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Y:\_pl\"/>
    </mc:Choice>
  </mc:AlternateContent>
  <xr:revisionPtr revIDLastSave="0" documentId="13_ncr:1_{8D5E9A83-1035-42A4-975F-9B4E87542B4F}" xr6:coauthVersionLast="47" xr6:coauthVersionMax="47" xr10:uidLastSave="{00000000-0000-0000-0000-000000000000}"/>
  <bookViews>
    <workbookView xWindow="-108" yWindow="-108" windowWidth="23256" windowHeight="12576" tabRatio="893" firstSheet="12" activeTab="21" xr2:uid="{350F1542-0726-4457-8799-88CD14B722E3}"/>
  </bookViews>
  <sheets>
    <sheet name="01.2021" sheetId="5" r:id="rId1"/>
    <sheet name="02.2021" sheetId="6" r:id="rId2"/>
    <sheet name="03.2021" sheetId="7" r:id="rId3"/>
    <sheet name="04.2021" sheetId="8" r:id="rId4"/>
    <sheet name="05.2021" sheetId="9" r:id="rId5"/>
    <sheet name="06.2021" sheetId="10" r:id="rId6"/>
    <sheet name="07.2021" sheetId="12" r:id="rId7"/>
    <sheet name="08.2021" sheetId="13" r:id="rId8"/>
    <sheet name="09.2021" sheetId="14" r:id="rId9"/>
    <sheet name="10.2021" sheetId="15" r:id="rId10"/>
    <sheet name="11.2021" sheetId="16" r:id="rId11"/>
    <sheet name="12.2021" sheetId="17" r:id="rId12"/>
    <sheet name="01.2022" sheetId="18" r:id="rId13"/>
    <sheet name="02.2022" sheetId="19" r:id="rId14"/>
    <sheet name="03.2022" sheetId="21" r:id="rId15"/>
    <sheet name="04.2022" sheetId="22" r:id="rId16"/>
    <sheet name="05.2022" sheetId="23" r:id="rId17"/>
    <sheet name="06.2022" sheetId="24" r:id="rId18"/>
    <sheet name="07.2022" sheetId="25" r:id="rId19"/>
    <sheet name="08.2022" sheetId="26" r:id="rId20"/>
    <sheet name="09.2022" sheetId="27" r:id="rId21"/>
    <sheet name="10.2022" sheetId="28" r:id="rId22"/>
    <sheet name="11.2022" sheetId="29" r:id="rId23"/>
    <sheet name="12.2022" sheetId="30" r:id="rId24"/>
    <sheet name="01.2023" sheetId="31" r:id="rId25"/>
    <sheet name="02.2023" sheetId="32" r:id="rId26"/>
    <sheet name="03.2023" sheetId="33" r:id="rId27"/>
  </sheets>
  <externalReferences>
    <externalReference r:id="rId28"/>
    <externalReference r:id="rId29"/>
  </externalReferences>
  <definedNames>
    <definedName name="FMAPU">[1]Наличные!$XEV$2:$XEV$35</definedName>
    <definedName name="LUECY">[1]Тех.данные!#REF!</definedName>
    <definedName name="MQSIQ">[1]Тех.данные!#REF!</definedName>
    <definedName name="UJATL">[1]Тех.данные!#REF!</definedName>
    <definedName name="WUHPX">[1]Наличные!$XEV$2:$XEV$35</definedName>
    <definedName name="Нал_Безнал">[2]тех.данные!$O$3:$O$4</definedName>
    <definedName name="Центры_учёта">[2]тех.данные!$B$1:$B$73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61" i="9" l="1"/>
  <c r="CY61" i="9"/>
  <c r="CX61" i="9"/>
  <c r="CW61" i="9"/>
  <c r="CV61" i="9"/>
  <c r="CU61" i="9"/>
  <c r="CT61" i="9"/>
  <c r="CS61" i="9"/>
  <c r="CR61" i="9"/>
  <c r="CQ61" i="9"/>
  <c r="CO61" i="9"/>
  <c r="CN61" i="9"/>
  <c r="CM61" i="9"/>
  <c r="CL61" i="9"/>
  <c r="CK61" i="9"/>
  <c r="CJ61" i="9"/>
  <c r="CI61" i="9"/>
  <c r="CH61" i="9"/>
  <c r="CG61" i="9"/>
  <c r="CF61" i="9"/>
  <c r="CD61" i="9"/>
  <c r="CZ52" i="9"/>
  <c r="CY52" i="9"/>
  <c r="CX52" i="9"/>
  <c r="CW52" i="9"/>
  <c r="CV52" i="9"/>
  <c r="CU52" i="9"/>
  <c r="CT52" i="9"/>
  <c r="CS52" i="9"/>
  <c r="CR52" i="9"/>
  <c r="CQ52" i="9"/>
  <c r="CO52" i="9"/>
  <c r="CN52" i="9"/>
  <c r="CM52" i="9"/>
  <c r="CL52" i="9"/>
  <c r="CK52" i="9"/>
  <c r="CJ52" i="9"/>
  <c r="CI52" i="9"/>
  <c r="CH52" i="9"/>
  <c r="CG52" i="9"/>
  <c r="CF52" i="9"/>
  <c r="CD52" i="9"/>
  <c r="CZ44" i="9"/>
  <c r="CY44" i="9"/>
  <c r="CX44" i="9"/>
  <c r="CW44" i="9"/>
  <c r="CV44" i="9"/>
  <c r="CU44" i="9"/>
  <c r="CT44" i="9"/>
  <c r="CS44" i="9"/>
  <c r="CR44" i="9"/>
  <c r="CQ44" i="9"/>
  <c r="CO44" i="9"/>
  <c r="CN44" i="9"/>
  <c r="CM44" i="9"/>
  <c r="CL44" i="9"/>
  <c r="CK44" i="9"/>
  <c r="CJ44" i="9"/>
  <c r="CI44" i="9"/>
  <c r="CH44" i="9"/>
  <c r="CG44" i="9"/>
  <c r="CF44" i="9"/>
  <c r="CD44" i="9"/>
  <c r="CZ40" i="9"/>
  <c r="CY40" i="9"/>
  <c r="CX40" i="9"/>
  <c r="CW40" i="9"/>
  <c r="CV40" i="9"/>
  <c r="CU40" i="9"/>
  <c r="CT40" i="9"/>
  <c r="CS40" i="9"/>
  <c r="CR40" i="9"/>
  <c r="CQ40" i="9"/>
  <c r="CO40" i="9"/>
  <c r="CN40" i="9"/>
  <c r="CM40" i="9"/>
  <c r="CL40" i="9"/>
  <c r="CK40" i="9"/>
  <c r="CJ40" i="9"/>
  <c r="CI40" i="9"/>
  <c r="CH40" i="9"/>
  <c r="CG40" i="9"/>
  <c r="CF40" i="9"/>
  <c r="CD40" i="9"/>
  <c r="CZ29" i="9"/>
  <c r="CY29" i="9"/>
  <c r="CX29" i="9"/>
  <c r="CW29" i="9"/>
  <c r="CV29" i="9"/>
  <c r="CU29" i="9"/>
  <c r="CT29" i="9"/>
  <c r="CS29" i="9"/>
  <c r="CR29" i="9"/>
  <c r="CQ29" i="9"/>
  <c r="CO29" i="9"/>
  <c r="CN29" i="9"/>
  <c r="CM29" i="9"/>
  <c r="CL29" i="9"/>
  <c r="CK29" i="9"/>
  <c r="CJ29" i="9"/>
  <c r="CI29" i="9"/>
  <c r="CH29" i="9"/>
  <c r="CG29" i="9"/>
  <c r="CF29" i="9"/>
  <c r="CD29" i="9"/>
  <c r="CZ12" i="9"/>
  <c r="CZ5" i="9" s="1"/>
  <c r="CY12" i="9"/>
  <c r="CY5" i="9" s="1"/>
  <c r="CX12" i="9"/>
  <c r="CX5" i="9" s="1"/>
  <c r="CW12" i="9"/>
  <c r="CW5" i="9" s="1"/>
  <c r="CV12" i="9"/>
  <c r="CV5" i="9" s="1"/>
  <c r="CU12" i="9"/>
  <c r="CU5" i="9" s="1"/>
  <c r="CT12" i="9"/>
  <c r="CT5" i="9" s="1"/>
  <c r="CS12" i="9"/>
  <c r="CS5" i="9" s="1"/>
  <c r="CR12" i="9"/>
  <c r="CR5" i="9" s="1"/>
  <c r="CQ12" i="9"/>
  <c r="CQ5" i="9" s="1"/>
  <c r="CO12" i="9"/>
  <c r="CO5" i="9" s="1"/>
  <c r="CN12" i="9"/>
  <c r="CN5" i="9" s="1"/>
  <c r="CM12" i="9"/>
  <c r="CM5" i="9" s="1"/>
  <c r="CL12" i="9"/>
  <c r="CL5" i="9" s="1"/>
  <c r="CK12" i="9"/>
  <c r="CK5" i="9" s="1"/>
  <c r="CJ12" i="9"/>
  <c r="CJ5" i="9" s="1"/>
  <c r="CI12" i="9"/>
  <c r="CI5" i="9" s="1"/>
  <c r="CH12" i="9"/>
  <c r="CH5" i="9" s="1"/>
  <c r="CG12" i="9"/>
  <c r="CG5" i="9" s="1"/>
  <c r="CF12" i="9"/>
  <c r="CF5" i="9" s="1"/>
  <c r="CD12" i="9"/>
  <c r="CD5" i="9" s="1"/>
  <c r="CB74" i="9"/>
  <c r="BV74" i="9"/>
  <c r="BS74" i="9"/>
  <c r="BR74" i="9"/>
  <c r="BQ74" i="9"/>
  <c r="BP74" i="9"/>
  <c r="BO74" i="9"/>
  <c r="BN74" i="9"/>
  <c r="BM74" i="9"/>
  <c r="BL74" i="9"/>
  <c r="BK74" i="9"/>
  <c r="CX69" i="9" l="1"/>
  <c r="CO69" i="9"/>
  <c r="CG69" i="9"/>
  <c r="CJ74" i="9"/>
  <c r="CS74" i="9"/>
  <c r="CH74" i="9"/>
  <c r="CQ74" i="9"/>
  <c r="CY74" i="9"/>
  <c r="CG74" i="9"/>
  <c r="CO74" i="9"/>
  <c r="CX74" i="9"/>
  <c r="CI69" i="9"/>
  <c r="CR69" i="9"/>
  <c r="CZ69" i="9"/>
  <c r="CL74" i="9"/>
  <c r="CU74" i="9"/>
  <c r="CK74" i="9"/>
  <c r="CL69" i="9"/>
  <c r="CU69" i="9"/>
  <c r="CT74" i="9"/>
  <c r="CD69" i="9"/>
  <c r="CM69" i="9"/>
  <c r="CV69" i="9"/>
  <c r="CF74" i="9"/>
  <c r="CN74" i="9"/>
  <c r="CW74" i="9"/>
  <c r="CJ69" i="9"/>
  <c r="CS69" i="9"/>
  <c r="CZ74" i="9"/>
  <c r="CK69" i="9"/>
  <c r="CT69" i="9"/>
  <c r="CI74" i="9"/>
  <c r="CF69" i="9"/>
  <c r="CN69" i="9"/>
  <c r="CW69" i="9"/>
  <c r="CD74" i="9"/>
  <c r="CM74" i="9"/>
  <c r="CV74" i="9"/>
  <c r="CR74" i="9"/>
  <c r="CH69" i="9"/>
  <c r="CQ69" i="9"/>
  <c r="CY69" i="9"/>
  <c r="N73" i="8" l="1"/>
  <c r="J73" i="8"/>
  <c r="L71" i="8"/>
  <c r="AZ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AZ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AZ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AZ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AZ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AZ12" i="8"/>
  <c r="AZ5" i="8" s="1"/>
  <c r="AX12" i="8"/>
  <c r="AX5" i="8" s="1"/>
  <c r="AW12" i="8"/>
  <c r="AW5" i="8" s="1"/>
  <c r="AV12" i="8"/>
  <c r="AV5" i="8" s="1"/>
  <c r="AU12" i="8"/>
  <c r="AU5" i="8" s="1"/>
  <c r="AT12" i="8"/>
  <c r="AT5" i="8" s="1"/>
  <c r="AS12" i="8"/>
  <c r="AS5" i="8" s="1"/>
  <c r="AR12" i="8"/>
  <c r="AR5" i="8" s="1"/>
  <c r="AQ12" i="8"/>
  <c r="AQ5" i="8" s="1"/>
  <c r="AP12" i="8"/>
  <c r="AP5" i="8" s="1"/>
  <c r="AO12" i="8"/>
  <c r="AO5" i="8" s="1"/>
  <c r="AN12" i="8"/>
  <c r="AN5" i="8" s="1"/>
  <c r="AM12" i="8"/>
  <c r="AM5" i="8" s="1"/>
  <c r="AL12" i="8"/>
  <c r="AL5" i="8" s="1"/>
  <c r="AK12" i="8"/>
  <c r="AK5" i="8" s="1"/>
  <c r="AJ12" i="8"/>
  <c r="AJ5" i="8" s="1"/>
  <c r="AI12" i="8"/>
  <c r="AI5" i="8" s="1"/>
  <c r="AH12" i="8"/>
  <c r="AH5" i="8" s="1"/>
  <c r="AG12" i="8"/>
  <c r="AG5" i="8" s="1"/>
  <c r="AF12" i="8"/>
  <c r="AF5" i="8" s="1"/>
  <c r="AE12" i="8"/>
  <c r="AE5" i="8" s="1"/>
  <c r="AD12" i="8"/>
  <c r="AD5" i="8" s="1"/>
  <c r="AC12" i="8"/>
  <c r="AC5" i="8" s="1"/>
  <c r="AB12" i="8"/>
  <c r="AB5" i="8" s="1"/>
  <c r="AA12" i="8"/>
  <c r="AA5" i="8" s="1"/>
  <c r="Z12" i="8"/>
  <c r="Z5" i="8" s="1"/>
  <c r="Y12" i="8"/>
  <c r="Y5" i="8" s="1"/>
  <c r="X12" i="8"/>
  <c r="X5" i="8" s="1"/>
  <c r="W12" i="8"/>
  <c r="W5" i="8" s="1"/>
  <c r="V12" i="8"/>
  <c r="V5" i="8" s="1"/>
  <c r="U12" i="8"/>
  <c r="U5" i="8" s="1"/>
  <c r="T12" i="8"/>
  <c r="T5" i="8" s="1"/>
  <c r="S12" i="8"/>
  <c r="S5" i="8" s="1"/>
  <c r="R12" i="8"/>
  <c r="R5" i="8" s="1"/>
  <c r="Q12" i="8"/>
  <c r="Q5" i="8" s="1"/>
  <c r="P12" i="8"/>
  <c r="P5" i="8" s="1"/>
  <c r="O12" i="8"/>
  <c r="O5" i="8" s="1"/>
  <c r="N12" i="8"/>
  <c r="N5" i="8" s="1"/>
  <c r="M12" i="8"/>
  <c r="M5" i="8" s="1"/>
  <c r="L12" i="8"/>
  <c r="L5" i="8" s="1"/>
  <c r="K12" i="8"/>
  <c r="K5" i="8" s="1"/>
  <c r="J12" i="8"/>
  <c r="J5" i="8" s="1"/>
  <c r="I12" i="8"/>
  <c r="I5" i="8" s="1"/>
  <c r="H12" i="8"/>
  <c r="H5" i="8" s="1"/>
  <c r="N74" i="8" l="1"/>
  <c r="AD74" i="8"/>
  <c r="AL74" i="8"/>
  <c r="V74" i="8"/>
  <c r="AT74" i="8"/>
  <c r="O74" i="8"/>
  <c r="AU74" i="8"/>
  <c r="AE74" i="8"/>
  <c r="W74" i="8"/>
  <c r="AM74" i="8"/>
  <c r="P74" i="8"/>
  <c r="X74" i="8"/>
  <c r="AF74" i="8"/>
  <c r="AN74" i="8"/>
  <c r="AV74" i="8"/>
  <c r="H74" i="8"/>
  <c r="K74" i="8"/>
  <c r="S74" i="8"/>
  <c r="AA74" i="8"/>
  <c r="AI74" i="8"/>
  <c r="AQ74" i="8"/>
  <c r="AZ74" i="8"/>
  <c r="R74" i="8"/>
  <c r="AH74" i="8"/>
  <c r="AP74" i="8"/>
  <c r="J74" i="8"/>
  <c r="Z74" i="8"/>
  <c r="AX74" i="8"/>
  <c r="L69" i="8"/>
  <c r="T69" i="8"/>
  <c r="AB69" i="8"/>
  <c r="AJ69" i="8"/>
  <c r="AR69" i="8"/>
  <c r="N69" i="8"/>
  <c r="V69" i="8"/>
  <c r="AD69" i="8"/>
  <c r="AL69" i="8"/>
  <c r="AT69" i="8"/>
  <c r="K69" i="8"/>
  <c r="AA69" i="8"/>
  <c r="AI69" i="8"/>
  <c r="AQ69" i="8"/>
  <c r="AZ69" i="8"/>
  <c r="S69" i="8"/>
  <c r="M69" i="8"/>
  <c r="U69" i="8"/>
  <c r="AC69" i="8"/>
  <c r="AK69" i="8"/>
  <c r="AS69" i="8"/>
  <c r="I74" i="8"/>
  <c r="Q74" i="8"/>
  <c r="Y74" i="8"/>
  <c r="AG74" i="8"/>
  <c r="AO74" i="8"/>
  <c r="AW74" i="8"/>
  <c r="O69" i="8"/>
  <c r="W69" i="8"/>
  <c r="AE69" i="8"/>
  <c r="AM69" i="8"/>
  <c r="AU69" i="8"/>
  <c r="L74" i="8"/>
  <c r="T74" i="8"/>
  <c r="AB74" i="8"/>
  <c r="AJ74" i="8"/>
  <c r="AR74" i="8"/>
  <c r="H69" i="8"/>
  <c r="P69" i="8"/>
  <c r="X69" i="8"/>
  <c r="AF69" i="8"/>
  <c r="AN69" i="8"/>
  <c r="AV69" i="8"/>
  <c r="M74" i="8"/>
  <c r="U74" i="8"/>
  <c r="AC74" i="8"/>
  <c r="AK74" i="8"/>
  <c r="AS74" i="8"/>
  <c r="I69" i="8"/>
  <c r="Q69" i="8"/>
  <c r="Y69" i="8"/>
  <c r="AG69" i="8"/>
  <c r="AO69" i="8"/>
  <c r="AW69" i="8"/>
  <c r="J69" i="8"/>
  <c r="R69" i="8"/>
  <c r="Z69" i="8"/>
  <c r="AH69" i="8"/>
  <c r="AP69" i="8"/>
  <c r="AX69" i="8"/>
  <c r="DL74" i="7" l="1"/>
  <c r="DK74" i="7"/>
  <c r="DJ74" i="7"/>
  <c r="DI74" i="7"/>
  <c r="DH74" i="7"/>
  <c r="DG74" i="7"/>
  <c r="DF74" i="7"/>
  <c r="DE74" i="7"/>
  <c r="DD74" i="7"/>
  <c r="G74" i="6"/>
  <c r="F74" i="6"/>
  <c r="E74" i="6"/>
  <c r="D74" i="6"/>
  <c r="C74" i="6"/>
  <c r="B74" i="6" l="1"/>
</calcChain>
</file>

<file path=xl/sharedStrings.xml><?xml version="1.0" encoding="utf-8"?>
<sst xmlns="http://schemas.openxmlformats.org/spreadsheetml/2006/main" count="5184" uniqueCount="193">
  <si>
    <t>РОЗНИЦА</t>
  </si>
  <si>
    <t>ОПТОВЫЙ ОТДЕЛ</t>
  </si>
  <si>
    <t>Интернет - магазин</t>
  </si>
  <si>
    <t>Юридические лица</t>
  </si>
  <si>
    <t>Статьи расходов:</t>
  </si>
  <si>
    <t>Всего:</t>
  </si>
  <si>
    <t>Всего розница:</t>
  </si>
  <si>
    <t>Всего ОПТ:</t>
  </si>
  <si>
    <t>Всего Интернет</t>
  </si>
  <si>
    <t>Всего Юр. Лица</t>
  </si>
  <si>
    <t>ОФИС: наличные:</t>
  </si>
  <si>
    <t>01. Аэродром</t>
  </si>
  <si>
    <t>04. Баркас</t>
  </si>
  <si>
    <t>06. Днепр</t>
  </si>
  <si>
    <t>09. Днепр</t>
  </si>
  <si>
    <t>10. Никол.</t>
  </si>
  <si>
    <t>11. Харьков</t>
  </si>
  <si>
    <t>12. Перова</t>
  </si>
  <si>
    <t>14. Львов</t>
  </si>
  <si>
    <t>15. Львов</t>
  </si>
  <si>
    <t>16. Ровно</t>
  </si>
  <si>
    <t>17. Харьков</t>
  </si>
  <si>
    <t>19. Запор.</t>
  </si>
  <si>
    <t>21. Ив. франк.</t>
  </si>
  <si>
    <t>27. Винница</t>
  </si>
  <si>
    <t>29. Харьков</t>
  </si>
  <si>
    <t>31. Днепр</t>
  </si>
  <si>
    <t>33. Позняки</t>
  </si>
  <si>
    <t>34. Одесса</t>
  </si>
  <si>
    <t>35. Полтава</t>
  </si>
  <si>
    <t>36. Б. Цер.</t>
  </si>
  <si>
    <t>37. Черк.</t>
  </si>
  <si>
    <t>38. К.Рог</t>
  </si>
  <si>
    <t>39. Чернигов</t>
  </si>
  <si>
    <t>40. Херсон</t>
  </si>
  <si>
    <t>41. Харьков</t>
  </si>
  <si>
    <t>42. Оболонь</t>
  </si>
  <si>
    <t>43. Пал-а</t>
  </si>
  <si>
    <t>44. Одесса</t>
  </si>
  <si>
    <t>45. Хмел.</t>
  </si>
  <si>
    <t>46. Днепр</t>
  </si>
  <si>
    <t>48. Кроп.</t>
  </si>
  <si>
    <t>49. Бор-ль</t>
  </si>
  <si>
    <t>50. Житомир</t>
  </si>
  <si>
    <t>52. Мариуп.</t>
  </si>
  <si>
    <t>53. Запор.</t>
  </si>
  <si>
    <t>55. Сумы</t>
  </si>
  <si>
    <t>56. Терн.</t>
  </si>
  <si>
    <t>57. Ашан</t>
  </si>
  <si>
    <t>58. Осок.</t>
  </si>
  <si>
    <t>60. Харьков</t>
  </si>
  <si>
    <t>61. Одесса</t>
  </si>
  <si>
    <t>62. Северодонецк</t>
  </si>
  <si>
    <t>Нелепа И.</t>
  </si>
  <si>
    <t>Уразовск.А.</t>
  </si>
  <si>
    <t>Уразовск.А.Н.</t>
  </si>
  <si>
    <t>Тимошенко А.</t>
  </si>
  <si>
    <t>Плахотный</t>
  </si>
  <si>
    <t>Пашукевич</t>
  </si>
  <si>
    <t>Менделя Е. В.</t>
  </si>
  <si>
    <t>Менделя Д.</t>
  </si>
  <si>
    <t>Колесник Н.</t>
  </si>
  <si>
    <t>Подгородецкая Анна</t>
  </si>
  <si>
    <t>Подгородецкий Антон</t>
  </si>
  <si>
    <t>Кудько Владимир</t>
  </si>
  <si>
    <t>Присяжнюк Артем</t>
  </si>
  <si>
    <t>Доценко  Кирил</t>
  </si>
  <si>
    <t xml:space="preserve">Зеленко Тарас </t>
  </si>
  <si>
    <t>Полищук Ира</t>
  </si>
  <si>
    <t>Голыш Игорь</t>
  </si>
  <si>
    <t>Норцов Сергей</t>
  </si>
  <si>
    <t>Биленок</t>
  </si>
  <si>
    <t>Самутин</t>
  </si>
  <si>
    <t>Учень Ирина</t>
  </si>
  <si>
    <t>Кривицкий М.</t>
  </si>
  <si>
    <t>Татьяна Кутафина</t>
  </si>
  <si>
    <t>Кошара Светлана</t>
  </si>
  <si>
    <t>Барчук Михаил</t>
  </si>
  <si>
    <t xml:space="preserve">Кучер Максим </t>
  </si>
  <si>
    <t>Фандикова</t>
  </si>
  <si>
    <t>Лец Максим</t>
  </si>
  <si>
    <t>Щерба</t>
  </si>
  <si>
    <t>Менделя К. В.</t>
  </si>
  <si>
    <t>Формакс</t>
  </si>
  <si>
    <t>Флагман Трейдинг</t>
  </si>
  <si>
    <t>Форрест Логистик</t>
  </si>
  <si>
    <t>Англерз</t>
  </si>
  <si>
    <t>Торговый Дом</t>
  </si>
  <si>
    <t>Ф-ГРУПП</t>
  </si>
  <si>
    <t>Форрест ЛТД</t>
  </si>
  <si>
    <t>ГО "Рыб.клуб"</t>
  </si>
  <si>
    <t>Оплата труда:</t>
  </si>
  <si>
    <t>Заработная плата (бухгалтер)</t>
  </si>
  <si>
    <t>Заработная плата (уборка, охрана, т.д.)</t>
  </si>
  <si>
    <t xml:space="preserve">Административные расходы: </t>
  </si>
  <si>
    <t>Аренда помещения магазина</t>
  </si>
  <si>
    <t>Аренда склада</t>
  </si>
  <si>
    <t>Электроэнергия</t>
  </si>
  <si>
    <t>Газ</t>
  </si>
  <si>
    <t>Отопление</t>
  </si>
  <si>
    <t>Вывоз мусора</t>
  </si>
  <si>
    <t xml:space="preserve">Транспорт: </t>
  </si>
  <si>
    <t>Билеты на транспорт</t>
  </si>
  <si>
    <t>Такси (инкассация и проч.)</t>
  </si>
  <si>
    <t>Связь</t>
  </si>
  <si>
    <t>Интернет</t>
  </si>
  <si>
    <t>Маркетинг и реклама</t>
  </si>
  <si>
    <t>Налоги</t>
  </si>
  <si>
    <t>Единый налог, военный сбор</t>
  </si>
  <si>
    <t>Комиссии банка</t>
  </si>
  <si>
    <t>Комиссия за расч.-кассовое обслуживание (банк)</t>
  </si>
  <si>
    <t>Комиссия по эквайрингу и терминал</t>
  </si>
  <si>
    <t>Комиссия за инкассацию</t>
  </si>
  <si>
    <t>Другие расходы</t>
  </si>
  <si>
    <t>59. Кременчуг</t>
  </si>
  <si>
    <t>Половинкин</t>
  </si>
  <si>
    <t>Электроэнергия производства</t>
  </si>
  <si>
    <t>Таможня (транспорт)</t>
  </si>
  <si>
    <t>"Внутренняя" аренда</t>
  </si>
  <si>
    <t>301. Артмол</t>
  </si>
  <si>
    <t>18-ОПТ Львов</t>
  </si>
  <si>
    <t xml:space="preserve">302. Лавина </t>
  </si>
  <si>
    <t>303. Ретровиль</t>
  </si>
  <si>
    <t>Боева Е.А.</t>
  </si>
  <si>
    <t>01 Аэродром</t>
  </si>
  <si>
    <t>304. Днепр</t>
  </si>
  <si>
    <t xml:space="preserve">Сухинина </t>
  </si>
  <si>
    <t>Зарплата персонала магазина</t>
  </si>
  <si>
    <t>Авансы персоналу</t>
  </si>
  <si>
    <t>Премии/бонусы/подарки сотрудникам</t>
  </si>
  <si>
    <t>Другие выплаты персоналу</t>
  </si>
  <si>
    <t>Командировочные</t>
  </si>
  <si>
    <t>Компенсация ФОП</t>
  </si>
  <si>
    <t>Вода и водоотвод</t>
  </si>
  <si>
    <t>Сервисные платежи (ТЦ и утримання терр..)</t>
  </si>
  <si>
    <t>Охрана помещений/видеонабл./пожарка</t>
  </si>
  <si>
    <t>Торговое оборуд., мебель, лампы, т.д.</t>
  </si>
  <si>
    <t>Ремонт/Стройка</t>
  </si>
  <si>
    <t xml:space="preserve">Расходы на IT (комп.программы, картриджи+) </t>
  </si>
  <si>
    <t>Вода,канц., хоз.товары, другие адм.расх.</t>
  </si>
  <si>
    <t>Бензин/Дизель/Газ  (ГСМ)</t>
  </si>
  <si>
    <t>Доставка/Отправка товаров</t>
  </si>
  <si>
    <t>Доставка товаров (Импорт/Экспорт)</t>
  </si>
  <si>
    <t>Ремонт/Запчасти к авто, ТО, страховки</t>
  </si>
  <si>
    <t>НОВАЯ ПОЧТА</t>
  </si>
  <si>
    <t>Другие службы доставки, кроме НП</t>
  </si>
  <si>
    <t>Компенсация/Аммортизация за авто</t>
  </si>
  <si>
    <t>Реклама (ТВ, радио, пресса, борды)</t>
  </si>
  <si>
    <t>Блогеры, Медиалица, Блогер-сотрудник</t>
  </si>
  <si>
    <t>Рекламная продукция/Брендирование (ценники, полиграфия, таблички, наклейки)</t>
  </si>
  <si>
    <t>Ивент, семинары, фестивали, выставки, соревнования</t>
  </si>
  <si>
    <t>Production, выездн. сьемки, фото, аудио, монтаж</t>
  </si>
  <si>
    <t>Digital реклама (Google Ads, Youtube, FB)</t>
  </si>
  <si>
    <t>Другие расходы на маркетинг</t>
  </si>
  <si>
    <t>Налог на прибыль</t>
  </si>
  <si>
    <t>ЕСВ ФОП (единый социальный взнос)</t>
  </si>
  <si>
    <t>ЕСВ ФОП ежеквартальный</t>
  </si>
  <si>
    <t>НДФЛ (налог на доходы.физ.лиц)</t>
  </si>
  <si>
    <t>Земельный налог</t>
  </si>
  <si>
    <t>Таможенные пошлины</t>
  </si>
  <si>
    <t>Другие налоги, алименты</t>
  </si>
  <si>
    <t>Комиссия за снятие денег со счета (безнал)</t>
  </si>
  <si>
    <t>Оплата за РРО</t>
  </si>
  <si>
    <t>Другие банк. комиссии (+ МЕДОК и др.)</t>
  </si>
  <si>
    <t>Всего расходов</t>
  </si>
  <si>
    <t>Производство</t>
  </si>
  <si>
    <t xml:space="preserve">Оплаты поставщикам за продукцию </t>
  </si>
  <si>
    <t>Всего</t>
  </si>
  <si>
    <t>Стационарная</t>
  </si>
  <si>
    <t>Мобильная</t>
  </si>
  <si>
    <t>63. RIVE GAUCHE</t>
  </si>
  <si>
    <t>вмененная аренда для собственных магазинов</t>
  </si>
  <si>
    <t>Пильник А.</t>
  </si>
  <si>
    <t>Скрипник Н.</t>
  </si>
  <si>
    <t>Багмут М.</t>
  </si>
  <si>
    <t xml:space="preserve">305. Одесса </t>
  </si>
  <si>
    <t>64. Луцк</t>
  </si>
  <si>
    <t>Полищук Саша</t>
  </si>
  <si>
    <t>65. Одесса</t>
  </si>
  <si>
    <t>Швец А.Н.</t>
  </si>
  <si>
    <t>Уразовская Алла</t>
  </si>
  <si>
    <t>66. Хоткевича</t>
  </si>
  <si>
    <t>67. ЧЕРНОВЦЫ</t>
  </si>
  <si>
    <t>Омельяненко А.</t>
  </si>
  <si>
    <t>Сиротенко О.</t>
  </si>
  <si>
    <t>Татькова Т.</t>
  </si>
  <si>
    <t>Хоменко О.</t>
  </si>
  <si>
    <t>Орлов М.</t>
  </si>
  <si>
    <t>68. ЗАПОРОЖЬЕ</t>
  </si>
  <si>
    <t>69. УЖГОРОД</t>
  </si>
  <si>
    <t>Ткаченко А.</t>
  </si>
  <si>
    <t>Приказчикова Н.</t>
  </si>
  <si>
    <t xml:space="preserve">Харченков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</si>
</sst>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;@"/>
    <numFmt numFmtId="165" formatCode="_-* #,##0.00\ _₽_-;\-* #,##0.00\ _₽_-;_-* &quot;-&quot;??\ _₽_-;_-@_-"/>
  </numFmts>
  <fonts count="17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indexed="8"/>
      <name val="Calibri"/>
      <family val="2"/>
      <charset val="204"/>
    </font>
    <font>
      <b/>
      <i/>
      <sz val="12"/>
      <color indexed="8"/>
      <name val="Calibri"/>
      <family val="2"/>
      <charset val="204"/>
    </font>
    <font>
      <b/>
      <sz val="11"/>
      <name val="Calibri"/>
      <family val="2"/>
      <charset val="204"/>
    </font>
    <font>
      <b/>
      <sz val="10"/>
      <name val="Calibri"/>
      <family val="2"/>
      <charset val="204"/>
    </font>
    <font>
      <sz val="11"/>
      <name val="Calibri"/>
      <family val="2"/>
      <charset val="204"/>
    </font>
    <font>
      <b/>
      <sz val="10"/>
      <color indexed="8"/>
      <name val="Calibri"/>
      <family val="2"/>
      <charset val="204"/>
    </font>
    <font>
      <b/>
      <sz val="10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indexed="8"/>
      <name val="Calibri"/>
      <family val="2"/>
      <charset val="204"/>
    </font>
    <font>
      <sz val="11"/>
      <color indexed="8"/>
      <name val="Calibri"/>
      <family val="2"/>
      <charset val="204"/>
    </font>
    <font>
      <sz val="10"/>
      <name val="Arial Cyr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9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44"/>
        <bgColor indexed="31"/>
      </patternFill>
    </fill>
    <fill>
      <patternFill patternType="solid">
        <fgColor indexed="22"/>
        <bgColor indexed="31"/>
      </patternFill>
    </fill>
    <fill>
      <patternFill patternType="solid">
        <fgColor theme="0"/>
        <bgColor indexed="31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31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31"/>
      </patternFill>
    </fill>
    <fill>
      <patternFill patternType="solid">
        <fgColor theme="8" tint="0.39997558519241921"/>
        <bgColor indexed="31"/>
      </patternFill>
    </fill>
    <fill>
      <patternFill patternType="solid">
        <fgColor theme="4" tint="0.39997558519241921"/>
        <bgColor indexed="31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31"/>
      </patternFill>
    </fill>
    <fill>
      <patternFill patternType="solid">
        <fgColor theme="2" tint="-0.499984740745262"/>
        <bgColor indexed="31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31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31"/>
      </patternFill>
    </fill>
    <fill>
      <patternFill patternType="solid">
        <fgColor theme="5" tint="0.59999389629810485"/>
        <bgColor indexed="31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7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5" fontId="11" fillId="0" borderId="0" applyFont="0" applyFill="0" applyBorder="0" applyAlignment="0" applyProtection="0"/>
    <xf numFmtId="0" fontId="12" fillId="0" borderId="0"/>
    <xf numFmtId="0" fontId="14" fillId="0" borderId="0"/>
  </cellStyleXfs>
  <cellXfs count="457">
    <xf numFmtId="0" fontId="0" fillId="0" borderId="0" xfId="0"/>
    <xf numFmtId="0" fontId="0" fillId="0" borderId="0" xfId="0" applyAlignment="1">
      <alignment horizontal="center" vertical="center" wrapText="1"/>
    </xf>
    <xf numFmtId="4" fontId="7" fillId="10" borderId="0" xfId="0" applyNumberFormat="1" applyFont="1" applyFill="1" applyAlignment="1" applyProtection="1">
      <alignment horizontal="center" vertical="center"/>
      <protection hidden="1"/>
    </xf>
    <xf numFmtId="4" fontId="1" fillId="0" borderId="13" xfId="0" applyNumberFormat="1" applyFont="1" applyBorder="1"/>
    <xf numFmtId="4" fontId="10" fillId="8" borderId="28" xfId="0" applyNumberFormat="1" applyFont="1" applyFill="1" applyBorder="1" applyAlignment="1">
      <alignment horizontal="center"/>
    </xf>
    <xf numFmtId="4" fontId="1" fillId="8" borderId="13" xfId="0" applyNumberFormat="1" applyFont="1" applyFill="1" applyBorder="1"/>
    <xf numFmtId="4" fontId="9" fillId="11" borderId="0" xfId="0" applyNumberFormat="1" applyFont="1" applyFill="1" applyAlignment="1" applyProtection="1">
      <alignment horizontal="center" vertical="center"/>
      <protection hidden="1"/>
    </xf>
    <xf numFmtId="4" fontId="7" fillId="11" borderId="0" xfId="0" applyNumberFormat="1" applyFont="1" applyFill="1" applyAlignment="1" applyProtection="1">
      <alignment horizontal="center" vertical="center"/>
      <protection hidden="1"/>
    </xf>
    <xf numFmtId="4" fontId="7" fillId="12" borderId="17" xfId="0" applyNumberFormat="1" applyFont="1" applyFill="1" applyBorder="1" applyAlignment="1" applyProtection="1">
      <alignment horizontal="center" vertical="center"/>
      <protection hidden="1"/>
    </xf>
    <xf numFmtId="4" fontId="7" fillId="15" borderId="25" xfId="0" applyNumberFormat="1" applyFont="1" applyFill="1" applyBorder="1" applyAlignment="1" applyProtection="1">
      <alignment horizontal="center" vertical="center"/>
      <protection hidden="1"/>
    </xf>
    <xf numFmtId="4" fontId="7" fillId="18" borderId="28" xfId="0" applyNumberFormat="1" applyFont="1" applyFill="1" applyBorder="1" applyAlignment="1" applyProtection="1">
      <alignment horizontal="center" vertical="center"/>
      <protection hidden="1"/>
    </xf>
    <xf numFmtId="4" fontId="7" fillId="19" borderId="29" xfId="0" applyNumberFormat="1" applyFont="1" applyFill="1" applyBorder="1" applyAlignment="1" applyProtection="1">
      <alignment horizontal="center" vertical="center"/>
      <protection hidden="1"/>
    </xf>
    <xf numFmtId="4" fontId="7" fillId="20" borderId="29" xfId="0" applyNumberFormat="1" applyFont="1" applyFill="1" applyBorder="1" applyAlignment="1" applyProtection="1">
      <alignment horizontal="center" vertical="center"/>
      <protection hidden="1"/>
    </xf>
    <xf numFmtId="4" fontId="7" fillId="21" borderId="0" xfId="0" applyNumberFormat="1" applyFont="1" applyFill="1" applyAlignment="1" applyProtection="1">
      <alignment horizontal="center" vertical="center"/>
      <protection hidden="1"/>
    </xf>
    <xf numFmtId="4" fontId="7" fillId="15" borderId="31" xfId="0" applyNumberFormat="1" applyFont="1" applyFill="1" applyBorder="1" applyAlignment="1" applyProtection="1">
      <alignment horizontal="center" vertical="center"/>
      <protection hidden="1"/>
    </xf>
    <xf numFmtId="0" fontId="0" fillId="9" borderId="2" xfId="0" applyFill="1" applyBorder="1" applyAlignment="1">
      <alignment horizontal="center" vertical="center" wrapText="1"/>
    </xf>
    <xf numFmtId="0" fontId="4" fillId="6" borderId="4" xfId="0" applyFont="1" applyFill="1" applyBorder="1" applyAlignment="1" applyProtection="1">
      <alignment horizontal="center" vertical="center" wrapText="1"/>
      <protection hidden="1"/>
    </xf>
    <xf numFmtId="0" fontId="4" fillId="6" borderId="2" xfId="0" applyFont="1" applyFill="1" applyBorder="1" applyAlignment="1" applyProtection="1">
      <alignment horizontal="center" vertical="center" wrapText="1"/>
      <protection hidden="1"/>
    </xf>
    <xf numFmtId="4" fontId="7" fillId="10" borderId="10" xfId="0" applyNumberFormat="1" applyFont="1" applyFill="1" applyBorder="1" applyAlignment="1" applyProtection="1">
      <alignment horizontal="center" vertical="center"/>
      <protection hidden="1"/>
    </xf>
    <xf numFmtId="4" fontId="7" fillId="11" borderId="12" xfId="0" applyNumberFormat="1" applyFont="1" applyFill="1" applyBorder="1" applyAlignment="1" applyProtection="1">
      <alignment horizontal="center" vertical="center"/>
      <protection hidden="1"/>
    </xf>
    <xf numFmtId="4" fontId="7" fillId="10" borderId="12" xfId="0" applyNumberFormat="1" applyFont="1" applyFill="1" applyBorder="1" applyAlignment="1" applyProtection="1">
      <alignment horizontal="center" vertical="center"/>
      <protection hidden="1"/>
    </xf>
    <xf numFmtId="4" fontId="9" fillId="11" borderId="12" xfId="0" applyNumberFormat="1" applyFont="1" applyFill="1" applyBorder="1" applyAlignment="1" applyProtection="1">
      <alignment horizontal="center" vertical="center"/>
      <protection hidden="1"/>
    </xf>
    <xf numFmtId="4" fontId="7" fillId="14" borderId="12" xfId="0" applyNumberFormat="1" applyFont="1" applyFill="1" applyBorder="1" applyAlignment="1" applyProtection="1">
      <alignment horizontal="center" vertical="center"/>
      <protection hidden="1"/>
    </xf>
    <xf numFmtId="4" fontId="7" fillId="11" borderId="12" xfId="0" applyNumberFormat="1" applyFont="1" applyFill="1" applyBorder="1" applyAlignment="1" applyProtection="1">
      <alignment horizontal="center" vertical="center" wrapText="1"/>
      <protection hidden="1"/>
    </xf>
    <xf numFmtId="4" fontId="7" fillId="10" borderId="21" xfId="0" applyNumberFormat="1" applyFont="1" applyFill="1" applyBorder="1" applyAlignment="1" applyProtection="1">
      <alignment horizontal="center" vertical="center"/>
      <protection hidden="1"/>
    </xf>
    <xf numFmtId="4" fontId="7" fillId="10" borderId="2" xfId="0" applyNumberFormat="1" applyFont="1" applyFill="1" applyBorder="1" applyAlignment="1" applyProtection="1">
      <alignment horizontal="center" vertical="center"/>
      <protection hidden="1"/>
    </xf>
    <xf numFmtId="164" fontId="6" fillId="10" borderId="8" xfId="0" applyNumberFormat="1" applyFont="1" applyFill="1" applyBorder="1" applyProtection="1">
      <protection hidden="1"/>
    </xf>
    <xf numFmtId="164" fontId="6" fillId="10" borderId="0" xfId="0" applyNumberFormat="1" applyFont="1" applyFill="1" applyProtection="1">
      <protection hidden="1"/>
    </xf>
    <xf numFmtId="164" fontId="6" fillId="10" borderId="16" xfId="0" applyNumberFormat="1" applyFont="1" applyFill="1" applyBorder="1" applyProtection="1">
      <protection hidden="1"/>
    </xf>
    <xf numFmtId="4" fontId="7" fillId="12" borderId="4" xfId="0" applyNumberFormat="1" applyFont="1" applyFill="1" applyBorder="1" applyAlignment="1" applyProtection="1">
      <alignment horizontal="center" vertical="center"/>
      <protection hidden="1"/>
    </xf>
    <xf numFmtId="4" fontId="7" fillId="17" borderId="4" xfId="0" applyNumberFormat="1" applyFont="1" applyFill="1" applyBorder="1" applyAlignment="1" applyProtection="1">
      <alignment horizontal="center" vertical="center"/>
      <protection hidden="1"/>
    </xf>
    <xf numFmtId="0" fontId="5" fillId="6" borderId="3" xfId="0" applyFont="1" applyFill="1" applyBorder="1" applyAlignment="1" applyProtection="1">
      <alignment horizontal="center" vertical="center" wrapText="1"/>
      <protection hidden="1"/>
    </xf>
    <xf numFmtId="4" fontId="7" fillId="10" borderId="9" xfId="0" applyNumberFormat="1" applyFont="1" applyFill="1" applyBorder="1" applyAlignment="1" applyProtection="1">
      <alignment horizontal="center" vertical="center"/>
      <protection hidden="1"/>
    </xf>
    <xf numFmtId="4" fontId="7" fillId="12" borderId="12" xfId="0" applyNumberFormat="1" applyFont="1" applyFill="1" applyBorder="1" applyAlignment="1" applyProtection="1">
      <alignment horizontal="center" vertical="center"/>
      <protection hidden="1"/>
    </xf>
    <xf numFmtId="4" fontId="9" fillId="12" borderId="12" xfId="0" applyNumberFormat="1" applyFont="1" applyFill="1" applyBorder="1" applyAlignment="1" applyProtection="1">
      <alignment horizontal="center" vertical="center"/>
      <protection hidden="1"/>
    </xf>
    <xf numFmtId="4" fontId="7" fillId="10" borderId="17" xfId="0" applyNumberFormat="1" applyFont="1" applyFill="1" applyBorder="1" applyAlignment="1" applyProtection="1">
      <alignment horizontal="center" vertical="center"/>
      <protection hidden="1"/>
    </xf>
    <xf numFmtId="4" fontId="7" fillId="12" borderId="9" xfId="0" applyNumberFormat="1" applyFont="1" applyFill="1" applyBorder="1" applyAlignment="1" applyProtection="1">
      <alignment horizontal="center" vertical="center" wrapText="1"/>
      <protection hidden="1"/>
    </xf>
    <xf numFmtId="4" fontId="7" fillId="10" borderId="20" xfId="0" applyNumberFormat="1" applyFont="1" applyFill="1" applyBorder="1" applyAlignment="1" applyProtection="1">
      <alignment horizontal="center" vertical="center"/>
      <protection hidden="1"/>
    </xf>
    <xf numFmtId="4" fontId="7" fillId="12" borderId="24" xfId="0" applyNumberFormat="1" applyFont="1" applyFill="1" applyBorder="1" applyAlignment="1" applyProtection="1">
      <alignment horizontal="center" vertical="center"/>
      <protection hidden="1"/>
    </xf>
    <xf numFmtId="4" fontId="7" fillId="17" borderId="24" xfId="0" applyNumberFormat="1" applyFont="1" applyFill="1" applyBorder="1" applyAlignment="1" applyProtection="1">
      <alignment horizontal="center" vertical="center"/>
      <protection hidden="1"/>
    </xf>
    <xf numFmtId="4" fontId="7" fillId="18" borderId="21" xfId="0" applyNumberFormat="1" applyFont="1" applyFill="1" applyBorder="1" applyAlignment="1" applyProtection="1">
      <alignment horizontal="center" vertical="center"/>
      <protection hidden="1"/>
    </xf>
    <xf numFmtId="0" fontId="1" fillId="7" borderId="4" xfId="0" applyFont="1" applyFill="1" applyBorder="1" applyAlignment="1">
      <alignment horizontal="center" vertical="center" wrapText="1"/>
    </xf>
    <xf numFmtId="4" fontId="7" fillId="13" borderId="13" xfId="0" applyNumberFormat="1" applyFont="1" applyFill="1" applyBorder="1" applyAlignment="1" applyProtection="1">
      <alignment horizontal="center" vertical="center"/>
      <protection hidden="1"/>
    </xf>
    <xf numFmtId="4" fontId="9" fillId="13" borderId="13" xfId="0" applyNumberFormat="1" applyFont="1" applyFill="1" applyBorder="1" applyAlignment="1" applyProtection="1">
      <alignment horizontal="center" vertical="center"/>
      <protection hidden="1"/>
    </xf>
    <xf numFmtId="4" fontId="7" fillId="13" borderId="13" xfId="0" applyNumberFormat="1" applyFont="1" applyFill="1" applyBorder="1" applyAlignment="1" applyProtection="1">
      <alignment horizontal="center" vertical="center" wrapText="1"/>
      <protection hidden="1"/>
    </xf>
    <xf numFmtId="4" fontId="7" fillId="13" borderId="19" xfId="0" applyNumberFormat="1" applyFont="1" applyFill="1" applyBorder="1" applyAlignment="1" applyProtection="1">
      <alignment horizontal="center" vertical="center" wrapText="1"/>
      <protection hidden="1"/>
    </xf>
    <xf numFmtId="4" fontId="7" fillId="15" borderId="22" xfId="0" applyNumberFormat="1" applyFont="1" applyFill="1" applyBorder="1" applyAlignment="1" applyProtection="1">
      <alignment horizontal="center" vertical="center"/>
      <protection hidden="1"/>
    </xf>
    <xf numFmtId="4" fontId="7" fillId="12" borderId="5" xfId="0" applyNumberFormat="1" applyFont="1" applyFill="1" applyBorder="1" applyAlignment="1" applyProtection="1">
      <alignment horizontal="center" vertical="center"/>
      <protection hidden="1"/>
    </xf>
    <xf numFmtId="4" fontId="7" fillId="15" borderId="26" xfId="0" applyNumberFormat="1" applyFont="1" applyFill="1" applyBorder="1" applyAlignment="1" applyProtection="1">
      <alignment horizontal="center" vertical="center"/>
      <protection hidden="1"/>
    </xf>
    <xf numFmtId="4" fontId="7" fillId="15" borderId="4" xfId="0" applyNumberFormat="1" applyFont="1" applyFill="1" applyBorder="1" applyAlignment="1" applyProtection="1">
      <alignment horizontal="center" vertical="center"/>
      <protection hidden="1"/>
    </xf>
    <xf numFmtId="4" fontId="7" fillId="15" borderId="29" xfId="0" applyNumberFormat="1" applyFont="1" applyFill="1" applyBorder="1" applyAlignment="1" applyProtection="1">
      <alignment horizontal="center" vertical="center"/>
      <protection hidden="1"/>
    </xf>
    <xf numFmtId="4" fontId="9" fillId="14" borderId="12" xfId="0" applyNumberFormat="1" applyFont="1" applyFill="1" applyBorder="1" applyAlignment="1" applyProtection="1">
      <alignment horizontal="center" vertical="center"/>
      <protection hidden="1"/>
    </xf>
    <xf numFmtId="4" fontId="7" fillId="11" borderId="14" xfId="0" applyNumberFormat="1" applyFont="1" applyFill="1" applyBorder="1" applyAlignment="1" applyProtection="1">
      <alignment horizontal="center" vertical="center"/>
      <protection hidden="1"/>
    </xf>
    <xf numFmtId="4" fontId="7" fillId="11" borderId="13" xfId="0" applyNumberFormat="1" applyFont="1" applyFill="1" applyBorder="1" applyAlignment="1" applyProtection="1">
      <alignment horizontal="center" vertical="center"/>
      <protection hidden="1"/>
    </xf>
    <xf numFmtId="4" fontId="7" fillId="14" borderId="12" xfId="0" applyNumberFormat="1" applyFont="1" applyFill="1" applyBorder="1" applyAlignment="1" applyProtection="1">
      <alignment horizontal="center" vertical="center" wrapText="1"/>
      <protection hidden="1"/>
    </xf>
    <xf numFmtId="4" fontId="7" fillId="11" borderId="18" xfId="0" applyNumberFormat="1" applyFont="1" applyFill="1" applyBorder="1" applyAlignment="1" applyProtection="1">
      <alignment horizontal="center" vertical="center" wrapText="1"/>
      <protection hidden="1"/>
    </xf>
    <xf numFmtId="4" fontId="7" fillId="14" borderId="18" xfId="0" applyNumberFormat="1" applyFont="1" applyFill="1" applyBorder="1" applyAlignment="1" applyProtection="1">
      <alignment horizontal="center" vertical="center" wrapText="1"/>
      <protection hidden="1"/>
    </xf>
    <xf numFmtId="4" fontId="7" fillId="10" borderId="1" xfId="0" applyNumberFormat="1" applyFont="1" applyFill="1" applyBorder="1" applyAlignment="1" applyProtection="1">
      <alignment horizontal="center" vertical="center"/>
      <protection hidden="1"/>
    </xf>
    <xf numFmtId="4" fontId="7" fillId="15" borderId="30" xfId="0" applyNumberFormat="1" applyFont="1" applyFill="1" applyBorder="1" applyAlignment="1" applyProtection="1">
      <alignment horizontal="center" vertical="center"/>
      <protection hidden="1"/>
    </xf>
    <xf numFmtId="4" fontId="7" fillId="10" borderId="6" xfId="0" applyNumberFormat="1" applyFont="1" applyFill="1" applyBorder="1" applyAlignment="1" applyProtection="1">
      <alignment horizontal="center" vertical="center"/>
      <protection hidden="1"/>
    </xf>
    <xf numFmtId="4" fontId="7" fillId="15" borderId="3" xfId="0" applyNumberFormat="1" applyFont="1" applyFill="1" applyBorder="1" applyAlignment="1" applyProtection="1">
      <alignment horizontal="center" vertical="center"/>
      <protection hidden="1"/>
    </xf>
    <xf numFmtId="4" fontId="7" fillId="17" borderId="0" xfId="0" applyNumberFormat="1" applyFont="1" applyFill="1" applyAlignment="1" applyProtection="1">
      <alignment horizontal="center" vertical="center"/>
      <protection hidden="1"/>
    </xf>
    <xf numFmtId="4" fontId="7" fillId="13" borderId="0" xfId="0" applyNumberFormat="1" applyFont="1" applyFill="1" applyAlignment="1" applyProtection="1">
      <alignment horizontal="center" vertical="center"/>
      <protection hidden="1"/>
    </xf>
    <xf numFmtId="0" fontId="0" fillId="8" borderId="4" xfId="0" applyFill="1" applyBorder="1" applyAlignment="1">
      <alignment horizontal="center" vertical="center" wrapText="1"/>
    </xf>
    <xf numFmtId="4" fontId="7" fillId="15" borderId="23" xfId="0" applyNumberFormat="1" applyFont="1" applyFill="1" applyBorder="1" applyAlignment="1" applyProtection="1">
      <alignment horizontal="center" vertical="center"/>
      <protection hidden="1"/>
    </xf>
    <xf numFmtId="0" fontId="0" fillId="9" borderId="5" xfId="0" applyFill="1" applyBorder="1" applyAlignment="1">
      <alignment horizontal="center" vertical="center" wrapText="1"/>
    </xf>
    <xf numFmtId="0" fontId="0" fillId="9" borderId="6" xfId="0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 wrapText="1"/>
    </xf>
    <xf numFmtId="0" fontId="8" fillId="11" borderId="11" xfId="0" applyFont="1" applyFill="1" applyBorder="1" applyAlignment="1" applyProtection="1">
      <alignment vertical="center"/>
      <protection hidden="1"/>
    </xf>
    <xf numFmtId="0" fontId="8" fillId="11" borderId="14" xfId="0" applyFont="1" applyFill="1" applyBorder="1" applyAlignment="1" applyProtection="1">
      <alignment vertical="center"/>
      <protection hidden="1"/>
    </xf>
    <xf numFmtId="0" fontId="8" fillId="14" borderId="14" xfId="0" applyFont="1" applyFill="1" applyBorder="1" applyAlignment="1" applyProtection="1">
      <alignment vertical="center"/>
      <protection hidden="1"/>
    </xf>
    <xf numFmtId="164" fontId="8" fillId="11" borderId="14" xfId="0" applyNumberFormat="1" applyFont="1" applyFill="1" applyBorder="1" applyProtection="1">
      <protection hidden="1"/>
    </xf>
    <xf numFmtId="0" fontId="8" fillId="11" borderId="14" xfId="0" applyFont="1" applyFill="1" applyBorder="1" applyProtection="1">
      <protection hidden="1"/>
    </xf>
    <xf numFmtId="0" fontId="8" fillId="11" borderId="15" xfId="0" applyFont="1" applyFill="1" applyBorder="1" applyAlignment="1" applyProtection="1">
      <alignment wrapText="1"/>
      <protection hidden="1"/>
    </xf>
    <xf numFmtId="4" fontId="7" fillId="11" borderId="18" xfId="0" applyNumberFormat="1" applyFont="1" applyFill="1" applyBorder="1" applyAlignment="1" applyProtection="1">
      <alignment horizontal="center" vertical="center"/>
      <protection hidden="1"/>
    </xf>
    <xf numFmtId="4" fontId="7" fillId="13" borderId="19" xfId="0" applyNumberFormat="1" applyFont="1" applyFill="1" applyBorder="1" applyAlignment="1" applyProtection="1">
      <alignment horizontal="center" vertical="center"/>
      <protection hidden="1"/>
    </xf>
    <xf numFmtId="4" fontId="7" fillId="11" borderId="9" xfId="0" applyNumberFormat="1" applyFont="1" applyFill="1" applyBorder="1" applyAlignment="1" applyProtection="1">
      <alignment horizontal="center" vertical="center"/>
      <protection hidden="1"/>
    </xf>
    <xf numFmtId="4" fontId="7" fillId="13" borderId="28" xfId="0" applyNumberFormat="1" applyFont="1" applyFill="1" applyBorder="1" applyAlignment="1" applyProtection="1">
      <alignment horizontal="center" vertical="center"/>
      <protection hidden="1"/>
    </xf>
    <xf numFmtId="4" fontId="7" fillId="21" borderId="28" xfId="0" applyNumberFormat="1" applyFont="1" applyFill="1" applyBorder="1" applyAlignment="1" applyProtection="1">
      <alignment horizontal="center" vertical="center"/>
      <protection hidden="1"/>
    </xf>
    <xf numFmtId="4" fontId="7" fillId="16" borderId="4" xfId="0" applyNumberFormat="1" applyFont="1" applyFill="1" applyBorder="1" applyAlignment="1" applyProtection="1">
      <alignment horizontal="center" vertical="center"/>
      <protection hidden="1"/>
    </xf>
    <xf numFmtId="4" fontId="7" fillId="16" borderId="24" xfId="0" applyNumberFormat="1" applyFont="1" applyFill="1" applyBorder="1" applyAlignment="1" applyProtection="1">
      <alignment horizontal="center" vertical="center"/>
      <protection hidden="1"/>
    </xf>
    <xf numFmtId="0" fontId="1" fillId="7" borderId="7" xfId="0" applyFont="1" applyFill="1" applyBorder="1" applyAlignment="1">
      <alignment horizontal="center" vertical="center" wrapText="1"/>
    </xf>
    <xf numFmtId="4" fontId="7" fillId="15" borderId="27" xfId="0" applyNumberFormat="1" applyFont="1" applyFill="1" applyBorder="1" applyAlignment="1" applyProtection="1">
      <alignment horizontal="center" vertical="center"/>
      <protection hidden="1"/>
    </xf>
    <xf numFmtId="4" fontId="7" fillId="15" borderId="7" xfId="0" applyNumberFormat="1" applyFont="1" applyFill="1" applyBorder="1" applyAlignment="1" applyProtection="1">
      <alignment horizontal="center" vertical="center"/>
      <protection hidden="1"/>
    </xf>
    <xf numFmtId="4" fontId="10" fillId="8" borderId="28" xfId="0" applyNumberFormat="1" applyFont="1" applyFill="1" applyBorder="1" applyAlignment="1" applyProtection="1">
      <alignment horizontal="center"/>
      <protection hidden="1"/>
    </xf>
    <xf numFmtId="4" fontId="1" fillId="8" borderId="13" xfId="0" applyNumberFormat="1" applyFont="1" applyFill="1" applyBorder="1" applyProtection="1">
      <protection hidden="1"/>
    </xf>
    <xf numFmtId="0" fontId="1" fillId="7" borderId="4" xfId="0" applyFont="1" applyFill="1" applyBorder="1" applyAlignment="1" applyProtection="1">
      <alignment horizontal="center" vertical="center" wrapText="1"/>
      <protection locked="0"/>
    </xf>
    <xf numFmtId="4" fontId="7" fillId="10" borderId="10" xfId="0" applyNumberFormat="1" applyFont="1" applyFill="1" applyBorder="1" applyAlignment="1">
      <alignment horizontal="center" vertical="center"/>
    </xf>
    <xf numFmtId="4" fontId="7" fillId="11" borderId="12" xfId="0" applyNumberFormat="1" applyFont="1" applyFill="1" applyBorder="1" applyAlignment="1" applyProtection="1">
      <alignment horizontal="center" vertical="center"/>
      <protection locked="0"/>
    </xf>
    <xf numFmtId="4" fontId="7" fillId="13" borderId="13" xfId="0" applyNumberFormat="1" applyFont="1" applyFill="1" applyBorder="1" applyAlignment="1" applyProtection="1">
      <alignment horizontal="center" vertical="center"/>
      <protection locked="0"/>
    </xf>
    <xf numFmtId="4" fontId="7" fillId="14" borderId="12" xfId="0" applyNumberFormat="1" applyFont="1" applyFill="1" applyBorder="1" applyAlignment="1" applyProtection="1">
      <alignment horizontal="center" vertical="center"/>
      <protection locked="0"/>
    </xf>
    <xf numFmtId="4" fontId="7" fillId="10" borderId="12" xfId="0" applyNumberFormat="1" applyFont="1" applyFill="1" applyBorder="1" applyAlignment="1">
      <alignment horizontal="center" vertical="center"/>
    </xf>
    <xf numFmtId="4" fontId="9" fillId="14" borderId="12" xfId="0" applyNumberFormat="1" applyFont="1" applyFill="1" applyBorder="1" applyAlignment="1" applyProtection="1">
      <alignment horizontal="center" vertical="center"/>
      <protection locked="0"/>
    </xf>
    <xf numFmtId="4" fontId="9" fillId="11" borderId="12" xfId="0" applyNumberFormat="1" applyFont="1" applyFill="1" applyBorder="1" applyAlignment="1" applyProtection="1">
      <alignment horizontal="center" vertical="center"/>
      <protection locked="0"/>
    </xf>
    <xf numFmtId="4" fontId="9" fillId="13" borderId="13" xfId="0" applyNumberFormat="1" applyFont="1" applyFill="1" applyBorder="1" applyAlignment="1" applyProtection="1">
      <alignment horizontal="center" vertical="center"/>
      <protection locked="0"/>
    </xf>
    <xf numFmtId="4" fontId="9" fillId="11" borderId="0" xfId="0" applyNumberFormat="1" applyFont="1" applyFill="1" applyAlignment="1" applyProtection="1">
      <alignment horizontal="center" vertical="center"/>
      <protection locked="0"/>
    </xf>
    <xf numFmtId="4" fontId="7" fillId="11" borderId="14" xfId="0" applyNumberFormat="1" applyFont="1" applyFill="1" applyBorder="1" applyAlignment="1" applyProtection="1">
      <alignment horizontal="center" vertical="center"/>
      <protection locked="0"/>
    </xf>
    <xf numFmtId="4" fontId="7" fillId="11" borderId="13" xfId="0" applyNumberFormat="1" applyFont="1" applyFill="1" applyBorder="1" applyAlignment="1" applyProtection="1">
      <alignment horizontal="center" vertical="center"/>
      <protection locked="0"/>
    </xf>
    <xf numFmtId="4" fontId="7" fillId="11" borderId="0" xfId="0" applyNumberFormat="1" applyFont="1" applyFill="1" applyAlignment="1" applyProtection="1">
      <alignment horizontal="center" vertical="center"/>
      <protection locked="0"/>
    </xf>
    <xf numFmtId="4" fontId="7" fillId="11" borderId="12" xfId="0" applyNumberFormat="1" applyFont="1" applyFill="1" applyBorder="1" applyAlignment="1" applyProtection="1">
      <alignment horizontal="center" vertical="center" wrapText="1"/>
      <protection locked="0"/>
    </xf>
    <xf numFmtId="4" fontId="7" fillId="13" borderId="13" xfId="0" applyNumberFormat="1" applyFont="1" applyFill="1" applyBorder="1" applyAlignment="1" applyProtection="1">
      <alignment horizontal="center" vertical="center" wrapText="1"/>
      <protection locked="0"/>
    </xf>
    <xf numFmtId="4" fontId="7" fillId="14" borderId="12" xfId="0" applyNumberFormat="1" applyFont="1" applyFill="1" applyBorder="1" applyAlignment="1" applyProtection="1">
      <alignment horizontal="center" vertical="center" wrapText="1"/>
      <protection locked="0"/>
    </xf>
    <xf numFmtId="4" fontId="7" fillId="11" borderId="18" xfId="0" applyNumberFormat="1" applyFont="1" applyFill="1" applyBorder="1" applyAlignment="1" applyProtection="1">
      <alignment horizontal="center" vertical="center" wrapText="1"/>
      <protection locked="0"/>
    </xf>
    <xf numFmtId="4" fontId="7" fillId="13" borderId="19" xfId="0" applyNumberFormat="1" applyFont="1" applyFill="1" applyBorder="1" applyAlignment="1" applyProtection="1">
      <alignment horizontal="center" vertical="center" wrapText="1"/>
      <protection locked="0"/>
    </xf>
    <xf numFmtId="4" fontId="7" fillId="14" borderId="18" xfId="0" applyNumberFormat="1" applyFont="1" applyFill="1" applyBorder="1" applyAlignment="1" applyProtection="1">
      <alignment horizontal="center" vertical="center" wrapText="1"/>
      <protection locked="0"/>
    </xf>
    <xf numFmtId="4" fontId="7" fillId="10" borderId="21" xfId="0" applyNumberFormat="1" applyFont="1" applyFill="1" applyBorder="1" applyAlignment="1">
      <alignment horizontal="center" vertical="center"/>
    </xf>
    <xf numFmtId="4" fontId="7" fillId="10" borderId="21" xfId="0" applyNumberFormat="1" applyFont="1" applyFill="1" applyBorder="1" applyAlignment="1" applyProtection="1">
      <alignment horizontal="center" vertical="center"/>
      <protection locked="0"/>
    </xf>
    <xf numFmtId="4" fontId="7" fillId="15" borderId="22" xfId="0" applyNumberFormat="1" applyFont="1" applyFill="1" applyBorder="1" applyAlignment="1" applyProtection="1">
      <alignment horizontal="center" vertical="center"/>
      <protection locked="0"/>
    </xf>
    <xf numFmtId="4" fontId="7" fillId="12" borderId="5" xfId="0" applyNumberFormat="1" applyFont="1" applyFill="1" applyBorder="1" applyAlignment="1">
      <alignment horizontal="center" vertical="center"/>
    </xf>
    <xf numFmtId="4" fontId="7" fillId="10" borderId="1" xfId="0" applyNumberFormat="1" applyFont="1" applyFill="1" applyBorder="1" applyAlignment="1" applyProtection="1">
      <alignment horizontal="center" vertical="center"/>
      <protection locked="0"/>
    </xf>
    <xf numFmtId="4" fontId="7" fillId="10" borderId="2" xfId="0" applyNumberFormat="1" applyFont="1" applyFill="1" applyBorder="1" applyAlignment="1" applyProtection="1">
      <alignment horizontal="center" vertical="center"/>
      <protection locked="0"/>
    </xf>
    <xf numFmtId="4" fontId="7" fillId="15" borderId="30" xfId="0" applyNumberFormat="1" applyFont="1" applyFill="1" applyBorder="1" applyAlignment="1" applyProtection="1">
      <alignment horizontal="center" vertical="center"/>
      <protection locked="0"/>
    </xf>
    <xf numFmtId="4" fontId="7" fillId="15" borderId="26" xfId="0" applyNumberFormat="1" applyFont="1" applyFill="1" applyBorder="1" applyAlignment="1" applyProtection="1">
      <alignment horizontal="center" vertical="center"/>
      <protection locked="0"/>
    </xf>
    <xf numFmtId="4" fontId="7" fillId="10" borderId="6" xfId="0" applyNumberFormat="1" applyFont="1" applyFill="1" applyBorder="1" applyAlignment="1" applyProtection="1">
      <alignment horizontal="center" vertical="center"/>
      <protection locked="0"/>
    </xf>
    <xf numFmtId="4" fontId="7" fillId="15" borderId="4" xfId="0" applyNumberFormat="1" applyFont="1" applyFill="1" applyBorder="1" applyAlignment="1" applyProtection="1">
      <alignment horizontal="center" vertical="center"/>
      <protection locked="0"/>
    </xf>
    <xf numFmtId="4" fontId="7" fillId="15" borderId="3" xfId="0" applyNumberFormat="1" applyFont="1" applyFill="1" applyBorder="1" applyAlignment="1" applyProtection="1">
      <alignment horizontal="center" vertical="center"/>
      <protection locked="0"/>
    </xf>
    <xf numFmtId="4" fontId="7" fillId="18" borderId="28" xfId="0" applyNumberFormat="1" applyFont="1" applyFill="1" applyBorder="1" applyAlignment="1" applyProtection="1">
      <alignment horizontal="center" vertical="center"/>
      <protection locked="0"/>
    </xf>
    <xf numFmtId="4" fontId="7" fillId="10" borderId="0" xfId="0" applyNumberFormat="1" applyFont="1" applyFill="1" applyAlignment="1" applyProtection="1">
      <alignment horizontal="center" vertical="center"/>
      <protection locked="0"/>
    </xf>
    <xf numFmtId="4" fontId="7" fillId="19" borderId="29" xfId="0" applyNumberFormat="1" applyFont="1" applyFill="1" applyBorder="1" applyAlignment="1" applyProtection="1">
      <alignment horizontal="center" vertical="center"/>
      <protection locked="0"/>
    </xf>
    <xf numFmtId="4" fontId="7" fillId="15" borderId="29" xfId="0" applyNumberFormat="1" applyFont="1" applyFill="1" applyBorder="1" applyAlignment="1" applyProtection="1">
      <alignment horizontal="center" vertical="center"/>
      <protection locked="0"/>
    </xf>
    <xf numFmtId="4" fontId="7" fillId="20" borderId="29" xfId="0" applyNumberFormat="1" applyFont="1" applyFill="1" applyBorder="1" applyAlignment="1" applyProtection="1">
      <alignment horizontal="center" vertical="center"/>
      <protection locked="0"/>
    </xf>
    <xf numFmtId="4" fontId="7" fillId="21" borderId="0" xfId="0" applyNumberFormat="1" applyFont="1" applyFill="1" applyAlignment="1" applyProtection="1">
      <alignment horizontal="center" vertical="center"/>
      <protection locked="0"/>
    </xf>
    <xf numFmtId="4" fontId="7" fillId="15" borderId="31" xfId="0" applyNumberFormat="1" applyFont="1" applyFill="1" applyBorder="1" applyAlignment="1" applyProtection="1">
      <alignment horizontal="center" vertical="center"/>
      <protection locked="0"/>
    </xf>
    <xf numFmtId="0" fontId="0" fillId="9" borderId="5" xfId="0" applyFill="1" applyBorder="1" applyAlignment="1" applyProtection="1">
      <alignment horizontal="center" vertical="center" wrapText="1"/>
      <protection locked="0"/>
    </xf>
    <xf numFmtId="0" fontId="0" fillId="9" borderId="2" xfId="0" applyFill="1" applyBorder="1" applyAlignment="1" applyProtection="1">
      <alignment horizontal="center" vertical="center" wrapText="1"/>
      <protection locked="0"/>
    </xf>
    <xf numFmtId="0" fontId="0" fillId="9" borderId="6" xfId="0" applyFill="1" applyBorder="1" applyAlignment="1" applyProtection="1">
      <alignment horizontal="center" vertical="center" wrapText="1"/>
      <protection locked="0"/>
    </xf>
    <xf numFmtId="4" fontId="7" fillId="13" borderId="0" xfId="0" applyNumberFormat="1" applyFont="1" applyFill="1" applyAlignment="1" applyProtection="1">
      <alignment horizontal="center" vertical="center"/>
      <protection locked="0"/>
    </xf>
    <xf numFmtId="4" fontId="7" fillId="11" borderId="12" xfId="0" applyNumberFormat="1" applyFont="1" applyFill="1" applyBorder="1" applyAlignment="1">
      <alignment horizontal="center" vertical="center"/>
    </xf>
    <xf numFmtId="4" fontId="7" fillId="13" borderId="13" xfId="0" applyNumberFormat="1" applyFont="1" applyFill="1" applyBorder="1" applyAlignment="1">
      <alignment horizontal="center" vertical="center"/>
    </xf>
    <xf numFmtId="4" fontId="7" fillId="11" borderId="12" xfId="2" applyNumberFormat="1" applyFont="1" applyFill="1" applyBorder="1" applyAlignment="1" applyProtection="1">
      <alignment horizontal="center" vertical="center"/>
      <protection hidden="1"/>
    </xf>
    <xf numFmtId="4" fontId="7" fillId="14" borderId="12" xfId="0" applyNumberFormat="1" applyFont="1" applyFill="1" applyBorder="1" applyAlignment="1">
      <alignment horizontal="center" vertical="center"/>
    </xf>
    <xf numFmtId="4" fontId="9" fillId="14" borderId="12" xfId="0" applyNumberFormat="1" applyFont="1" applyFill="1" applyBorder="1" applyAlignment="1">
      <alignment horizontal="center" vertical="center"/>
    </xf>
    <xf numFmtId="4" fontId="9" fillId="11" borderId="12" xfId="0" applyNumberFormat="1" applyFont="1" applyFill="1" applyBorder="1" applyAlignment="1">
      <alignment horizontal="center" vertical="center"/>
    </xf>
    <xf numFmtId="4" fontId="9" fillId="13" borderId="13" xfId="0" applyNumberFormat="1" applyFont="1" applyFill="1" applyBorder="1" applyAlignment="1">
      <alignment horizontal="center" vertical="center"/>
    </xf>
    <xf numFmtId="4" fontId="9" fillId="11" borderId="0" xfId="0" applyNumberFormat="1" applyFont="1" applyFill="1" applyAlignment="1">
      <alignment horizontal="center" vertical="center"/>
    </xf>
    <xf numFmtId="4" fontId="7" fillId="11" borderId="14" xfId="0" applyNumberFormat="1" applyFont="1" applyFill="1" applyBorder="1" applyAlignment="1">
      <alignment horizontal="center" vertical="center"/>
    </xf>
    <xf numFmtId="4" fontId="7" fillId="11" borderId="13" xfId="0" applyNumberFormat="1" applyFont="1" applyFill="1" applyBorder="1" applyAlignment="1">
      <alignment horizontal="center" vertical="center"/>
    </xf>
    <xf numFmtId="4" fontId="7" fillId="11" borderId="0" xfId="0" applyNumberFormat="1" applyFont="1" applyFill="1" applyAlignment="1">
      <alignment horizontal="center" vertical="center"/>
    </xf>
    <xf numFmtId="4" fontId="7" fillId="11" borderId="12" xfId="0" applyNumberFormat="1" applyFont="1" applyFill="1" applyBorder="1" applyAlignment="1">
      <alignment horizontal="center" vertical="center" wrapText="1"/>
    </xf>
    <xf numFmtId="4" fontId="7" fillId="13" borderId="13" xfId="0" applyNumberFormat="1" applyFont="1" applyFill="1" applyBorder="1" applyAlignment="1">
      <alignment horizontal="center" vertical="center" wrapText="1"/>
    </xf>
    <xf numFmtId="4" fontId="7" fillId="14" borderId="12" xfId="0" applyNumberFormat="1" applyFont="1" applyFill="1" applyBorder="1" applyAlignment="1">
      <alignment horizontal="center" vertical="center" wrapText="1"/>
    </xf>
    <xf numFmtId="4" fontId="7" fillId="11" borderId="18" xfId="0" applyNumberFormat="1" applyFont="1" applyFill="1" applyBorder="1" applyAlignment="1">
      <alignment horizontal="center" vertical="center" wrapText="1"/>
    </xf>
    <xf numFmtId="4" fontId="7" fillId="13" borderId="19" xfId="0" applyNumberFormat="1" applyFont="1" applyFill="1" applyBorder="1" applyAlignment="1">
      <alignment horizontal="center" vertical="center" wrapText="1"/>
    </xf>
    <xf numFmtId="4" fontId="7" fillId="14" borderId="18" xfId="0" applyNumberFormat="1" applyFont="1" applyFill="1" applyBorder="1" applyAlignment="1">
      <alignment horizontal="center" vertical="center" wrapText="1"/>
    </xf>
    <xf numFmtId="4" fontId="7" fillId="15" borderId="22" xfId="0" applyNumberFormat="1" applyFont="1" applyFill="1" applyBorder="1" applyAlignment="1">
      <alignment horizontal="center" vertical="center"/>
    </xf>
    <xf numFmtId="4" fontId="7" fillId="10" borderId="1" xfId="0" applyNumberFormat="1" applyFont="1" applyFill="1" applyBorder="1" applyAlignment="1">
      <alignment horizontal="center" vertical="center"/>
    </xf>
    <xf numFmtId="4" fontId="7" fillId="10" borderId="2" xfId="0" applyNumberFormat="1" applyFont="1" applyFill="1" applyBorder="1" applyAlignment="1">
      <alignment horizontal="center" vertical="center"/>
    </xf>
    <xf numFmtId="4" fontId="7" fillId="15" borderId="30" xfId="0" applyNumberFormat="1" applyFont="1" applyFill="1" applyBorder="1" applyAlignment="1">
      <alignment horizontal="center" vertical="center"/>
    </xf>
    <xf numFmtId="4" fontId="7" fillId="15" borderId="26" xfId="0" applyNumberFormat="1" applyFont="1" applyFill="1" applyBorder="1" applyAlignment="1">
      <alignment horizontal="center" vertical="center"/>
    </xf>
    <xf numFmtId="4" fontId="7" fillId="10" borderId="6" xfId="0" applyNumberFormat="1" applyFont="1" applyFill="1" applyBorder="1" applyAlignment="1">
      <alignment horizontal="center" vertical="center"/>
    </xf>
    <xf numFmtId="4" fontId="7" fillId="15" borderId="4" xfId="0" applyNumberFormat="1" applyFont="1" applyFill="1" applyBorder="1" applyAlignment="1">
      <alignment horizontal="center" vertical="center"/>
    </xf>
    <xf numFmtId="4" fontId="7" fillId="15" borderId="3" xfId="0" applyNumberFormat="1" applyFont="1" applyFill="1" applyBorder="1" applyAlignment="1">
      <alignment horizontal="center" vertical="center"/>
    </xf>
    <xf numFmtId="4" fontId="7" fillId="18" borderId="28" xfId="0" applyNumberFormat="1" applyFont="1" applyFill="1" applyBorder="1" applyAlignment="1">
      <alignment horizontal="center" vertical="center"/>
    </xf>
    <xf numFmtId="4" fontId="7" fillId="10" borderId="0" xfId="0" applyNumberFormat="1" applyFont="1" applyFill="1" applyAlignment="1">
      <alignment horizontal="center" vertical="center"/>
    </xf>
    <xf numFmtId="4" fontId="7" fillId="19" borderId="29" xfId="0" applyNumberFormat="1" applyFont="1" applyFill="1" applyBorder="1" applyAlignment="1">
      <alignment horizontal="center" vertical="center"/>
    </xf>
    <xf numFmtId="4" fontId="7" fillId="15" borderId="29" xfId="0" applyNumberFormat="1" applyFont="1" applyFill="1" applyBorder="1" applyAlignment="1">
      <alignment horizontal="center" vertical="center"/>
    </xf>
    <xf numFmtId="4" fontId="7" fillId="20" borderId="29" xfId="0" applyNumberFormat="1" applyFont="1" applyFill="1" applyBorder="1" applyAlignment="1">
      <alignment horizontal="center" vertical="center"/>
    </xf>
    <xf numFmtId="4" fontId="7" fillId="15" borderId="31" xfId="0" applyNumberFormat="1" applyFont="1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 wrapText="1"/>
    </xf>
    <xf numFmtId="4" fontId="7" fillId="11" borderId="9" xfId="0" applyNumberFormat="1" applyFont="1" applyFill="1" applyBorder="1" applyAlignment="1">
      <alignment horizontal="center" vertical="center"/>
    </xf>
    <xf numFmtId="4" fontId="7" fillId="13" borderId="19" xfId="0" applyNumberFormat="1" applyFont="1" applyFill="1" applyBorder="1" applyAlignment="1" applyProtection="1">
      <alignment horizontal="center" vertical="center"/>
      <protection locked="0"/>
    </xf>
    <xf numFmtId="0" fontId="1" fillId="8" borderId="4" xfId="0" applyFont="1" applyFill="1" applyBorder="1" applyAlignment="1">
      <alignment horizontal="center" vertical="center" wrapText="1"/>
    </xf>
    <xf numFmtId="0" fontId="1" fillId="8" borderId="13" xfId="0" applyFont="1" applyFill="1" applyBorder="1" applyAlignment="1">
      <alignment horizontal="center" vertical="center" wrapText="1"/>
    </xf>
    <xf numFmtId="0" fontId="1" fillId="9" borderId="5" xfId="0" applyFont="1" applyFill="1" applyBorder="1" applyAlignment="1" applyProtection="1">
      <alignment horizontal="center" vertical="center" wrapText="1"/>
      <protection locked="0"/>
    </xf>
    <xf numFmtId="0" fontId="1" fillId="9" borderId="2" xfId="0" applyFont="1" applyFill="1" applyBorder="1" applyAlignment="1" applyProtection="1">
      <alignment horizontal="center" vertical="center" wrapText="1"/>
      <protection locked="0"/>
    </xf>
    <xf numFmtId="0" fontId="1" fillId="9" borderId="32" xfId="0" applyFont="1" applyFill="1" applyBorder="1" applyAlignment="1">
      <alignment horizontal="center" vertical="center" wrapText="1"/>
    </xf>
    <xf numFmtId="0" fontId="1" fillId="9" borderId="6" xfId="0" applyFont="1" applyFill="1" applyBorder="1" applyAlignment="1" applyProtection="1">
      <alignment horizontal="center" vertical="center" wrapText="1"/>
      <protection locked="0"/>
    </xf>
    <xf numFmtId="4" fontId="7" fillId="13" borderId="0" xfId="0" applyNumberFormat="1" applyFont="1" applyFill="1" applyAlignment="1">
      <alignment horizontal="center" vertical="center"/>
    </xf>
    <xf numFmtId="0" fontId="0" fillId="11" borderId="14" xfId="0" applyFill="1" applyBorder="1" applyProtection="1">
      <protection hidden="1"/>
    </xf>
    <xf numFmtId="0" fontId="0" fillId="11" borderId="14" xfId="0" applyFill="1" applyBorder="1" applyAlignment="1" applyProtection="1">
      <alignment vertical="center"/>
      <protection hidden="1"/>
    </xf>
    <xf numFmtId="4" fontId="8" fillId="11" borderId="15" xfId="0" applyNumberFormat="1" applyFont="1" applyFill="1" applyBorder="1" applyAlignment="1" applyProtection="1">
      <alignment vertical="center" wrapText="1"/>
      <protection hidden="1"/>
    </xf>
    <xf numFmtId="164" fontId="0" fillId="11" borderId="14" xfId="0" applyNumberFormat="1" applyFill="1" applyBorder="1" applyProtection="1">
      <protection hidden="1"/>
    </xf>
    <xf numFmtId="164" fontId="0" fillId="11" borderId="14" xfId="0" applyNumberFormat="1" applyFill="1" applyBorder="1" applyAlignment="1" applyProtection="1">
      <alignment vertical="center"/>
      <protection hidden="1"/>
    </xf>
    <xf numFmtId="0" fontId="8" fillId="11" borderId="15" xfId="0" applyFont="1" applyFill="1" applyBorder="1" applyAlignment="1" applyProtection="1">
      <alignment vertical="center"/>
      <protection hidden="1"/>
    </xf>
    <xf numFmtId="0" fontId="8" fillId="11" borderId="15" xfId="0" applyFont="1" applyFill="1" applyBorder="1" applyAlignment="1" applyProtection="1">
      <alignment vertical="center" wrapText="1"/>
      <protection hidden="1"/>
    </xf>
    <xf numFmtId="4" fontId="7" fillId="11" borderId="33" xfId="0" applyNumberFormat="1" applyFont="1" applyFill="1" applyBorder="1" applyAlignment="1" applyProtection="1">
      <alignment horizontal="center" vertical="center"/>
      <protection hidden="1"/>
    </xf>
    <xf numFmtId="4" fontId="7" fillId="13" borderId="29" xfId="0" applyNumberFormat="1" applyFont="1" applyFill="1" applyBorder="1" applyAlignment="1" applyProtection="1">
      <alignment horizontal="center" vertical="center"/>
      <protection hidden="1"/>
    </xf>
    <xf numFmtId="0" fontId="8" fillId="11" borderId="14" xfId="0" applyFont="1" applyFill="1" applyBorder="1" applyAlignment="1" applyProtection="1">
      <alignment vertical="center" wrapText="1"/>
      <protection hidden="1"/>
    </xf>
    <xf numFmtId="4" fontId="7" fillId="14" borderId="0" xfId="0" applyNumberFormat="1" applyFont="1" applyFill="1" applyAlignment="1" applyProtection="1">
      <alignment horizontal="center" vertical="center"/>
      <protection locked="0"/>
    </xf>
    <xf numFmtId="0" fontId="8" fillId="11" borderId="34" xfId="0" applyFont="1" applyFill="1" applyBorder="1" applyAlignment="1" applyProtection="1">
      <alignment vertical="center"/>
      <protection hidden="1"/>
    </xf>
    <xf numFmtId="0" fontId="8" fillId="11" borderId="13" xfId="0" applyFont="1" applyFill="1" applyBorder="1" applyAlignment="1" applyProtection="1">
      <alignment vertical="center"/>
      <protection hidden="1"/>
    </xf>
    <xf numFmtId="0" fontId="13" fillId="11" borderId="34" xfId="0" applyFont="1" applyFill="1" applyBorder="1" applyAlignment="1" applyProtection="1">
      <alignment vertical="center"/>
      <protection hidden="1"/>
    </xf>
    <xf numFmtId="0" fontId="13" fillId="11" borderId="15" xfId="0" applyFont="1" applyFill="1" applyBorder="1" applyAlignment="1" applyProtection="1">
      <alignment vertical="center"/>
      <protection hidden="1"/>
    </xf>
    <xf numFmtId="4" fontId="7" fillId="13" borderId="19" xfId="0" applyNumberFormat="1" applyFont="1" applyFill="1" applyBorder="1" applyAlignment="1">
      <alignment horizontal="center" vertical="center"/>
    </xf>
    <xf numFmtId="0" fontId="8" fillId="11" borderId="11" xfId="0" applyFont="1" applyFill="1" applyBorder="1" applyAlignment="1" applyProtection="1">
      <alignment vertical="center" wrapText="1"/>
      <protection hidden="1"/>
    </xf>
    <xf numFmtId="164" fontId="6" fillId="10" borderId="2" xfId="0" applyNumberFormat="1" applyFont="1" applyFill="1" applyBorder="1" applyAlignment="1" applyProtection="1">
      <alignment vertical="center"/>
      <protection hidden="1"/>
    </xf>
    <xf numFmtId="164" fontId="6" fillId="16" borderId="24" xfId="0" applyNumberFormat="1" applyFont="1" applyFill="1" applyBorder="1" applyAlignment="1" applyProtection="1">
      <alignment horizontal="left" vertical="center"/>
      <protection hidden="1"/>
    </xf>
    <xf numFmtId="164" fontId="6" fillId="16" borderId="2" xfId="0" applyNumberFormat="1" applyFont="1" applyFill="1" applyBorder="1" applyAlignment="1" applyProtection="1">
      <alignment vertical="center"/>
      <protection hidden="1"/>
    </xf>
    <xf numFmtId="0" fontId="6" fillId="16" borderId="0" xfId="0" applyFont="1" applyFill="1" applyAlignment="1" applyProtection="1">
      <alignment vertical="center" wrapText="1"/>
      <protection hidden="1"/>
    </xf>
    <xf numFmtId="0" fontId="6" fillId="16" borderId="2" xfId="0" applyFont="1" applyFill="1" applyBorder="1" applyAlignment="1" applyProtection="1">
      <alignment vertical="center" wrapText="1"/>
      <protection hidden="1"/>
    </xf>
    <xf numFmtId="0" fontId="6" fillId="12" borderId="24" xfId="0" applyFont="1" applyFill="1" applyBorder="1" applyAlignment="1" applyProtection="1">
      <alignment vertical="center" wrapText="1"/>
      <protection hidden="1"/>
    </xf>
    <xf numFmtId="0" fontId="13" fillId="11" borderId="14" xfId="0" applyFont="1" applyFill="1" applyBorder="1" applyAlignment="1" applyProtection="1">
      <alignment vertical="center"/>
      <protection hidden="1"/>
    </xf>
    <xf numFmtId="0" fontId="6" fillId="12" borderId="0" xfId="0" applyFont="1" applyFill="1" applyAlignment="1" applyProtection="1">
      <alignment vertical="center" wrapText="1"/>
      <protection hidden="1"/>
    </xf>
    <xf numFmtId="4" fontId="7" fillId="10" borderId="5" xfId="0" applyNumberFormat="1" applyFont="1" applyFill="1" applyBorder="1" applyAlignment="1" applyProtection="1">
      <alignment horizontal="center" vertical="center"/>
      <protection hidden="1"/>
    </xf>
    <xf numFmtId="4" fontId="7" fillId="12" borderId="35" xfId="0" applyNumberFormat="1" applyFont="1" applyFill="1" applyBorder="1" applyAlignment="1" applyProtection="1">
      <alignment horizontal="center" vertical="center" wrapText="1"/>
      <protection hidden="1"/>
    </xf>
    <xf numFmtId="4" fontId="7" fillId="11" borderId="33" xfId="0" applyNumberFormat="1" applyFont="1" applyFill="1" applyBorder="1" applyAlignment="1" applyProtection="1">
      <alignment horizontal="center" vertical="center" wrapText="1"/>
      <protection hidden="1"/>
    </xf>
    <xf numFmtId="0" fontId="1" fillId="9" borderId="4" xfId="0" applyFont="1" applyFill="1" applyBorder="1" applyAlignment="1" applyProtection="1">
      <alignment horizontal="center" vertical="center" wrapText="1"/>
      <protection locked="0"/>
    </xf>
    <xf numFmtId="4" fontId="7" fillId="15" borderId="36" xfId="0" applyNumberFormat="1" applyFont="1" applyFill="1" applyBorder="1" applyAlignment="1" applyProtection="1">
      <alignment horizontal="center" vertical="center"/>
      <protection hidden="1"/>
    </xf>
    <xf numFmtId="4" fontId="7" fillId="15" borderId="36" xfId="0" applyNumberFormat="1" applyFont="1" applyFill="1" applyBorder="1" applyAlignment="1" applyProtection="1">
      <alignment horizontal="center" vertical="center"/>
      <protection locked="0"/>
    </xf>
    <xf numFmtId="4" fontId="7" fillId="15" borderId="0" xfId="0" applyNumberFormat="1" applyFont="1" applyFill="1" applyAlignment="1" applyProtection="1">
      <alignment horizontal="center" vertical="center"/>
      <protection locked="0"/>
    </xf>
    <xf numFmtId="4" fontId="7" fillId="15" borderId="36" xfId="0" applyNumberFormat="1" applyFont="1" applyFill="1" applyBorder="1" applyAlignment="1">
      <alignment horizontal="center" vertical="center"/>
    </xf>
    <xf numFmtId="4" fontId="7" fillId="15" borderId="0" xfId="0" applyNumberFormat="1" applyFont="1" applyFill="1" applyAlignment="1">
      <alignment horizontal="center" vertical="center"/>
    </xf>
    <xf numFmtId="4" fontId="7" fillId="15" borderId="38" xfId="0" applyNumberFormat="1" applyFont="1" applyFill="1" applyBorder="1" applyAlignment="1">
      <alignment horizontal="center" vertical="center"/>
    </xf>
    <xf numFmtId="4" fontId="7" fillId="15" borderId="37" xfId="0" applyNumberFormat="1" applyFont="1" applyFill="1" applyBorder="1" applyAlignment="1">
      <alignment horizontal="center" vertical="center"/>
    </xf>
    <xf numFmtId="0" fontId="1" fillId="8" borderId="37" xfId="0" applyFont="1" applyFill="1" applyBorder="1" applyAlignment="1">
      <alignment horizontal="center" vertical="center" wrapText="1"/>
    </xf>
    <xf numFmtId="4" fontId="7" fillId="12" borderId="39" xfId="0" applyNumberFormat="1" applyFont="1" applyFill="1" applyBorder="1" applyAlignment="1" applyProtection="1">
      <alignment horizontal="center" vertical="center"/>
      <protection hidden="1"/>
    </xf>
    <xf numFmtId="0" fontId="4" fillId="6" borderId="37" xfId="0" applyFont="1" applyFill="1" applyBorder="1" applyAlignment="1" applyProtection="1">
      <alignment horizontal="center" vertical="center" wrapText="1"/>
      <protection hidden="1"/>
    </xf>
    <xf numFmtId="4" fontId="7" fillId="10" borderId="39" xfId="0" applyNumberFormat="1" applyFont="1" applyFill="1" applyBorder="1" applyAlignment="1" applyProtection="1">
      <alignment horizontal="center" vertical="center"/>
      <protection hidden="1"/>
    </xf>
    <xf numFmtId="4" fontId="7" fillId="16" borderId="37" xfId="0" applyNumberFormat="1" applyFont="1" applyFill="1" applyBorder="1" applyAlignment="1" applyProtection="1">
      <alignment horizontal="center" vertical="center"/>
      <protection hidden="1"/>
    </xf>
    <xf numFmtId="4" fontId="7" fillId="17" borderId="37" xfId="0" applyNumberFormat="1" applyFont="1" applyFill="1" applyBorder="1" applyAlignment="1" applyProtection="1">
      <alignment horizontal="center" vertical="center"/>
      <protection hidden="1"/>
    </xf>
    <xf numFmtId="4" fontId="7" fillId="10" borderId="17" xfId="0" applyNumberFormat="1" applyFont="1" applyFill="1" applyBorder="1" applyAlignment="1">
      <alignment horizontal="center" vertical="center"/>
    </xf>
    <xf numFmtId="4" fontId="9" fillId="22" borderId="12" xfId="0" applyNumberFormat="1" applyFont="1" applyFill="1" applyBorder="1" applyAlignment="1">
      <alignment horizontal="center" vertical="center"/>
    </xf>
    <xf numFmtId="4" fontId="7" fillId="11" borderId="18" xfId="0" applyNumberFormat="1" applyFont="1" applyFill="1" applyBorder="1" applyAlignment="1">
      <alignment horizontal="center" vertical="center"/>
    </xf>
    <xf numFmtId="4" fontId="9" fillId="11" borderId="14" xfId="0" applyNumberFormat="1" applyFont="1" applyFill="1" applyBorder="1" applyAlignment="1">
      <alignment horizontal="center" vertical="center"/>
    </xf>
    <xf numFmtId="4" fontId="9" fillId="11" borderId="13" xfId="0" applyNumberFormat="1" applyFont="1" applyFill="1" applyBorder="1" applyAlignment="1">
      <alignment horizontal="center" vertical="center"/>
    </xf>
    <xf numFmtId="4" fontId="7" fillId="23" borderId="13" xfId="0" applyNumberFormat="1" applyFont="1" applyFill="1" applyBorder="1" applyAlignment="1">
      <alignment horizontal="center" vertical="center"/>
    </xf>
    <xf numFmtId="4" fontId="7" fillId="14" borderId="18" xfId="0" applyNumberFormat="1" applyFont="1" applyFill="1" applyBorder="1" applyAlignment="1">
      <alignment horizontal="center" vertical="center"/>
    </xf>
    <xf numFmtId="4" fontId="7" fillId="14" borderId="13" xfId="0" applyNumberFormat="1" applyFont="1" applyFill="1" applyBorder="1" applyAlignment="1">
      <alignment horizontal="center" vertical="center"/>
    </xf>
    <xf numFmtId="4" fontId="7" fillId="12" borderId="39" xfId="0" applyNumberFormat="1" applyFont="1" applyFill="1" applyBorder="1" applyAlignment="1">
      <alignment horizontal="center" vertical="center"/>
    </xf>
    <xf numFmtId="4" fontId="7" fillId="12" borderId="2" xfId="0" applyNumberFormat="1" applyFont="1" applyFill="1" applyBorder="1" applyAlignment="1">
      <alignment horizontal="center" vertical="center"/>
    </xf>
    <xf numFmtId="4" fontId="7" fillId="10" borderId="29" xfId="0" applyNumberFormat="1" applyFont="1" applyFill="1" applyBorder="1" applyAlignment="1">
      <alignment horizontal="center" vertical="center"/>
    </xf>
    <xf numFmtId="4" fontId="7" fillId="15" borderId="25" xfId="0" applyNumberFormat="1" applyFont="1" applyFill="1" applyBorder="1" applyAlignment="1">
      <alignment horizontal="center" vertical="center"/>
    </xf>
    <xf numFmtId="4" fontId="7" fillId="15" borderId="2" xfId="0" applyNumberFormat="1" applyFont="1" applyFill="1" applyBorder="1" applyAlignment="1">
      <alignment horizontal="center" vertical="center"/>
    </xf>
    <xf numFmtId="4" fontId="7" fillId="10" borderId="28" xfId="0" applyNumberFormat="1" applyFont="1" applyFill="1" applyBorder="1" applyAlignment="1">
      <alignment horizontal="center" vertical="center"/>
    </xf>
    <xf numFmtId="4" fontId="7" fillId="11" borderId="33" xfId="0" applyNumberFormat="1" applyFont="1" applyFill="1" applyBorder="1" applyAlignment="1">
      <alignment horizontal="center" vertical="center" wrapText="1"/>
    </xf>
    <xf numFmtId="4" fontId="7" fillId="13" borderId="29" xfId="0" applyNumberFormat="1" applyFont="1" applyFill="1" applyBorder="1" applyAlignment="1">
      <alignment horizontal="center" vertical="center" wrapText="1"/>
    </xf>
    <xf numFmtId="4" fontId="7" fillId="13" borderId="29" xfId="0" applyNumberFormat="1" applyFont="1" applyFill="1" applyBorder="1" applyAlignment="1">
      <alignment horizontal="center" vertical="center"/>
    </xf>
    <xf numFmtId="4" fontId="7" fillId="13" borderId="0" xfId="0" applyNumberFormat="1" applyFont="1" applyFill="1" applyAlignment="1">
      <alignment horizontal="center" vertical="center" wrapText="1"/>
    </xf>
    <xf numFmtId="4" fontId="7" fillId="11" borderId="0" xfId="0" applyNumberFormat="1" applyFont="1" applyFill="1" applyAlignment="1">
      <alignment horizontal="center" vertical="center" wrapText="1"/>
    </xf>
    <xf numFmtId="4" fontId="7" fillId="14" borderId="33" xfId="0" applyNumberFormat="1" applyFont="1" applyFill="1" applyBorder="1" applyAlignment="1">
      <alignment horizontal="center" vertical="center" wrapText="1"/>
    </xf>
    <xf numFmtId="4" fontId="7" fillId="15" borderId="40" xfId="0" applyNumberFormat="1" applyFont="1" applyFill="1" applyBorder="1" applyAlignment="1">
      <alignment horizontal="center" vertical="center"/>
    </xf>
    <xf numFmtId="4" fontId="7" fillId="15" borderId="41" xfId="0" applyNumberFormat="1" applyFont="1" applyFill="1" applyBorder="1" applyAlignment="1">
      <alignment horizontal="center" vertical="center"/>
    </xf>
    <xf numFmtId="4" fontId="7" fillId="13" borderId="40" xfId="0" applyNumberFormat="1" applyFont="1" applyFill="1" applyBorder="1" applyAlignment="1">
      <alignment horizontal="center" vertical="center" wrapText="1"/>
    </xf>
    <xf numFmtId="4" fontId="9" fillId="13" borderId="0" xfId="0" applyNumberFormat="1" applyFont="1" applyFill="1" applyAlignment="1">
      <alignment horizontal="center" vertical="center"/>
    </xf>
    <xf numFmtId="4" fontId="7" fillId="13" borderId="40" xfId="0" applyNumberFormat="1" applyFont="1" applyFill="1" applyBorder="1" applyAlignment="1">
      <alignment horizontal="center" vertical="center"/>
    </xf>
    <xf numFmtId="0" fontId="1" fillId="9" borderId="39" xfId="0" applyFont="1" applyFill="1" applyBorder="1" applyAlignment="1" applyProtection="1">
      <alignment horizontal="center" vertical="center" wrapText="1"/>
      <protection locked="0"/>
    </xf>
    <xf numFmtId="4" fontId="7" fillId="15" borderId="38" xfId="0" applyNumberFormat="1" applyFont="1" applyFill="1" applyBorder="1" applyAlignment="1" applyProtection="1">
      <alignment horizontal="center" vertical="center"/>
      <protection hidden="1"/>
    </xf>
    <xf numFmtId="4" fontId="7" fillId="15" borderId="37" xfId="0" applyNumberFormat="1" applyFont="1" applyFill="1" applyBorder="1" applyAlignment="1" applyProtection="1">
      <alignment horizontal="center" vertical="center"/>
      <protection hidden="1"/>
    </xf>
    <xf numFmtId="4" fontId="7" fillId="15" borderId="40" xfId="0" applyNumberFormat="1" applyFont="1" applyFill="1" applyBorder="1" applyAlignment="1" applyProtection="1">
      <alignment horizontal="center" vertical="center"/>
      <protection hidden="1"/>
    </xf>
    <xf numFmtId="4" fontId="7" fillId="13" borderId="40" xfId="0" applyNumberFormat="1" applyFont="1" applyFill="1" applyBorder="1" applyAlignment="1" applyProtection="1">
      <alignment horizontal="center" vertical="center" wrapText="1"/>
      <protection hidden="1"/>
    </xf>
    <xf numFmtId="4" fontId="7" fillId="13" borderId="41" xfId="0" applyNumberFormat="1" applyFont="1" applyFill="1" applyBorder="1" applyAlignment="1" applyProtection="1">
      <alignment horizontal="center" vertical="center" wrapText="1"/>
      <protection hidden="1"/>
    </xf>
    <xf numFmtId="4" fontId="7" fillId="11" borderId="42" xfId="0" applyNumberFormat="1" applyFont="1" applyFill="1" applyBorder="1" applyAlignment="1" applyProtection="1">
      <alignment horizontal="center" vertical="center"/>
      <protection hidden="1"/>
    </xf>
    <xf numFmtId="4" fontId="7" fillId="10" borderId="43" xfId="0" applyNumberFormat="1" applyFont="1" applyFill="1" applyBorder="1" applyAlignment="1" applyProtection="1">
      <alignment horizontal="center" vertical="center"/>
      <protection hidden="1"/>
    </xf>
    <xf numFmtId="4" fontId="7" fillId="10" borderId="44" xfId="0" applyNumberFormat="1" applyFont="1" applyFill="1" applyBorder="1" applyAlignment="1" applyProtection="1">
      <alignment horizontal="center" vertical="center"/>
      <protection hidden="1"/>
    </xf>
    <xf numFmtId="4" fontId="7" fillId="11" borderId="42" xfId="0" applyNumberFormat="1" applyFont="1" applyFill="1" applyBorder="1" applyAlignment="1" applyProtection="1">
      <alignment horizontal="center" vertical="center" wrapText="1"/>
      <protection hidden="1"/>
    </xf>
    <xf numFmtId="0" fontId="1" fillId="7" borderId="37" xfId="0" applyFont="1" applyFill="1" applyBorder="1" applyAlignment="1" applyProtection="1">
      <alignment horizontal="center" vertical="center" wrapText="1"/>
      <protection locked="0"/>
    </xf>
    <xf numFmtId="4" fontId="7" fillId="15" borderId="45" xfId="0" applyNumberFormat="1" applyFont="1" applyFill="1" applyBorder="1" applyAlignment="1">
      <alignment horizontal="center" vertical="center"/>
    </xf>
    <xf numFmtId="4" fontId="9" fillId="24" borderId="13" xfId="0" applyNumberFormat="1" applyFont="1" applyFill="1" applyBorder="1" applyAlignment="1">
      <alignment horizontal="center" vertical="center"/>
    </xf>
    <xf numFmtId="4" fontId="7" fillId="13" borderId="28" xfId="0" applyNumberFormat="1" applyFont="1" applyFill="1" applyBorder="1" applyAlignment="1">
      <alignment horizontal="center" vertical="center"/>
    </xf>
    <xf numFmtId="4" fontId="7" fillId="10" borderId="43" xfId="0" applyNumberFormat="1" applyFont="1" applyFill="1" applyBorder="1" applyAlignment="1">
      <alignment horizontal="center" vertical="center"/>
    </xf>
    <xf numFmtId="4" fontId="7" fillId="11" borderId="42" xfId="0" applyNumberFormat="1" applyFont="1" applyFill="1" applyBorder="1" applyAlignment="1">
      <alignment horizontal="center" vertical="center" wrapText="1"/>
    </xf>
    <xf numFmtId="4" fontId="7" fillId="14" borderId="42" xfId="0" applyNumberFormat="1" applyFont="1" applyFill="1" applyBorder="1" applyAlignment="1">
      <alignment horizontal="center" vertical="center" wrapText="1"/>
    </xf>
    <xf numFmtId="4" fontId="7" fillId="15" borderId="45" xfId="0" applyNumberFormat="1" applyFont="1" applyFill="1" applyBorder="1" applyAlignment="1" applyProtection="1">
      <alignment horizontal="center" vertical="center"/>
      <protection hidden="1"/>
    </xf>
    <xf numFmtId="4" fontId="7" fillId="15" borderId="46" xfId="0" applyNumberFormat="1" applyFont="1" applyFill="1" applyBorder="1" applyAlignment="1" applyProtection="1">
      <alignment horizontal="center" vertical="center"/>
      <protection hidden="1"/>
    </xf>
    <xf numFmtId="4" fontId="7" fillId="13" borderId="29" xfId="0" applyNumberFormat="1" applyFont="1" applyFill="1" applyBorder="1" applyAlignment="1" applyProtection="1">
      <alignment horizontal="center" vertical="center" wrapText="1"/>
      <protection hidden="1"/>
    </xf>
    <xf numFmtId="4" fontId="7" fillId="13" borderId="31" xfId="0" applyNumberFormat="1" applyFont="1" applyFill="1" applyBorder="1" applyAlignment="1" applyProtection="1">
      <alignment horizontal="center" vertical="center" wrapText="1"/>
      <protection hidden="1"/>
    </xf>
    <xf numFmtId="4" fontId="9" fillId="25" borderId="12" xfId="0" applyNumberFormat="1" applyFont="1" applyFill="1" applyBorder="1" applyAlignment="1">
      <alignment horizontal="center" vertical="center"/>
    </xf>
    <xf numFmtId="4" fontId="7" fillId="10" borderId="47" xfId="0" applyNumberFormat="1" applyFont="1" applyFill="1" applyBorder="1" applyAlignment="1">
      <alignment horizontal="center" vertical="center"/>
    </xf>
    <xf numFmtId="4" fontId="7" fillId="15" borderId="50" xfId="0" applyNumberFormat="1" applyFont="1" applyFill="1" applyBorder="1" applyAlignment="1">
      <alignment horizontal="center" vertical="center"/>
    </xf>
    <xf numFmtId="4" fontId="7" fillId="12" borderId="51" xfId="0" applyNumberFormat="1" applyFont="1" applyFill="1" applyBorder="1" applyAlignment="1">
      <alignment horizontal="center" vertical="center"/>
    </xf>
    <xf numFmtId="4" fontId="7" fillId="10" borderId="48" xfId="0" applyNumberFormat="1" applyFont="1" applyFill="1" applyBorder="1" applyAlignment="1">
      <alignment horizontal="center" vertical="center"/>
    </xf>
    <xf numFmtId="4" fontId="7" fillId="15" borderId="52" xfId="0" applyNumberFormat="1" applyFont="1" applyFill="1" applyBorder="1" applyAlignment="1">
      <alignment horizontal="center" vertical="center"/>
    </xf>
    <xf numFmtId="4" fontId="7" fillId="15" borderId="53" xfId="0" applyNumberFormat="1" applyFont="1" applyFill="1" applyBorder="1" applyAlignment="1">
      <alignment horizontal="center" vertical="center"/>
    </xf>
    <xf numFmtId="0" fontId="1" fillId="9" borderId="2" xfId="0" applyFont="1" applyFill="1" applyBorder="1" applyAlignment="1">
      <alignment horizontal="center" vertical="center" wrapText="1"/>
    </xf>
    <xf numFmtId="4" fontId="7" fillId="13" borderId="52" xfId="0" applyNumberFormat="1" applyFont="1" applyFill="1" applyBorder="1" applyAlignment="1">
      <alignment horizontal="center" vertical="center" wrapText="1"/>
    </xf>
    <xf numFmtId="0" fontId="1" fillId="2" borderId="5" xfId="0" applyFont="1" applyFill="1" applyBorder="1" applyAlignment="1" applyProtection="1">
      <alignment horizontal="center" vertical="center" wrapText="1"/>
      <protection locked="0"/>
    </xf>
    <xf numFmtId="0" fontId="1" fillId="2" borderId="2" xfId="0" applyFont="1" applyFill="1" applyBorder="1" applyAlignment="1" applyProtection="1">
      <alignment horizontal="center" vertical="center" wrapText="1"/>
      <protection locked="0"/>
    </xf>
    <xf numFmtId="4" fontId="7" fillId="17" borderId="54" xfId="0" applyNumberFormat="1" applyFont="1" applyFill="1" applyBorder="1" applyAlignment="1" applyProtection="1">
      <alignment horizontal="center" vertical="center"/>
      <protection hidden="1"/>
    </xf>
    <xf numFmtId="4" fontId="7" fillId="17" borderId="50" xfId="0" applyNumberFormat="1" applyFont="1" applyFill="1" applyBorder="1" applyAlignment="1" applyProtection="1">
      <alignment horizontal="center" vertical="center"/>
      <protection hidden="1"/>
    </xf>
    <xf numFmtId="4" fontId="7" fillId="10" borderId="55" xfId="0" applyNumberFormat="1" applyFont="1" applyFill="1" applyBorder="1" applyAlignment="1">
      <alignment horizontal="center" vertical="center"/>
    </xf>
    <xf numFmtId="4" fontId="7" fillId="10" borderId="49" xfId="0" applyNumberFormat="1" applyFont="1" applyFill="1" applyBorder="1" applyAlignment="1">
      <alignment horizontal="center" vertical="center"/>
    </xf>
    <xf numFmtId="4" fontId="7" fillId="15" borderId="56" xfId="0" applyNumberFormat="1" applyFont="1" applyFill="1" applyBorder="1" applyAlignment="1">
      <alignment horizontal="center" vertical="center"/>
    </xf>
    <xf numFmtId="4" fontId="7" fillId="15" borderId="57" xfId="0" applyNumberFormat="1" applyFont="1" applyFill="1" applyBorder="1" applyAlignment="1">
      <alignment horizontal="center" vertical="center"/>
    </xf>
    <xf numFmtId="4" fontId="7" fillId="15" borderId="58" xfId="0" applyNumberFormat="1" applyFont="1" applyFill="1" applyBorder="1" applyAlignment="1">
      <alignment horizontal="center" vertical="center"/>
    </xf>
    <xf numFmtId="4" fontId="7" fillId="15" borderId="55" xfId="0" applyNumberFormat="1" applyFont="1" applyFill="1" applyBorder="1" applyAlignment="1">
      <alignment horizontal="center" vertical="center"/>
    </xf>
    <xf numFmtId="4" fontId="7" fillId="15" borderId="57" xfId="0" applyNumberFormat="1" applyFont="1" applyFill="1" applyBorder="1" applyAlignment="1" applyProtection="1">
      <alignment horizontal="center" vertical="center"/>
      <protection hidden="1"/>
    </xf>
    <xf numFmtId="0" fontId="6" fillId="16" borderId="59" xfId="0" applyFont="1" applyFill="1" applyBorder="1" applyAlignment="1" applyProtection="1">
      <alignment vertical="center" wrapText="1"/>
      <protection hidden="1"/>
    </xf>
    <xf numFmtId="4" fontId="7" fillId="17" borderId="60" xfId="0" applyNumberFormat="1" applyFont="1" applyFill="1" applyBorder="1" applyAlignment="1" applyProtection="1">
      <alignment horizontal="center" vertical="center"/>
      <protection hidden="1"/>
    </xf>
    <xf numFmtId="4" fontId="7" fillId="17" borderId="26" xfId="0" applyNumberFormat="1" applyFont="1" applyFill="1" applyBorder="1" applyAlignment="1" applyProtection="1">
      <alignment horizontal="center" vertical="center"/>
      <protection hidden="1"/>
    </xf>
    <xf numFmtId="4" fontId="7" fillId="19" borderId="52" xfId="0" applyNumberFormat="1" applyFont="1" applyFill="1" applyBorder="1" applyAlignment="1">
      <alignment horizontal="center" vertical="center"/>
    </xf>
    <xf numFmtId="4" fontId="7" fillId="10" borderId="59" xfId="0" applyNumberFormat="1" applyFont="1" applyFill="1" applyBorder="1" applyAlignment="1">
      <alignment horizontal="center" vertical="center"/>
    </xf>
    <xf numFmtId="4" fontId="7" fillId="15" borderId="52" xfId="0" applyNumberFormat="1" applyFont="1" applyFill="1" applyBorder="1" applyAlignment="1" applyProtection="1">
      <alignment horizontal="center" vertical="center"/>
      <protection hidden="1"/>
    </xf>
    <xf numFmtId="0" fontId="6" fillId="16" borderId="24" xfId="0" applyFont="1" applyFill="1" applyBorder="1" applyAlignment="1" applyProtection="1">
      <alignment vertical="center" wrapText="1"/>
      <protection hidden="1"/>
    </xf>
    <xf numFmtId="4" fontId="7" fillId="15" borderId="48" xfId="0" applyNumberFormat="1" applyFont="1" applyFill="1" applyBorder="1" applyAlignment="1">
      <alignment horizontal="center" vertical="center"/>
    </xf>
    <xf numFmtId="4" fontId="7" fillId="15" borderId="61" xfId="0" applyNumberFormat="1" applyFont="1" applyFill="1" applyBorder="1" applyAlignment="1" applyProtection="1">
      <alignment horizontal="center" vertical="center"/>
      <protection hidden="1"/>
    </xf>
    <xf numFmtId="4" fontId="7" fillId="10" borderId="47" xfId="0" applyNumberFormat="1" applyFont="1" applyFill="1" applyBorder="1" applyAlignment="1" applyProtection="1">
      <alignment horizontal="center" vertical="center"/>
      <protection hidden="1"/>
    </xf>
    <xf numFmtId="4" fontId="7" fillId="10" borderId="51" xfId="0" applyNumberFormat="1" applyFont="1" applyFill="1" applyBorder="1" applyAlignment="1" applyProtection="1">
      <alignment horizontal="center" vertical="center"/>
      <protection hidden="1"/>
    </xf>
    <xf numFmtId="4" fontId="7" fillId="10" borderId="62" xfId="0" applyNumberFormat="1" applyFont="1" applyFill="1" applyBorder="1" applyAlignment="1">
      <alignment horizontal="center" vertical="center"/>
    </xf>
    <xf numFmtId="4" fontId="7" fillId="15" borderId="63" xfId="0" applyNumberFormat="1" applyFont="1" applyFill="1" applyBorder="1" applyAlignment="1">
      <alignment horizontal="center" vertical="center"/>
    </xf>
    <xf numFmtId="4" fontId="7" fillId="10" borderId="52" xfId="0" applyNumberFormat="1" applyFont="1" applyFill="1" applyBorder="1" applyAlignment="1">
      <alignment horizontal="center" vertical="center"/>
    </xf>
    <xf numFmtId="4" fontId="7" fillId="26" borderId="13" xfId="0" applyNumberFormat="1" applyFont="1" applyFill="1" applyBorder="1" applyAlignment="1">
      <alignment horizontal="center" vertical="center"/>
    </xf>
    <xf numFmtId="4" fontId="7" fillId="12" borderId="51" xfId="0" applyNumberFormat="1" applyFont="1" applyFill="1" applyBorder="1" applyAlignment="1" applyProtection="1">
      <alignment horizontal="center" vertical="center"/>
      <protection hidden="1"/>
    </xf>
    <xf numFmtId="4" fontId="7" fillId="15" borderId="63" xfId="0" applyNumberFormat="1" applyFont="1" applyFill="1" applyBorder="1" applyAlignment="1" applyProtection="1">
      <alignment horizontal="center" vertical="center"/>
      <protection hidden="1"/>
    </xf>
    <xf numFmtId="4" fontId="7" fillId="13" borderId="52" xfId="0" applyNumberFormat="1" applyFont="1" applyFill="1" applyBorder="1" applyAlignment="1" applyProtection="1">
      <alignment horizontal="center" vertical="center"/>
      <protection hidden="1"/>
    </xf>
    <xf numFmtId="4" fontId="7" fillId="15" borderId="63" xfId="0" applyNumberFormat="1" applyFont="1" applyFill="1" applyBorder="1" applyAlignment="1" applyProtection="1">
      <alignment horizontal="center" vertical="center"/>
      <protection locked="0"/>
    </xf>
    <xf numFmtId="4" fontId="7" fillId="15" borderId="37" xfId="0" applyNumberFormat="1" applyFont="1" applyFill="1" applyBorder="1" applyAlignment="1" applyProtection="1">
      <alignment horizontal="center" vertical="center"/>
      <protection locked="0"/>
    </xf>
    <xf numFmtId="4" fontId="7" fillId="15" borderId="52" xfId="0" applyNumberFormat="1" applyFont="1" applyFill="1" applyBorder="1" applyAlignment="1" applyProtection="1">
      <alignment horizontal="center" vertical="center"/>
      <protection locked="0"/>
    </xf>
    <xf numFmtId="4" fontId="9" fillId="22" borderId="0" xfId="0" applyNumberFormat="1" applyFont="1" applyFill="1" applyAlignment="1">
      <alignment horizontal="center" vertical="center"/>
    </xf>
    <xf numFmtId="4" fontId="7" fillId="12" borderId="48" xfId="0" applyNumberFormat="1" applyFont="1" applyFill="1" applyBorder="1" applyAlignment="1">
      <alignment horizontal="center" vertical="center"/>
    </xf>
    <xf numFmtId="0" fontId="1" fillId="8" borderId="52" xfId="0" applyFont="1" applyFill="1" applyBorder="1" applyAlignment="1">
      <alignment horizontal="center" vertical="center" wrapText="1"/>
    </xf>
    <xf numFmtId="0" fontId="0" fillId="9" borderId="51" xfId="0" applyFill="1" applyBorder="1" applyAlignment="1">
      <alignment horizontal="center" vertical="center" wrapText="1"/>
    </xf>
    <xf numFmtId="0" fontId="0" fillId="9" borderId="37" xfId="0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 vertical="center" wrapText="1"/>
    </xf>
    <xf numFmtId="0" fontId="0" fillId="9" borderId="51" xfId="0" applyFill="1" applyBorder="1" applyAlignment="1" applyProtection="1">
      <alignment horizontal="center" vertical="center" wrapText="1"/>
      <protection locked="0"/>
    </xf>
    <xf numFmtId="0" fontId="0" fillId="9" borderId="48" xfId="0" applyFill="1" applyBorder="1" applyAlignment="1" applyProtection="1">
      <alignment horizontal="center" vertical="center" wrapText="1"/>
      <protection locked="0"/>
    </xf>
    <xf numFmtId="4" fontId="7" fillId="11" borderId="9" xfId="0" applyNumberFormat="1" applyFont="1" applyFill="1" applyBorder="1" applyAlignment="1" applyProtection="1">
      <alignment horizontal="center" vertical="center"/>
      <protection locked="0"/>
    </xf>
    <xf numFmtId="0" fontId="1" fillId="9" borderId="51" xfId="0" applyFont="1" applyFill="1" applyBorder="1" applyAlignment="1" applyProtection="1">
      <alignment horizontal="center" vertical="center" wrapText="1"/>
      <protection locked="0"/>
    </xf>
    <xf numFmtId="0" fontId="1" fillId="9" borderId="48" xfId="0" applyFont="1" applyFill="1" applyBorder="1" applyAlignment="1" applyProtection="1">
      <alignment horizontal="center" vertical="center" wrapText="1"/>
      <protection locked="0"/>
    </xf>
    <xf numFmtId="0" fontId="0" fillId="2" borderId="5" xfId="0" applyFill="1" applyBorder="1" applyAlignment="1">
      <alignment horizontal="center" vertical="center" wrapText="1"/>
    </xf>
    <xf numFmtId="4" fontId="7" fillId="10" borderId="62" xfId="0" applyNumberFormat="1" applyFont="1" applyFill="1" applyBorder="1" applyAlignment="1" applyProtection="1">
      <alignment horizontal="center" vertical="center"/>
      <protection hidden="1"/>
    </xf>
    <xf numFmtId="4" fontId="7" fillId="13" borderId="64" xfId="0" applyNumberFormat="1" applyFont="1" applyFill="1" applyBorder="1" applyAlignment="1">
      <alignment horizontal="center" vertical="center" wrapText="1"/>
    </xf>
    <xf numFmtId="4" fontId="7" fillId="15" borderId="64" xfId="0" applyNumberFormat="1" applyFont="1" applyFill="1" applyBorder="1" applyAlignment="1">
      <alignment horizontal="center" vertical="center"/>
    </xf>
    <xf numFmtId="4" fontId="7" fillId="11" borderId="3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4" fontId="7" fillId="27" borderId="13" xfId="0" applyNumberFormat="1" applyFont="1" applyFill="1" applyBorder="1" applyAlignment="1">
      <alignment horizontal="center" vertical="center"/>
    </xf>
    <xf numFmtId="4" fontId="7" fillId="27" borderId="29" xfId="0" applyNumberFormat="1" applyFont="1" applyFill="1" applyBorder="1" applyAlignment="1">
      <alignment horizontal="center" vertical="center"/>
    </xf>
    <xf numFmtId="4" fontId="7" fillId="26" borderId="37" xfId="0" applyNumberFormat="1" applyFont="1" applyFill="1" applyBorder="1" applyAlignment="1">
      <alignment horizontal="center" vertical="center"/>
    </xf>
    <xf numFmtId="4" fontId="7" fillId="26" borderId="29" xfId="0" applyNumberFormat="1" applyFont="1" applyFill="1" applyBorder="1" applyAlignment="1">
      <alignment horizontal="center" vertical="center"/>
    </xf>
    <xf numFmtId="4" fontId="7" fillId="0" borderId="0" xfId="0" applyNumberFormat="1" applyFont="1" applyAlignment="1" applyProtection="1">
      <alignment horizontal="center" vertical="center"/>
      <protection hidden="1"/>
    </xf>
    <xf numFmtId="4" fontId="7" fillId="13" borderId="53" xfId="0" applyNumberFormat="1" applyFont="1" applyFill="1" applyBorder="1" applyAlignment="1" applyProtection="1">
      <alignment horizontal="center" vertical="center" wrapText="1"/>
      <protection hidden="1"/>
    </xf>
    <xf numFmtId="4" fontId="7" fillId="15" borderId="53" xfId="0" applyNumberFormat="1" applyFont="1" applyFill="1" applyBorder="1" applyAlignment="1" applyProtection="1">
      <alignment horizontal="center" vertical="center"/>
      <protection hidden="1"/>
    </xf>
    <xf numFmtId="0" fontId="6" fillId="28" borderId="24" xfId="0" applyFont="1" applyFill="1" applyBorder="1" applyAlignment="1" applyProtection="1">
      <alignment vertical="center" wrapText="1"/>
      <protection hidden="1"/>
    </xf>
    <xf numFmtId="4" fontId="7" fillId="27" borderId="37" xfId="0" applyNumberFormat="1" applyFont="1" applyFill="1" applyBorder="1" applyAlignment="1">
      <alignment horizontal="center" vertical="center"/>
    </xf>
    <xf numFmtId="4" fontId="7" fillId="11" borderId="42" xfId="0" applyNumberFormat="1" applyFont="1" applyFill="1" applyBorder="1" applyAlignment="1">
      <alignment horizontal="center" vertical="center"/>
    </xf>
    <xf numFmtId="4" fontId="7" fillId="13" borderId="64" xfId="0" applyNumberFormat="1" applyFont="1" applyFill="1" applyBorder="1" applyAlignment="1">
      <alignment horizontal="center" vertical="center"/>
    </xf>
    <xf numFmtId="4" fontId="7" fillId="15" borderId="64" xfId="0" applyNumberFormat="1" applyFont="1" applyFill="1" applyBorder="1" applyAlignment="1" applyProtection="1">
      <alignment horizontal="center" vertical="center"/>
      <protection hidden="1"/>
    </xf>
    <xf numFmtId="4" fontId="7" fillId="13" borderId="64" xfId="0" applyNumberFormat="1" applyFont="1" applyFill="1" applyBorder="1" applyAlignment="1" applyProtection="1">
      <alignment horizontal="center" vertical="center" wrapText="1"/>
      <protection hidden="1"/>
    </xf>
    <xf numFmtId="4" fontId="7" fillId="13" borderId="65" xfId="0" applyNumberFormat="1" applyFont="1" applyFill="1" applyBorder="1" applyAlignment="1" applyProtection="1">
      <alignment horizontal="center" vertical="center" wrapText="1"/>
      <protection hidden="1"/>
    </xf>
    <xf numFmtId="4" fontId="7" fillId="15" borderId="65" xfId="0" applyNumberFormat="1" applyFont="1" applyFill="1" applyBorder="1" applyAlignment="1" applyProtection="1">
      <alignment horizontal="center" vertical="center"/>
      <protection hidden="1"/>
    </xf>
    <xf numFmtId="0" fontId="0" fillId="2" borderId="0" xfId="0" applyFill="1"/>
    <xf numFmtId="4" fontId="7" fillId="29" borderId="12" xfId="0" applyNumberFormat="1" applyFont="1" applyFill="1" applyBorder="1" applyAlignment="1">
      <alignment horizontal="center" vertical="center"/>
    </xf>
    <xf numFmtId="4" fontId="7" fillId="26" borderId="63" xfId="0" applyNumberFormat="1" applyFont="1" applyFill="1" applyBorder="1" applyAlignment="1">
      <alignment horizontal="center" vertical="center"/>
    </xf>
    <xf numFmtId="4" fontId="7" fillId="27" borderId="63" xfId="0" applyNumberFormat="1" applyFont="1" applyFill="1" applyBorder="1" applyAlignment="1">
      <alignment horizontal="center" vertical="center"/>
    </xf>
    <xf numFmtId="4" fontId="7" fillId="10" borderId="64" xfId="0" applyNumberFormat="1" applyFont="1" applyFill="1" applyBorder="1" applyAlignment="1">
      <alignment horizontal="center" vertical="center"/>
    </xf>
    <xf numFmtId="4" fontId="7" fillId="19" borderId="64" xfId="0" applyNumberFormat="1" applyFont="1" applyFill="1" applyBorder="1" applyAlignment="1">
      <alignment horizontal="center" vertical="center"/>
    </xf>
    <xf numFmtId="4" fontId="7" fillId="15" borderId="65" xfId="0" applyNumberFormat="1" applyFont="1" applyFill="1" applyBorder="1" applyAlignment="1">
      <alignment horizontal="center" vertical="center"/>
    </xf>
    <xf numFmtId="0" fontId="1" fillId="30" borderId="37" xfId="0" applyFont="1" applyFill="1" applyBorder="1" applyAlignment="1" applyProtection="1">
      <alignment horizontal="center" vertical="center" wrapText="1"/>
      <protection locked="0"/>
    </xf>
    <xf numFmtId="4" fontId="7" fillId="27" borderId="64" xfId="0" applyNumberFormat="1" applyFont="1" applyFill="1" applyBorder="1" applyAlignment="1">
      <alignment horizontal="center" vertical="center"/>
    </xf>
    <xf numFmtId="4" fontId="7" fillId="12" borderId="1" xfId="0" applyNumberFormat="1" applyFont="1" applyFill="1" applyBorder="1" applyAlignment="1">
      <alignment horizontal="center" vertical="center"/>
    </xf>
    <xf numFmtId="4" fontId="7" fillId="26" borderId="13" xfId="0" applyNumberFormat="1" applyFont="1" applyFill="1" applyBorder="1" applyAlignment="1" applyProtection="1">
      <alignment horizontal="center" vertical="center"/>
      <protection hidden="1"/>
    </xf>
    <xf numFmtId="4" fontId="9" fillId="26" borderId="13" xfId="0" applyNumberFormat="1" applyFont="1" applyFill="1" applyBorder="1" applyAlignment="1">
      <alignment horizontal="center" vertical="center"/>
    </xf>
    <xf numFmtId="0" fontId="1" fillId="8" borderId="64" xfId="0" applyFont="1" applyFill="1" applyBorder="1" applyAlignment="1">
      <alignment horizontal="center" vertical="center" wrapText="1"/>
    </xf>
    <xf numFmtId="0" fontId="0" fillId="8" borderId="64" xfId="0" applyFill="1" applyBorder="1" applyAlignment="1">
      <alignment horizontal="center" vertical="center" wrapText="1"/>
    </xf>
    <xf numFmtId="4" fontId="7" fillId="27" borderId="19" xfId="0" applyNumberFormat="1" applyFont="1" applyFill="1" applyBorder="1" applyAlignment="1">
      <alignment horizontal="center" vertical="center"/>
    </xf>
    <xf numFmtId="4" fontId="7" fillId="12" borderId="1" xfId="0" applyNumberFormat="1" applyFont="1" applyFill="1" applyBorder="1" applyAlignment="1" applyProtection="1">
      <alignment horizontal="center" vertical="center"/>
      <protection hidden="1"/>
    </xf>
    <xf numFmtId="4" fontId="7" fillId="29" borderId="62" xfId="0" applyNumberFormat="1" applyFont="1" applyFill="1" applyBorder="1" applyAlignment="1">
      <alignment horizontal="center" vertical="center"/>
    </xf>
    <xf numFmtId="4" fontId="7" fillId="15" borderId="66" xfId="0" applyNumberFormat="1" applyFont="1" applyFill="1" applyBorder="1" applyAlignment="1">
      <alignment horizontal="center" vertical="center"/>
    </xf>
    <xf numFmtId="4" fontId="1" fillId="0" borderId="13" xfId="0" applyNumberFormat="1" applyFont="1" applyBorder="1" applyAlignment="1">
      <alignment horizontal="center"/>
    </xf>
    <xf numFmtId="0" fontId="15" fillId="8" borderId="64" xfId="0" applyFont="1" applyFill="1" applyBorder="1" applyAlignment="1">
      <alignment horizontal="center" vertical="center" wrapText="1"/>
    </xf>
    <xf numFmtId="0" fontId="15" fillId="8" borderId="37" xfId="0" applyFont="1" applyFill="1" applyBorder="1" applyAlignment="1">
      <alignment horizontal="center" vertical="center" wrapText="1"/>
    </xf>
    <xf numFmtId="0" fontId="1" fillId="26" borderId="4" xfId="0" applyFont="1" applyFill="1" applyBorder="1" applyAlignment="1" applyProtection="1">
      <alignment horizontal="center" vertical="center" wrapText="1"/>
      <protection locked="0"/>
    </xf>
    <xf numFmtId="4" fontId="7" fillId="15" borderId="67" xfId="0" applyNumberFormat="1" applyFont="1" applyFill="1" applyBorder="1" applyAlignment="1">
      <alignment horizontal="center" vertical="center"/>
    </xf>
    <xf numFmtId="4" fontId="7" fillId="15" borderId="68" xfId="0" applyNumberFormat="1" applyFont="1" applyFill="1" applyBorder="1" applyAlignment="1">
      <alignment horizontal="center" vertical="center"/>
    </xf>
    <xf numFmtId="4" fontId="7" fillId="13" borderId="67" xfId="0" applyNumberFormat="1" applyFont="1" applyFill="1" applyBorder="1" applyAlignment="1">
      <alignment horizontal="center" vertical="center" wrapText="1"/>
    </xf>
    <xf numFmtId="0" fontId="16" fillId="26" borderId="64" xfId="0" applyFont="1" applyFill="1" applyBorder="1" applyAlignment="1">
      <alignment horizontal="center" vertical="center" wrapText="1"/>
    </xf>
    <xf numFmtId="0" fontId="16" fillId="26" borderId="37" xfId="0" applyFont="1" applyFill="1" applyBorder="1" applyAlignment="1">
      <alignment horizontal="center" vertical="center" wrapText="1"/>
    </xf>
    <xf numFmtId="4" fontId="7" fillId="13" borderId="67" xfId="0" applyNumberFormat="1" applyFont="1" applyFill="1" applyBorder="1" applyAlignment="1">
      <alignment horizontal="center" vertical="center"/>
    </xf>
    <xf numFmtId="4" fontId="7" fillId="15" borderId="67" xfId="0" applyNumberFormat="1" applyFont="1" applyFill="1" applyBorder="1" applyAlignment="1" applyProtection="1">
      <alignment horizontal="center" vertical="center"/>
      <protection hidden="1"/>
    </xf>
    <xf numFmtId="4" fontId="7" fillId="13" borderId="67" xfId="0" applyNumberFormat="1" applyFont="1" applyFill="1" applyBorder="1" applyAlignment="1" applyProtection="1">
      <alignment horizontal="center" vertical="center" wrapText="1"/>
      <protection hidden="1"/>
    </xf>
    <xf numFmtId="4" fontId="7" fillId="13" borderId="68" xfId="0" applyNumberFormat="1" applyFont="1" applyFill="1" applyBorder="1" applyAlignment="1" applyProtection="1">
      <alignment horizontal="center" vertical="center" wrapText="1"/>
      <protection hidden="1"/>
    </xf>
    <xf numFmtId="4" fontId="7" fillId="15" borderId="68" xfId="0" applyNumberFormat="1" applyFont="1" applyFill="1" applyBorder="1" applyAlignment="1" applyProtection="1">
      <alignment horizontal="center" vertical="center"/>
      <protection hidden="1"/>
    </xf>
    <xf numFmtId="4" fontId="7" fillId="10" borderId="67" xfId="0" applyNumberFormat="1" applyFont="1" applyFill="1" applyBorder="1" applyAlignment="1">
      <alignment horizontal="center" vertical="center"/>
    </xf>
    <xf numFmtId="0" fontId="1" fillId="8" borderId="48" xfId="0" applyFont="1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4" fontId="1" fillId="0" borderId="67" xfId="0" applyNumberFormat="1" applyFont="1" applyBorder="1"/>
    <xf numFmtId="4" fontId="7" fillId="12" borderId="69" xfId="0" applyNumberFormat="1" applyFont="1" applyFill="1" applyBorder="1" applyAlignment="1" applyProtection="1">
      <alignment horizontal="center" vertical="center"/>
      <protection hidden="1"/>
    </xf>
    <xf numFmtId="4" fontId="7" fillId="0" borderId="10" xfId="0" applyNumberFormat="1" applyFont="1" applyBorder="1" applyAlignment="1" applyProtection="1">
      <alignment horizontal="center" vertical="center"/>
      <protection hidden="1"/>
    </xf>
    <xf numFmtId="4" fontId="7" fillId="0" borderId="10" xfId="0" applyNumberFormat="1" applyFont="1" applyBorder="1" applyAlignment="1">
      <alignment horizontal="center" vertical="center"/>
    </xf>
    <xf numFmtId="4" fontId="7" fillId="0" borderId="12" xfId="0" applyNumberFormat="1" applyFont="1" applyBorder="1" applyAlignment="1" applyProtection="1">
      <alignment horizontal="center" vertical="center"/>
      <protection hidden="1"/>
    </xf>
    <xf numFmtId="4" fontId="7" fillId="0" borderId="12" xfId="0" applyNumberFormat="1" applyFont="1" applyBorder="1" applyAlignment="1">
      <alignment horizontal="center" vertical="center"/>
    </xf>
    <xf numFmtId="4" fontId="7" fillId="0" borderId="13" xfId="0" applyNumberFormat="1" applyFont="1" applyBorder="1" applyAlignment="1">
      <alignment horizontal="center" vertical="center"/>
    </xf>
    <xf numFmtId="4" fontId="7" fillId="0" borderId="13" xfId="0" applyNumberFormat="1" applyFont="1" applyBorder="1" applyAlignment="1" applyProtection="1">
      <alignment horizontal="center" vertical="center"/>
      <protection hidden="1"/>
    </xf>
    <xf numFmtId="4" fontId="7" fillId="0" borderId="0" xfId="0" applyNumberFormat="1" applyFont="1" applyAlignment="1">
      <alignment horizontal="center" vertical="center"/>
    </xf>
    <xf numFmtId="4" fontId="7" fillId="0" borderId="17" xfId="0" applyNumberFormat="1" applyFont="1" applyBorder="1" applyAlignment="1" applyProtection="1">
      <alignment horizontal="center" vertical="center"/>
      <protection hidden="1"/>
    </xf>
    <xf numFmtId="4" fontId="7" fillId="0" borderId="17" xfId="0" applyNumberFormat="1" applyFont="1" applyBorder="1" applyAlignment="1">
      <alignment horizontal="center" vertical="center"/>
    </xf>
    <xf numFmtId="4" fontId="9" fillId="0" borderId="13" xfId="0" applyNumberFormat="1" applyFont="1" applyBorder="1" applyAlignment="1">
      <alignment horizontal="center" vertical="center"/>
    </xf>
    <xf numFmtId="4" fontId="9" fillId="0" borderId="13" xfId="0" applyNumberFormat="1" applyFont="1" applyBorder="1" applyAlignment="1" applyProtection="1">
      <alignment horizontal="center" vertical="center"/>
      <protection hidden="1"/>
    </xf>
    <xf numFmtId="4" fontId="9" fillId="0" borderId="12" xfId="0" applyNumberFormat="1" applyFont="1" applyBorder="1" applyAlignment="1">
      <alignment horizontal="center" vertical="center"/>
    </xf>
    <xf numFmtId="4" fontId="7" fillId="0" borderId="18" xfId="0" applyNumberFormat="1" applyFont="1" applyBorder="1" applyAlignment="1">
      <alignment horizontal="center" vertical="center"/>
    </xf>
    <xf numFmtId="4" fontId="7" fillId="0" borderId="9" xfId="0" applyNumberFormat="1" applyFont="1" applyBorder="1" applyAlignment="1" applyProtection="1">
      <alignment horizontal="center" vertical="center"/>
      <protection hidden="1"/>
    </xf>
    <xf numFmtId="4" fontId="7" fillId="0" borderId="28" xfId="0" applyNumberFormat="1" applyFont="1" applyBorder="1" applyAlignment="1">
      <alignment horizontal="center" vertical="center"/>
    </xf>
    <xf numFmtId="4" fontId="7" fillId="0" borderId="9" xfId="0" applyNumberFormat="1" applyFont="1" applyBorder="1" applyAlignment="1">
      <alignment horizontal="center" vertical="center"/>
    </xf>
    <xf numFmtId="4" fontId="7" fillId="0" borderId="19" xfId="0" applyNumberFormat="1" applyFont="1" applyBorder="1" applyAlignment="1">
      <alignment horizontal="center" vertical="center"/>
    </xf>
    <xf numFmtId="4" fontId="7" fillId="0" borderId="51" xfId="0" applyNumberFormat="1" applyFont="1" applyBorder="1" applyAlignment="1" applyProtection="1">
      <alignment horizontal="center" vertical="center"/>
      <protection hidden="1"/>
    </xf>
    <xf numFmtId="4" fontId="7" fillId="0" borderId="13" xfId="0" applyNumberFormat="1" applyFont="1" applyBorder="1" applyAlignment="1">
      <alignment horizontal="center" vertical="center" wrapText="1"/>
    </xf>
    <xf numFmtId="4" fontId="7" fillId="0" borderId="13" xfId="0" applyNumberFormat="1" applyFont="1" applyBorder="1" applyAlignment="1" applyProtection="1">
      <alignment horizontal="center" vertical="center" wrapText="1"/>
      <protection hidden="1"/>
    </xf>
    <xf numFmtId="4" fontId="7" fillId="0" borderId="19" xfId="0" applyNumberFormat="1" applyFont="1" applyBorder="1" applyAlignment="1">
      <alignment horizontal="center" vertical="center" wrapText="1"/>
    </xf>
    <xf numFmtId="4" fontId="7" fillId="0" borderId="19" xfId="0" applyNumberFormat="1" applyFont="1" applyBorder="1" applyAlignment="1" applyProtection="1">
      <alignment horizontal="center" vertical="center" wrapText="1"/>
      <protection hidden="1"/>
    </xf>
    <xf numFmtId="4" fontId="7" fillId="0" borderId="29" xfId="0" applyNumberFormat="1" applyFont="1" applyBorder="1" applyAlignment="1">
      <alignment horizontal="center" vertical="center" wrapText="1"/>
    </xf>
    <xf numFmtId="4" fontId="7" fillId="0" borderId="67" xfId="0" applyNumberFormat="1" applyFont="1" applyBorder="1" applyAlignment="1">
      <alignment horizontal="center" vertical="center"/>
    </xf>
    <xf numFmtId="4" fontId="7" fillId="0" borderId="63" xfId="0" applyNumberFormat="1" applyFont="1" applyBorder="1" applyAlignment="1">
      <alignment horizontal="center" vertical="center"/>
    </xf>
    <xf numFmtId="4" fontId="7" fillId="0" borderId="61" xfId="0" applyNumberFormat="1" applyFont="1" applyBorder="1" applyAlignment="1" applyProtection="1">
      <alignment horizontal="center" vertical="center"/>
      <protection hidden="1"/>
    </xf>
    <xf numFmtId="4" fontId="7" fillId="0" borderId="51" xfId="0" applyNumberFormat="1" applyFont="1" applyBorder="1" applyAlignment="1">
      <alignment horizontal="center" vertical="center"/>
    </xf>
    <xf numFmtId="4" fontId="7" fillId="0" borderId="26" xfId="0" applyNumberFormat="1" applyFont="1" applyBorder="1" applyAlignment="1">
      <alignment horizontal="center" vertical="center"/>
    </xf>
    <xf numFmtId="4" fontId="7" fillId="0" borderId="27" xfId="0" applyNumberFormat="1" applyFont="1" applyBorder="1" applyAlignment="1" applyProtection="1">
      <alignment horizontal="center" vertical="center"/>
      <protection hidden="1"/>
    </xf>
    <xf numFmtId="4" fontId="7" fillId="0" borderId="37" xfId="0" applyNumberFormat="1" applyFont="1" applyBorder="1" applyAlignment="1">
      <alignment horizontal="center" vertical="center"/>
    </xf>
    <xf numFmtId="4" fontId="7" fillId="0" borderId="64" xfId="0" applyNumberFormat="1" applyFont="1" applyBorder="1" applyAlignment="1">
      <alignment horizontal="center" vertical="center"/>
    </xf>
    <xf numFmtId="4" fontId="7" fillId="0" borderId="7" xfId="0" applyNumberFormat="1" applyFont="1" applyBorder="1" applyAlignment="1" applyProtection="1">
      <alignment horizontal="center" vertical="center"/>
      <protection hidden="1"/>
    </xf>
    <xf numFmtId="0" fontId="1" fillId="9" borderId="48" xfId="0" applyFont="1" applyFill="1" applyBorder="1" applyAlignment="1">
      <alignment horizontal="center" vertical="center" wrapText="1"/>
    </xf>
    <xf numFmtId="4" fontId="7" fillId="12" borderId="0" xfId="0" applyNumberFormat="1" applyFont="1" applyFill="1" applyAlignment="1">
      <alignment horizontal="center" vertical="center"/>
    </xf>
    <xf numFmtId="4" fontId="7" fillId="0" borderId="69" xfId="0" applyNumberFormat="1" applyFont="1" applyBorder="1" applyAlignment="1" applyProtection="1">
      <alignment horizontal="center" vertical="center"/>
      <protection hidden="1"/>
    </xf>
    <xf numFmtId="4" fontId="7" fillId="15" borderId="70" xfId="0" applyNumberFormat="1" applyFont="1" applyFill="1" applyBorder="1" applyAlignment="1">
      <alignment horizontal="center" vertical="center"/>
    </xf>
    <xf numFmtId="4" fontId="7" fillId="15" borderId="71" xfId="0" applyNumberFormat="1" applyFont="1" applyFill="1" applyBorder="1" applyAlignment="1">
      <alignment horizontal="center" vertical="center"/>
    </xf>
    <xf numFmtId="4" fontId="7" fillId="13" borderId="70" xfId="0" applyNumberFormat="1" applyFont="1" applyFill="1" applyBorder="1" applyAlignment="1">
      <alignment horizontal="center" vertical="center" wrapText="1"/>
    </xf>
    <xf numFmtId="4" fontId="7" fillId="13" borderId="70" xfId="0" applyNumberFormat="1" applyFont="1" applyFill="1" applyBorder="1" applyAlignment="1">
      <alignment horizontal="center" vertical="center"/>
    </xf>
    <xf numFmtId="4" fontId="7" fillId="19" borderId="37" xfId="0" applyNumberFormat="1" applyFont="1" applyFill="1" applyBorder="1" applyAlignment="1" applyProtection="1">
      <alignment horizontal="center" vertical="center"/>
      <protection hidden="1"/>
    </xf>
    <xf numFmtId="4" fontId="7" fillId="15" borderId="70" xfId="0" applyNumberFormat="1" applyFont="1" applyFill="1" applyBorder="1" applyAlignment="1" applyProtection="1">
      <alignment horizontal="center" vertical="center"/>
      <protection hidden="1"/>
    </xf>
    <xf numFmtId="4" fontId="7" fillId="13" borderId="70" xfId="0" applyNumberFormat="1" applyFont="1" applyFill="1" applyBorder="1" applyAlignment="1" applyProtection="1">
      <alignment horizontal="center" vertical="center" wrapText="1"/>
      <protection hidden="1"/>
    </xf>
    <xf numFmtId="4" fontId="7" fillId="13" borderId="71" xfId="0" applyNumberFormat="1" applyFont="1" applyFill="1" applyBorder="1" applyAlignment="1" applyProtection="1">
      <alignment horizontal="center" vertical="center" wrapText="1"/>
      <protection hidden="1"/>
    </xf>
    <xf numFmtId="4" fontId="7" fillId="19" borderId="70" xfId="0" applyNumberFormat="1" applyFont="1" applyFill="1" applyBorder="1" applyAlignment="1" applyProtection="1">
      <alignment horizontal="center" vertical="center"/>
      <protection hidden="1"/>
    </xf>
    <xf numFmtId="4" fontId="7" fillId="15" borderId="71" xfId="0" applyNumberFormat="1" applyFont="1" applyFill="1" applyBorder="1" applyAlignment="1" applyProtection="1">
      <alignment horizontal="center" vertical="center"/>
      <protection hidden="1"/>
    </xf>
    <xf numFmtId="4" fontId="7" fillId="10" borderId="70" xfId="0" applyNumberFormat="1" applyFont="1" applyFill="1" applyBorder="1" applyAlignment="1">
      <alignment horizontal="center" vertical="center"/>
    </xf>
    <xf numFmtId="4" fontId="7" fillId="15" borderId="72" xfId="0" applyNumberFormat="1" applyFont="1" applyFill="1" applyBorder="1" applyAlignment="1">
      <alignment horizontal="center" vertical="center"/>
    </xf>
    <xf numFmtId="4" fontId="7" fillId="13" borderId="72" xfId="0" applyNumberFormat="1" applyFont="1" applyFill="1" applyBorder="1" applyAlignment="1">
      <alignment horizontal="center" vertical="center" wrapText="1"/>
    </xf>
    <xf numFmtId="4" fontId="7" fillId="13" borderId="72" xfId="0" applyNumberFormat="1" applyFont="1" applyFill="1" applyBorder="1" applyAlignment="1">
      <alignment horizontal="center" vertical="center"/>
    </xf>
    <xf numFmtId="4" fontId="9" fillId="31" borderId="13" xfId="0" applyNumberFormat="1" applyFont="1" applyFill="1" applyBorder="1" applyAlignment="1" applyProtection="1">
      <alignment horizontal="center" vertical="center"/>
      <protection hidden="1"/>
    </xf>
    <xf numFmtId="4" fontId="7" fillId="15" borderId="72" xfId="0" applyNumberFormat="1" applyFont="1" applyFill="1" applyBorder="1" applyAlignment="1" applyProtection="1">
      <alignment horizontal="center" vertical="center"/>
      <protection hidden="1"/>
    </xf>
    <xf numFmtId="4" fontId="7" fillId="13" borderId="72" xfId="0" applyNumberFormat="1" applyFont="1" applyFill="1" applyBorder="1" applyAlignment="1" applyProtection="1">
      <alignment horizontal="center" vertical="center" wrapText="1"/>
      <protection hidden="1"/>
    </xf>
    <xf numFmtId="4" fontId="7" fillId="13" borderId="73" xfId="0" applyNumberFormat="1" applyFont="1" applyFill="1" applyBorder="1" applyAlignment="1" applyProtection="1">
      <alignment horizontal="center" vertical="center" wrapText="1"/>
      <protection hidden="1"/>
    </xf>
    <xf numFmtId="4" fontId="7" fillId="19" borderId="72" xfId="0" applyNumberFormat="1" applyFont="1" applyFill="1" applyBorder="1" applyAlignment="1" applyProtection="1">
      <alignment horizontal="center" vertical="center"/>
      <protection hidden="1"/>
    </xf>
    <xf numFmtId="4" fontId="7" fillId="15" borderId="73" xfId="0" applyNumberFormat="1" applyFont="1" applyFill="1" applyBorder="1" applyAlignment="1" applyProtection="1">
      <alignment horizontal="center" vertical="center"/>
      <protection hidden="1"/>
    </xf>
    <xf numFmtId="4" fontId="7" fillId="10" borderId="72" xfId="0" applyNumberFormat="1" applyFont="1" applyFill="1" applyBorder="1" applyAlignment="1">
      <alignment horizontal="center" vertical="center"/>
    </xf>
    <xf numFmtId="4" fontId="7" fillId="15" borderId="73" xfId="0" applyNumberFormat="1" applyFont="1" applyFill="1" applyBorder="1" applyAlignment="1">
      <alignment horizontal="center" vertical="center"/>
    </xf>
    <xf numFmtId="4" fontId="7" fillId="15" borderId="74" xfId="0" applyNumberFormat="1" applyFont="1" applyFill="1" applyBorder="1" applyAlignment="1">
      <alignment horizontal="center" vertical="center"/>
    </xf>
    <xf numFmtId="4" fontId="7" fillId="13" borderId="74" xfId="0" applyNumberFormat="1" applyFont="1" applyFill="1" applyBorder="1" applyAlignment="1">
      <alignment horizontal="center" vertical="center" wrapText="1"/>
    </xf>
    <xf numFmtId="4" fontId="7" fillId="13" borderId="74" xfId="0" applyNumberFormat="1" applyFont="1" applyFill="1" applyBorder="1" applyAlignment="1">
      <alignment horizontal="center" vertical="center"/>
    </xf>
    <xf numFmtId="4" fontId="7" fillId="15" borderId="74" xfId="0" applyNumberFormat="1" applyFont="1" applyFill="1" applyBorder="1" applyAlignment="1" applyProtection="1">
      <alignment horizontal="center" vertical="center"/>
      <protection hidden="1"/>
    </xf>
    <xf numFmtId="4" fontId="7" fillId="13" borderId="74" xfId="0" applyNumberFormat="1" applyFont="1" applyFill="1" applyBorder="1" applyAlignment="1" applyProtection="1">
      <alignment horizontal="center" vertical="center" wrapText="1"/>
      <protection hidden="1"/>
    </xf>
    <xf numFmtId="4" fontId="7" fillId="13" borderId="75" xfId="0" applyNumberFormat="1" applyFont="1" applyFill="1" applyBorder="1" applyAlignment="1" applyProtection="1">
      <alignment horizontal="center" vertical="center" wrapText="1"/>
      <protection hidden="1"/>
    </xf>
    <xf numFmtId="4" fontId="7" fillId="19" borderId="74" xfId="0" applyNumberFormat="1" applyFont="1" applyFill="1" applyBorder="1" applyAlignment="1" applyProtection="1">
      <alignment horizontal="center" vertical="center"/>
      <protection hidden="1"/>
    </xf>
    <xf numFmtId="4" fontId="7" fillId="15" borderId="75" xfId="0" applyNumberFormat="1" applyFont="1" applyFill="1" applyBorder="1" applyAlignment="1" applyProtection="1">
      <alignment horizontal="center" vertical="center"/>
      <protection hidden="1"/>
    </xf>
    <xf numFmtId="0" fontId="1" fillId="5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4" fontId="7" fillId="0" borderId="10" xfId="0" applyNumberFormat="1" applyFont="1" applyFill="1" applyBorder="1" applyAlignment="1">
      <alignment horizontal="center" vertical="center"/>
    </xf>
    <xf numFmtId="4" fontId="7" fillId="0" borderId="12" xfId="0" applyNumberFormat="1" applyFont="1" applyFill="1" applyBorder="1" applyAlignment="1">
      <alignment horizontal="center" vertical="center"/>
    </xf>
    <xf numFmtId="4" fontId="7" fillId="0" borderId="17" xfId="0" applyNumberFormat="1" applyFont="1" applyFill="1" applyBorder="1" applyAlignment="1">
      <alignment horizontal="center" vertical="center"/>
    </xf>
    <xf numFmtId="4" fontId="9" fillId="0" borderId="12" xfId="0" applyNumberFormat="1" applyFont="1" applyFill="1" applyBorder="1" applyAlignment="1">
      <alignment horizontal="center" vertical="center"/>
    </xf>
    <xf numFmtId="4" fontId="7" fillId="0" borderId="18" xfId="0" applyNumberFormat="1" applyFont="1" applyFill="1" applyBorder="1" applyAlignment="1">
      <alignment horizontal="center" vertical="center"/>
    </xf>
    <xf numFmtId="4" fontId="7" fillId="0" borderId="13" xfId="0" applyNumberFormat="1" applyFont="1" applyFill="1" applyBorder="1" applyAlignment="1">
      <alignment horizontal="center" vertical="center"/>
    </xf>
    <xf numFmtId="4" fontId="7" fillId="0" borderId="9" xfId="0" applyNumberFormat="1" applyFont="1" applyFill="1" applyBorder="1" applyAlignment="1">
      <alignment horizontal="center" vertical="center"/>
    </xf>
    <xf numFmtId="4" fontId="7" fillId="0" borderId="12" xfId="0" applyNumberFormat="1" applyFont="1" applyFill="1" applyBorder="1" applyAlignment="1">
      <alignment horizontal="center" vertical="center" wrapText="1"/>
    </xf>
    <xf numFmtId="4" fontId="7" fillId="0" borderId="18" xfId="0" applyNumberFormat="1" applyFont="1" applyFill="1" applyBorder="1" applyAlignment="1">
      <alignment horizontal="center" vertical="center" wrapText="1"/>
    </xf>
    <xf numFmtId="4" fontId="7" fillId="0" borderId="33" xfId="0" applyNumberFormat="1" applyFont="1" applyFill="1" applyBorder="1" applyAlignment="1">
      <alignment horizontal="center" vertical="center" wrapText="1"/>
    </xf>
    <xf numFmtId="4" fontId="7" fillId="0" borderId="62" xfId="0" applyNumberFormat="1" applyFont="1" applyFill="1" applyBorder="1" applyAlignment="1">
      <alignment horizontal="center" vertical="center"/>
    </xf>
    <xf numFmtId="4" fontId="7" fillId="0" borderId="51" xfId="0" applyNumberFormat="1" applyFont="1" applyFill="1" applyBorder="1" applyAlignment="1">
      <alignment horizontal="center" vertical="center"/>
    </xf>
    <xf numFmtId="4" fontId="7" fillId="0" borderId="26" xfId="0" applyNumberFormat="1" applyFont="1" applyFill="1" applyBorder="1" applyAlignment="1">
      <alignment horizontal="center" vertical="center"/>
    </xf>
    <xf numFmtId="4" fontId="7" fillId="0" borderId="37" xfId="0" applyNumberFormat="1" applyFont="1" applyFill="1" applyBorder="1" applyAlignment="1">
      <alignment horizontal="center" vertical="center"/>
    </xf>
    <xf numFmtId="4" fontId="7" fillId="0" borderId="67" xfId="0" applyNumberFormat="1" applyFont="1" applyFill="1" applyBorder="1" applyAlignment="1">
      <alignment horizontal="center" vertical="center"/>
    </xf>
    <xf numFmtId="4" fontId="7" fillId="0" borderId="72" xfId="0" applyNumberFormat="1" applyFont="1" applyFill="1" applyBorder="1" applyAlignment="1">
      <alignment horizontal="center" vertical="center"/>
    </xf>
    <xf numFmtId="4" fontId="1" fillId="0" borderId="13" xfId="0" applyNumberFormat="1" applyFont="1" applyFill="1" applyBorder="1"/>
    <xf numFmtId="4" fontId="7" fillId="0" borderId="70" xfId="0" applyNumberFormat="1" applyFont="1" applyFill="1" applyBorder="1" applyAlignment="1">
      <alignment horizontal="center" vertical="center"/>
    </xf>
    <xf numFmtId="4" fontId="7" fillId="0" borderId="42" xfId="0" applyNumberFormat="1" applyFont="1" applyFill="1" applyBorder="1" applyAlignment="1">
      <alignment horizontal="center" vertical="center" wrapText="1"/>
    </xf>
    <xf numFmtId="4" fontId="7" fillId="0" borderId="29" xfId="0" applyNumberFormat="1" applyFont="1" applyFill="1" applyBorder="1" applyAlignment="1">
      <alignment horizontal="center" vertical="center"/>
    </xf>
    <xf numFmtId="0" fontId="0" fillId="0" borderId="0" xfId="0" applyFill="1"/>
  </cellXfs>
  <cellStyles count="4">
    <cellStyle name="Обычный" xfId="0" builtinId="0"/>
    <cellStyle name="Обычный 2" xfId="3" xr:uid="{E4092229-B614-4AA3-962A-7BA22C538F55}"/>
    <cellStyle name="Обычный 3" xfId="2" xr:uid="{4880F16D-9B03-410B-BD8C-4AB3FE5CAF44}"/>
    <cellStyle name="Финансовый 2" xfId="1" xr:uid="{2546E9C8-3EE1-4858-BE08-EDF66DF50120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neral%20Ledger%20v.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LAGMAN\&#1060;&#1080;&#1085;&#1072;&#1085;&#1089;&#1086;&#1074;&#1099;&#1077;%20&#1086;&#1090;&#1095;&#1077;&#1090;&#1099;\Cashflow\&#1054;&#1087;&#1083;&#1072;&#1090;&#1099;%203&#1080;&#1084;%20&#1083;&#1080;&#1094;&#1072;&#1084;%20&#1053;&#1086;&#1103;&#1073;&#1088;&#1100;%20v.8.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Затраты 2020"/>
      <sheetName val="Поступления 2020"/>
      <sheetName val="Наличные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ИмпортЭкспорт"/>
      <sheetName val="Тех.данные"/>
    </sheetNames>
    <sheetDataSet>
      <sheetData sheetId="0"/>
      <sheetData sheetId="1"/>
      <sheetData sheetId="2">
        <row r="2">
          <cell r="XEV2" t="str">
            <v>Заработная плата (уборка, охрана, т.д.)</v>
          </cell>
        </row>
        <row r="3">
          <cell r="XEV3" t="str">
            <v>Премии:</v>
          </cell>
        </row>
        <row r="4">
          <cell r="XEV4" t="str">
            <v>Командировочные:</v>
          </cell>
        </row>
        <row r="5">
          <cell r="XEV5" t="str">
            <v>Компенсация ФОП:</v>
          </cell>
        </row>
        <row r="6">
          <cell r="XEV6" t="str">
            <v>Аренда помещений</v>
          </cell>
        </row>
        <row r="7">
          <cell r="XEV7" t="str">
            <v>Аренда складов</v>
          </cell>
        </row>
        <row r="8">
          <cell r="XEV8" t="str">
            <v>Электроэнергия</v>
          </cell>
        </row>
        <row r="9">
          <cell r="XEV9" t="str">
            <v>Газ</v>
          </cell>
        </row>
        <row r="10">
          <cell r="XEV10" t="str">
            <v>Водоотвод</v>
          </cell>
        </row>
        <row r="11">
          <cell r="XEV11" t="str">
            <v>Вывоз мусора</v>
          </cell>
        </row>
        <row r="12">
          <cell r="XEV12" t="str">
            <v>Расходы на IT (Техника, картр., оргтехника)</v>
          </cell>
        </row>
        <row r="13">
          <cell r="XEV13" t="str">
            <v>Вода,канцелярия, хоз.товары/Офис</v>
          </cell>
        </row>
        <row r="14">
          <cell r="XEV14" t="str">
            <v>Бензин/Дизель (ГСМ)</v>
          </cell>
        </row>
        <row r="15">
          <cell r="XEV15" t="str">
            <v>Билеты на транспорт</v>
          </cell>
        </row>
        <row r="16">
          <cell r="XEV16" t="str">
            <v>НОВАЯ ПОЧТА/службы доставки</v>
          </cell>
        </row>
        <row r="17">
          <cell r="XEV17" t="str">
            <v>Такси (инкассация и проч.)</v>
          </cell>
        </row>
        <row r="18">
          <cell r="XEV18" t="str">
            <v>Компенсация/аммортизация за авто</v>
          </cell>
        </row>
        <row r="19">
          <cell r="XEV19" t="str">
            <v xml:space="preserve">Стационарная </v>
          </cell>
        </row>
        <row r="20">
          <cell r="XEV20" t="str">
            <v>Реклама (ТВ, пресса, Борды, Блогеры и т.д.)</v>
          </cell>
        </row>
        <row r="21">
          <cell r="XEV21" t="str">
            <v>Рекламная продукция/Брендирование (ценники, полиграфия)</v>
          </cell>
        </row>
        <row r="22">
          <cell r="XEV22" t="str">
            <v>Акции, выставки, семинары, фестивали, выездные сьемки</v>
          </cell>
        </row>
        <row r="23">
          <cell r="XEV23" t="str">
            <v>Digital реклама (Youtube, FB, Inst.+)</v>
          </cell>
        </row>
        <row r="24">
          <cell r="XEV24" t="str">
            <v>Маркетинг: Другие расходы</v>
          </cell>
        </row>
        <row r="25">
          <cell r="XEV25" t="str">
            <v>Единый налог, военный сбор</v>
          </cell>
        </row>
        <row r="26">
          <cell r="XEV26" t="str">
            <v>ЕСВ(единый социальный взнос)</v>
          </cell>
        </row>
        <row r="27">
          <cell r="XEV27" t="str">
            <v>ЕСВ на предпринимателя(ежеквартальный)</v>
          </cell>
        </row>
        <row r="28">
          <cell r="XEV28" t="str">
            <v>НДФЛ(налог на доходы.физ.лиц)</v>
          </cell>
        </row>
        <row r="29">
          <cell r="XEV29" t="str">
            <v>Комиссии банков</v>
          </cell>
        </row>
        <row r="30">
          <cell r="XEV30" t="str">
            <v>Производство</v>
          </cell>
        </row>
        <row r="31">
          <cell r="XEV31" t="str">
            <v>Закупка продукции у поставщиков</v>
          </cell>
        </row>
        <row r="32">
          <cell r="XEV32" t="str">
            <v>Обмен валют</v>
          </cell>
        </row>
        <row r="33">
          <cell r="XEV33" t="str">
            <v>Подотчет: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щая таблица"/>
      <sheetName val="Лист1"/>
      <sheetName val="тех.данные"/>
    </sheetNames>
    <sheetDataSet>
      <sheetData sheetId="0"/>
      <sheetData sheetId="1"/>
      <sheetData sheetId="2">
        <row r="1">
          <cell r="B1" t="str">
            <v>04. Баркас</v>
          </cell>
        </row>
        <row r="2">
          <cell r="B2" t="str">
            <v>06. Днепр</v>
          </cell>
        </row>
        <row r="3">
          <cell r="B3" t="str">
            <v>07. Волынская</v>
          </cell>
          <cell r="O3" t="str">
            <v>Безналичные</v>
          </cell>
        </row>
        <row r="4">
          <cell r="B4" t="str">
            <v>09. Днепр</v>
          </cell>
          <cell r="O4" t="str">
            <v>Наличные</v>
          </cell>
        </row>
        <row r="5">
          <cell r="B5" t="str">
            <v>10. Николаев</v>
          </cell>
        </row>
        <row r="6">
          <cell r="B6" t="str">
            <v>11. Харьков</v>
          </cell>
        </row>
        <row r="7">
          <cell r="B7" t="str">
            <v>12. Перова</v>
          </cell>
        </row>
        <row r="8">
          <cell r="B8" t="str">
            <v>14. Львов</v>
          </cell>
        </row>
        <row r="9">
          <cell r="B9" t="str">
            <v>15. Львов</v>
          </cell>
        </row>
        <row r="10">
          <cell r="B10" t="str">
            <v>16. Ровно</v>
          </cell>
        </row>
        <row r="11">
          <cell r="B11" t="str">
            <v>17. Харьков</v>
          </cell>
        </row>
        <row r="12">
          <cell r="B12" t="str">
            <v>19. Запор.</v>
          </cell>
        </row>
        <row r="13">
          <cell r="B13" t="str">
            <v>21. Ив.Франковск</v>
          </cell>
        </row>
        <row r="14">
          <cell r="B14" t="str">
            <v>27. Винница</v>
          </cell>
        </row>
        <row r="15">
          <cell r="B15" t="str">
            <v>29. Харьков</v>
          </cell>
        </row>
        <row r="16">
          <cell r="B16" t="str">
            <v>31. Днепр</v>
          </cell>
        </row>
        <row r="17">
          <cell r="B17" t="str">
            <v>33. Позняки</v>
          </cell>
        </row>
        <row r="18">
          <cell r="B18" t="str">
            <v>34. Одесса</v>
          </cell>
        </row>
        <row r="19">
          <cell r="B19" t="str">
            <v>35. Полтава</v>
          </cell>
        </row>
        <row r="20">
          <cell r="B20" t="str">
            <v>36. Б. Цер.</v>
          </cell>
        </row>
        <row r="21">
          <cell r="B21" t="str">
            <v>37. Черкассы</v>
          </cell>
        </row>
        <row r="22">
          <cell r="B22" t="str">
            <v>38. К.Рог</v>
          </cell>
        </row>
        <row r="23">
          <cell r="B23" t="str">
            <v>39. Чернигов</v>
          </cell>
        </row>
        <row r="24">
          <cell r="B24" t="str">
            <v>40. Херсон</v>
          </cell>
        </row>
        <row r="25">
          <cell r="B25" t="str">
            <v>41. Харьков</v>
          </cell>
        </row>
        <row r="26">
          <cell r="B26" t="str">
            <v>42. Оболонь</v>
          </cell>
        </row>
        <row r="27">
          <cell r="B27" t="str">
            <v>43. Палладина</v>
          </cell>
        </row>
        <row r="28">
          <cell r="B28" t="str">
            <v>44. Одесса</v>
          </cell>
        </row>
        <row r="29">
          <cell r="B29" t="str">
            <v>45. Хмельницкий</v>
          </cell>
        </row>
        <row r="30">
          <cell r="B30" t="str">
            <v>46. Днепр</v>
          </cell>
        </row>
        <row r="31">
          <cell r="B31" t="str">
            <v>48. Кропивницкий</v>
          </cell>
        </row>
        <row r="32">
          <cell r="B32" t="str">
            <v>49. Борисполь</v>
          </cell>
        </row>
        <row r="33">
          <cell r="B33" t="str">
            <v>50. Житомир</v>
          </cell>
        </row>
        <row r="34">
          <cell r="B34" t="str">
            <v>52. Мариуполь</v>
          </cell>
        </row>
        <row r="35">
          <cell r="B35" t="str">
            <v>53. Запорожье</v>
          </cell>
        </row>
        <row r="36">
          <cell r="B36" t="str">
            <v>55. Сумы</v>
          </cell>
        </row>
        <row r="37">
          <cell r="B37" t="str">
            <v>56. Тернополь</v>
          </cell>
        </row>
        <row r="38">
          <cell r="B38" t="str">
            <v>57. Ашан</v>
          </cell>
        </row>
        <row r="39">
          <cell r="B39" t="str">
            <v>58. Осокорки</v>
          </cell>
        </row>
        <row r="40">
          <cell r="B40" t="str">
            <v>59. Кремечуг</v>
          </cell>
        </row>
        <row r="41">
          <cell r="B41" t="str">
            <v>60. Харьков</v>
          </cell>
        </row>
        <row r="42">
          <cell r="B42" t="str">
            <v>Барчук М.</v>
          </cell>
        </row>
        <row r="43">
          <cell r="B43" t="str">
            <v>Биленок О.</v>
          </cell>
        </row>
        <row r="44">
          <cell r="B44" t="str">
            <v>Булатов С.</v>
          </cell>
        </row>
        <row r="45">
          <cell r="B45" t="str">
            <v>Гладкий А.А.</v>
          </cell>
        </row>
        <row r="46">
          <cell r="B46" t="str">
            <v>Голыш И.</v>
          </cell>
        </row>
        <row r="47">
          <cell r="B47" t="str">
            <v>Доценко  К.</v>
          </cell>
        </row>
        <row r="48">
          <cell r="B48" t="str">
            <v>Зеленко Т.</v>
          </cell>
        </row>
        <row r="49">
          <cell r="B49" t="str">
            <v>Котыга В. И.</v>
          </cell>
        </row>
        <row r="50">
          <cell r="B50" t="str">
            <v>Кошара С.</v>
          </cell>
        </row>
        <row r="51">
          <cell r="B51" t="str">
            <v>Кривицкий М.</v>
          </cell>
        </row>
        <row r="52">
          <cell r="B52" t="str">
            <v>Кудько В.</v>
          </cell>
        </row>
        <row r="53">
          <cell r="B53" t="str">
            <v>Кутафина Т.</v>
          </cell>
        </row>
        <row r="54">
          <cell r="B54" t="str">
            <v>Лец М.</v>
          </cell>
        </row>
        <row r="55">
          <cell r="B55" t="str">
            <v>Менделя Д. В.</v>
          </cell>
        </row>
        <row r="56">
          <cell r="B56" t="str">
            <v>Менделя Е. В.</v>
          </cell>
        </row>
        <row r="57">
          <cell r="B57" t="str">
            <v>Нелепа И.</v>
          </cell>
        </row>
        <row r="58">
          <cell r="B58" t="str">
            <v>Норцов С.</v>
          </cell>
        </row>
        <row r="59">
          <cell r="B59" t="str">
            <v>Пашукевич А. Ю.</v>
          </cell>
        </row>
        <row r="60">
          <cell r="B60" t="str">
            <v>Плахотный С.</v>
          </cell>
        </row>
        <row r="61">
          <cell r="B61" t="str">
            <v>Подгородецкая Анна</v>
          </cell>
        </row>
        <row r="62">
          <cell r="B62" t="str">
            <v>Подгородецкий Антон</v>
          </cell>
        </row>
        <row r="63">
          <cell r="B63" t="str">
            <v>Полищук И.</v>
          </cell>
        </row>
        <row r="64">
          <cell r="B64" t="str">
            <v>Присяжнюк А.</v>
          </cell>
        </row>
        <row r="65">
          <cell r="B65" t="str">
            <v>Самутин И.</v>
          </cell>
        </row>
        <row r="66">
          <cell r="B66" t="str">
            <v>ТД  "Флагман"</v>
          </cell>
        </row>
        <row r="67">
          <cell r="B67" t="str">
            <v>Тимошенко А.</v>
          </cell>
        </row>
        <row r="68">
          <cell r="B68" t="str">
            <v>ТОВ "Ф-ГРУПП"</v>
          </cell>
        </row>
        <row r="69">
          <cell r="B69" t="str">
            <v>ТОВ "Формакс"</v>
          </cell>
        </row>
        <row r="70">
          <cell r="B70" t="str">
            <v>ТОВ "Форрест Логістік"</v>
          </cell>
        </row>
        <row r="71">
          <cell r="B71" t="str">
            <v>Уразовский А. Н.</v>
          </cell>
        </row>
        <row r="72">
          <cell r="B72" t="str">
            <v>Уразовский Александр</v>
          </cell>
        </row>
        <row r="73">
          <cell r="B73" t="str">
            <v>Учень И.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9EF0F-B3E2-48AE-8E1B-61D2B373CB45}">
  <dimension ref="A3:DN88"/>
  <sheetViews>
    <sheetView zoomScale="80" zoomScaleNormal="80" workbookViewId="0">
      <pane xSplit="1" topLeftCell="CL1" activePane="topRight" state="frozenSplit"/>
      <selection pane="topRight" activeCell="CD3" sqref="CD3:DC3"/>
    </sheetView>
  </sheetViews>
  <sheetFormatPr defaultRowHeight="14.4" x14ac:dyDescent="0.3"/>
  <cols>
    <col min="1" max="1" width="35.6640625" customWidth="1"/>
    <col min="2" max="2" width="12.33203125" bestFit="1" customWidth="1"/>
    <col min="3" max="3" width="12.88671875" bestFit="1" customWidth="1"/>
    <col min="4" max="4" width="10.33203125" bestFit="1" customWidth="1"/>
    <col min="5" max="7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1" t="s">
        <v>3</v>
      </c>
      <c r="DE3" s="431"/>
      <c r="DF3" s="431"/>
      <c r="DG3" s="431"/>
      <c r="DH3" s="431"/>
      <c r="DI3" s="431"/>
      <c r="DJ3" s="431"/>
      <c r="DK3" s="431"/>
      <c r="DL3" s="431"/>
      <c r="DM3" s="431"/>
      <c r="DN3" s="431"/>
    </row>
    <row r="4" spans="1:118" s="1" customFormat="1" ht="43.8" thickBot="1" x14ac:dyDescent="0.35">
      <c r="A4" s="17" t="s">
        <v>4</v>
      </c>
      <c r="B4" s="31" t="s">
        <v>5</v>
      </c>
      <c r="C4" s="16" t="s">
        <v>6</v>
      </c>
      <c r="D4" s="16" t="s">
        <v>7</v>
      </c>
      <c r="E4" s="16" t="s">
        <v>8</v>
      </c>
      <c r="F4" s="16" t="s">
        <v>9</v>
      </c>
      <c r="G4" s="16" t="s">
        <v>10</v>
      </c>
      <c r="H4" s="41" t="s">
        <v>11</v>
      </c>
      <c r="I4" s="41" t="s">
        <v>12</v>
      </c>
      <c r="J4" s="41" t="s">
        <v>13</v>
      </c>
      <c r="K4" s="41" t="s">
        <v>14</v>
      </c>
      <c r="L4" s="41" t="s">
        <v>15</v>
      </c>
      <c r="M4" s="41" t="s">
        <v>16</v>
      </c>
      <c r="N4" s="41" t="s">
        <v>17</v>
      </c>
      <c r="O4" s="41" t="s">
        <v>18</v>
      </c>
      <c r="P4" s="41" t="s">
        <v>19</v>
      </c>
      <c r="Q4" s="41" t="s">
        <v>20</v>
      </c>
      <c r="R4" s="41" t="s">
        <v>21</v>
      </c>
      <c r="S4" s="41" t="s">
        <v>22</v>
      </c>
      <c r="T4" s="41" t="s">
        <v>23</v>
      </c>
      <c r="U4" s="41" t="s">
        <v>24</v>
      </c>
      <c r="V4" s="41" t="s">
        <v>25</v>
      </c>
      <c r="W4" s="41" t="s">
        <v>26</v>
      </c>
      <c r="X4" s="41" t="s">
        <v>27</v>
      </c>
      <c r="Y4" s="41" t="s">
        <v>28</v>
      </c>
      <c r="Z4" s="41" t="s">
        <v>29</v>
      </c>
      <c r="AA4" s="41" t="s">
        <v>30</v>
      </c>
      <c r="AB4" s="41" t="s">
        <v>31</v>
      </c>
      <c r="AC4" s="41" t="s">
        <v>32</v>
      </c>
      <c r="AD4" s="41" t="s">
        <v>33</v>
      </c>
      <c r="AE4" s="41" t="s">
        <v>34</v>
      </c>
      <c r="AF4" s="41" t="s">
        <v>35</v>
      </c>
      <c r="AG4" s="41" t="s">
        <v>36</v>
      </c>
      <c r="AH4" s="41" t="s">
        <v>37</v>
      </c>
      <c r="AI4" s="41" t="s">
        <v>38</v>
      </c>
      <c r="AJ4" s="41" t="s">
        <v>39</v>
      </c>
      <c r="AK4" s="41" t="s">
        <v>40</v>
      </c>
      <c r="AL4" s="41" t="s">
        <v>41</v>
      </c>
      <c r="AM4" s="41" t="s">
        <v>42</v>
      </c>
      <c r="AN4" s="41" t="s">
        <v>43</v>
      </c>
      <c r="AO4" s="41" t="s">
        <v>44</v>
      </c>
      <c r="AP4" s="41" t="s">
        <v>45</v>
      </c>
      <c r="AQ4" s="41" t="s">
        <v>46</v>
      </c>
      <c r="AR4" s="41" t="s">
        <v>47</v>
      </c>
      <c r="AS4" s="41" t="s">
        <v>48</v>
      </c>
      <c r="AT4" s="41" t="s">
        <v>49</v>
      </c>
      <c r="AU4" s="41" t="s">
        <v>114</v>
      </c>
      <c r="AV4" s="41" t="s">
        <v>50</v>
      </c>
      <c r="AW4" s="41" t="s">
        <v>51</v>
      </c>
      <c r="AX4" s="41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63" t="s">
        <v>53</v>
      </c>
      <c r="BL4" s="63" t="s">
        <v>54</v>
      </c>
      <c r="BM4" s="63" t="s">
        <v>55</v>
      </c>
      <c r="BN4" s="63" t="s">
        <v>56</v>
      </c>
      <c r="BO4" s="63" t="s">
        <v>57</v>
      </c>
      <c r="BP4" s="63" t="s">
        <v>58</v>
      </c>
      <c r="BQ4" s="63" t="s">
        <v>59</v>
      </c>
      <c r="BR4" s="63" t="s">
        <v>60</v>
      </c>
      <c r="BS4" s="63" t="s">
        <v>61</v>
      </c>
      <c r="BT4" s="342" t="s">
        <v>184</v>
      </c>
      <c r="BU4" s="342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63" t="s">
        <v>120</v>
      </c>
      <c r="CC4" s="363" t="s">
        <v>190</v>
      </c>
      <c r="CD4" s="65" t="s">
        <v>62</v>
      </c>
      <c r="CE4" s="300" t="s">
        <v>174</v>
      </c>
      <c r="CF4" s="65" t="s">
        <v>63</v>
      </c>
      <c r="CG4" s="66" t="s">
        <v>64</v>
      </c>
      <c r="CH4" s="67" t="s">
        <v>65</v>
      </c>
      <c r="CI4" s="65" t="s">
        <v>66</v>
      </c>
      <c r="CJ4" s="65" t="s">
        <v>67</v>
      </c>
      <c r="CK4" s="65" t="s">
        <v>68</v>
      </c>
      <c r="CL4" s="65" t="s">
        <v>69</v>
      </c>
      <c r="CM4" s="65" t="s">
        <v>70</v>
      </c>
      <c r="CN4" s="65" t="s">
        <v>71</v>
      </c>
      <c r="CO4" s="65" t="s">
        <v>72</v>
      </c>
      <c r="CP4" s="165" t="s">
        <v>126</v>
      </c>
      <c r="CQ4" s="65" t="s">
        <v>73</v>
      </c>
      <c r="CR4" s="65" t="s">
        <v>74</v>
      </c>
      <c r="CS4" s="65" t="s">
        <v>75</v>
      </c>
      <c r="CT4" s="65" t="s">
        <v>76</v>
      </c>
      <c r="CU4" s="65" t="s">
        <v>77</v>
      </c>
      <c r="CV4" s="66" t="s">
        <v>78</v>
      </c>
      <c r="CW4" s="67" t="s">
        <v>79</v>
      </c>
      <c r="CX4" s="67" t="s">
        <v>80</v>
      </c>
      <c r="CY4" s="67" t="s">
        <v>115</v>
      </c>
      <c r="CZ4" s="67" t="s">
        <v>81</v>
      </c>
      <c r="DA4" s="301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32">
        <v>6134827.1799999997</v>
      </c>
      <c r="C5" s="18">
        <v>3525016.35</v>
      </c>
      <c r="D5" s="18">
        <v>0</v>
      </c>
      <c r="E5" s="18">
        <v>0</v>
      </c>
      <c r="F5" s="18">
        <v>201778.83000000002</v>
      </c>
      <c r="G5" s="18">
        <v>2408032</v>
      </c>
      <c r="H5" s="18">
        <v>81351.7</v>
      </c>
      <c r="I5" s="18">
        <v>79708.86</v>
      </c>
      <c r="J5" s="18">
        <v>125631.07</v>
      </c>
      <c r="K5" s="18">
        <v>119463</v>
      </c>
      <c r="L5" s="18">
        <v>57089.1</v>
      </c>
      <c r="M5" s="18">
        <v>138800</v>
      </c>
      <c r="N5" s="18">
        <v>116691.47</v>
      </c>
      <c r="O5" s="18">
        <v>77196</v>
      </c>
      <c r="P5" s="18">
        <v>213296</v>
      </c>
      <c r="Q5" s="18">
        <v>66328</v>
      </c>
      <c r="R5" s="18">
        <v>130130</v>
      </c>
      <c r="S5" s="18">
        <v>73219.09</v>
      </c>
      <c r="T5" s="18">
        <v>61636.92</v>
      </c>
      <c r="U5" s="18">
        <v>53442</v>
      </c>
      <c r="V5" s="18">
        <v>59850</v>
      </c>
      <c r="W5" s="18">
        <v>91278</v>
      </c>
      <c r="X5" s="18">
        <v>73892.05</v>
      </c>
      <c r="Y5" s="18">
        <v>98050</v>
      </c>
      <c r="Z5" s="18">
        <v>43021.55</v>
      </c>
      <c r="AA5" s="18">
        <v>58316.68</v>
      </c>
      <c r="AB5" s="18">
        <v>79511.28</v>
      </c>
      <c r="AC5" s="18">
        <v>86605</v>
      </c>
      <c r="AD5" s="18">
        <v>80756</v>
      </c>
      <c r="AE5" s="18">
        <v>87727.5</v>
      </c>
      <c r="AF5" s="18">
        <v>80300</v>
      </c>
      <c r="AG5" s="18">
        <v>76916.05</v>
      </c>
      <c r="AH5" s="18">
        <v>133841.47</v>
      </c>
      <c r="AI5" s="18">
        <v>61450</v>
      </c>
      <c r="AJ5" s="18">
        <v>58682</v>
      </c>
      <c r="AK5" s="18">
        <v>43525</v>
      </c>
      <c r="AL5" s="18">
        <v>61491</v>
      </c>
      <c r="AM5" s="18">
        <v>48227.63</v>
      </c>
      <c r="AN5" s="18">
        <v>70743</v>
      </c>
      <c r="AO5" s="18">
        <v>70868.72</v>
      </c>
      <c r="AP5" s="18">
        <v>55623.37</v>
      </c>
      <c r="AQ5" s="18">
        <v>62819</v>
      </c>
      <c r="AR5" s="18">
        <v>70302</v>
      </c>
      <c r="AS5" s="18">
        <v>61270.05</v>
      </c>
      <c r="AT5" s="18">
        <v>77631.47</v>
      </c>
      <c r="AU5" s="18">
        <v>69415</v>
      </c>
      <c r="AV5" s="18">
        <v>64170</v>
      </c>
      <c r="AW5" s="18">
        <v>116868</v>
      </c>
      <c r="AX5" s="18">
        <v>55811</v>
      </c>
      <c r="AY5" s="18"/>
      <c r="AZ5" s="18">
        <v>32070.32</v>
      </c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>
        <v>0</v>
      </c>
      <c r="CE5" s="18"/>
      <c r="CF5" s="18">
        <v>0</v>
      </c>
      <c r="CG5" s="18">
        <v>0</v>
      </c>
      <c r="CH5" s="18">
        <v>0</v>
      </c>
      <c r="CI5" s="18">
        <v>0</v>
      </c>
      <c r="CJ5" s="18">
        <v>0</v>
      </c>
      <c r="CK5" s="18">
        <v>0</v>
      </c>
      <c r="CL5" s="18">
        <v>0</v>
      </c>
      <c r="CM5" s="18">
        <v>0</v>
      </c>
      <c r="CN5" s="18">
        <v>0</v>
      </c>
      <c r="CO5" s="18">
        <v>0</v>
      </c>
      <c r="CP5" s="18"/>
      <c r="CQ5" s="18">
        <v>0</v>
      </c>
      <c r="CR5" s="18">
        <v>0</v>
      </c>
      <c r="CS5" s="18">
        <v>0</v>
      </c>
      <c r="CT5" s="18">
        <v>0</v>
      </c>
      <c r="CU5" s="18">
        <v>0</v>
      </c>
      <c r="CV5" s="18">
        <v>0</v>
      </c>
      <c r="CW5" s="18">
        <v>0</v>
      </c>
      <c r="CX5" s="18">
        <v>0</v>
      </c>
      <c r="CY5" s="18">
        <v>0</v>
      </c>
      <c r="CZ5" s="18">
        <v>0</v>
      </c>
      <c r="DA5" s="18"/>
      <c r="DB5" s="87"/>
      <c r="DC5" s="87"/>
      <c r="DD5" s="18">
        <v>0</v>
      </c>
      <c r="DE5" s="18">
        <v>32787.5</v>
      </c>
      <c r="DF5" s="18">
        <v>50295</v>
      </c>
      <c r="DG5" s="18">
        <v>97772</v>
      </c>
      <c r="DH5" s="18">
        <v>2600</v>
      </c>
      <c r="DI5" s="18">
        <v>11919.26</v>
      </c>
      <c r="DJ5" s="18">
        <v>1192.3800000000001</v>
      </c>
      <c r="DK5" s="18">
        <v>4666.5</v>
      </c>
      <c r="DL5" s="18">
        <v>546.19000000000005</v>
      </c>
    </row>
    <row r="6" spans="1:118" x14ac:dyDescent="0.3">
      <c r="A6" s="68" t="s">
        <v>127</v>
      </c>
      <c r="B6" s="33">
        <v>3890956.35</v>
      </c>
      <c r="C6" s="19">
        <v>2163577.52</v>
      </c>
      <c r="D6" s="19">
        <v>0</v>
      </c>
      <c r="E6" s="19">
        <v>0</v>
      </c>
      <c r="F6" s="19">
        <v>201778.83000000002</v>
      </c>
      <c r="G6" s="19">
        <v>1525600</v>
      </c>
      <c r="H6" s="19">
        <v>9840.26</v>
      </c>
      <c r="I6" s="19">
        <v>59349</v>
      </c>
      <c r="J6" s="42">
        <v>94631.07</v>
      </c>
      <c r="K6" s="42">
        <v>66354</v>
      </c>
      <c r="L6" s="42">
        <v>49089.1</v>
      </c>
      <c r="M6" s="42">
        <v>59900</v>
      </c>
      <c r="N6" s="19">
        <v>98007</v>
      </c>
      <c r="O6" s="19">
        <v>46975</v>
      </c>
      <c r="P6" s="19">
        <v>116996</v>
      </c>
      <c r="Q6" s="42">
        <v>36728</v>
      </c>
      <c r="R6" s="42">
        <v>82930</v>
      </c>
      <c r="S6" s="42">
        <v>60919.09</v>
      </c>
      <c r="T6" s="19">
        <v>43326.92</v>
      </c>
      <c r="U6" s="42">
        <v>36442</v>
      </c>
      <c r="V6" s="42">
        <v>16550</v>
      </c>
      <c r="W6" s="42">
        <v>52890</v>
      </c>
      <c r="X6" s="19">
        <v>31346</v>
      </c>
      <c r="Y6" s="19">
        <v>31050</v>
      </c>
      <c r="Z6" s="42">
        <v>36521.550000000003</v>
      </c>
      <c r="AA6" s="19">
        <v>42730</v>
      </c>
      <c r="AB6" s="19">
        <v>69311.28</v>
      </c>
      <c r="AC6" s="19">
        <v>58233.5</v>
      </c>
      <c r="AD6" s="19">
        <v>40556</v>
      </c>
      <c r="AE6" s="19">
        <v>55327.5</v>
      </c>
      <c r="AF6" s="42">
        <v>35600</v>
      </c>
      <c r="AG6" s="19">
        <v>71916.05</v>
      </c>
      <c r="AH6" s="19">
        <v>96957</v>
      </c>
      <c r="AI6" s="19">
        <v>36100</v>
      </c>
      <c r="AJ6" s="42">
        <v>44382</v>
      </c>
      <c r="AK6" s="42">
        <v>26375</v>
      </c>
      <c r="AL6" s="19">
        <v>44391</v>
      </c>
      <c r="AM6" s="19">
        <v>28220</v>
      </c>
      <c r="AN6" s="19">
        <v>46770</v>
      </c>
      <c r="AO6" s="19">
        <v>51968.72</v>
      </c>
      <c r="AP6" s="42">
        <v>45623.37</v>
      </c>
      <c r="AQ6" s="42">
        <v>19369</v>
      </c>
      <c r="AR6" s="19">
        <v>17866</v>
      </c>
      <c r="AS6" s="19">
        <v>41924</v>
      </c>
      <c r="AT6" s="19">
        <v>55947</v>
      </c>
      <c r="AU6" s="42">
        <v>46915</v>
      </c>
      <c r="AV6" s="42">
        <v>34070</v>
      </c>
      <c r="AW6" s="42">
        <v>57368</v>
      </c>
      <c r="AX6" s="42">
        <v>39311</v>
      </c>
      <c r="AY6" s="42"/>
      <c r="AZ6" s="42">
        <v>26501.11</v>
      </c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>
        <v>0</v>
      </c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128"/>
      <c r="DC6" s="128"/>
      <c r="DD6" s="42">
        <v>0</v>
      </c>
      <c r="DE6" s="42">
        <v>32787.5</v>
      </c>
      <c r="DF6" s="42">
        <v>50295</v>
      </c>
      <c r="DG6" s="42">
        <v>97772</v>
      </c>
      <c r="DH6" s="42">
        <v>2600</v>
      </c>
      <c r="DI6" s="42">
        <v>11919.26</v>
      </c>
      <c r="DJ6" s="42">
        <v>1192.3800000000001</v>
      </c>
      <c r="DK6" s="42">
        <v>4666.5</v>
      </c>
      <c r="DL6" s="42">
        <v>546.19000000000005</v>
      </c>
    </row>
    <row r="7" spans="1:118" x14ac:dyDescent="0.3">
      <c r="A7" s="168" t="s">
        <v>92</v>
      </c>
      <c r="B7" s="33">
        <v>79650</v>
      </c>
      <c r="C7" s="19">
        <v>79650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42">
        <v>6000</v>
      </c>
      <c r="K7" s="42">
        <v>3500</v>
      </c>
      <c r="L7" s="42">
        <v>0</v>
      </c>
      <c r="M7" s="42">
        <v>0</v>
      </c>
      <c r="N7" s="19">
        <v>0</v>
      </c>
      <c r="O7" s="19">
        <v>0</v>
      </c>
      <c r="P7" s="19">
        <v>5000</v>
      </c>
      <c r="Q7" s="42">
        <v>1800</v>
      </c>
      <c r="R7" s="42">
        <v>3000</v>
      </c>
      <c r="S7" s="42">
        <v>3000</v>
      </c>
      <c r="T7" s="19">
        <v>0</v>
      </c>
      <c r="U7" s="42">
        <v>1000</v>
      </c>
      <c r="V7" s="42">
        <v>3000</v>
      </c>
      <c r="W7" s="42">
        <v>3500</v>
      </c>
      <c r="X7" s="19">
        <v>0</v>
      </c>
      <c r="Y7" s="19">
        <v>10000</v>
      </c>
      <c r="Z7" s="42">
        <v>1500</v>
      </c>
      <c r="AA7" s="19">
        <v>2000</v>
      </c>
      <c r="AB7" s="19">
        <v>3500</v>
      </c>
      <c r="AC7" s="19">
        <v>3400</v>
      </c>
      <c r="AD7" s="19">
        <v>1800</v>
      </c>
      <c r="AE7" s="19">
        <v>3000</v>
      </c>
      <c r="AF7" s="42">
        <v>3000</v>
      </c>
      <c r="AG7" s="19">
        <v>0</v>
      </c>
      <c r="AH7" s="19">
        <v>0</v>
      </c>
      <c r="AI7" s="19">
        <v>0</v>
      </c>
      <c r="AJ7" s="42">
        <v>1400</v>
      </c>
      <c r="AK7" s="42">
        <v>2000</v>
      </c>
      <c r="AL7" s="19">
        <v>3000</v>
      </c>
      <c r="AM7" s="19">
        <v>0</v>
      </c>
      <c r="AN7" s="19">
        <v>2000</v>
      </c>
      <c r="AO7" s="19">
        <v>3000</v>
      </c>
      <c r="AP7" s="42">
        <v>2000</v>
      </c>
      <c r="AQ7" s="42">
        <v>2250</v>
      </c>
      <c r="AR7" s="19">
        <v>0</v>
      </c>
      <c r="AS7" s="19">
        <v>0</v>
      </c>
      <c r="AT7" s="19">
        <v>0</v>
      </c>
      <c r="AU7" s="42">
        <v>2000</v>
      </c>
      <c r="AV7" s="42">
        <v>3000</v>
      </c>
      <c r="AW7" s="42">
        <v>0</v>
      </c>
      <c r="AX7" s="42">
        <v>1000</v>
      </c>
      <c r="AY7" s="42"/>
      <c r="AZ7" s="42">
        <v>0</v>
      </c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>
        <v>0</v>
      </c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</row>
    <row r="8" spans="1:118" x14ac:dyDescent="0.3">
      <c r="A8" s="168" t="s">
        <v>93</v>
      </c>
      <c r="B8" s="33">
        <v>176600</v>
      </c>
      <c r="C8" s="19">
        <v>109400</v>
      </c>
      <c r="D8" s="19">
        <v>0</v>
      </c>
      <c r="E8" s="19">
        <v>0</v>
      </c>
      <c r="F8" s="19">
        <v>0</v>
      </c>
      <c r="G8" s="19">
        <v>67200</v>
      </c>
      <c r="H8" s="19">
        <v>2400</v>
      </c>
      <c r="I8" s="19">
        <v>1500</v>
      </c>
      <c r="J8" s="42">
        <v>4500</v>
      </c>
      <c r="K8" s="42">
        <v>2500</v>
      </c>
      <c r="L8" s="42">
        <v>4000</v>
      </c>
      <c r="M8" s="42">
        <v>6000</v>
      </c>
      <c r="N8" s="19">
        <v>0</v>
      </c>
      <c r="O8" s="19">
        <v>3000</v>
      </c>
      <c r="P8" s="19">
        <v>4000</v>
      </c>
      <c r="Q8" s="42">
        <v>1300</v>
      </c>
      <c r="R8" s="42">
        <v>5000</v>
      </c>
      <c r="S8" s="42">
        <v>1500</v>
      </c>
      <c r="T8" s="19">
        <v>2700</v>
      </c>
      <c r="U8" s="42">
        <v>1000</v>
      </c>
      <c r="V8" s="42">
        <v>4500</v>
      </c>
      <c r="W8" s="42">
        <v>2700</v>
      </c>
      <c r="X8" s="19">
        <v>1800</v>
      </c>
      <c r="Y8" s="19">
        <v>2000</v>
      </c>
      <c r="Z8" s="42">
        <v>2000</v>
      </c>
      <c r="AA8" s="19">
        <v>0</v>
      </c>
      <c r="AB8" s="19">
        <v>1300</v>
      </c>
      <c r="AC8" s="19">
        <v>1500</v>
      </c>
      <c r="AD8" s="19">
        <v>1000</v>
      </c>
      <c r="AE8" s="19">
        <v>2000</v>
      </c>
      <c r="AF8" s="42">
        <v>5000</v>
      </c>
      <c r="AG8" s="19">
        <v>2500</v>
      </c>
      <c r="AH8" s="19">
        <v>3200</v>
      </c>
      <c r="AI8" s="19">
        <v>1350</v>
      </c>
      <c r="AJ8" s="42">
        <v>1500</v>
      </c>
      <c r="AK8" s="42">
        <v>1350</v>
      </c>
      <c r="AL8" s="19">
        <v>1700</v>
      </c>
      <c r="AM8" s="19">
        <v>2500</v>
      </c>
      <c r="AN8" s="19">
        <v>2000</v>
      </c>
      <c r="AO8" s="19">
        <v>1500</v>
      </c>
      <c r="AP8" s="42">
        <v>0</v>
      </c>
      <c r="AQ8" s="42">
        <v>1500</v>
      </c>
      <c r="AR8" s="19">
        <v>0</v>
      </c>
      <c r="AS8" s="19">
        <v>1000</v>
      </c>
      <c r="AT8" s="19">
        <v>2000</v>
      </c>
      <c r="AU8" s="42">
        <v>3700</v>
      </c>
      <c r="AV8" s="42">
        <v>4000</v>
      </c>
      <c r="AW8" s="42">
        <v>14500</v>
      </c>
      <c r="AX8" s="42">
        <v>1000</v>
      </c>
      <c r="AY8" s="42"/>
      <c r="AZ8" s="42">
        <v>900</v>
      </c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>
        <v>0</v>
      </c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</row>
    <row r="9" spans="1:118" x14ac:dyDescent="0.3">
      <c r="A9" s="69" t="s">
        <v>128</v>
      </c>
      <c r="B9" s="33">
        <v>1463638.83</v>
      </c>
      <c r="C9" s="19">
        <v>773338.83</v>
      </c>
      <c r="D9" s="19">
        <v>0</v>
      </c>
      <c r="E9" s="19">
        <v>0</v>
      </c>
      <c r="F9" s="19">
        <v>0</v>
      </c>
      <c r="G9" s="19">
        <v>690300</v>
      </c>
      <c r="H9" s="19">
        <v>69111.44</v>
      </c>
      <c r="I9" s="19">
        <v>17359.86</v>
      </c>
      <c r="J9" s="42">
        <v>3000</v>
      </c>
      <c r="K9" s="42">
        <v>34709</v>
      </c>
      <c r="L9" s="42">
        <v>0</v>
      </c>
      <c r="M9" s="42">
        <v>38900</v>
      </c>
      <c r="N9" s="19">
        <v>18684.47</v>
      </c>
      <c r="O9" s="19">
        <v>19321</v>
      </c>
      <c r="P9" s="19">
        <v>0</v>
      </c>
      <c r="Q9" s="42">
        <v>22500</v>
      </c>
      <c r="R9" s="42">
        <v>29400</v>
      </c>
      <c r="S9" s="42">
        <v>0</v>
      </c>
      <c r="T9" s="19">
        <v>10010</v>
      </c>
      <c r="U9" s="42">
        <v>12000</v>
      </c>
      <c r="V9" s="42">
        <v>27800</v>
      </c>
      <c r="W9" s="42">
        <v>18088</v>
      </c>
      <c r="X9" s="19">
        <v>39346.050000000003</v>
      </c>
      <c r="Y9" s="19">
        <v>34000</v>
      </c>
      <c r="Z9" s="42">
        <v>0</v>
      </c>
      <c r="AA9" s="19">
        <v>10586.68</v>
      </c>
      <c r="AB9" s="19">
        <v>0</v>
      </c>
      <c r="AC9" s="19">
        <v>13071.5</v>
      </c>
      <c r="AD9" s="19">
        <v>13700</v>
      </c>
      <c r="AE9" s="19">
        <v>19000</v>
      </c>
      <c r="AF9" s="42">
        <v>23700</v>
      </c>
      <c r="AG9" s="19">
        <v>0</v>
      </c>
      <c r="AH9" s="19">
        <v>32684.47</v>
      </c>
      <c r="AI9" s="19">
        <v>18000</v>
      </c>
      <c r="AJ9" s="42">
        <v>9000</v>
      </c>
      <c r="AK9" s="42">
        <v>5000</v>
      </c>
      <c r="AL9" s="19">
        <v>9000</v>
      </c>
      <c r="AM9" s="19">
        <v>17507.63</v>
      </c>
      <c r="AN9" s="19">
        <v>14973</v>
      </c>
      <c r="AO9" s="19">
        <v>7000</v>
      </c>
      <c r="AP9" s="42">
        <v>5000</v>
      </c>
      <c r="AQ9" s="42">
        <v>31200</v>
      </c>
      <c r="AR9" s="19">
        <v>44886</v>
      </c>
      <c r="AS9" s="19">
        <v>13346.05</v>
      </c>
      <c r="AT9" s="19">
        <v>19684.47</v>
      </c>
      <c r="AU9" s="42">
        <v>7000</v>
      </c>
      <c r="AV9" s="42">
        <v>10100</v>
      </c>
      <c r="AW9" s="42">
        <v>38000</v>
      </c>
      <c r="AX9" s="42">
        <v>12000</v>
      </c>
      <c r="AY9" s="42"/>
      <c r="AZ9" s="42">
        <v>4669.21</v>
      </c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>
        <v>0</v>
      </c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</row>
    <row r="10" spans="1:118" x14ac:dyDescent="0.3">
      <c r="A10" s="169" t="s">
        <v>129</v>
      </c>
      <c r="B10" s="33">
        <v>252600</v>
      </c>
      <c r="C10" s="19">
        <v>140400</v>
      </c>
      <c r="D10" s="19">
        <v>0</v>
      </c>
      <c r="E10" s="19">
        <v>0</v>
      </c>
      <c r="F10" s="19">
        <v>0</v>
      </c>
      <c r="G10" s="19">
        <v>112200</v>
      </c>
      <c r="H10" s="19">
        <v>0</v>
      </c>
      <c r="I10" s="19">
        <v>0</v>
      </c>
      <c r="J10" s="19">
        <v>4000</v>
      </c>
      <c r="K10" s="19">
        <v>0</v>
      </c>
      <c r="L10" s="19">
        <v>3000</v>
      </c>
      <c r="M10" s="19">
        <v>24000</v>
      </c>
      <c r="N10" s="19">
        <v>0</v>
      </c>
      <c r="O10" s="19">
        <v>1000</v>
      </c>
      <c r="P10" s="19">
        <v>59000</v>
      </c>
      <c r="Q10" s="19">
        <v>0</v>
      </c>
      <c r="R10" s="19">
        <v>1000</v>
      </c>
      <c r="S10" s="19">
        <v>2000</v>
      </c>
      <c r="T10" s="19">
        <v>0</v>
      </c>
      <c r="U10" s="19">
        <v>0</v>
      </c>
      <c r="V10" s="19">
        <v>2000</v>
      </c>
      <c r="W10" s="19">
        <v>0</v>
      </c>
      <c r="X10" s="19">
        <v>400</v>
      </c>
      <c r="Y10" s="19">
        <v>11000</v>
      </c>
      <c r="Z10" s="19">
        <v>0</v>
      </c>
      <c r="AA10" s="19">
        <v>0</v>
      </c>
      <c r="AB10" s="19">
        <v>1000</v>
      </c>
      <c r="AC10" s="19">
        <v>3500</v>
      </c>
      <c r="AD10" s="19">
        <v>1000</v>
      </c>
      <c r="AE10" s="19">
        <v>0</v>
      </c>
      <c r="AF10" s="19">
        <v>3000</v>
      </c>
      <c r="AG10" s="19">
        <v>1000</v>
      </c>
      <c r="AH10" s="19">
        <v>1000</v>
      </c>
      <c r="AI10" s="19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1000</v>
      </c>
      <c r="AO10" s="19">
        <v>1000</v>
      </c>
      <c r="AP10" s="19">
        <v>0</v>
      </c>
      <c r="AQ10" s="19">
        <v>2500</v>
      </c>
      <c r="AR10" s="19">
        <v>5000</v>
      </c>
      <c r="AS10" s="19">
        <v>2000</v>
      </c>
      <c r="AT10" s="19">
        <v>0</v>
      </c>
      <c r="AU10" s="19">
        <v>0</v>
      </c>
      <c r="AV10" s="19">
        <v>9000</v>
      </c>
      <c r="AW10" s="19">
        <v>1000</v>
      </c>
      <c r="AX10" s="19">
        <v>1000</v>
      </c>
      <c r="AY10" s="19"/>
      <c r="AZ10" s="19">
        <v>0</v>
      </c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42">
        <v>0</v>
      </c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</row>
    <row r="11" spans="1:118" x14ac:dyDescent="0.3">
      <c r="A11" s="170" t="s">
        <v>130</v>
      </c>
      <c r="B11" s="33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128"/>
      <c r="DC11" s="128"/>
      <c r="DD11" s="62"/>
      <c r="DE11" s="19"/>
      <c r="DF11" s="62"/>
      <c r="DG11" s="19"/>
      <c r="DH11" s="62"/>
      <c r="DI11" s="62"/>
      <c r="DJ11" s="19"/>
      <c r="DK11" s="19"/>
      <c r="DL11" s="19"/>
    </row>
    <row r="12" spans="1:118" x14ac:dyDescent="0.3">
      <c r="A12" s="27" t="s">
        <v>94</v>
      </c>
      <c r="B12" s="20">
        <v>2568777.33</v>
      </c>
      <c r="C12" s="20">
        <v>2181725.75</v>
      </c>
      <c r="D12" s="20">
        <v>0</v>
      </c>
      <c r="E12" s="20">
        <v>7482.5</v>
      </c>
      <c r="F12" s="20">
        <v>187836.08</v>
      </c>
      <c r="G12" s="20">
        <v>191733</v>
      </c>
      <c r="H12" s="20">
        <v>5424</v>
      </c>
      <c r="I12" s="20">
        <v>107241.86</v>
      </c>
      <c r="J12" s="20">
        <v>3983.2</v>
      </c>
      <c r="K12" s="20">
        <v>72118.06</v>
      </c>
      <c r="L12" s="20">
        <v>13636.15</v>
      </c>
      <c r="M12" s="20">
        <v>83779</v>
      </c>
      <c r="N12" s="20">
        <v>87250.43</v>
      </c>
      <c r="O12" s="20">
        <v>64189.72</v>
      </c>
      <c r="P12" s="20">
        <v>94721.32</v>
      </c>
      <c r="Q12" s="20">
        <v>2436</v>
      </c>
      <c r="R12" s="20">
        <v>4302</v>
      </c>
      <c r="S12" s="20">
        <v>46399.14</v>
      </c>
      <c r="T12" s="20">
        <v>169346</v>
      </c>
      <c r="U12" s="20">
        <v>40240.82</v>
      </c>
      <c r="V12" s="20">
        <v>67991</v>
      </c>
      <c r="W12" s="20">
        <v>36009</v>
      </c>
      <c r="X12" s="20">
        <v>54545.32</v>
      </c>
      <c r="Y12" s="20">
        <v>45006</v>
      </c>
      <c r="Z12" s="20">
        <v>24498.63</v>
      </c>
      <c r="AA12" s="20">
        <v>27928.44</v>
      </c>
      <c r="AB12" s="20">
        <v>25651.27</v>
      </c>
      <c r="AC12" s="20">
        <v>55104.94</v>
      </c>
      <c r="AD12" s="20">
        <v>8819.1200000000008</v>
      </c>
      <c r="AE12" s="20">
        <v>44529.45</v>
      </c>
      <c r="AF12" s="20">
        <v>140257</v>
      </c>
      <c r="AG12" s="20">
        <v>83436.820000000007</v>
      </c>
      <c r="AH12" s="20">
        <v>143192.4</v>
      </c>
      <c r="AI12" s="20">
        <v>46609</v>
      </c>
      <c r="AJ12" s="20">
        <v>34719.699999999997</v>
      </c>
      <c r="AK12" s="20">
        <v>38937.599999999999</v>
      </c>
      <c r="AL12" s="20">
        <v>41839.75</v>
      </c>
      <c r="AM12" s="20">
        <v>7469.91</v>
      </c>
      <c r="AN12" s="20">
        <v>38233.660000000003</v>
      </c>
      <c r="AO12" s="20">
        <v>6482.25</v>
      </c>
      <c r="AP12" s="20">
        <v>58821.35</v>
      </c>
      <c r="AQ12" s="20">
        <v>39157.199999999997</v>
      </c>
      <c r="AR12" s="20">
        <v>5133</v>
      </c>
      <c r="AS12" s="20">
        <v>953.6</v>
      </c>
      <c r="AT12" s="20">
        <v>182663.7</v>
      </c>
      <c r="AU12" s="20">
        <v>51874.29</v>
      </c>
      <c r="AV12" s="20">
        <v>18998</v>
      </c>
      <c r="AW12" s="20">
        <v>8193</v>
      </c>
      <c r="AX12" s="20">
        <v>33667.58</v>
      </c>
      <c r="AY12" s="20"/>
      <c r="AZ12" s="20">
        <v>15935.07</v>
      </c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20">
        <v>0</v>
      </c>
      <c r="BR12" s="20">
        <v>0</v>
      </c>
      <c r="BS12" s="20">
        <v>0</v>
      </c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>
        <v>0</v>
      </c>
      <c r="CE12" s="20"/>
      <c r="CF12" s="20">
        <v>0</v>
      </c>
      <c r="CG12" s="20">
        <v>0</v>
      </c>
      <c r="CH12" s="20">
        <v>0</v>
      </c>
      <c r="CI12" s="20">
        <v>0</v>
      </c>
      <c r="CJ12" s="20">
        <v>7482.5</v>
      </c>
      <c r="CK12" s="20">
        <v>0</v>
      </c>
      <c r="CL12" s="20">
        <v>0</v>
      </c>
      <c r="CM12" s="20">
        <v>0</v>
      </c>
      <c r="CN12" s="20">
        <v>0</v>
      </c>
      <c r="CO12" s="20">
        <v>0</v>
      </c>
      <c r="CP12" s="20"/>
      <c r="CQ12" s="20">
        <v>0</v>
      </c>
      <c r="CR12" s="20">
        <v>0</v>
      </c>
      <c r="CS12" s="20">
        <v>0</v>
      </c>
      <c r="CT12" s="20">
        <v>0</v>
      </c>
      <c r="CU12" s="20">
        <v>0</v>
      </c>
      <c r="CV12" s="20">
        <v>0</v>
      </c>
      <c r="CW12" s="20">
        <v>0</v>
      </c>
      <c r="CX12" s="20">
        <v>0</v>
      </c>
      <c r="CY12" s="20">
        <v>0</v>
      </c>
      <c r="CZ12" s="20">
        <v>0</v>
      </c>
      <c r="DA12" s="20"/>
      <c r="DB12" s="210"/>
      <c r="DC12" s="210"/>
      <c r="DD12" s="20">
        <v>51280.71</v>
      </c>
      <c r="DE12" s="20">
        <v>7000</v>
      </c>
      <c r="DF12" s="20">
        <v>0</v>
      </c>
      <c r="DG12" s="20">
        <v>63659.78</v>
      </c>
      <c r="DH12" s="20">
        <v>0</v>
      </c>
      <c r="DI12" s="20">
        <v>65087.96</v>
      </c>
      <c r="DJ12" s="20">
        <v>700</v>
      </c>
      <c r="DK12" s="20">
        <v>107.63</v>
      </c>
      <c r="DL12" s="20">
        <v>0</v>
      </c>
    </row>
    <row r="13" spans="1:118" x14ac:dyDescent="0.3">
      <c r="A13" s="70" t="s">
        <v>132</v>
      </c>
      <c r="B13" s="33">
        <v>218500</v>
      </c>
      <c r="C13" s="19">
        <v>217000</v>
      </c>
      <c r="D13" s="19">
        <v>0</v>
      </c>
      <c r="E13" s="19">
        <v>0</v>
      </c>
      <c r="F13" s="19">
        <v>0</v>
      </c>
      <c r="G13" s="19">
        <v>1500</v>
      </c>
      <c r="H13" s="19">
        <v>0</v>
      </c>
      <c r="I13" s="19">
        <v>1500</v>
      </c>
      <c r="J13" s="42">
        <v>13500</v>
      </c>
      <c r="K13" s="42">
        <v>12000</v>
      </c>
      <c r="L13" s="42">
        <v>1000</v>
      </c>
      <c r="M13" s="42">
        <v>10000</v>
      </c>
      <c r="N13" s="19">
        <v>0</v>
      </c>
      <c r="O13" s="19">
        <v>6000</v>
      </c>
      <c r="P13" s="19">
        <v>10000</v>
      </c>
      <c r="Q13" s="42">
        <v>4000</v>
      </c>
      <c r="R13" s="42">
        <v>8000</v>
      </c>
      <c r="S13" s="42">
        <v>5000</v>
      </c>
      <c r="T13" s="19">
        <v>0</v>
      </c>
      <c r="U13" s="42">
        <v>3000</v>
      </c>
      <c r="V13" s="42">
        <v>6000</v>
      </c>
      <c r="W13" s="42">
        <v>10000</v>
      </c>
      <c r="X13" s="19">
        <v>1000</v>
      </c>
      <c r="Y13" s="19">
        <v>10000</v>
      </c>
      <c r="Z13" s="42">
        <v>3000</v>
      </c>
      <c r="AA13" s="19">
        <v>3000</v>
      </c>
      <c r="AB13" s="19">
        <v>4000</v>
      </c>
      <c r="AC13" s="19">
        <v>6000</v>
      </c>
      <c r="AD13" s="19">
        <v>20500</v>
      </c>
      <c r="AE13" s="19">
        <v>7500</v>
      </c>
      <c r="AF13" s="42">
        <v>10000</v>
      </c>
      <c r="AG13" s="19">
        <v>1500</v>
      </c>
      <c r="AH13" s="19">
        <v>0</v>
      </c>
      <c r="AI13" s="19">
        <v>6000</v>
      </c>
      <c r="AJ13" s="42">
        <v>2000</v>
      </c>
      <c r="AK13" s="42">
        <v>8000</v>
      </c>
      <c r="AL13" s="19">
        <v>3000</v>
      </c>
      <c r="AM13" s="19">
        <v>0</v>
      </c>
      <c r="AN13" s="19">
        <v>4000</v>
      </c>
      <c r="AO13" s="19">
        <v>6000</v>
      </c>
      <c r="AP13" s="42">
        <v>3000</v>
      </c>
      <c r="AQ13" s="42">
        <v>6000</v>
      </c>
      <c r="AR13" s="19">
        <v>0</v>
      </c>
      <c r="AS13" s="19">
        <v>3000</v>
      </c>
      <c r="AT13" s="19">
        <v>0</v>
      </c>
      <c r="AU13" s="42">
        <v>8000</v>
      </c>
      <c r="AV13" s="42">
        <v>4000</v>
      </c>
      <c r="AW13" s="42">
        <v>6000</v>
      </c>
      <c r="AX13" s="42">
        <v>1500</v>
      </c>
      <c r="AY13" s="42"/>
      <c r="AZ13" s="42">
        <v>0</v>
      </c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>
        <v>0</v>
      </c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133"/>
      <c r="DC13" s="133"/>
      <c r="DD13" s="42"/>
      <c r="DE13" s="42"/>
      <c r="DF13" s="42"/>
      <c r="DG13" s="42"/>
      <c r="DH13" s="42"/>
      <c r="DI13" s="42"/>
      <c r="DJ13" s="42"/>
      <c r="DK13" s="42"/>
      <c r="DL13" s="42"/>
    </row>
    <row r="14" spans="1:118" x14ac:dyDescent="0.3">
      <c r="A14" s="171" t="s">
        <v>95</v>
      </c>
      <c r="B14" s="34">
        <v>1367609.93</v>
      </c>
      <c r="C14" s="19">
        <v>1308418.93</v>
      </c>
      <c r="D14" s="19">
        <v>0</v>
      </c>
      <c r="E14" s="21">
        <v>0</v>
      </c>
      <c r="F14" s="19">
        <v>0</v>
      </c>
      <c r="G14" s="19">
        <v>59191</v>
      </c>
      <c r="H14" s="51">
        <v>1474</v>
      </c>
      <c r="I14" s="21">
        <v>94900</v>
      </c>
      <c r="J14" s="43">
        <v>0</v>
      </c>
      <c r="K14" s="43">
        <v>25000</v>
      </c>
      <c r="L14" s="43">
        <v>0</v>
      </c>
      <c r="M14" s="43">
        <v>0</v>
      </c>
      <c r="N14" s="21">
        <v>0</v>
      </c>
      <c r="O14" s="21">
        <v>1455.56</v>
      </c>
      <c r="P14" s="21">
        <v>1716.48</v>
      </c>
      <c r="Q14" s="43">
        <v>0</v>
      </c>
      <c r="R14" s="43">
        <v>0</v>
      </c>
      <c r="S14" s="43">
        <v>32000</v>
      </c>
      <c r="T14" s="21">
        <v>60500</v>
      </c>
      <c r="U14" s="43">
        <v>35000</v>
      </c>
      <c r="V14" s="43">
        <v>63000</v>
      </c>
      <c r="W14" s="43">
        <v>18000</v>
      </c>
      <c r="X14" s="21">
        <v>40000</v>
      </c>
      <c r="Y14" s="21">
        <v>34250</v>
      </c>
      <c r="Z14" s="43">
        <v>17201.25</v>
      </c>
      <c r="AA14" s="21">
        <v>18258</v>
      </c>
      <c r="AB14" s="21">
        <v>15928.01</v>
      </c>
      <c r="AC14" s="21">
        <v>31000</v>
      </c>
      <c r="AD14" s="21">
        <v>0</v>
      </c>
      <c r="AE14" s="21">
        <v>40562.949999999997</v>
      </c>
      <c r="AF14" s="43">
        <v>135155</v>
      </c>
      <c r="AG14" s="21">
        <v>76000</v>
      </c>
      <c r="AH14" s="51">
        <v>100000</v>
      </c>
      <c r="AI14" s="21">
        <v>45600</v>
      </c>
      <c r="AJ14" s="43">
        <v>29000</v>
      </c>
      <c r="AK14" s="43">
        <v>30660</v>
      </c>
      <c r="AL14" s="21">
        <v>28000</v>
      </c>
      <c r="AM14" s="21">
        <v>0</v>
      </c>
      <c r="AN14" s="21">
        <v>29430</v>
      </c>
      <c r="AO14" s="21">
        <v>0</v>
      </c>
      <c r="AP14" s="43">
        <v>36000</v>
      </c>
      <c r="AQ14" s="43">
        <v>30000</v>
      </c>
      <c r="AR14" s="21">
        <v>0</v>
      </c>
      <c r="AS14" s="21">
        <v>0</v>
      </c>
      <c r="AT14" s="21">
        <v>153538</v>
      </c>
      <c r="AU14" s="43">
        <v>33686</v>
      </c>
      <c r="AV14" s="43">
        <v>14300</v>
      </c>
      <c r="AW14" s="43">
        <v>0</v>
      </c>
      <c r="AX14" s="43">
        <v>23100</v>
      </c>
      <c r="AY14" s="43"/>
      <c r="AZ14" s="43">
        <v>13703.68</v>
      </c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>
        <v>0</v>
      </c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</row>
    <row r="15" spans="1:118" x14ac:dyDescent="0.3">
      <c r="A15" s="71" t="s">
        <v>96</v>
      </c>
      <c r="B15" s="34">
        <v>9452.6099999999988</v>
      </c>
      <c r="C15" s="19">
        <v>9452.6099999999988</v>
      </c>
      <c r="D15" s="19">
        <v>0</v>
      </c>
      <c r="E15" s="21">
        <v>0</v>
      </c>
      <c r="F15" s="19">
        <v>0</v>
      </c>
      <c r="G15" s="19">
        <v>0</v>
      </c>
      <c r="H15" s="21">
        <v>0</v>
      </c>
      <c r="I15" s="21">
        <v>0</v>
      </c>
      <c r="J15" s="43">
        <v>0</v>
      </c>
      <c r="K15" s="43">
        <v>679.06</v>
      </c>
      <c r="L15" s="43">
        <v>0</v>
      </c>
      <c r="M15" s="43">
        <v>0</v>
      </c>
      <c r="N15" s="21">
        <v>0</v>
      </c>
      <c r="O15" s="21">
        <v>0</v>
      </c>
      <c r="P15" s="21">
        <v>145</v>
      </c>
      <c r="Q15" s="43">
        <v>0</v>
      </c>
      <c r="R15" s="43">
        <v>0</v>
      </c>
      <c r="S15" s="43">
        <v>0</v>
      </c>
      <c r="T15" s="21">
        <v>0</v>
      </c>
      <c r="U15" s="43">
        <v>0</v>
      </c>
      <c r="V15" s="43">
        <v>0</v>
      </c>
      <c r="W15" s="43">
        <v>0</v>
      </c>
      <c r="X15" s="21">
        <v>0</v>
      </c>
      <c r="Y15" s="21">
        <v>1100</v>
      </c>
      <c r="Z15" s="43">
        <v>0</v>
      </c>
      <c r="AA15" s="21">
        <v>0</v>
      </c>
      <c r="AB15" s="21">
        <v>1310</v>
      </c>
      <c r="AC15" s="21">
        <v>0</v>
      </c>
      <c r="AD15" s="21">
        <v>0</v>
      </c>
      <c r="AE15" s="21">
        <v>0</v>
      </c>
      <c r="AF15" s="43">
        <v>0</v>
      </c>
      <c r="AG15" s="21">
        <v>0</v>
      </c>
      <c r="AH15" s="21">
        <v>2000</v>
      </c>
      <c r="AI15" s="21">
        <v>0</v>
      </c>
      <c r="AJ15" s="43">
        <v>0</v>
      </c>
      <c r="AK15" s="43">
        <v>1000</v>
      </c>
      <c r="AL15" s="21">
        <v>0</v>
      </c>
      <c r="AM15" s="21">
        <v>0</v>
      </c>
      <c r="AN15" s="21">
        <v>0</v>
      </c>
      <c r="AO15" s="21">
        <v>0</v>
      </c>
      <c r="AP15" s="43">
        <v>0</v>
      </c>
      <c r="AQ15" s="43">
        <v>0</v>
      </c>
      <c r="AR15" s="21">
        <v>0</v>
      </c>
      <c r="AS15" s="21">
        <v>0</v>
      </c>
      <c r="AT15" s="21">
        <v>0</v>
      </c>
      <c r="AU15" s="43">
        <v>0</v>
      </c>
      <c r="AV15" s="43">
        <v>0</v>
      </c>
      <c r="AW15" s="43">
        <v>0</v>
      </c>
      <c r="AX15" s="43">
        <v>1525</v>
      </c>
      <c r="AY15" s="43"/>
      <c r="AZ15" s="43">
        <v>1693.55</v>
      </c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>
        <v>0</v>
      </c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133"/>
      <c r="DC15" s="133"/>
      <c r="DD15" s="43"/>
      <c r="DE15" s="43"/>
      <c r="DF15" s="43"/>
      <c r="DG15" s="43"/>
      <c r="DH15" s="43"/>
      <c r="DI15" s="43"/>
      <c r="DJ15" s="43"/>
      <c r="DK15" s="43"/>
      <c r="DL15" s="43"/>
    </row>
    <row r="16" spans="1:118" x14ac:dyDescent="0.3">
      <c r="A16" s="171" t="s">
        <v>97</v>
      </c>
      <c r="B16" s="34">
        <v>281718.04999999993</v>
      </c>
      <c r="C16" s="19">
        <v>258715.76999999996</v>
      </c>
      <c r="D16" s="19">
        <v>0</v>
      </c>
      <c r="E16" s="21">
        <v>0</v>
      </c>
      <c r="F16" s="19">
        <v>23002.28</v>
      </c>
      <c r="G16" s="19">
        <v>0</v>
      </c>
      <c r="H16" s="21">
        <v>0</v>
      </c>
      <c r="I16" s="21">
        <v>0</v>
      </c>
      <c r="J16" s="43">
        <v>0</v>
      </c>
      <c r="K16" s="43">
        <v>6000</v>
      </c>
      <c r="L16" s="43">
        <v>9588.15</v>
      </c>
      <c r="M16" s="43">
        <v>7840</v>
      </c>
      <c r="N16" s="21">
        <v>0</v>
      </c>
      <c r="O16" s="21">
        <v>4096.1400000000003</v>
      </c>
      <c r="P16" s="21">
        <v>6165.96</v>
      </c>
      <c r="Q16" s="43">
        <v>0</v>
      </c>
      <c r="R16" s="43">
        <v>0</v>
      </c>
      <c r="S16" s="43">
        <v>12252.74</v>
      </c>
      <c r="T16" s="21">
        <v>0</v>
      </c>
      <c r="U16" s="43">
        <v>792.82</v>
      </c>
      <c r="V16" s="43">
        <v>3841</v>
      </c>
      <c r="W16" s="43">
        <v>15856</v>
      </c>
      <c r="X16" s="21">
        <v>14077.72</v>
      </c>
      <c r="Y16" s="21">
        <v>5815</v>
      </c>
      <c r="Z16" s="43">
        <v>1797</v>
      </c>
      <c r="AA16" s="21">
        <v>6638.44</v>
      </c>
      <c r="AB16" s="21">
        <v>4627.3999999999996</v>
      </c>
      <c r="AC16" s="21">
        <v>16782.740000000002</v>
      </c>
      <c r="AD16" s="21">
        <v>2454.12</v>
      </c>
      <c r="AE16" s="21">
        <v>0</v>
      </c>
      <c r="AF16" s="43">
        <v>0</v>
      </c>
      <c r="AG16" s="21">
        <v>4591.82</v>
      </c>
      <c r="AH16" s="21">
        <v>27710</v>
      </c>
      <c r="AI16" s="21">
        <v>0</v>
      </c>
      <c r="AJ16" s="43">
        <v>3700</v>
      </c>
      <c r="AK16" s="43">
        <v>6083</v>
      </c>
      <c r="AL16" s="21">
        <v>3727.91</v>
      </c>
      <c r="AM16" s="21">
        <v>6334.41</v>
      </c>
      <c r="AN16" s="21">
        <v>8063.49</v>
      </c>
      <c r="AO16" s="21">
        <v>4570.75</v>
      </c>
      <c r="AP16" s="43">
        <v>21000.55</v>
      </c>
      <c r="AQ16" s="43">
        <v>3250</v>
      </c>
      <c r="AR16" s="21">
        <v>0</v>
      </c>
      <c r="AS16" s="21">
        <v>0</v>
      </c>
      <c r="AT16" s="21">
        <v>27952.9</v>
      </c>
      <c r="AU16" s="43">
        <v>14718.29</v>
      </c>
      <c r="AV16" s="43">
        <v>0</v>
      </c>
      <c r="AW16" s="43">
        <v>0</v>
      </c>
      <c r="AX16" s="43">
        <v>7849.58</v>
      </c>
      <c r="AY16" s="43"/>
      <c r="AZ16" s="43">
        <v>537.84</v>
      </c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>
        <v>0</v>
      </c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133"/>
      <c r="DC16" s="133"/>
      <c r="DD16" s="43">
        <v>0</v>
      </c>
      <c r="DE16" s="43"/>
      <c r="DF16" s="43"/>
      <c r="DG16" s="43">
        <v>0</v>
      </c>
      <c r="DH16" s="43"/>
      <c r="DI16" s="43">
        <v>23002.28</v>
      </c>
      <c r="DJ16" s="43"/>
      <c r="DK16" s="43"/>
      <c r="DL16" s="43"/>
    </row>
    <row r="17" spans="1:116" x14ac:dyDescent="0.3">
      <c r="A17" s="171" t="s">
        <v>116</v>
      </c>
      <c r="B17" s="34">
        <v>70555.489999999991</v>
      </c>
      <c r="C17" s="19">
        <v>0</v>
      </c>
      <c r="D17" s="19">
        <v>0</v>
      </c>
      <c r="E17" s="21">
        <v>0</v>
      </c>
      <c r="F17" s="19">
        <v>70555.489999999991</v>
      </c>
      <c r="G17" s="19">
        <v>0</v>
      </c>
      <c r="H17" s="21"/>
      <c r="I17" s="21"/>
      <c r="J17" s="43"/>
      <c r="K17" s="43"/>
      <c r="L17" s="43"/>
      <c r="M17" s="43"/>
      <c r="N17" s="21"/>
      <c r="O17" s="21"/>
      <c r="P17" s="21"/>
      <c r="Q17" s="43"/>
      <c r="R17" s="43"/>
      <c r="S17" s="43"/>
      <c r="T17" s="21"/>
      <c r="U17" s="43"/>
      <c r="V17" s="43"/>
      <c r="W17" s="43"/>
      <c r="X17" s="21"/>
      <c r="Y17" s="21"/>
      <c r="Z17" s="43"/>
      <c r="AA17" s="21"/>
      <c r="AB17" s="21"/>
      <c r="AC17" s="21"/>
      <c r="AD17" s="21"/>
      <c r="AE17" s="21"/>
      <c r="AF17" s="43"/>
      <c r="AG17" s="21"/>
      <c r="AH17" s="21"/>
      <c r="AI17" s="21"/>
      <c r="AJ17" s="43"/>
      <c r="AK17" s="43"/>
      <c r="AL17" s="21"/>
      <c r="AM17" s="21"/>
      <c r="AN17" s="21"/>
      <c r="AO17" s="21"/>
      <c r="AP17" s="43"/>
      <c r="AQ17" s="43"/>
      <c r="AR17" s="21"/>
      <c r="AS17" s="21"/>
      <c r="AT17" s="21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133"/>
      <c r="DC17" s="133"/>
      <c r="DD17" s="43">
        <v>8280.7099999999991</v>
      </c>
      <c r="DE17" s="43"/>
      <c r="DF17" s="43"/>
      <c r="DG17" s="43">
        <v>62274.78</v>
      </c>
      <c r="DH17" s="43"/>
      <c r="DI17" s="43"/>
      <c r="DJ17" s="43"/>
      <c r="DK17" s="43"/>
      <c r="DL17" s="43"/>
    </row>
    <row r="18" spans="1:116" x14ac:dyDescent="0.3">
      <c r="A18" s="171" t="s">
        <v>98</v>
      </c>
      <c r="B18" s="34">
        <v>15614.150000000001</v>
      </c>
      <c r="C18" s="19">
        <v>14779.970000000001</v>
      </c>
      <c r="D18" s="19">
        <v>0</v>
      </c>
      <c r="E18" s="21">
        <v>0</v>
      </c>
      <c r="F18" s="19">
        <v>834.18000000000006</v>
      </c>
      <c r="G18" s="19">
        <v>0</v>
      </c>
      <c r="H18" s="21">
        <v>0</v>
      </c>
      <c r="I18" s="21">
        <v>0</v>
      </c>
      <c r="J18" s="43">
        <v>0</v>
      </c>
      <c r="K18" s="43">
        <v>850</v>
      </c>
      <c r="L18" s="43">
        <v>0</v>
      </c>
      <c r="M18" s="43">
        <v>0</v>
      </c>
      <c r="N18" s="21">
        <v>34.97</v>
      </c>
      <c r="O18" s="21">
        <v>0</v>
      </c>
      <c r="P18" s="21">
        <v>0</v>
      </c>
      <c r="Q18" s="43">
        <v>0</v>
      </c>
      <c r="R18" s="43">
        <v>0</v>
      </c>
      <c r="S18" s="43">
        <v>0</v>
      </c>
      <c r="T18" s="21">
        <v>0</v>
      </c>
      <c r="U18" s="43">
        <v>2788</v>
      </c>
      <c r="V18" s="43">
        <v>0</v>
      </c>
      <c r="W18" s="43">
        <v>0</v>
      </c>
      <c r="X18" s="21">
        <v>0</v>
      </c>
      <c r="Y18" s="21">
        <v>0</v>
      </c>
      <c r="Z18" s="43">
        <v>0</v>
      </c>
      <c r="AA18" s="21">
        <v>0</v>
      </c>
      <c r="AB18" s="21">
        <v>0</v>
      </c>
      <c r="AC18" s="21">
        <v>4580</v>
      </c>
      <c r="AD18" s="21">
        <v>0</v>
      </c>
      <c r="AE18" s="21">
        <v>0</v>
      </c>
      <c r="AF18" s="43">
        <v>0</v>
      </c>
      <c r="AG18" s="21">
        <v>0</v>
      </c>
      <c r="AH18" s="21">
        <v>0</v>
      </c>
      <c r="AI18" s="21">
        <v>0</v>
      </c>
      <c r="AJ18" s="43">
        <v>0</v>
      </c>
      <c r="AK18" s="43">
        <v>0</v>
      </c>
      <c r="AL18" s="21">
        <v>6527</v>
      </c>
      <c r="AM18" s="21">
        <v>0</v>
      </c>
      <c r="AN18" s="21">
        <v>0</v>
      </c>
      <c r="AO18" s="21">
        <v>0</v>
      </c>
      <c r="AP18" s="43">
        <v>0</v>
      </c>
      <c r="AQ18" s="43">
        <v>0</v>
      </c>
      <c r="AR18" s="21">
        <v>0</v>
      </c>
      <c r="AS18" s="21">
        <v>0</v>
      </c>
      <c r="AT18" s="21">
        <v>0</v>
      </c>
      <c r="AU18" s="43">
        <v>0</v>
      </c>
      <c r="AV18" s="43">
        <v>0</v>
      </c>
      <c r="AW18" s="43">
        <v>0</v>
      </c>
      <c r="AX18" s="43">
        <v>0</v>
      </c>
      <c r="AY18" s="43"/>
      <c r="AZ18" s="43">
        <v>0</v>
      </c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>
        <v>0</v>
      </c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133"/>
      <c r="DC18" s="133"/>
      <c r="DD18" s="43"/>
      <c r="DE18" s="43"/>
      <c r="DF18" s="43"/>
      <c r="DG18" s="43"/>
      <c r="DH18" s="43"/>
      <c r="DI18" s="43">
        <v>834.18</v>
      </c>
      <c r="DJ18" s="43"/>
      <c r="DK18" s="43"/>
      <c r="DL18" s="43"/>
    </row>
    <row r="19" spans="1:116" x14ac:dyDescent="0.3">
      <c r="A19" s="171" t="s">
        <v>99</v>
      </c>
      <c r="B19" s="34">
        <v>52798.68</v>
      </c>
      <c r="C19" s="19">
        <v>20333.5</v>
      </c>
      <c r="D19" s="19">
        <v>0</v>
      </c>
      <c r="E19" s="21">
        <v>0</v>
      </c>
      <c r="F19" s="19">
        <v>32465.18</v>
      </c>
      <c r="G19" s="19">
        <v>0</v>
      </c>
      <c r="H19" s="21">
        <v>0</v>
      </c>
      <c r="I19" s="21">
        <v>0</v>
      </c>
      <c r="J19" s="43">
        <v>0</v>
      </c>
      <c r="K19" s="43">
        <v>0</v>
      </c>
      <c r="L19" s="43">
        <v>0</v>
      </c>
      <c r="M19" s="43">
        <v>0</v>
      </c>
      <c r="N19" s="21">
        <v>0</v>
      </c>
      <c r="O19" s="21">
        <v>305.82</v>
      </c>
      <c r="P19" s="21">
        <v>9370.8799999999992</v>
      </c>
      <c r="Q19" s="43">
        <v>0</v>
      </c>
      <c r="R19" s="43">
        <v>0</v>
      </c>
      <c r="S19" s="43">
        <v>0</v>
      </c>
      <c r="T19" s="21">
        <v>0</v>
      </c>
      <c r="U19" s="43">
        <v>0</v>
      </c>
      <c r="V19" s="43">
        <v>0</v>
      </c>
      <c r="W19" s="43">
        <v>0</v>
      </c>
      <c r="X19" s="21">
        <v>0</v>
      </c>
      <c r="Y19" s="21">
        <v>0</v>
      </c>
      <c r="Z19" s="43">
        <v>3822.5</v>
      </c>
      <c r="AA19" s="21">
        <v>0</v>
      </c>
      <c r="AB19" s="21">
        <v>2432.3000000000002</v>
      </c>
      <c r="AC19" s="21">
        <v>0</v>
      </c>
      <c r="AD19" s="21">
        <v>0</v>
      </c>
      <c r="AE19" s="21">
        <v>0</v>
      </c>
      <c r="AF19" s="43">
        <v>0</v>
      </c>
      <c r="AG19" s="21">
        <v>0</v>
      </c>
      <c r="AH19" s="21">
        <v>0</v>
      </c>
      <c r="AI19" s="21">
        <v>0</v>
      </c>
      <c r="AJ19" s="43">
        <v>0</v>
      </c>
      <c r="AK19" s="43">
        <v>0</v>
      </c>
      <c r="AL19" s="21">
        <v>0</v>
      </c>
      <c r="AM19" s="21">
        <v>0</v>
      </c>
      <c r="AN19" s="21">
        <v>0</v>
      </c>
      <c r="AO19" s="21">
        <v>0</v>
      </c>
      <c r="AP19" s="43">
        <v>0</v>
      </c>
      <c r="AQ19" s="43">
        <v>4402</v>
      </c>
      <c r="AR19" s="21">
        <v>0</v>
      </c>
      <c r="AS19" s="21">
        <v>0</v>
      </c>
      <c r="AT19" s="21">
        <v>0</v>
      </c>
      <c r="AU19" s="43">
        <v>0</v>
      </c>
      <c r="AV19" s="43">
        <v>0</v>
      </c>
      <c r="AW19" s="43">
        <v>0</v>
      </c>
      <c r="AX19" s="43">
        <v>0</v>
      </c>
      <c r="AY19" s="43"/>
      <c r="AZ19" s="43">
        <v>0</v>
      </c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>
        <v>0</v>
      </c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133"/>
      <c r="DC19" s="133"/>
      <c r="DD19" s="43"/>
      <c r="DE19" s="43"/>
      <c r="DF19" s="43"/>
      <c r="DG19" s="43"/>
      <c r="DH19" s="43"/>
      <c r="DI19" s="43">
        <v>32465.18</v>
      </c>
      <c r="DJ19" s="43"/>
      <c r="DK19" s="43"/>
      <c r="DL19" s="43"/>
    </row>
    <row r="20" spans="1:116" x14ac:dyDescent="0.3">
      <c r="A20" s="172" t="s">
        <v>133</v>
      </c>
      <c r="B20" s="34">
        <v>2315.87</v>
      </c>
      <c r="C20" s="19">
        <v>1715.63</v>
      </c>
      <c r="D20" s="19">
        <v>0</v>
      </c>
      <c r="E20" s="21">
        <v>0</v>
      </c>
      <c r="F20" s="19">
        <v>600.24</v>
      </c>
      <c r="G20" s="19">
        <v>0</v>
      </c>
      <c r="H20" s="21">
        <v>0</v>
      </c>
      <c r="I20" s="21">
        <v>0</v>
      </c>
      <c r="J20" s="43">
        <v>0</v>
      </c>
      <c r="K20" s="43">
        <v>0</v>
      </c>
      <c r="L20" s="43">
        <v>50</v>
      </c>
      <c r="M20" s="43">
        <v>740</v>
      </c>
      <c r="N20" s="21">
        <v>0</v>
      </c>
      <c r="O20" s="21">
        <v>0</v>
      </c>
      <c r="P20" s="21">
        <v>0</v>
      </c>
      <c r="Q20" s="43">
        <v>0</v>
      </c>
      <c r="R20" s="43">
        <v>0</v>
      </c>
      <c r="S20" s="43">
        <v>0</v>
      </c>
      <c r="T20" s="21">
        <v>0</v>
      </c>
      <c r="U20" s="43">
        <v>66</v>
      </c>
      <c r="V20" s="43">
        <v>0</v>
      </c>
      <c r="W20" s="43">
        <v>0</v>
      </c>
      <c r="X20" s="21">
        <v>0</v>
      </c>
      <c r="Y20" s="21">
        <v>48</v>
      </c>
      <c r="Z20" s="43">
        <v>0</v>
      </c>
      <c r="AA20" s="21">
        <v>0</v>
      </c>
      <c r="AB20" s="21">
        <v>45.46</v>
      </c>
      <c r="AC20" s="21">
        <v>189</v>
      </c>
      <c r="AD20" s="21">
        <v>0</v>
      </c>
      <c r="AE20" s="21">
        <v>386</v>
      </c>
      <c r="AF20" s="43">
        <v>0</v>
      </c>
      <c r="AG20" s="21">
        <v>0</v>
      </c>
      <c r="AH20" s="21">
        <v>0</v>
      </c>
      <c r="AI20" s="21">
        <v>0</v>
      </c>
      <c r="AJ20" s="43">
        <v>0</v>
      </c>
      <c r="AK20" s="43">
        <v>0</v>
      </c>
      <c r="AL20" s="21">
        <v>118.17</v>
      </c>
      <c r="AM20" s="21">
        <v>0</v>
      </c>
      <c r="AN20" s="21">
        <v>0</v>
      </c>
      <c r="AO20" s="21">
        <v>0</v>
      </c>
      <c r="AP20" s="43">
        <v>0</v>
      </c>
      <c r="AQ20" s="43">
        <v>73</v>
      </c>
      <c r="AR20" s="21">
        <v>0</v>
      </c>
      <c r="AS20" s="21">
        <v>0</v>
      </c>
      <c r="AT20" s="21">
        <v>0</v>
      </c>
      <c r="AU20" s="43">
        <v>0</v>
      </c>
      <c r="AV20" s="43">
        <v>0</v>
      </c>
      <c r="AW20" s="43">
        <v>0</v>
      </c>
      <c r="AX20" s="43">
        <v>0</v>
      </c>
      <c r="AY20" s="43"/>
      <c r="AZ20" s="43">
        <v>0</v>
      </c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>
        <v>0</v>
      </c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133"/>
      <c r="DC20" s="133"/>
      <c r="DD20" s="43"/>
      <c r="DE20" s="43"/>
      <c r="DF20" s="43"/>
      <c r="DG20" s="43"/>
      <c r="DH20" s="43"/>
      <c r="DI20" s="43">
        <v>492.61</v>
      </c>
      <c r="DJ20" s="43"/>
      <c r="DK20" s="43">
        <v>107.63</v>
      </c>
      <c r="DL20" s="43"/>
    </row>
    <row r="21" spans="1:116" x14ac:dyDescent="0.3">
      <c r="A21" s="69" t="s">
        <v>100</v>
      </c>
      <c r="B21" s="34">
        <v>4551.42</v>
      </c>
      <c r="C21" s="19">
        <v>3427.5</v>
      </c>
      <c r="D21" s="19">
        <v>0</v>
      </c>
      <c r="E21" s="21">
        <v>0</v>
      </c>
      <c r="F21" s="19">
        <v>1123.92</v>
      </c>
      <c r="G21" s="19">
        <v>0</v>
      </c>
      <c r="H21" s="21">
        <v>0</v>
      </c>
      <c r="I21" s="21">
        <v>0</v>
      </c>
      <c r="J21" s="43">
        <v>0</v>
      </c>
      <c r="K21" s="43">
        <v>508</v>
      </c>
      <c r="L21" s="43">
        <v>0</v>
      </c>
      <c r="M21" s="43">
        <v>0</v>
      </c>
      <c r="N21" s="21">
        <v>0</v>
      </c>
      <c r="O21" s="21">
        <v>0</v>
      </c>
      <c r="P21" s="21">
        <v>0</v>
      </c>
      <c r="Q21" s="43">
        <v>0</v>
      </c>
      <c r="R21" s="43">
        <v>0</v>
      </c>
      <c r="S21" s="43">
        <v>50</v>
      </c>
      <c r="T21" s="21">
        <v>0</v>
      </c>
      <c r="U21" s="43">
        <v>520</v>
      </c>
      <c r="V21" s="43">
        <v>0</v>
      </c>
      <c r="W21" s="43">
        <v>0</v>
      </c>
      <c r="X21" s="21">
        <v>0</v>
      </c>
      <c r="Y21" s="21">
        <v>0</v>
      </c>
      <c r="Z21" s="43">
        <v>59.78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43">
        <v>0</v>
      </c>
      <c r="AG21" s="21">
        <v>0</v>
      </c>
      <c r="AH21" s="21">
        <v>0</v>
      </c>
      <c r="AI21" s="21">
        <v>0</v>
      </c>
      <c r="AJ21" s="43">
        <v>0</v>
      </c>
      <c r="AK21" s="43">
        <v>0</v>
      </c>
      <c r="AL21" s="21">
        <v>375.72</v>
      </c>
      <c r="AM21" s="21">
        <v>0</v>
      </c>
      <c r="AN21" s="21">
        <v>0</v>
      </c>
      <c r="AO21" s="21">
        <v>0</v>
      </c>
      <c r="AP21" s="43">
        <v>0</v>
      </c>
      <c r="AQ21" s="43">
        <v>0</v>
      </c>
      <c r="AR21" s="21">
        <v>0</v>
      </c>
      <c r="AS21" s="21">
        <v>0</v>
      </c>
      <c r="AT21" s="21">
        <v>0</v>
      </c>
      <c r="AU21" s="43">
        <v>0</v>
      </c>
      <c r="AV21" s="43">
        <v>0</v>
      </c>
      <c r="AW21" s="43">
        <v>1914</v>
      </c>
      <c r="AX21" s="43">
        <v>0</v>
      </c>
      <c r="AY21" s="43"/>
      <c r="AZ21" s="43">
        <v>0</v>
      </c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>
        <v>0</v>
      </c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133"/>
      <c r="DC21" s="133"/>
      <c r="DD21" s="43"/>
      <c r="DE21" s="43"/>
      <c r="DF21" s="43"/>
      <c r="DG21" s="43"/>
      <c r="DH21" s="43"/>
      <c r="DI21" s="43">
        <v>1123.92</v>
      </c>
      <c r="DJ21" s="43"/>
      <c r="DK21" s="43"/>
      <c r="DL21" s="43"/>
    </row>
    <row r="22" spans="1:116" x14ac:dyDescent="0.3">
      <c r="A22" s="69" t="s">
        <v>134</v>
      </c>
      <c r="B22" s="34"/>
      <c r="C22" s="19"/>
      <c r="D22" s="19"/>
      <c r="E22" s="21"/>
      <c r="F22" s="19"/>
      <c r="G22" s="19"/>
      <c r="H22" s="21"/>
      <c r="I22" s="21"/>
      <c r="J22" s="43"/>
      <c r="K22" s="43"/>
      <c r="L22" s="43"/>
      <c r="M22" s="43"/>
      <c r="N22" s="21"/>
      <c r="O22" s="21"/>
      <c r="P22" s="21"/>
      <c r="Q22" s="43"/>
      <c r="R22" s="43"/>
      <c r="S22" s="43"/>
      <c r="T22" s="21"/>
      <c r="U22" s="43"/>
      <c r="V22" s="43"/>
      <c r="W22" s="43"/>
      <c r="X22" s="21"/>
      <c r="Y22" s="21"/>
      <c r="Z22" s="43"/>
      <c r="AA22" s="21"/>
      <c r="AB22" s="21"/>
      <c r="AC22" s="21"/>
      <c r="AD22" s="21"/>
      <c r="AE22" s="21"/>
      <c r="AF22" s="43"/>
      <c r="AG22" s="21"/>
      <c r="AH22" s="21"/>
      <c r="AI22" s="21"/>
      <c r="AJ22" s="43"/>
      <c r="AK22" s="43"/>
      <c r="AL22" s="21"/>
      <c r="AM22" s="21"/>
      <c r="AN22" s="21"/>
      <c r="AO22" s="21"/>
      <c r="AP22" s="43"/>
      <c r="AQ22" s="43"/>
      <c r="AR22" s="21"/>
      <c r="AS22" s="21"/>
      <c r="AT22" s="21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133"/>
      <c r="DC22" s="133"/>
      <c r="DD22" s="43"/>
      <c r="DE22" s="43"/>
      <c r="DF22" s="43"/>
      <c r="DG22" s="43"/>
      <c r="DH22" s="43"/>
      <c r="DI22" s="43"/>
      <c r="DJ22" s="43"/>
      <c r="DK22" s="43"/>
      <c r="DL22" s="43"/>
    </row>
    <row r="23" spans="1:116" x14ac:dyDescent="0.3">
      <c r="A23" s="69" t="s">
        <v>135</v>
      </c>
      <c r="B23" s="34">
        <v>170968</v>
      </c>
      <c r="C23" s="19">
        <v>43507</v>
      </c>
      <c r="D23" s="19">
        <v>0</v>
      </c>
      <c r="E23" s="21">
        <v>0</v>
      </c>
      <c r="F23" s="19">
        <v>56460</v>
      </c>
      <c r="G23" s="19">
        <v>71001</v>
      </c>
      <c r="H23" s="21">
        <v>0</v>
      </c>
      <c r="I23" s="21">
        <v>0</v>
      </c>
      <c r="J23" s="43">
        <v>980</v>
      </c>
      <c r="K23" s="43">
        <v>825</v>
      </c>
      <c r="L23" s="43">
        <v>600</v>
      </c>
      <c r="M23" s="43">
        <v>0</v>
      </c>
      <c r="N23" s="21">
        <v>940</v>
      </c>
      <c r="O23" s="21">
        <v>0</v>
      </c>
      <c r="P23" s="21">
        <v>700</v>
      </c>
      <c r="Q23" s="43">
        <v>199</v>
      </c>
      <c r="R23" s="43">
        <v>965</v>
      </c>
      <c r="S23" s="43">
        <v>919</v>
      </c>
      <c r="T23" s="21">
        <v>24860</v>
      </c>
      <c r="U23" s="43">
        <v>760</v>
      </c>
      <c r="V23" s="43">
        <v>750</v>
      </c>
      <c r="W23" s="43">
        <v>540</v>
      </c>
      <c r="X23" s="21">
        <v>0</v>
      </c>
      <c r="Y23" s="21">
        <v>0</v>
      </c>
      <c r="Z23" s="43">
        <v>300</v>
      </c>
      <c r="AA23" s="21">
        <v>775</v>
      </c>
      <c r="AB23" s="21">
        <v>0</v>
      </c>
      <c r="AC23" s="21">
        <v>863</v>
      </c>
      <c r="AD23" s="21">
        <v>0</v>
      </c>
      <c r="AE23" s="21">
        <v>525</v>
      </c>
      <c r="AF23" s="43">
        <v>0</v>
      </c>
      <c r="AG23" s="21">
        <v>825</v>
      </c>
      <c r="AH23" s="21">
        <v>863</v>
      </c>
      <c r="AI23" s="21">
        <v>0</v>
      </c>
      <c r="AJ23" s="43">
        <v>735</v>
      </c>
      <c r="AK23" s="43">
        <v>453</v>
      </c>
      <c r="AL23" s="21">
        <v>0</v>
      </c>
      <c r="AM23" s="21">
        <v>0</v>
      </c>
      <c r="AN23" s="21">
        <v>0</v>
      </c>
      <c r="AO23" s="21">
        <v>0</v>
      </c>
      <c r="AP23" s="43">
        <v>620</v>
      </c>
      <c r="AQ23" s="43">
        <v>100</v>
      </c>
      <c r="AR23" s="21">
        <v>0</v>
      </c>
      <c r="AS23" s="21">
        <v>0</v>
      </c>
      <c r="AT23" s="21">
        <v>0</v>
      </c>
      <c r="AU23" s="43">
        <v>810</v>
      </c>
      <c r="AV23" s="43">
        <v>0</v>
      </c>
      <c r="AW23" s="43">
        <v>3600</v>
      </c>
      <c r="AX23" s="43">
        <v>0</v>
      </c>
      <c r="AY23" s="43"/>
      <c r="AZ23" s="43">
        <v>0</v>
      </c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>
        <v>0</v>
      </c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133"/>
      <c r="DC23" s="133"/>
      <c r="DD23" s="43">
        <v>43000</v>
      </c>
      <c r="DE23" s="43">
        <v>7000</v>
      </c>
      <c r="DF23" s="43"/>
      <c r="DG23" s="43">
        <v>1385</v>
      </c>
      <c r="DH23" s="43"/>
      <c r="DI23" s="43">
        <v>4375</v>
      </c>
      <c r="DJ23" s="43">
        <v>700</v>
      </c>
      <c r="DK23" s="43"/>
      <c r="DL23" s="43"/>
    </row>
    <row r="24" spans="1:116" x14ac:dyDescent="0.3">
      <c r="A24" s="69" t="s">
        <v>136</v>
      </c>
      <c r="B24" s="34">
        <v>327991.18</v>
      </c>
      <c r="C24" s="19">
        <v>307821.18</v>
      </c>
      <c r="D24" s="19">
        <v>0</v>
      </c>
      <c r="E24" s="21">
        <v>0</v>
      </c>
      <c r="F24" s="19">
        <v>0</v>
      </c>
      <c r="G24" s="19">
        <v>20170</v>
      </c>
      <c r="H24" s="21">
        <v>2450</v>
      </c>
      <c r="I24" s="21">
        <v>6033</v>
      </c>
      <c r="J24" s="43">
        <v>0</v>
      </c>
      <c r="K24" s="43">
        <v>27393</v>
      </c>
      <c r="L24" s="43">
        <v>0</v>
      </c>
      <c r="M24" s="43">
        <v>0</v>
      </c>
      <c r="N24" s="21">
        <v>82245.81</v>
      </c>
      <c r="O24" s="21">
        <v>57503.199999999997</v>
      </c>
      <c r="P24" s="21">
        <v>44400</v>
      </c>
      <c r="Q24" s="43">
        <v>100</v>
      </c>
      <c r="R24" s="43">
        <v>0</v>
      </c>
      <c r="S24" s="43">
        <v>0</v>
      </c>
      <c r="T24" s="21">
        <v>70078</v>
      </c>
      <c r="U24" s="43">
        <v>0</v>
      </c>
      <c r="V24" s="43">
        <v>0</v>
      </c>
      <c r="W24" s="43">
        <v>510</v>
      </c>
      <c r="X24" s="21">
        <v>0</v>
      </c>
      <c r="Y24" s="21">
        <v>897</v>
      </c>
      <c r="Z24" s="43">
        <v>0</v>
      </c>
      <c r="AA24" s="21">
        <v>1100</v>
      </c>
      <c r="AB24" s="21">
        <v>0</v>
      </c>
      <c r="AC24" s="21">
        <v>0</v>
      </c>
      <c r="AD24" s="21">
        <v>6342</v>
      </c>
      <c r="AE24" s="21">
        <v>0</v>
      </c>
      <c r="AF24" s="43">
        <v>0</v>
      </c>
      <c r="AG24" s="21">
        <v>0</v>
      </c>
      <c r="AH24" s="21">
        <v>0</v>
      </c>
      <c r="AI24" s="21">
        <v>0</v>
      </c>
      <c r="AJ24" s="43">
        <v>0</v>
      </c>
      <c r="AK24" s="43">
        <v>0</v>
      </c>
      <c r="AL24" s="21">
        <v>2320</v>
      </c>
      <c r="AM24" s="21">
        <v>193</v>
      </c>
      <c r="AN24" s="21">
        <v>531.16999999999996</v>
      </c>
      <c r="AO24" s="21">
        <v>1467</v>
      </c>
      <c r="AP24" s="43">
        <v>0</v>
      </c>
      <c r="AQ24" s="43">
        <v>0</v>
      </c>
      <c r="AR24" s="21">
        <v>3000</v>
      </c>
      <c r="AS24" s="21">
        <v>0</v>
      </c>
      <c r="AT24" s="21">
        <v>0</v>
      </c>
      <c r="AU24" s="43">
        <v>658</v>
      </c>
      <c r="AV24" s="43">
        <v>0</v>
      </c>
      <c r="AW24" s="43">
        <v>600</v>
      </c>
      <c r="AX24" s="43">
        <v>0</v>
      </c>
      <c r="AY24" s="43"/>
      <c r="AZ24" s="43">
        <v>0</v>
      </c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>
        <v>0</v>
      </c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133"/>
      <c r="DC24" s="133"/>
      <c r="DD24" s="43"/>
      <c r="DE24" s="43"/>
      <c r="DF24" s="43"/>
      <c r="DG24" s="43"/>
      <c r="DH24" s="43"/>
      <c r="DI24" s="43"/>
      <c r="DJ24" s="43"/>
      <c r="DK24" s="43"/>
      <c r="DL24" s="43"/>
    </row>
    <row r="25" spans="1:116" x14ac:dyDescent="0.3">
      <c r="A25" s="69" t="s">
        <v>137</v>
      </c>
      <c r="B25" s="34">
        <v>155307.28999999998</v>
      </c>
      <c r="C25" s="19">
        <v>116694.5</v>
      </c>
      <c r="D25" s="19">
        <v>0</v>
      </c>
      <c r="E25" s="21">
        <v>0</v>
      </c>
      <c r="F25" s="19">
        <v>2794.79</v>
      </c>
      <c r="G25" s="19">
        <v>35818</v>
      </c>
      <c r="H25" s="21">
        <v>1500</v>
      </c>
      <c r="I25" s="21">
        <v>2000</v>
      </c>
      <c r="J25" s="43">
        <v>1600</v>
      </c>
      <c r="K25" s="43">
        <v>0</v>
      </c>
      <c r="L25" s="43">
        <v>0</v>
      </c>
      <c r="M25" s="43">
        <v>72000</v>
      </c>
      <c r="N25" s="21">
        <v>300</v>
      </c>
      <c r="O25" s="21">
        <v>0</v>
      </c>
      <c r="P25" s="21">
        <v>31783</v>
      </c>
      <c r="Q25" s="43">
        <v>0</v>
      </c>
      <c r="R25" s="43">
        <v>0</v>
      </c>
      <c r="S25" s="43">
        <v>535</v>
      </c>
      <c r="T25" s="21">
        <v>2694</v>
      </c>
      <c r="U25" s="43">
        <v>0</v>
      </c>
      <c r="V25" s="43">
        <v>0</v>
      </c>
      <c r="W25" s="43">
        <v>0</v>
      </c>
      <c r="X25" s="21">
        <v>0</v>
      </c>
      <c r="Y25" s="21">
        <v>0</v>
      </c>
      <c r="Z25" s="43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1746.5</v>
      </c>
      <c r="AF25" s="43">
        <v>0</v>
      </c>
      <c r="AG25" s="21">
        <v>296</v>
      </c>
      <c r="AH25" s="21">
        <v>0</v>
      </c>
      <c r="AI25" s="21">
        <v>0</v>
      </c>
      <c r="AJ25" s="43">
        <v>0</v>
      </c>
      <c r="AK25" s="43">
        <v>0</v>
      </c>
      <c r="AL25" s="21">
        <v>0</v>
      </c>
      <c r="AM25" s="21">
        <v>0</v>
      </c>
      <c r="AN25" s="21">
        <v>0</v>
      </c>
      <c r="AO25" s="21">
        <v>0</v>
      </c>
      <c r="AP25" s="43">
        <v>0</v>
      </c>
      <c r="AQ25" s="43">
        <v>0</v>
      </c>
      <c r="AR25" s="21">
        <v>0</v>
      </c>
      <c r="AS25" s="21">
        <v>0</v>
      </c>
      <c r="AT25" s="21">
        <v>999</v>
      </c>
      <c r="AU25" s="43">
        <v>741</v>
      </c>
      <c r="AV25" s="43">
        <v>0</v>
      </c>
      <c r="AW25" s="43">
        <v>500</v>
      </c>
      <c r="AX25" s="43">
        <v>0</v>
      </c>
      <c r="AY25" s="43"/>
      <c r="AZ25" s="43">
        <v>0</v>
      </c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>
        <v>0</v>
      </c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133"/>
      <c r="DC25" s="133"/>
      <c r="DD25" s="43"/>
      <c r="DE25" s="43"/>
      <c r="DF25" s="43"/>
      <c r="DG25" s="43"/>
      <c r="DH25" s="43"/>
      <c r="DI25" s="43">
        <v>2794.79</v>
      </c>
      <c r="DJ25" s="43"/>
      <c r="DK25" s="43"/>
      <c r="DL25" s="43"/>
    </row>
    <row r="26" spans="1:116" x14ac:dyDescent="0.3">
      <c r="A26" s="70" t="s">
        <v>131</v>
      </c>
      <c r="B26" s="33">
        <v>52882</v>
      </c>
      <c r="C26" s="19">
        <v>41650</v>
      </c>
      <c r="D26" s="19">
        <v>0</v>
      </c>
      <c r="E26" s="19">
        <v>0</v>
      </c>
      <c r="F26" s="19">
        <v>0</v>
      </c>
      <c r="G26" s="19">
        <v>11232</v>
      </c>
      <c r="H26" s="19">
        <v>0</v>
      </c>
      <c r="I26" s="19">
        <v>0</v>
      </c>
      <c r="J26" s="19">
        <v>0</v>
      </c>
      <c r="K26" s="19">
        <v>400</v>
      </c>
      <c r="L26" s="19">
        <v>0</v>
      </c>
      <c r="M26" s="19">
        <v>0</v>
      </c>
      <c r="N26" s="19">
        <v>0</v>
      </c>
      <c r="O26" s="19">
        <v>900</v>
      </c>
      <c r="P26" s="19">
        <v>18300</v>
      </c>
      <c r="Q26" s="19">
        <v>0</v>
      </c>
      <c r="R26" s="19">
        <v>800</v>
      </c>
      <c r="S26" s="19">
        <v>800</v>
      </c>
      <c r="T26" s="19">
        <v>5600</v>
      </c>
      <c r="U26" s="19">
        <v>0</v>
      </c>
      <c r="V26" s="19">
        <v>0</v>
      </c>
      <c r="W26" s="19">
        <v>4100</v>
      </c>
      <c r="X26" s="19">
        <v>0</v>
      </c>
      <c r="Y26" s="19">
        <v>0</v>
      </c>
      <c r="Z26" s="19">
        <v>0</v>
      </c>
      <c r="AA26" s="19">
        <v>0</v>
      </c>
      <c r="AB26" s="19">
        <v>400</v>
      </c>
      <c r="AC26" s="19">
        <v>900</v>
      </c>
      <c r="AD26" s="19">
        <v>2200</v>
      </c>
      <c r="AE26" s="19">
        <v>900</v>
      </c>
      <c r="AF26" s="19">
        <v>0</v>
      </c>
      <c r="AG26" s="19">
        <v>0</v>
      </c>
      <c r="AH26" s="19">
        <v>0</v>
      </c>
      <c r="AI26" s="19">
        <v>0</v>
      </c>
      <c r="AJ26" s="19">
        <v>400</v>
      </c>
      <c r="AK26" s="19">
        <v>800</v>
      </c>
      <c r="AL26" s="19">
        <v>400</v>
      </c>
      <c r="AM26" s="19">
        <v>0</v>
      </c>
      <c r="AN26" s="19">
        <v>0</v>
      </c>
      <c r="AO26" s="19">
        <v>400</v>
      </c>
      <c r="AP26" s="19">
        <v>0</v>
      </c>
      <c r="AQ26" s="19">
        <v>0</v>
      </c>
      <c r="AR26" s="19">
        <v>2550</v>
      </c>
      <c r="AS26" s="19">
        <v>0</v>
      </c>
      <c r="AT26" s="19">
        <v>0</v>
      </c>
      <c r="AU26" s="19">
        <v>1800</v>
      </c>
      <c r="AV26" s="19">
        <v>0</v>
      </c>
      <c r="AW26" s="19">
        <v>0</v>
      </c>
      <c r="AX26" s="19">
        <v>0</v>
      </c>
      <c r="AY26" s="19"/>
      <c r="AZ26" s="19">
        <v>0</v>
      </c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42">
        <v>0</v>
      </c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133"/>
      <c r="DC26" s="133"/>
      <c r="DD26" s="42"/>
      <c r="DE26" s="19"/>
      <c r="DF26" s="42"/>
      <c r="DG26" s="19"/>
      <c r="DH26" s="42"/>
      <c r="DI26" s="42"/>
      <c r="DJ26" s="19"/>
      <c r="DK26" s="42"/>
      <c r="DL26" s="42"/>
    </row>
    <row r="27" spans="1:116" x14ac:dyDescent="0.3">
      <c r="A27" s="173" t="s">
        <v>138</v>
      </c>
      <c r="B27" s="34">
        <v>16879</v>
      </c>
      <c r="C27" s="19">
        <v>16879</v>
      </c>
      <c r="D27" s="19">
        <v>0</v>
      </c>
      <c r="E27" s="21">
        <v>0</v>
      </c>
      <c r="F27" s="19">
        <v>0</v>
      </c>
      <c r="G27" s="19">
        <v>0</v>
      </c>
      <c r="H27" s="21">
        <v>0</v>
      </c>
      <c r="I27" s="21">
        <v>0</v>
      </c>
      <c r="J27" s="21">
        <v>0</v>
      </c>
      <c r="K27" s="21">
        <v>9405</v>
      </c>
      <c r="L27" s="21">
        <v>370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3900</v>
      </c>
      <c r="U27" s="21">
        <v>204</v>
      </c>
      <c r="V27" s="21">
        <v>0</v>
      </c>
      <c r="W27" s="21">
        <v>0</v>
      </c>
      <c r="X27" s="21">
        <v>0</v>
      </c>
      <c r="Y27" s="21">
        <v>210</v>
      </c>
      <c r="Z27" s="21">
        <v>0</v>
      </c>
      <c r="AA27" s="21">
        <v>90</v>
      </c>
      <c r="AB27" s="21">
        <v>0</v>
      </c>
      <c r="AC27" s="21">
        <v>0</v>
      </c>
      <c r="AD27" s="21">
        <v>0</v>
      </c>
      <c r="AE27" s="21">
        <v>240</v>
      </c>
      <c r="AF27" s="43">
        <v>0</v>
      </c>
      <c r="AG27" s="21">
        <v>600</v>
      </c>
      <c r="AH27" s="21">
        <v>410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325</v>
      </c>
      <c r="AQ27" s="21">
        <v>0</v>
      </c>
      <c r="AR27" s="21">
        <v>575</v>
      </c>
      <c r="AS27" s="21">
        <v>290</v>
      </c>
      <c r="AT27" s="21">
        <v>0</v>
      </c>
      <c r="AU27" s="21">
        <v>0</v>
      </c>
      <c r="AV27" s="43">
        <v>0</v>
      </c>
      <c r="AW27" s="21">
        <v>260</v>
      </c>
      <c r="AX27" s="6">
        <v>0</v>
      </c>
      <c r="AY27" s="6"/>
      <c r="AZ27" s="43">
        <v>0</v>
      </c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>
        <v>0</v>
      </c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133"/>
      <c r="DC27" s="133"/>
      <c r="DD27" s="43"/>
      <c r="DE27" s="43"/>
      <c r="DF27" s="43"/>
      <c r="DG27" s="43"/>
      <c r="DH27" s="43"/>
      <c r="DI27" s="43"/>
      <c r="DJ27" s="43"/>
      <c r="DK27" s="43"/>
      <c r="DL27" s="43"/>
    </row>
    <row r="28" spans="1:116" ht="29.4" thickBot="1" x14ac:dyDescent="0.35">
      <c r="A28" s="174" t="s">
        <v>139</v>
      </c>
      <c r="B28" s="34">
        <v>93015.659999999989</v>
      </c>
      <c r="C28" s="19">
        <v>79980.159999999989</v>
      </c>
      <c r="D28" s="19">
        <v>0</v>
      </c>
      <c r="E28" s="21">
        <v>7482.5</v>
      </c>
      <c r="F28" s="19">
        <v>0</v>
      </c>
      <c r="G28" s="19">
        <v>5553</v>
      </c>
      <c r="H28" s="21">
        <v>0</v>
      </c>
      <c r="I28" s="21">
        <v>4308.8599999999997</v>
      </c>
      <c r="J28" s="43">
        <v>1403.2</v>
      </c>
      <c r="K28" s="43">
        <v>1458</v>
      </c>
      <c r="L28" s="43">
        <v>3028</v>
      </c>
      <c r="M28" s="43">
        <v>3199</v>
      </c>
      <c r="N28" s="21">
        <v>3729.65</v>
      </c>
      <c r="O28" s="21">
        <v>829</v>
      </c>
      <c r="P28" s="21">
        <v>440</v>
      </c>
      <c r="Q28" s="43">
        <v>2137</v>
      </c>
      <c r="R28" s="43">
        <v>3337</v>
      </c>
      <c r="S28" s="43">
        <v>642.4</v>
      </c>
      <c r="T28" s="21">
        <v>7314</v>
      </c>
      <c r="U28" s="43">
        <v>110</v>
      </c>
      <c r="V28" s="43">
        <v>400</v>
      </c>
      <c r="W28" s="43">
        <v>1103</v>
      </c>
      <c r="X28" s="21">
        <v>467.6</v>
      </c>
      <c r="Y28" s="21">
        <v>2686</v>
      </c>
      <c r="Z28" s="43">
        <v>1318.1</v>
      </c>
      <c r="AA28" s="21">
        <v>1067</v>
      </c>
      <c r="AB28" s="21">
        <v>1308.0999999999999</v>
      </c>
      <c r="AC28" s="21">
        <v>1690.2</v>
      </c>
      <c r="AD28" s="21">
        <v>23</v>
      </c>
      <c r="AE28" s="21">
        <v>1069</v>
      </c>
      <c r="AF28" s="43">
        <v>5102</v>
      </c>
      <c r="AG28" s="21">
        <v>1124</v>
      </c>
      <c r="AH28" s="21">
        <v>12209.4</v>
      </c>
      <c r="AI28" s="21">
        <v>1009</v>
      </c>
      <c r="AJ28" s="43">
        <v>1284.7</v>
      </c>
      <c r="AK28" s="43">
        <v>741.6</v>
      </c>
      <c r="AL28" s="21">
        <v>770.95</v>
      </c>
      <c r="AM28" s="21">
        <v>942.5</v>
      </c>
      <c r="AN28" s="21">
        <v>209</v>
      </c>
      <c r="AO28" s="21">
        <v>444.5</v>
      </c>
      <c r="AP28" s="43">
        <v>875.8</v>
      </c>
      <c r="AQ28" s="43">
        <v>1332.2</v>
      </c>
      <c r="AR28" s="21">
        <v>1558</v>
      </c>
      <c r="AS28" s="21">
        <v>663.6</v>
      </c>
      <c r="AT28" s="21">
        <v>173.8</v>
      </c>
      <c r="AU28" s="43">
        <v>1261</v>
      </c>
      <c r="AV28" s="43">
        <v>4698</v>
      </c>
      <c r="AW28" s="43">
        <v>1319</v>
      </c>
      <c r="AX28" s="43">
        <v>1193</v>
      </c>
      <c r="AY28" s="43"/>
      <c r="AZ28" s="43">
        <v>0</v>
      </c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>
        <v>0</v>
      </c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>
        <v>7482.5</v>
      </c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133"/>
      <c r="DC28" s="133"/>
      <c r="DD28" s="43"/>
      <c r="DE28" s="43"/>
      <c r="DF28" s="43"/>
      <c r="DG28" s="43"/>
      <c r="DH28" s="43"/>
      <c r="DI28" s="43"/>
      <c r="DJ28" s="43"/>
      <c r="DK28" s="43"/>
      <c r="DL28" s="43"/>
    </row>
    <row r="29" spans="1:116" ht="15" thickBot="1" x14ac:dyDescent="0.35">
      <c r="A29" s="28" t="s">
        <v>101</v>
      </c>
      <c r="B29" s="20">
        <v>1221905.4500000002</v>
      </c>
      <c r="C29" s="20">
        <v>645865.14</v>
      </c>
      <c r="D29" s="20">
        <v>139777.85</v>
      </c>
      <c r="E29" s="20">
        <v>141859.85000000003</v>
      </c>
      <c r="F29" s="20">
        <v>120225.61</v>
      </c>
      <c r="G29" s="20">
        <v>174177</v>
      </c>
      <c r="H29" s="20">
        <v>1583</v>
      </c>
      <c r="I29" s="20">
        <v>561</v>
      </c>
      <c r="J29" s="20">
        <v>390</v>
      </c>
      <c r="K29" s="20">
        <v>2642</v>
      </c>
      <c r="L29" s="20">
        <v>3674</v>
      </c>
      <c r="M29" s="20">
        <v>5760</v>
      </c>
      <c r="N29" s="20">
        <v>319</v>
      </c>
      <c r="O29" s="20">
        <v>451</v>
      </c>
      <c r="P29" s="20">
        <v>28642</v>
      </c>
      <c r="Q29" s="20">
        <v>3001</v>
      </c>
      <c r="R29" s="20">
        <v>9657</v>
      </c>
      <c r="S29" s="20">
        <v>9649.48</v>
      </c>
      <c r="T29" s="20">
        <v>24010</v>
      </c>
      <c r="U29" s="20">
        <v>49</v>
      </c>
      <c r="V29" s="20">
        <v>2050</v>
      </c>
      <c r="W29" s="20">
        <v>2581.0500000000002</v>
      </c>
      <c r="X29" s="20">
        <v>214</v>
      </c>
      <c r="Y29" s="20">
        <v>12255</v>
      </c>
      <c r="Z29" s="20">
        <v>1683</v>
      </c>
      <c r="AA29" s="20">
        <v>1569</v>
      </c>
      <c r="AB29" s="20">
        <v>4438.58</v>
      </c>
      <c r="AC29" s="20">
        <v>3716.84</v>
      </c>
      <c r="AD29" s="20">
        <v>1911</v>
      </c>
      <c r="AE29" s="20">
        <v>2846</v>
      </c>
      <c r="AF29" s="20">
        <v>1993</v>
      </c>
      <c r="AG29" s="20">
        <v>277</v>
      </c>
      <c r="AH29" s="20">
        <v>414</v>
      </c>
      <c r="AI29" s="20">
        <v>2468</v>
      </c>
      <c r="AJ29" s="20">
        <v>1911</v>
      </c>
      <c r="AK29" s="20">
        <v>1466.47</v>
      </c>
      <c r="AL29" s="20">
        <v>5111.7</v>
      </c>
      <c r="AM29" s="20">
        <v>2882</v>
      </c>
      <c r="AN29" s="20">
        <v>4999</v>
      </c>
      <c r="AO29" s="20">
        <v>3458.02</v>
      </c>
      <c r="AP29" s="20">
        <v>2542</v>
      </c>
      <c r="AQ29" s="20">
        <v>2607</v>
      </c>
      <c r="AR29" s="20">
        <v>8363</v>
      </c>
      <c r="AS29" s="20">
        <v>252</v>
      </c>
      <c r="AT29" s="20">
        <v>49</v>
      </c>
      <c r="AU29" s="20">
        <v>968</v>
      </c>
      <c r="AV29" s="20">
        <v>2349</v>
      </c>
      <c r="AW29" s="20">
        <v>477249</v>
      </c>
      <c r="AX29" s="20">
        <v>1589</v>
      </c>
      <c r="AY29" s="20"/>
      <c r="AZ29" s="20">
        <v>1264</v>
      </c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>
        <v>1993.6</v>
      </c>
      <c r="BL29" s="20">
        <v>66659.820000000007</v>
      </c>
      <c r="BM29" s="20">
        <v>12578.3</v>
      </c>
      <c r="BN29" s="20">
        <v>0</v>
      </c>
      <c r="BO29" s="20">
        <v>20383.66</v>
      </c>
      <c r="BP29" s="20">
        <v>6454</v>
      </c>
      <c r="BQ29" s="20">
        <v>29610.79</v>
      </c>
      <c r="BR29" s="20">
        <v>2097.6799999999998</v>
      </c>
      <c r="BS29" s="20">
        <v>0</v>
      </c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>
        <v>0</v>
      </c>
      <c r="CE29" s="20"/>
      <c r="CF29" s="20">
        <v>4846</v>
      </c>
      <c r="CG29" s="20">
        <v>11107.57</v>
      </c>
      <c r="CH29" s="20">
        <v>3482</v>
      </c>
      <c r="CI29" s="20">
        <v>9404.84</v>
      </c>
      <c r="CJ29" s="20">
        <v>7828</v>
      </c>
      <c r="CK29" s="20">
        <v>7218</v>
      </c>
      <c r="CL29" s="20">
        <v>7905</v>
      </c>
      <c r="CM29" s="20">
        <v>3497</v>
      </c>
      <c r="CN29" s="20">
        <v>0</v>
      </c>
      <c r="CO29" s="20">
        <v>12395.12</v>
      </c>
      <c r="CP29" s="20"/>
      <c r="CQ29" s="20">
        <v>20323.04</v>
      </c>
      <c r="CR29" s="20">
        <v>2409.96</v>
      </c>
      <c r="CS29" s="20">
        <v>2355</v>
      </c>
      <c r="CT29" s="20">
        <v>9227.7199999999993</v>
      </c>
      <c r="CU29" s="20">
        <v>9983</v>
      </c>
      <c r="CV29" s="20">
        <v>6653</v>
      </c>
      <c r="CW29" s="20">
        <v>5683.6</v>
      </c>
      <c r="CX29" s="20">
        <v>2162</v>
      </c>
      <c r="CY29" s="20">
        <v>0</v>
      </c>
      <c r="CZ29" s="20">
        <v>15379</v>
      </c>
      <c r="DA29" s="20"/>
      <c r="DB29" s="91"/>
      <c r="DC29" s="91"/>
      <c r="DD29" s="20">
        <v>0</v>
      </c>
      <c r="DE29" s="20">
        <v>4337</v>
      </c>
      <c r="DF29" s="20">
        <v>115888.61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</row>
    <row r="30" spans="1:116" x14ac:dyDescent="0.3">
      <c r="A30" s="68" t="s">
        <v>140</v>
      </c>
      <c r="B30" s="33">
        <v>159186.88</v>
      </c>
      <c r="C30" s="19">
        <v>61425.88</v>
      </c>
      <c r="D30" s="19">
        <v>0</v>
      </c>
      <c r="E30" s="19">
        <v>0</v>
      </c>
      <c r="F30" s="19">
        <v>0</v>
      </c>
      <c r="G30" s="19">
        <v>97761</v>
      </c>
      <c r="H30" s="19">
        <v>1400</v>
      </c>
      <c r="I30" s="19">
        <v>0</v>
      </c>
      <c r="J30" s="42">
        <v>250</v>
      </c>
      <c r="K30" s="42">
        <v>1540</v>
      </c>
      <c r="L30" s="42">
        <v>3000</v>
      </c>
      <c r="M30" s="42">
        <v>4200</v>
      </c>
      <c r="N30" s="19">
        <v>0</v>
      </c>
      <c r="O30" s="19">
        <v>0</v>
      </c>
      <c r="P30" s="19">
        <v>11454</v>
      </c>
      <c r="Q30" s="42">
        <v>1500</v>
      </c>
      <c r="R30" s="42">
        <v>2300</v>
      </c>
      <c r="S30" s="42">
        <v>1317.64</v>
      </c>
      <c r="T30" s="19">
        <v>2000</v>
      </c>
      <c r="U30" s="42">
        <v>0</v>
      </c>
      <c r="V30" s="42">
        <v>2000</v>
      </c>
      <c r="W30" s="42">
        <v>1453.05</v>
      </c>
      <c r="X30" s="19">
        <v>0</v>
      </c>
      <c r="Y30" s="19">
        <v>1775</v>
      </c>
      <c r="Z30" s="42">
        <v>600</v>
      </c>
      <c r="AA30" s="19">
        <v>1150</v>
      </c>
      <c r="AB30" s="19">
        <v>0</v>
      </c>
      <c r="AC30" s="19">
        <v>1000</v>
      </c>
      <c r="AD30" s="19">
        <v>0</v>
      </c>
      <c r="AE30" s="19">
        <v>0</v>
      </c>
      <c r="AF30" s="42">
        <v>1550</v>
      </c>
      <c r="AG30" s="19">
        <v>0</v>
      </c>
      <c r="AH30" s="19">
        <v>0</v>
      </c>
      <c r="AI30" s="19">
        <v>1595</v>
      </c>
      <c r="AJ30" s="42">
        <v>1320</v>
      </c>
      <c r="AK30" s="42">
        <v>1115.47</v>
      </c>
      <c r="AL30" s="19">
        <v>869.7</v>
      </c>
      <c r="AM30" s="19">
        <v>2400</v>
      </c>
      <c r="AN30" s="19">
        <v>1015</v>
      </c>
      <c r="AO30" s="19">
        <v>2757.02</v>
      </c>
      <c r="AP30" s="42">
        <v>0</v>
      </c>
      <c r="AQ30" s="42">
        <v>0</v>
      </c>
      <c r="AR30" s="19">
        <v>7500</v>
      </c>
      <c r="AS30" s="19">
        <v>0</v>
      </c>
      <c r="AT30" s="19">
        <v>0</v>
      </c>
      <c r="AU30" s="42">
        <v>600</v>
      </c>
      <c r="AV30" s="42">
        <v>0</v>
      </c>
      <c r="AW30" s="42">
        <v>2000</v>
      </c>
      <c r="AX30" s="42">
        <v>500</v>
      </c>
      <c r="AY30" s="42"/>
      <c r="AZ30" s="42">
        <v>1264</v>
      </c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>
        <v>0</v>
      </c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128"/>
      <c r="DC30" s="128"/>
      <c r="DD30" s="42"/>
      <c r="DE30" s="42"/>
      <c r="DF30" s="42"/>
      <c r="DG30" s="42"/>
      <c r="DH30" s="42"/>
      <c r="DI30" s="42"/>
      <c r="DJ30" s="42"/>
      <c r="DK30" s="42"/>
      <c r="DL30" s="42"/>
    </row>
    <row r="31" spans="1:116" x14ac:dyDescent="0.3">
      <c r="A31" s="69" t="s">
        <v>141</v>
      </c>
      <c r="B31" s="33">
        <v>38768</v>
      </c>
      <c r="C31" s="19">
        <v>17145</v>
      </c>
      <c r="D31" s="19">
        <v>0</v>
      </c>
      <c r="E31" s="19">
        <v>0</v>
      </c>
      <c r="F31" s="19">
        <v>0</v>
      </c>
      <c r="G31" s="19">
        <v>21623</v>
      </c>
      <c r="H31" s="19">
        <v>0</v>
      </c>
      <c r="I31" s="19">
        <v>0</v>
      </c>
      <c r="J31" s="42">
        <v>0</v>
      </c>
      <c r="K31" s="42">
        <v>0</v>
      </c>
      <c r="L31" s="42">
        <v>0</v>
      </c>
      <c r="M31" s="42">
        <v>0</v>
      </c>
      <c r="N31" s="19">
        <v>88</v>
      </c>
      <c r="O31" s="19">
        <v>0</v>
      </c>
      <c r="P31" s="19">
        <v>6500</v>
      </c>
      <c r="Q31" s="42">
        <v>0</v>
      </c>
      <c r="R31" s="42">
        <v>0</v>
      </c>
      <c r="S31" s="42">
        <v>0</v>
      </c>
      <c r="T31" s="19">
        <v>0</v>
      </c>
      <c r="U31" s="42">
        <v>0</v>
      </c>
      <c r="V31" s="42">
        <v>0</v>
      </c>
      <c r="W31" s="42">
        <v>0</v>
      </c>
      <c r="X31" s="19">
        <v>0</v>
      </c>
      <c r="Y31" s="19">
        <v>6300</v>
      </c>
      <c r="Z31" s="42">
        <v>0</v>
      </c>
      <c r="AA31" s="19">
        <v>0</v>
      </c>
      <c r="AB31" s="19">
        <v>520</v>
      </c>
      <c r="AC31" s="19">
        <v>0</v>
      </c>
      <c r="AD31" s="19">
        <v>0</v>
      </c>
      <c r="AE31" s="19">
        <v>0</v>
      </c>
      <c r="AF31" s="42">
        <v>0</v>
      </c>
      <c r="AG31" s="19">
        <v>0</v>
      </c>
      <c r="AH31" s="19">
        <v>0</v>
      </c>
      <c r="AI31" s="19">
        <v>0</v>
      </c>
      <c r="AJ31" s="42">
        <v>0</v>
      </c>
      <c r="AK31" s="42">
        <v>0</v>
      </c>
      <c r="AL31" s="19">
        <v>0</v>
      </c>
      <c r="AM31" s="19">
        <v>0</v>
      </c>
      <c r="AN31" s="19">
        <v>3407</v>
      </c>
      <c r="AO31" s="19">
        <v>0</v>
      </c>
      <c r="AP31" s="42">
        <v>0</v>
      </c>
      <c r="AQ31" s="42">
        <v>0</v>
      </c>
      <c r="AR31" s="19">
        <v>0</v>
      </c>
      <c r="AS31" s="19">
        <v>0</v>
      </c>
      <c r="AT31" s="19">
        <v>0</v>
      </c>
      <c r="AU31" s="42">
        <v>0</v>
      </c>
      <c r="AV31" s="42">
        <v>330</v>
      </c>
      <c r="AW31" s="42">
        <v>0</v>
      </c>
      <c r="AX31" s="42">
        <v>0</v>
      </c>
      <c r="AY31" s="42"/>
      <c r="AZ31" s="42">
        <v>0</v>
      </c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>
        <v>0</v>
      </c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128"/>
      <c r="DC31" s="128"/>
      <c r="DD31" s="42"/>
      <c r="DE31" s="42"/>
      <c r="DF31" s="42">
        <v>0</v>
      </c>
      <c r="DG31" s="42"/>
      <c r="DH31" s="42"/>
      <c r="DI31" s="42"/>
      <c r="DJ31" s="42"/>
      <c r="DK31" s="42"/>
      <c r="DL31" s="42"/>
    </row>
    <row r="32" spans="1:116" x14ac:dyDescent="0.3">
      <c r="A32" s="69" t="s">
        <v>142</v>
      </c>
      <c r="B32" s="33"/>
      <c r="C32" s="19"/>
      <c r="D32" s="19"/>
      <c r="E32" s="19"/>
      <c r="F32" s="19"/>
      <c r="G32" s="19"/>
      <c r="H32" s="19"/>
      <c r="I32" s="19"/>
      <c r="J32" s="62"/>
      <c r="K32" s="62"/>
      <c r="L32" s="62"/>
      <c r="M32" s="62"/>
      <c r="N32" s="19"/>
      <c r="O32" s="19"/>
      <c r="P32" s="19"/>
      <c r="Q32" s="62"/>
      <c r="R32" s="62"/>
      <c r="S32" s="62"/>
      <c r="T32" s="19"/>
      <c r="U32" s="62"/>
      <c r="V32" s="62"/>
      <c r="W32" s="62"/>
      <c r="X32" s="19"/>
      <c r="Y32" s="19"/>
      <c r="Z32" s="62"/>
      <c r="AA32" s="19"/>
      <c r="AB32" s="19"/>
      <c r="AC32" s="19"/>
      <c r="AD32" s="19"/>
      <c r="AE32" s="19"/>
      <c r="AF32" s="62"/>
      <c r="AG32" s="19"/>
      <c r="AH32" s="19"/>
      <c r="AI32" s="19"/>
      <c r="AJ32" s="62"/>
      <c r="AK32" s="62"/>
      <c r="AL32" s="19"/>
      <c r="AM32" s="19"/>
      <c r="AN32" s="19"/>
      <c r="AO32" s="19"/>
      <c r="AP32" s="62"/>
      <c r="AQ32" s="62"/>
      <c r="AR32" s="19"/>
      <c r="AS32" s="19"/>
      <c r="AT32" s="19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167"/>
      <c r="DC32" s="167"/>
      <c r="DD32" s="62"/>
      <c r="DE32" s="62"/>
      <c r="DF32" s="42"/>
      <c r="DG32" s="62"/>
      <c r="DH32" s="62"/>
      <c r="DI32" s="62"/>
      <c r="DJ32" s="62"/>
      <c r="DK32" s="62"/>
      <c r="DL32" s="62"/>
    </row>
    <row r="33" spans="1:116" x14ac:dyDescent="0.3">
      <c r="A33" s="69" t="s">
        <v>143</v>
      </c>
      <c r="B33" s="33">
        <v>50634</v>
      </c>
      <c r="C33" s="19">
        <v>2880</v>
      </c>
      <c r="D33" s="19">
        <v>7500</v>
      </c>
      <c r="E33" s="19">
        <v>0</v>
      </c>
      <c r="F33" s="19">
        <v>6823</v>
      </c>
      <c r="G33" s="19">
        <v>33431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2880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42">
        <v>0</v>
      </c>
      <c r="AV33" s="42">
        <v>0</v>
      </c>
      <c r="AW33" s="42">
        <v>0</v>
      </c>
      <c r="AX33" s="42">
        <v>0</v>
      </c>
      <c r="AY33" s="42"/>
      <c r="AZ33" s="42">
        <v>0</v>
      </c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>
        <v>0</v>
      </c>
      <c r="BL33" s="42">
        <v>7500</v>
      </c>
      <c r="BM33" s="42"/>
      <c r="BN33" s="42"/>
      <c r="BO33" s="42"/>
      <c r="BP33" s="42"/>
      <c r="BQ33" s="42"/>
      <c r="BR33" s="42"/>
      <c r="BS33" s="4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59"/>
      <c r="DC33" s="159"/>
      <c r="DD33" s="19"/>
      <c r="DE33" s="19">
        <v>4337</v>
      </c>
      <c r="DF33" s="42">
        <v>2486</v>
      </c>
      <c r="DG33" s="19"/>
      <c r="DH33" s="19"/>
      <c r="DI33" s="19"/>
      <c r="DJ33" s="19"/>
      <c r="DK33" s="19"/>
      <c r="DL33" s="19"/>
    </row>
    <row r="34" spans="1:116" x14ac:dyDescent="0.3">
      <c r="A34" s="69" t="s">
        <v>102</v>
      </c>
      <c r="B34" s="33">
        <v>20640.259999999998</v>
      </c>
      <c r="C34" s="19">
        <v>20640.259999999998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42">
        <v>0</v>
      </c>
      <c r="K34" s="42">
        <v>0</v>
      </c>
      <c r="L34" s="42">
        <v>0</v>
      </c>
      <c r="M34" s="42">
        <v>0</v>
      </c>
      <c r="N34" s="19">
        <v>0</v>
      </c>
      <c r="O34" s="19">
        <v>0</v>
      </c>
      <c r="P34" s="19">
        <v>5770</v>
      </c>
      <c r="Q34" s="42">
        <v>0</v>
      </c>
      <c r="R34" s="42">
        <v>6290</v>
      </c>
      <c r="S34" s="42">
        <v>5388.84</v>
      </c>
      <c r="T34" s="19">
        <v>0</v>
      </c>
      <c r="U34" s="42">
        <v>0</v>
      </c>
      <c r="V34" s="42">
        <v>0</v>
      </c>
      <c r="W34" s="42">
        <v>0</v>
      </c>
      <c r="X34" s="19">
        <v>0</v>
      </c>
      <c r="Y34" s="19">
        <v>0</v>
      </c>
      <c r="Z34" s="42">
        <v>0</v>
      </c>
      <c r="AA34" s="19">
        <v>0</v>
      </c>
      <c r="AB34" s="19">
        <v>1752.58</v>
      </c>
      <c r="AC34" s="19">
        <v>538.84</v>
      </c>
      <c r="AD34" s="19">
        <v>300</v>
      </c>
      <c r="AE34" s="19">
        <v>0</v>
      </c>
      <c r="AF34" s="42">
        <v>0</v>
      </c>
      <c r="AG34" s="19">
        <v>0</v>
      </c>
      <c r="AH34" s="19">
        <v>0</v>
      </c>
      <c r="AI34" s="19">
        <v>0</v>
      </c>
      <c r="AJ34" s="42">
        <v>0</v>
      </c>
      <c r="AK34" s="42">
        <v>0</v>
      </c>
      <c r="AL34" s="19">
        <v>600</v>
      </c>
      <c r="AM34" s="19">
        <v>0</v>
      </c>
      <c r="AN34" s="19">
        <v>0</v>
      </c>
      <c r="AO34" s="19">
        <v>0</v>
      </c>
      <c r="AP34" s="42">
        <v>0</v>
      </c>
      <c r="AQ34" s="42">
        <v>0</v>
      </c>
      <c r="AR34" s="19">
        <v>0</v>
      </c>
      <c r="AS34" s="19">
        <v>0</v>
      </c>
      <c r="AT34" s="19">
        <v>0</v>
      </c>
      <c r="AU34" s="42">
        <v>0</v>
      </c>
      <c r="AV34" s="42">
        <v>0</v>
      </c>
      <c r="AW34" s="42">
        <v>0</v>
      </c>
      <c r="AX34" s="42">
        <v>0</v>
      </c>
      <c r="AY34" s="42"/>
      <c r="AZ34" s="42">
        <v>0</v>
      </c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>
        <v>0</v>
      </c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</row>
    <row r="35" spans="1:116" x14ac:dyDescent="0.3">
      <c r="A35" s="69" t="s">
        <v>144</v>
      </c>
      <c r="B35" s="33">
        <v>324101.70000000007</v>
      </c>
      <c r="C35" s="19">
        <v>49964</v>
      </c>
      <c r="D35" s="19">
        <v>132277.85</v>
      </c>
      <c r="E35" s="19">
        <v>141859.85000000003</v>
      </c>
      <c r="F35" s="19">
        <v>0</v>
      </c>
      <c r="G35" s="19">
        <v>0</v>
      </c>
      <c r="H35" s="19">
        <v>183</v>
      </c>
      <c r="I35" s="19">
        <v>561</v>
      </c>
      <c r="J35" s="42">
        <v>140</v>
      </c>
      <c r="K35" s="42">
        <v>678</v>
      </c>
      <c r="L35" s="42">
        <v>674</v>
      </c>
      <c r="M35" s="42">
        <v>1560</v>
      </c>
      <c r="N35" s="19">
        <v>231</v>
      </c>
      <c r="O35" s="19">
        <v>451</v>
      </c>
      <c r="P35" s="19">
        <v>2343</v>
      </c>
      <c r="Q35" s="42">
        <v>1501</v>
      </c>
      <c r="R35" s="42">
        <v>1067</v>
      </c>
      <c r="S35" s="42">
        <v>869</v>
      </c>
      <c r="T35" s="19">
        <v>18510</v>
      </c>
      <c r="U35" s="42">
        <v>49</v>
      </c>
      <c r="V35" s="42">
        <v>50</v>
      </c>
      <c r="W35" s="42">
        <v>728</v>
      </c>
      <c r="X35" s="19">
        <v>214</v>
      </c>
      <c r="Y35" s="19">
        <v>1300</v>
      </c>
      <c r="Z35" s="42">
        <v>883</v>
      </c>
      <c r="AA35" s="19">
        <v>419</v>
      </c>
      <c r="AB35" s="19">
        <v>414</v>
      </c>
      <c r="AC35" s="19">
        <v>1928</v>
      </c>
      <c r="AD35" s="19">
        <v>1411</v>
      </c>
      <c r="AE35" s="19">
        <v>1175</v>
      </c>
      <c r="AF35" s="42">
        <v>443</v>
      </c>
      <c r="AG35" s="19">
        <v>277</v>
      </c>
      <c r="AH35" s="19">
        <v>214</v>
      </c>
      <c r="AI35" s="19">
        <v>873</v>
      </c>
      <c r="AJ35" s="42">
        <v>591</v>
      </c>
      <c r="AK35" s="42">
        <v>151</v>
      </c>
      <c r="AL35" s="19">
        <v>1142</v>
      </c>
      <c r="AM35" s="19">
        <v>482</v>
      </c>
      <c r="AN35" s="19">
        <v>577</v>
      </c>
      <c r="AO35" s="19">
        <v>621</v>
      </c>
      <c r="AP35" s="42">
        <v>1192</v>
      </c>
      <c r="AQ35" s="42">
        <v>1187</v>
      </c>
      <c r="AR35" s="19">
        <v>863</v>
      </c>
      <c r="AS35" s="19">
        <v>252</v>
      </c>
      <c r="AT35" s="19">
        <v>49</v>
      </c>
      <c r="AU35" s="42">
        <v>368</v>
      </c>
      <c r="AV35" s="42">
        <v>2019</v>
      </c>
      <c r="AW35" s="42">
        <v>235</v>
      </c>
      <c r="AX35" s="42">
        <v>1089</v>
      </c>
      <c r="AY35" s="42"/>
      <c r="AZ35" s="42">
        <v>0</v>
      </c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>
        <v>1993.6</v>
      </c>
      <c r="BL35" s="42">
        <v>59159.82</v>
      </c>
      <c r="BM35" s="42">
        <v>12578.3</v>
      </c>
      <c r="BN35" s="42">
        <v>0</v>
      </c>
      <c r="BO35" s="42">
        <v>20383.66</v>
      </c>
      <c r="BP35" s="42">
        <v>6454</v>
      </c>
      <c r="BQ35" s="42">
        <v>29610.79</v>
      </c>
      <c r="BR35" s="42">
        <v>2097.6799999999998</v>
      </c>
      <c r="BS35" s="42">
        <v>0</v>
      </c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>
        <v>0</v>
      </c>
      <c r="CE35" s="42"/>
      <c r="CF35" s="42">
        <v>4846</v>
      </c>
      <c r="CG35" s="42">
        <v>11107.57</v>
      </c>
      <c r="CH35" s="42">
        <v>3482</v>
      </c>
      <c r="CI35" s="42">
        <v>9404.84</v>
      </c>
      <c r="CJ35" s="42">
        <v>7828</v>
      </c>
      <c r="CK35" s="42">
        <v>7218</v>
      </c>
      <c r="CL35" s="42">
        <v>7905</v>
      </c>
      <c r="CM35" s="42">
        <v>3497</v>
      </c>
      <c r="CN35" s="42">
        <v>0</v>
      </c>
      <c r="CO35" s="42">
        <v>12395.12</v>
      </c>
      <c r="CP35" s="42"/>
      <c r="CQ35" s="42">
        <v>20323.04</v>
      </c>
      <c r="CR35" s="42">
        <v>2409.96</v>
      </c>
      <c r="CS35" s="42">
        <v>2355</v>
      </c>
      <c r="CT35" s="42">
        <v>9227.7199999999993</v>
      </c>
      <c r="CU35" s="42">
        <v>9983</v>
      </c>
      <c r="CV35" s="42">
        <v>6653</v>
      </c>
      <c r="CW35" s="42">
        <v>5683.6</v>
      </c>
      <c r="CX35" s="42">
        <v>2162</v>
      </c>
      <c r="CY35" s="42">
        <v>0</v>
      </c>
      <c r="CZ35" s="42">
        <v>15379</v>
      </c>
      <c r="DA35" s="42"/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</row>
    <row r="36" spans="1:116" x14ac:dyDescent="0.3">
      <c r="A36" s="173" t="s">
        <v>145</v>
      </c>
      <c r="B36" s="33"/>
      <c r="C36" s="19"/>
      <c r="D36" s="19"/>
      <c r="E36" s="19"/>
      <c r="F36" s="19"/>
      <c r="G36" s="19"/>
      <c r="H36" s="19"/>
      <c r="I36" s="19"/>
      <c r="J36" s="42"/>
      <c r="K36" s="42"/>
      <c r="L36" s="42"/>
      <c r="M36" s="42"/>
      <c r="N36" s="19"/>
      <c r="O36" s="19"/>
      <c r="P36" s="19"/>
      <c r="Q36" s="42"/>
      <c r="R36" s="42"/>
      <c r="S36" s="42"/>
      <c r="T36" s="19"/>
      <c r="U36" s="42"/>
      <c r="V36" s="42"/>
      <c r="W36" s="42"/>
      <c r="X36" s="19"/>
      <c r="Y36" s="19"/>
      <c r="Z36" s="42"/>
      <c r="AA36" s="19"/>
      <c r="AB36" s="19"/>
      <c r="AC36" s="19"/>
      <c r="AD36" s="19"/>
      <c r="AE36" s="19"/>
      <c r="AF36" s="42"/>
      <c r="AG36" s="19"/>
      <c r="AH36" s="19"/>
      <c r="AI36" s="19"/>
      <c r="AJ36" s="42"/>
      <c r="AK36" s="42"/>
      <c r="AL36" s="19"/>
      <c r="AM36" s="19"/>
      <c r="AN36" s="19"/>
      <c r="AO36" s="19"/>
      <c r="AP36" s="42"/>
      <c r="AQ36" s="42"/>
      <c r="AR36" s="19"/>
      <c r="AS36" s="19"/>
      <c r="AT36" s="19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</row>
    <row r="37" spans="1:116" x14ac:dyDescent="0.3">
      <c r="A37" s="173" t="s">
        <v>103</v>
      </c>
      <c r="B37" s="33">
        <v>16902</v>
      </c>
      <c r="C37" s="19">
        <v>16902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42">
        <v>0</v>
      </c>
      <c r="K37" s="42">
        <v>424</v>
      </c>
      <c r="L37" s="42">
        <v>0</v>
      </c>
      <c r="M37" s="42">
        <v>0</v>
      </c>
      <c r="N37" s="19">
        <v>0</v>
      </c>
      <c r="O37" s="19">
        <v>0</v>
      </c>
      <c r="P37" s="19">
        <v>0</v>
      </c>
      <c r="Q37" s="42">
        <v>0</v>
      </c>
      <c r="R37" s="42">
        <v>0</v>
      </c>
      <c r="S37" s="42">
        <v>2074</v>
      </c>
      <c r="T37" s="19">
        <v>3500</v>
      </c>
      <c r="U37" s="42">
        <v>0</v>
      </c>
      <c r="V37" s="42">
        <v>0</v>
      </c>
      <c r="W37" s="42">
        <v>400</v>
      </c>
      <c r="X37" s="19">
        <v>0</v>
      </c>
      <c r="Y37" s="19">
        <v>0</v>
      </c>
      <c r="Z37" s="42">
        <v>200</v>
      </c>
      <c r="AA37" s="19">
        <v>0</v>
      </c>
      <c r="AB37" s="19">
        <v>1752</v>
      </c>
      <c r="AC37" s="19">
        <v>250</v>
      </c>
      <c r="AD37" s="19">
        <v>200</v>
      </c>
      <c r="AE37" s="19">
        <v>1671</v>
      </c>
      <c r="AF37" s="42">
        <v>0</v>
      </c>
      <c r="AG37" s="19">
        <v>0</v>
      </c>
      <c r="AH37" s="19">
        <v>200</v>
      </c>
      <c r="AI37" s="19">
        <v>0</v>
      </c>
      <c r="AJ37" s="42">
        <v>0</v>
      </c>
      <c r="AK37" s="42">
        <v>200</v>
      </c>
      <c r="AL37" s="19">
        <v>2500</v>
      </c>
      <c r="AM37" s="19">
        <v>0</v>
      </c>
      <c r="AN37" s="19">
        <v>0</v>
      </c>
      <c r="AO37" s="19">
        <v>80</v>
      </c>
      <c r="AP37" s="42">
        <v>1350</v>
      </c>
      <c r="AQ37" s="42">
        <v>1420</v>
      </c>
      <c r="AR37" s="19">
        <v>0</v>
      </c>
      <c r="AS37" s="19">
        <v>0</v>
      </c>
      <c r="AT37" s="19">
        <v>0</v>
      </c>
      <c r="AU37" s="42">
        <v>0</v>
      </c>
      <c r="AV37" s="42">
        <v>0</v>
      </c>
      <c r="AW37" s="42">
        <v>681</v>
      </c>
      <c r="AX37" s="42">
        <v>0</v>
      </c>
      <c r="AY37" s="42"/>
      <c r="AZ37" s="42">
        <v>0</v>
      </c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>
        <v>0</v>
      </c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</row>
    <row r="38" spans="1:116" x14ac:dyDescent="0.3">
      <c r="A38" s="173" t="s">
        <v>146</v>
      </c>
      <c r="B38" s="33">
        <v>23937</v>
      </c>
      <c r="C38" s="19">
        <v>2575</v>
      </c>
      <c r="D38" s="19">
        <v>0</v>
      </c>
      <c r="E38" s="19">
        <v>0</v>
      </c>
      <c r="F38" s="19">
        <v>0</v>
      </c>
      <c r="G38" s="19">
        <v>21362</v>
      </c>
      <c r="H38" s="19">
        <v>0</v>
      </c>
      <c r="I38" s="19">
        <v>0</v>
      </c>
      <c r="J38" s="42">
        <v>0</v>
      </c>
      <c r="K38" s="42">
        <v>0</v>
      </c>
      <c r="L38" s="42">
        <v>0</v>
      </c>
      <c r="M38" s="42">
        <v>0</v>
      </c>
      <c r="N38" s="19">
        <v>0</v>
      </c>
      <c r="O38" s="19">
        <v>0</v>
      </c>
      <c r="P38" s="19">
        <v>2575</v>
      </c>
      <c r="Q38" s="42">
        <v>0</v>
      </c>
      <c r="R38" s="42">
        <v>0</v>
      </c>
      <c r="S38" s="42">
        <v>0</v>
      </c>
      <c r="T38" s="19">
        <v>0</v>
      </c>
      <c r="U38" s="42">
        <v>0</v>
      </c>
      <c r="V38" s="42">
        <v>0</v>
      </c>
      <c r="W38" s="42">
        <v>0</v>
      </c>
      <c r="X38" s="19">
        <v>0</v>
      </c>
      <c r="Y38" s="19">
        <v>0</v>
      </c>
      <c r="Z38" s="42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42">
        <v>0</v>
      </c>
      <c r="AG38" s="19">
        <v>0</v>
      </c>
      <c r="AH38" s="19">
        <v>0</v>
      </c>
      <c r="AI38" s="19">
        <v>0</v>
      </c>
      <c r="AJ38" s="42">
        <v>0</v>
      </c>
      <c r="AK38" s="42">
        <v>0</v>
      </c>
      <c r="AL38" s="19">
        <v>0</v>
      </c>
      <c r="AM38" s="19">
        <v>0</v>
      </c>
      <c r="AN38" s="19">
        <v>0</v>
      </c>
      <c r="AO38" s="19">
        <v>0</v>
      </c>
      <c r="AP38" s="42">
        <v>0</v>
      </c>
      <c r="AQ38" s="42">
        <v>0</v>
      </c>
      <c r="AR38" s="19">
        <v>0</v>
      </c>
      <c r="AS38" s="19">
        <v>0</v>
      </c>
      <c r="AT38" s="19">
        <v>0</v>
      </c>
      <c r="AU38" s="42">
        <v>0</v>
      </c>
      <c r="AV38" s="42">
        <v>0</v>
      </c>
      <c r="AW38" s="42">
        <v>0</v>
      </c>
      <c r="AX38" s="42">
        <v>0</v>
      </c>
      <c r="AY38" s="42"/>
      <c r="AZ38" s="42">
        <v>0</v>
      </c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>
        <v>0</v>
      </c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</row>
    <row r="39" spans="1:116" ht="15" thickBot="1" x14ac:dyDescent="0.35">
      <c r="A39" s="72" t="s">
        <v>117</v>
      </c>
      <c r="B39" s="33">
        <v>587735.61</v>
      </c>
      <c r="C39" s="19">
        <v>474333</v>
      </c>
      <c r="D39" s="19">
        <v>0</v>
      </c>
      <c r="E39" s="19">
        <v>0</v>
      </c>
      <c r="F39" s="19">
        <v>113402.61</v>
      </c>
      <c r="G39" s="19"/>
      <c r="H39" s="19"/>
      <c r="I39" s="19"/>
      <c r="J39" s="62"/>
      <c r="K39" s="62"/>
      <c r="L39" s="62"/>
      <c r="M39" s="62"/>
      <c r="N39" s="19"/>
      <c r="O39" s="19"/>
      <c r="P39" s="19"/>
      <c r="Q39" s="62"/>
      <c r="R39" s="62"/>
      <c r="S39" s="62"/>
      <c r="T39" s="19"/>
      <c r="U39" s="62"/>
      <c r="V39" s="62"/>
      <c r="W39" s="62"/>
      <c r="X39" s="19"/>
      <c r="Y39" s="19"/>
      <c r="Z39" s="62"/>
      <c r="AA39" s="19"/>
      <c r="AB39" s="19"/>
      <c r="AC39" s="19"/>
      <c r="AD39" s="19"/>
      <c r="AE39" s="19"/>
      <c r="AF39" s="62"/>
      <c r="AG39" s="19"/>
      <c r="AH39" s="19"/>
      <c r="AI39" s="19"/>
      <c r="AJ39" s="62"/>
      <c r="AK39" s="62"/>
      <c r="AL39" s="19"/>
      <c r="AM39" s="19"/>
      <c r="AN39" s="19"/>
      <c r="AO39" s="19"/>
      <c r="AP39" s="62"/>
      <c r="AQ39" s="62"/>
      <c r="AR39" s="19"/>
      <c r="AS39" s="19"/>
      <c r="AT39" s="19"/>
      <c r="AU39" s="42"/>
      <c r="AV39" s="42"/>
      <c r="AW39" s="42">
        <v>474333</v>
      </c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  <c r="CY39" s="62"/>
      <c r="CZ39" s="62"/>
      <c r="DA39" s="62"/>
      <c r="DB39" s="153"/>
      <c r="DC39" s="153"/>
      <c r="DD39" s="62"/>
      <c r="DE39" s="62"/>
      <c r="DF39" s="42">
        <v>113402.61</v>
      </c>
      <c r="DG39" s="62"/>
      <c r="DH39" s="62"/>
      <c r="DI39" s="62"/>
      <c r="DJ39" s="62"/>
      <c r="DK39" s="62"/>
      <c r="DL39" s="62"/>
    </row>
    <row r="40" spans="1:116" ht="15" thickBot="1" x14ac:dyDescent="0.35">
      <c r="A40" s="28" t="s">
        <v>104</v>
      </c>
      <c r="B40" s="20">
        <v>47127.57</v>
      </c>
      <c r="C40" s="20">
        <v>33278.17</v>
      </c>
      <c r="D40" s="20">
        <v>0</v>
      </c>
      <c r="E40" s="20">
        <v>7492.51</v>
      </c>
      <c r="F40" s="20">
        <v>4101.8900000000003</v>
      </c>
      <c r="G40" s="20">
        <v>2255</v>
      </c>
      <c r="H40" s="20">
        <v>4400</v>
      </c>
      <c r="I40" s="20">
        <v>350</v>
      </c>
      <c r="J40" s="20">
        <v>905</v>
      </c>
      <c r="K40" s="20">
        <v>1120</v>
      </c>
      <c r="L40" s="20">
        <v>2185</v>
      </c>
      <c r="M40" s="20">
        <v>1060</v>
      </c>
      <c r="N40" s="20">
        <v>400</v>
      </c>
      <c r="O40" s="20">
        <v>200</v>
      </c>
      <c r="P40" s="20">
        <v>0</v>
      </c>
      <c r="Q40" s="20">
        <v>300</v>
      </c>
      <c r="R40" s="20">
        <v>0</v>
      </c>
      <c r="S40" s="20">
        <v>565</v>
      </c>
      <c r="T40" s="20">
        <v>804</v>
      </c>
      <c r="U40" s="20">
        <v>1084</v>
      </c>
      <c r="V40" s="20">
        <v>1400</v>
      </c>
      <c r="W40" s="20">
        <v>602</v>
      </c>
      <c r="X40" s="20">
        <v>638.17999999999995</v>
      </c>
      <c r="Y40" s="20">
        <v>200</v>
      </c>
      <c r="Z40" s="20">
        <v>510</v>
      </c>
      <c r="AA40" s="20">
        <v>139.99</v>
      </c>
      <c r="AB40" s="20">
        <v>0</v>
      </c>
      <c r="AC40" s="20">
        <v>490</v>
      </c>
      <c r="AD40" s="20">
        <v>829</v>
      </c>
      <c r="AE40" s="20">
        <v>984</v>
      </c>
      <c r="AF40" s="20">
        <v>250</v>
      </c>
      <c r="AG40" s="20">
        <v>0</v>
      </c>
      <c r="AH40" s="20">
        <v>1600</v>
      </c>
      <c r="AI40" s="20">
        <v>700</v>
      </c>
      <c r="AJ40" s="20">
        <v>600</v>
      </c>
      <c r="AK40" s="20">
        <v>950</v>
      </c>
      <c r="AL40" s="20">
        <v>758</v>
      </c>
      <c r="AM40" s="20">
        <v>825</v>
      </c>
      <c r="AN40" s="20">
        <v>940</v>
      </c>
      <c r="AO40" s="20">
        <v>570</v>
      </c>
      <c r="AP40" s="20">
        <v>600</v>
      </c>
      <c r="AQ40" s="20">
        <v>320</v>
      </c>
      <c r="AR40" s="20">
        <v>2100</v>
      </c>
      <c r="AS40" s="20">
        <v>100</v>
      </c>
      <c r="AT40" s="20">
        <v>700</v>
      </c>
      <c r="AU40" s="20">
        <v>700</v>
      </c>
      <c r="AV40" s="20">
        <v>900</v>
      </c>
      <c r="AW40" s="20">
        <v>200</v>
      </c>
      <c r="AX40" s="20">
        <v>830</v>
      </c>
      <c r="AY40" s="20"/>
      <c r="AZ40" s="20">
        <v>469</v>
      </c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>
        <v>0</v>
      </c>
      <c r="CE40" s="20"/>
      <c r="CF40" s="20">
        <v>0</v>
      </c>
      <c r="CG40" s="20">
        <v>0</v>
      </c>
      <c r="CH40" s="20">
        <v>0</v>
      </c>
      <c r="CI40" s="20">
        <v>0</v>
      </c>
      <c r="CJ40" s="20">
        <v>0</v>
      </c>
      <c r="CK40" s="20">
        <v>0</v>
      </c>
      <c r="CL40" s="20">
        <v>0</v>
      </c>
      <c r="CM40" s="20">
        <v>0</v>
      </c>
      <c r="CN40" s="20">
        <v>0</v>
      </c>
      <c r="CO40" s="20">
        <v>7492.51</v>
      </c>
      <c r="CP40" s="20"/>
      <c r="CQ40" s="20">
        <v>0</v>
      </c>
      <c r="CR40" s="20">
        <v>0</v>
      </c>
      <c r="CS40" s="20">
        <v>0</v>
      </c>
      <c r="CT40" s="20">
        <v>0</v>
      </c>
      <c r="CU40" s="20">
        <v>0</v>
      </c>
      <c r="CV40" s="20">
        <v>0</v>
      </c>
      <c r="CW40" s="20">
        <v>0</v>
      </c>
      <c r="CX40" s="20">
        <v>0</v>
      </c>
      <c r="CY40" s="20">
        <v>0</v>
      </c>
      <c r="CZ40" s="20">
        <v>0</v>
      </c>
      <c r="DA40" s="20"/>
      <c r="DB40" s="167"/>
      <c r="DC40" s="167"/>
      <c r="DD40" s="20">
        <v>760</v>
      </c>
      <c r="DE40" s="20">
        <v>489.92</v>
      </c>
      <c r="DF40" s="20">
        <v>0</v>
      </c>
      <c r="DG40" s="20">
        <v>0</v>
      </c>
      <c r="DH40" s="20">
        <v>0</v>
      </c>
      <c r="DI40" s="20">
        <v>2613.1799999999998</v>
      </c>
      <c r="DJ40" s="20">
        <v>0</v>
      </c>
      <c r="DK40" s="20">
        <v>238.79</v>
      </c>
      <c r="DL40" s="20">
        <v>0</v>
      </c>
    </row>
    <row r="41" spans="1:116" x14ac:dyDescent="0.3">
      <c r="A41" s="68" t="s">
        <v>168</v>
      </c>
      <c r="B41" s="33">
        <v>10612.57</v>
      </c>
      <c r="C41" s="19">
        <v>1198.17</v>
      </c>
      <c r="D41" s="19">
        <v>0</v>
      </c>
      <c r="E41" s="19">
        <v>7192.51</v>
      </c>
      <c r="F41" s="19">
        <v>2221.8900000000003</v>
      </c>
      <c r="G41" s="19">
        <v>0</v>
      </c>
      <c r="H41" s="19">
        <v>0</v>
      </c>
      <c r="I41" s="19">
        <v>0</v>
      </c>
      <c r="J41" s="42">
        <v>0</v>
      </c>
      <c r="K41" s="42">
        <v>0</v>
      </c>
      <c r="L41" s="42">
        <v>300</v>
      </c>
      <c r="M41" s="42">
        <v>0</v>
      </c>
      <c r="N41" s="19">
        <v>0</v>
      </c>
      <c r="O41" s="19">
        <v>0</v>
      </c>
      <c r="P41" s="19">
        <v>0</v>
      </c>
      <c r="Q41" s="42">
        <v>0</v>
      </c>
      <c r="R41" s="42">
        <v>0</v>
      </c>
      <c r="S41" s="42">
        <v>60</v>
      </c>
      <c r="T41" s="19">
        <v>0</v>
      </c>
      <c r="U41" s="42">
        <v>140</v>
      </c>
      <c r="V41" s="42">
        <v>0</v>
      </c>
      <c r="W41" s="42">
        <v>0</v>
      </c>
      <c r="X41" s="19">
        <v>88.18</v>
      </c>
      <c r="Y41" s="19">
        <v>0</v>
      </c>
      <c r="Z41" s="42">
        <v>300</v>
      </c>
      <c r="AA41" s="19">
        <v>139.99</v>
      </c>
      <c r="AB41" s="19">
        <v>0</v>
      </c>
      <c r="AC41" s="19">
        <v>0</v>
      </c>
      <c r="AD41" s="19">
        <v>0</v>
      </c>
      <c r="AE41" s="19">
        <v>0</v>
      </c>
      <c r="AF41" s="42">
        <v>0</v>
      </c>
      <c r="AG41" s="19">
        <v>0</v>
      </c>
      <c r="AH41" s="19">
        <v>0</v>
      </c>
      <c r="AI41" s="19">
        <v>0</v>
      </c>
      <c r="AJ41" s="42">
        <v>0</v>
      </c>
      <c r="AK41" s="42">
        <v>0</v>
      </c>
      <c r="AL41" s="19">
        <v>170</v>
      </c>
      <c r="AM41" s="19">
        <v>0</v>
      </c>
      <c r="AN41" s="19">
        <v>0</v>
      </c>
      <c r="AO41" s="19">
        <v>0</v>
      </c>
      <c r="AP41" s="42">
        <v>0</v>
      </c>
      <c r="AQ41" s="42">
        <v>0</v>
      </c>
      <c r="AR41" s="19">
        <v>0</v>
      </c>
      <c r="AS41" s="19">
        <v>0</v>
      </c>
      <c r="AT41" s="19">
        <v>0</v>
      </c>
      <c r="AU41" s="42">
        <v>0</v>
      </c>
      <c r="AV41" s="42">
        <v>0</v>
      </c>
      <c r="AW41" s="42">
        <v>0</v>
      </c>
      <c r="AX41" s="42">
        <v>0</v>
      </c>
      <c r="AY41" s="42"/>
      <c r="AZ41" s="42">
        <v>0</v>
      </c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>
        <v>0</v>
      </c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>
        <v>7192.51</v>
      </c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128"/>
      <c r="DC41" s="128"/>
      <c r="DD41" s="42"/>
      <c r="DE41" s="42">
        <v>489.92</v>
      </c>
      <c r="DF41" s="42"/>
      <c r="DG41" s="42"/>
      <c r="DH41" s="42"/>
      <c r="DI41" s="42">
        <v>1493.18</v>
      </c>
      <c r="DJ41" s="42"/>
      <c r="DK41" s="42">
        <v>238.79</v>
      </c>
      <c r="DL41" s="42"/>
    </row>
    <row r="42" spans="1:116" x14ac:dyDescent="0.3">
      <c r="A42" s="191" t="s">
        <v>169</v>
      </c>
      <c r="B42" s="33">
        <v>13002</v>
      </c>
      <c r="C42" s="19">
        <v>10447</v>
      </c>
      <c r="D42" s="19">
        <v>0</v>
      </c>
      <c r="E42" s="19">
        <v>300</v>
      </c>
      <c r="F42" s="19">
        <v>0</v>
      </c>
      <c r="G42" s="19">
        <v>2255</v>
      </c>
      <c r="H42" s="19">
        <v>200</v>
      </c>
      <c r="I42" s="19">
        <v>150</v>
      </c>
      <c r="J42" s="42">
        <v>405</v>
      </c>
      <c r="K42" s="42">
        <v>370</v>
      </c>
      <c r="L42" s="42">
        <v>1285</v>
      </c>
      <c r="M42" s="42">
        <v>400</v>
      </c>
      <c r="N42" s="19">
        <v>0</v>
      </c>
      <c r="O42" s="19">
        <v>0</v>
      </c>
      <c r="P42" s="19">
        <v>0</v>
      </c>
      <c r="Q42" s="42">
        <v>100</v>
      </c>
      <c r="R42" s="42">
        <v>0</v>
      </c>
      <c r="S42" s="42">
        <v>300</v>
      </c>
      <c r="T42" s="19">
        <v>804</v>
      </c>
      <c r="U42" s="42">
        <v>0</v>
      </c>
      <c r="V42" s="42">
        <v>400</v>
      </c>
      <c r="W42" s="42">
        <v>300</v>
      </c>
      <c r="X42" s="19">
        <v>0</v>
      </c>
      <c r="Y42" s="19">
        <v>200</v>
      </c>
      <c r="Z42" s="42">
        <v>210</v>
      </c>
      <c r="AA42" s="19">
        <v>0</v>
      </c>
      <c r="AB42" s="19">
        <v>0</v>
      </c>
      <c r="AC42" s="19">
        <v>300</v>
      </c>
      <c r="AD42" s="19">
        <v>279</v>
      </c>
      <c r="AE42" s="19">
        <v>365</v>
      </c>
      <c r="AF42" s="42">
        <v>250</v>
      </c>
      <c r="AG42" s="19">
        <v>0</v>
      </c>
      <c r="AH42" s="19">
        <v>600</v>
      </c>
      <c r="AI42" s="19">
        <v>150</v>
      </c>
      <c r="AJ42" s="42">
        <v>375</v>
      </c>
      <c r="AK42" s="42">
        <v>200</v>
      </c>
      <c r="AL42" s="19">
        <v>0</v>
      </c>
      <c r="AM42" s="19">
        <v>75</v>
      </c>
      <c r="AN42" s="19">
        <v>300</v>
      </c>
      <c r="AO42" s="19">
        <v>570</v>
      </c>
      <c r="AP42" s="42">
        <v>0</v>
      </c>
      <c r="AQ42" s="42">
        <v>150</v>
      </c>
      <c r="AR42" s="19">
        <v>0</v>
      </c>
      <c r="AS42" s="19">
        <v>100</v>
      </c>
      <c r="AT42" s="19">
        <v>700</v>
      </c>
      <c r="AU42" s="42">
        <v>300</v>
      </c>
      <c r="AV42" s="42">
        <v>0</v>
      </c>
      <c r="AW42" s="42">
        <v>200</v>
      </c>
      <c r="AX42" s="42">
        <v>280</v>
      </c>
      <c r="AY42" s="42"/>
      <c r="AZ42" s="42">
        <v>129</v>
      </c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>
        <v>0</v>
      </c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>
        <v>300</v>
      </c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128"/>
      <c r="DC42" s="128"/>
      <c r="DD42" s="42"/>
      <c r="DE42" s="42"/>
      <c r="DF42" s="42"/>
      <c r="DG42" s="42"/>
      <c r="DH42" s="42"/>
      <c r="DI42" s="42">
        <v>0</v>
      </c>
      <c r="DJ42" s="42"/>
      <c r="DK42" s="42"/>
      <c r="DL42" s="42"/>
    </row>
    <row r="43" spans="1:116" ht="15" thickBot="1" x14ac:dyDescent="0.35">
      <c r="A43" s="182" t="s">
        <v>105</v>
      </c>
      <c r="B43" s="33">
        <v>23513</v>
      </c>
      <c r="C43" s="19">
        <v>21633</v>
      </c>
      <c r="D43" s="19">
        <v>0</v>
      </c>
      <c r="E43" s="19">
        <v>0</v>
      </c>
      <c r="F43" s="19">
        <v>1880</v>
      </c>
      <c r="G43" s="19">
        <v>0</v>
      </c>
      <c r="H43" s="19">
        <v>4200</v>
      </c>
      <c r="I43" s="19">
        <v>200</v>
      </c>
      <c r="J43" s="42">
        <v>500</v>
      </c>
      <c r="K43" s="42">
        <v>750</v>
      </c>
      <c r="L43" s="42">
        <v>600</v>
      </c>
      <c r="M43" s="42">
        <v>660</v>
      </c>
      <c r="N43" s="19">
        <v>400</v>
      </c>
      <c r="O43" s="19">
        <v>200</v>
      </c>
      <c r="P43" s="19">
        <v>0</v>
      </c>
      <c r="Q43" s="42">
        <v>200</v>
      </c>
      <c r="R43" s="42">
        <v>0</v>
      </c>
      <c r="S43" s="42">
        <v>205</v>
      </c>
      <c r="T43" s="19">
        <v>0</v>
      </c>
      <c r="U43" s="42">
        <v>944</v>
      </c>
      <c r="V43" s="42">
        <v>1000</v>
      </c>
      <c r="W43" s="42">
        <v>302</v>
      </c>
      <c r="X43" s="19">
        <v>550</v>
      </c>
      <c r="Y43" s="19">
        <v>0</v>
      </c>
      <c r="Z43" s="42">
        <v>0</v>
      </c>
      <c r="AA43" s="19">
        <v>0</v>
      </c>
      <c r="AB43" s="19">
        <v>0</v>
      </c>
      <c r="AC43" s="19">
        <v>190</v>
      </c>
      <c r="AD43" s="19">
        <v>550</v>
      </c>
      <c r="AE43" s="19">
        <v>619</v>
      </c>
      <c r="AF43" s="42">
        <v>0</v>
      </c>
      <c r="AG43" s="19">
        <v>0</v>
      </c>
      <c r="AH43" s="19">
        <v>1000</v>
      </c>
      <c r="AI43" s="19">
        <v>550</v>
      </c>
      <c r="AJ43" s="42">
        <v>225</v>
      </c>
      <c r="AK43" s="42">
        <v>750</v>
      </c>
      <c r="AL43" s="19">
        <v>588</v>
      </c>
      <c r="AM43" s="19">
        <v>750</v>
      </c>
      <c r="AN43" s="19">
        <v>640</v>
      </c>
      <c r="AO43" s="19">
        <v>0</v>
      </c>
      <c r="AP43" s="42">
        <v>600</v>
      </c>
      <c r="AQ43" s="42">
        <v>170</v>
      </c>
      <c r="AR43" s="19">
        <v>2100</v>
      </c>
      <c r="AS43" s="19">
        <v>0</v>
      </c>
      <c r="AT43" s="19">
        <v>0</v>
      </c>
      <c r="AU43" s="42">
        <v>400</v>
      </c>
      <c r="AV43" s="42">
        <v>900</v>
      </c>
      <c r="AW43" s="42">
        <v>0</v>
      </c>
      <c r="AX43" s="42">
        <v>550</v>
      </c>
      <c r="AY43" s="42"/>
      <c r="AZ43" s="42">
        <v>340</v>
      </c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>
        <v>0</v>
      </c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153"/>
      <c r="DC43" s="153"/>
      <c r="DD43" s="42">
        <v>760</v>
      </c>
      <c r="DE43" s="42"/>
      <c r="DF43" s="42"/>
      <c r="DG43" s="42"/>
      <c r="DH43" s="42"/>
      <c r="DI43" s="42">
        <v>1120</v>
      </c>
      <c r="DJ43" s="42"/>
      <c r="DK43" s="42"/>
      <c r="DL43" s="42"/>
    </row>
    <row r="44" spans="1:116" ht="15" thickBot="1" x14ac:dyDescent="0.35">
      <c r="A44" s="28" t="s">
        <v>106</v>
      </c>
      <c r="B44" s="20">
        <v>464451.38</v>
      </c>
      <c r="C44" s="20">
        <v>166778.75</v>
      </c>
      <c r="D44" s="20">
        <v>0</v>
      </c>
      <c r="E44" s="20">
        <v>142783.63</v>
      </c>
      <c r="F44" s="20">
        <v>1061</v>
      </c>
      <c r="G44" s="20">
        <v>153828</v>
      </c>
      <c r="H44" s="20">
        <v>350</v>
      </c>
      <c r="I44" s="20">
        <v>178</v>
      </c>
      <c r="J44" s="20">
        <v>24</v>
      </c>
      <c r="K44" s="20">
        <v>430</v>
      </c>
      <c r="L44" s="20">
        <v>669</v>
      </c>
      <c r="M44" s="20">
        <v>52950</v>
      </c>
      <c r="N44" s="20">
        <v>75</v>
      </c>
      <c r="O44" s="20">
        <v>1230</v>
      </c>
      <c r="P44" s="20">
        <v>0</v>
      </c>
      <c r="Q44" s="20">
        <v>30</v>
      </c>
      <c r="R44" s="20">
        <v>3500</v>
      </c>
      <c r="S44" s="20">
        <v>15427.75</v>
      </c>
      <c r="T44" s="20">
        <v>33368</v>
      </c>
      <c r="U44" s="20">
        <v>3610</v>
      </c>
      <c r="V44" s="20">
        <v>0</v>
      </c>
      <c r="W44" s="20">
        <v>430</v>
      </c>
      <c r="X44" s="20">
        <v>182</v>
      </c>
      <c r="Y44" s="20">
        <v>3364</v>
      </c>
      <c r="Z44" s="20">
        <v>5573</v>
      </c>
      <c r="AA44" s="20">
        <v>300</v>
      </c>
      <c r="AB44" s="20">
        <v>2728</v>
      </c>
      <c r="AC44" s="20">
        <v>6000</v>
      </c>
      <c r="AD44" s="20">
        <v>0</v>
      </c>
      <c r="AE44" s="20">
        <v>400</v>
      </c>
      <c r="AF44" s="20">
        <v>0</v>
      </c>
      <c r="AG44" s="20">
        <v>0</v>
      </c>
      <c r="AH44" s="20">
        <v>9636</v>
      </c>
      <c r="AI44" s="20">
        <v>1540</v>
      </c>
      <c r="AJ44" s="20">
        <v>180</v>
      </c>
      <c r="AK44" s="20">
        <v>2710</v>
      </c>
      <c r="AL44" s="20">
        <v>210</v>
      </c>
      <c r="AM44" s="20">
        <v>140</v>
      </c>
      <c r="AN44" s="20">
        <v>200</v>
      </c>
      <c r="AO44" s="20">
        <v>0</v>
      </c>
      <c r="AP44" s="20">
        <v>1070</v>
      </c>
      <c r="AQ44" s="20">
        <v>1000</v>
      </c>
      <c r="AR44" s="20">
        <v>4690</v>
      </c>
      <c r="AS44" s="20">
        <v>70</v>
      </c>
      <c r="AT44" s="20">
        <v>0</v>
      </c>
      <c r="AU44" s="20">
        <v>130</v>
      </c>
      <c r="AV44" s="20">
        <v>230</v>
      </c>
      <c r="AW44" s="20">
        <v>5500</v>
      </c>
      <c r="AX44" s="20">
        <v>4654</v>
      </c>
      <c r="AY44" s="20"/>
      <c r="AZ44" s="20">
        <v>4000</v>
      </c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>
        <v>0</v>
      </c>
      <c r="CE44" s="20"/>
      <c r="CF44" s="20">
        <v>0</v>
      </c>
      <c r="CG44" s="20">
        <v>0</v>
      </c>
      <c r="CH44" s="20">
        <v>0</v>
      </c>
      <c r="CI44" s="20">
        <v>0</v>
      </c>
      <c r="CJ44" s="20">
        <v>0</v>
      </c>
      <c r="CK44" s="20">
        <v>0</v>
      </c>
      <c r="CL44" s="20">
        <v>0</v>
      </c>
      <c r="CM44" s="20">
        <v>0</v>
      </c>
      <c r="CN44" s="20">
        <v>0</v>
      </c>
      <c r="CO44" s="20">
        <v>142783.63</v>
      </c>
      <c r="CP44" s="20"/>
      <c r="CQ44" s="20">
        <v>0</v>
      </c>
      <c r="CR44" s="20">
        <v>0</v>
      </c>
      <c r="CS44" s="20">
        <v>0</v>
      </c>
      <c r="CT44" s="20">
        <v>0</v>
      </c>
      <c r="CU44" s="20">
        <v>0</v>
      </c>
      <c r="CV44" s="20">
        <v>0</v>
      </c>
      <c r="CW44" s="20">
        <v>0</v>
      </c>
      <c r="CX44" s="20">
        <v>0</v>
      </c>
      <c r="CY44" s="20">
        <v>0</v>
      </c>
      <c r="CZ44" s="20">
        <v>0</v>
      </c>
      <c r="DA44" s="20"/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1061</v>
      </c>
      <c r="DJ44" s="20">
        <v>0</v>
      </c>
      <c r="DK44" s="20">
        <v>0</v>
      </c>
      <c r="DL44" s="20">
        <v>0</v>
      </c>
    </row>
    <row r="45" spans="1:116" x14ac:dyDescent="0.3">
      <c r="A45" s="68" t="s">
        <v>147</v>
      </c>
      <c r="B45" s="33">
        <v>220516.75</v>
      </c>
      <c r="C45" s="19">
        <v>149175.75</v>
      </c>
      <c r="D45" s="19">
        <v>0</v>
      </c>
      <c r="E45" s="19">
        <v>0</v>
      </c>
      <c r="F45" s="19">
        <v>0</v>
      </c>
      <c r="G45" s="19">
        <v>71341</v>
      </c>
      <c r="H45" s="19">
        <v>0</v>
      </c>
      <c r="I45" s="19">
        <v>0</v>
      </c>
      <c r="J45" s="42">
        <v>0</v>
      </c>
      <c r="K45" s="42">
        <v>0</v>
      </c>
      <c r="L45" s="42">
        <v>0</v>
      </c>
      <c r="M45" s="42">
        <v>52950</v>
      </c>
      <c r="N45" s="19">
        <v>0</v>
      </c>
      <c r="O45" s="19">
        <v>1230</v>
      </c>
      <c r="P45" s="19">
        <v>0</v>
      </c>
      <c r="Q45" s="42">
        <v>0</v>
      </c>
      <c r="R45" s="42">
        <v>3500</v>
      </c>
      <c r="S45" s="42">
        <v>15357.75</v>
      </c>
      <c r="T45" s="19">
        <v>29160</v>
      </c>
      <c r="U45" s="42">
        <v>3500</v>
      </c>
      <c r="V45" s="42">
        <v>0</v>
      </c>
      <c r="W45" s="42">
        <v>0</v>
      </c>
      <c r="X45" s="19">
        <v>0</v>
      </c>
      <c r="Y45" s="19">
        <v>0</v>
      </c>
      <c r="Z45" s="42">
        <v>500</v>
      </c>
      <c r="AA45" s="19">
        <v>0</v>
      </c>
      <c r="AB45" s="19">
        <v>2728</v>
      </c>
      <c r="AC45" s="19">
        <v>6000</v>
      </c>
      <c r="AD45" s="19">
        <v>0</v>
      </c>
      <c r="AE45" s="19">
        <v>0</v>
      </c>
      <c r="AF45" s="42">
        <v>0</v>
      </c>
      <c r="AG45" s="42">
        <v>0</v>
      </c>
      <c r="AH45" s="19">
        <v>9500</v>
      </c>
      <c r="AI45" s="19">
        <v>1400</v>
      </c>
      <c r="AJ45" s="42">
        <v>0</v>
      </c>
      <c r="AK45" s="42">
        <v>2500</v>
      </c>
      <c r="AL45" s="19">
        <v>0</v>
      </c>
      <c r="AM45" s="19">
        <v>140</v>
      </c>
      <c r="AN45" s="19">
        <v>0</v>
      </c>
      <c r="AO45" s="19">
        <v>0</v>
      </c>
      <c r="AP45" s="42">
        <v>1020</v>
      </c>
      <c r="AQ45" s="42">
        <v>1000</v>
      </c>
      <c r="AR45" s="19">
        <v>4690</v>
      </c>
      <c r="AS45" s="19">
        <v>0</v>
      </c>
      <c r="AT45" s="19">
        <v>0</v>
      </c>
      <c r="AU45" s="42">
        <v>0</v>
      </c>
      <c r="AV45" s="42">
        <v>0</v>
      </c>
      <c r="AW45" s="42">
        <v>5500</v>
      </c>
      <c r="AX45" s="42">
        <v>4500</v>
      </c>
      <c r="AY45" s="42"/>
      <c r="AZ45" s="42">
        <v>4000</v>
      </c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>
        <v>0</v>
      </c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/>
    </row>
    <row r="46" spans="1:116" x14ac:dyDescent="0.3">
      <c r="A46" s="68" t="s">
        <v>148</v>
      </c>
      <c r="B46" s="33"/>
      <c r="C46" s="19"/>
      <c r="D46" s="19"/>
      <c r="E46" s="19"/>
      <c r="F46" s="19"/>
      <c r="G46" s="19"/>
      <c r="H46" s="19"/>
      <c r="I46" s="19"/>
      <c r="J46" s="42"/>
      <c r="K46" s="42"/>
      <c r="L46" s="42"/>
      <c r="M46" s="42"/>
      <c r="N46" s="19"/>
      <c r="O46" s="19"/>
      <c r="P46" s="19"/>
      <c r="Q46" s="42"/>
      <c r="R46" s="42"/>
      <c r="S46" s="42"/>
      <c r="T46" s="19"/>
      <c r="U46" s="42"/>
      <c r="V46" s="42"/>
      <c r="W46" s="42"/>
      <c r="X46" s="19"/>
      <c r="Y46" s="19"/>
      <c r="Z46" s="42"/>
      <c r="AA46" s="19"/>
      <c r="AB46" s="19"/>
      <c r="AC46" s="19"/>
      <c r="AD46" s="19"/>
      <c r="AE46" s="19"/>
      <c r="AF46" s="42"/>
      <c r="AG46" s="42"/>
      <c r="AH46" s="19"/>
      <c r="AI46" s="19"/>
      <c r="AJ46" s="42"/>
      <c r="AK46" s="42"/>
      <c r="AL46" s="19"/>
      <c r="AM46" s="19"/>
      <c r="AN46" s="19"/>
      <c r="AO46" s="19"/>
      <c r="AP46" s="42"/>
      <c r="AQ46" s="42"/>
      <c r="AR46" s="19"/>
      <c r="AS46" s="19"/>
      <c r="AT46" s="19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</row>
    <row r="47" spans="1:116" ht="43.2" x14ac:dyDescent="0.3">
      <c r="A47" s="177" t="s">
        <v>149</v>
      </c>
      <c r="B47" s="33">
        <v>33238</v>
      </c>
      <c r="C47" s="19">
        <v>14928</v>
      </c>
      <c r="D47" s="19">
        <v>0</v>
      </c>
      <c r="E47" s="19">
        <v>0</v>
      </c>
      <c r="F47" s="19">
        <v>0</v>
      </c>
      <c r="G47" s="19">
        <v>18310</v>
      </c>
      <c r="H47" s="19">
        <v>350</v>
      </c>
      <c r="I47" s="19">
        <v>178</v>
      </c>
      <c r="J47" s="42">
        <v>24</v>
      </c>
      <c r="K47" s="42">
        <v>430</v>
      </c>
      <c r="L47" s="42">
        <v>669</v>
      </c>
      <c r="M47" s="42">
        <v>0</v>
      </c>
      <c r="N47" s="19">
        <v>75</v>
      </c>
      <c r="O47" s="19">
        <v>0</v>
      </c>
      <c r="P47" s="19">
        <v>0</v>
      </c>
      <c r="Q47" s="42">
        <v>30</v>
      </c>
      <c r="R47" s="42">
        <v>0</v>
      </c>
      <c r="S47" s="42">
        <v>70</v>
      </c>
      <c r="T47" s="19">
        <v>4208</v>
      </c>
      <c r="U47" s="42">
        <v>110</v>
      </c>
      <c r="V47" s="42">
        <v>0</v>
      </c>
      <c r="W47" s="42">
        <v>430</v>
      </c>
      <c r="X47" s="19">
        <v>182</v>
      </c>
      <c r="Y47" s="19">
        <v>689</v>
      </c>
      <c r="Z47" s="42">
        <v>5073</v>
      </c>
      <c r="AA47" s="19">
        <v>300</v>
      </c>
      <c r="AB47" s="19">
        <v>0</v>
      </c>
      <c r="AC47" s="19">
        <v>0</v>
      </c>
      <c r="AD47" s="19">
        <v>0</v>
      </c>
      <c r="AE47" s="19">
        <v>400</v>
      </c>
      <c r="AF47" s="42">
        <v>0</v>
      </c>
      <c r="AG47" s="42">
        <v>0</v>
      </c>
      <c r="AH47" s="19">
        <v>136</v>
      </c>
      <c r="AI47" s="19">
        <v>140</v>
      </c>
      <c r="AJ47" s="42">
        <v>180</v>
      </c>
      <c r="AK47" s="42">
        <v>210</v>
      </c>
      <c r="AL47" s="19">
        <v>210</v>
      </c>
      <c r="AM47" s="19">
        <v>0</v>
      </c>
      <c r="AN47" s="19">
        <v>200</v>
      </c>
      <c r="AO47" s="19">
        <v>0</v>
      </c>
      <c r="AP47" s="42">
        <v>50</v>
      </c>
      <c r="AQ47" s="42">
        <v>0</v>
      </c>
      <c r="AR47" s="19">
        <v>0</v>
      </c>
      <c r="AS47" s="19">
        <v>70</v>
      </c>
      <c r="AT47" s="19">
        <v>0</v>
      </c>
      <c r="AU47" s="42">
        <v>130</v>
      </c>
      <c r="AV47" s="42">
        <v>230</v>
      </c>
      <c r="AW47" s="42">
        <v>0</v>
      </c>
      <c r="AX47" s="42">
        <v>154</v>
      </c>
      <c r="AY47" s="42"/>
      <c r="AZ47" s="42">
        <v>0</v>
      </c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>
        <v>0</v>
      </c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</row>
    <row r="48" spans="1:116" ht="28.8" x14ac:dyDescent="0.3">
      <c r="A48" s="174" t="s">
        <v>150</v>
      </c>
      <c r="B48" s="33">
        <v>44489</v>
      </c>
      <c r="C48" s="19">
        <v>2675</v>
      </c>
      <c r="D48" s="19">
        <v>0</v>
      </c>
      <c r="E48" s="19">
        <v>0</v>
      </c>
      <c r="F48" s="19">
        <v>0</v>
      </c>
      <c r="G48" s="19">
        <v>41814</v>
      </c>
      <c r="H48" s="19">
        <v>0</v>
      </c>
      <c r="I48" s="19">
        <v>0</v>
      </c>
      <c r="J48" s="42">
        <v>0</v>
      </c>
      <c r="K48" s="42">
        <v>0</v>
      </c>
      <c r="L48" s="42">
        <v>0</v>
      </c>
      <c r="M48" s="42">
        <v>0</v>
      </c>
      <c r="N48" s="19">
        <v>0</v>
      </c>
      <c r="O48" s="19">
        <v>0</v>
      </c>
      <c r="P48" s="19">
        <v>0</v>
      </c>
      <c r="Q48" s="42">
        <v>0</v>
      </c>
      <c r="R48" s="42">
        <v>0</v>
      </c>
      <c r="S48" s="42">
        <v>0</v>
      </c>
      <c r="T48" s="19">
        <v>0</v>
      </c>
      <c r="U48" s="42">
        <v>0</v>
      </c>
      <c r="V48" s="42">
        <v>0</v>
      </c>
      <c r="W48" s="42">
        <v>0</v>
      </c>
      <c r="X48" s="19">
        <v>0</v>
      </c>
      <c r="Y48" s="19">
        <v>2675</v>
      </c>
      <c r="Z48" s="42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42">
        <v>0</v>
      </c>
      <c r="AG48" s="42">
        <v>0</v>
      </c>
      <c r="AH48" s="19">
        <v>0</v>
      </c>
      <c r="AI48" s="19">
        <v>0</v>
      </c>
      <c r="AJ48" s="42">
        <v>0</v>
      </c>
      <c r="AK48" s="42">
        <v>0</v>
      </c>
      <c r="AL48" s="19">
        <v>0</v>
      </c>
      <c r="AM48" s="19">
        <v>0</v>
      </c>
      <c r="AN48" s="19">
        <v>0</v>
      </c>
      <c r="AO48" s="19">
        <v>0</v>
      </c>
      <c r="AP48" s="42">
        <v>0</v>
      </c>
      <c r="AQ48" s="42">
        <v>0</v>
      </c>
      <c r="AR48" s="19">
        <v>0</v>
      </c>
      <c r="AS48" s="19">
        <v>0</v>
      </c>
      <c r="AT48" s="19">
        <v>0</v>
      </c>
      <c r="AU48" s="42">
        <v>0</v>
      </c>
      <c r="AV48" s="42">
        <v>0</v>
      </c>
      <c r="AW48" s="42">
        <v>0</v>
      </c>
      <c r="AX48" s="42">
        <v>0</v>
      </c>
      <c r="AY48" s="42"/>
      <c r="AZ48" s="42">
        <v>0</v>
      </c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>
        <v>0</v>
      </c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128"/>
      <c r="DC48" s="128"/>
      <c r="DD48" s="42"/>
      <c r="DE48" s="42"/>
      <c r="DF48" s="42"/>
      <c r="DG48" s="42"/>
      <c r="DH48" s="42"/>
      <c r="DI48" s="42"/>
      <c r="DJ48" s="42"/>
      <c r="DK48" s="42"/>
      <c r="DL48" s="42"/>
    </row>
    <row r="49" spans="1:116" ht="28.8" x14ac:dyDescent="0.3">
      <c r="A49" s="174" t="s">
        <v>151</v>
      </c>
      <c r="B49" s="33"/>
      <c r="C49" s="19"/>
      <c r="D49" s="19"/>
      <c r="E49" s="19"/>
      <c r="F49" s="19"/>
      <c r="G49" s="19"/>
      <c r="H49" s="19"/>
      <c r="I49" s="19"/>
      <c r="J49" s="42"/>
      <c r="K49" s="42"/>
      <c r="L49" s="42"/>
      <c r="M49" s="42"/>
      <c r="N49" s="19"/>
      <c r="O49" s="19"/>
      <c r="P49" s="19"/>
      <c r="Q49" s="42"/>
      <c r="R49" s="42"/>
      <c r="S49" s="42"/>
      <c r="T49" s="19"/>
      <c r="U49" s="42"/>
      <c r="V49" s="42"/>
      <c r="W49" s="42"/>
      <c r="X49" s="19"/>
      <c r="Y49" s="19"/>
      <c r="Z49" s="42"/>
      <c r="AA49" s="19"/>
      <c r="AB49" s="19"/>
      <c r="AC49" s="19"/>
      <c r="AD49" s="19"/>
      <c r="AE49" s="19"/>
      <c r="AF49" s="42"/>
      <c r="AG49" s="42"/>
      <c r="AH49" s="19"/>
      <c r="AI49" s="19"/>
      <c r="AJ49" s="42"/>
      <c r="AK49" s="42"/>
      <c r="AL49" s="19"/>
      <c r="AM49" s="19"/>
      <c r="AN49" s="19"/>
      <c r="AO49" s="19"/>
      <c r="AP49" s="42"/>
      <c r="AQ49" s="42"/>
      <c r="AR49" s="19"/>
      <c r="AS49" s="19"/>
      <c r="AT49" s="19"/>
      <c r="AU49" s="62"/>
      <c r="AV49" s="62"/>
      <c r="AW49" s="6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</row>
    <row r="50" spans="1:116" ht="28.8" x14ac:dyDescent="0.3">
      <c r="A50" s="174" t="s">
        <v>152</v>
      </c>
      <c r="B50" s="33">
        <v>160146.63</v>
      </c>
      <c r="C50" s="19">
        <v>0</v>
      </c>
      <c r="D50" s="19">
        <v>0</v>
      </c>
      <c r="E50" s="19">
        <v>142783.63</v>
      </c>
      <c r="F50" s="19">
        <v>0</v>
      </c>
      <c r="G50" s="19">
        <v>17363</v>
      </c>
      <c r="H50" s="19">
        <v>0</v>
      </c>
      <c r="I50" s="19">
        <v>0</v>
      </c>
      <c r="J50" s="42">
        <v>0</v>
      </c>
      <c r="K50" s="42">
        <v>0</v>
      </c>
      <c r="L50" s="42">
        <v>0</v>
      </c>
      <c r="M50" s="42">
        <v>0</v>
      </c>
      <c r="N50" s="19">
        <v>0</v>
      </c>
      <c r="O50" s="19">
        <v>0</v>
      </c>
      <c r="P50" s="19">
        <v>0</v>
      </c>
      <c r="Q50" s="42">
        <v>0</v>
      </c>
      <c r="R50" s="42">
        <v>0</v>
      </c>
      <c r="S50" s="42">
        <v>0</v>
      </c>
      <c r="T50" s="19">
        <v>0</v>
      </c>
      <c r="U50" s="42">
        <v>0</v>
      </c>
      <c r="V50" s="42">
        <v>0</v>
      </c>
      <c r="W50" s="42">
        <v>0</v>
      </c>
      <c r="X50" s="19">
        <v>0</v>
      </c>
      <c r="Y50" s="19">
        <v>0</v>
      </c>
      <c r="Z50" s="42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42">
        <v>0</v>
      </c>
      <c r="AG50" s="42">
        <v>0</v>
      </c>
      <c r="AH50" s="19">
        <v>0</v>
      </c>
      <c r="AI50" s="19">
        <v>0</v>
      </c>
      <c r="AJ50" s="42">
        <v>0</v>
      </c>
      <c r="AK50" s="42">
        <v>0</v>
      </c>
      <c r="AL50" s="19">
        <v>0</v>
      </c>
      <c r="AM50" s="19">
        <v>0</v>
      </c>
      <c r="AN50" s="19">
        <v>0</v>
      </c>
      <c r="AO50" s="19">
        <v>0</v>
      </c>
      <c r="AP50" s="42">
        <v>0</v>
      </c>
      <c r="AQ50" s="42">
        <v>0</v>
      </c>
      <c r="AR50" s="19">
        <v>0</v>
      </c>
      <c r="AS50" s="19">
        <v>0</v>
      </c>
      <c r="AT50" s="19">
        <v>0</v>
      </c>
      <c r="AU50" s="19">
        <v>0</v>
      </c>
      <c r="AV50" s="19">
        <v>0</v>
      </c>
      <c r="AW50" s="52">
        <v>0</v>
      </c>
      <c r="AX50" s="53">
        <v>0</v>
      </c>
      <c r="AY50" s="53"/>
      <c r="AZ50" s="42">
        <v>0</v>
      </c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>
        <v>0</v>
      </c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>
        <v>142783.63</v>
      </c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128"/>
      <c r="DC50" s="128"/>
      <c r="DD50" s="42"/>
      <c r="DE50" s="42"/>
      <c r="DF50" s="42"/>
      <c r="DG50" s="42"/>
      <c r="DH50" s="42"/>
      <c r="DI50" s="42"/>
      <c r="DJ50" s="42"/>
      <c r="DK50" s="42"/>
      <c r="DL50" s="42"/>
    </row>
    <row r="51" spans="1:116" ht="15" thickBot="1" x14ac:dyDescent="0.35">
      <c r="A51" s="173" t="s">
        <v>153</v>
      </c>
      <c r="B51" s="33">
        <v>6061</v>
      </c>
      <c r="C51" s="19">
        <v>0</v>
      </c>
      <c r="D51" s="19">
        <v>0</v>
      </c>
      <c r="E51" s="19">
        <v>0</v>
      </c>
      <c r="F51" s="19">
        <v>1061</v>
      </c>
      <c r="G51" s="22">
        <v>5000</v>
      </c>
      <c r="H51" s="19">
        <v>0</v>
      </c>
      <c r="I51" s="19">
        <v>0</v>
      </c>
      <c r="J51" s="42">
        <v>0</v>
      </c>
      <c r="K51" s="42">
        <v>0</v>
      </c>
      <c r="L51" s="42">
        <v>0</v>
      </c>
      <c r="M51" s="42">
        <v>0</v>
      </c>
      <c r="N51" s="19">
        <v>0</v>
      </c>
      <c r="O51" s="19">
        <v>0</v>
      </c>
      <c r="P51" s="19">
        <v>0</v>
      </c>
      <c r="Q51" s="42">
        <v>0</v>
      </c>
      <c r="R51" s="42">
        <v>0</v>
      </c>
      <c r="S51" s="42">
        <v>0</v>
      </c>
      <c r="T51" s="19">
        <v>0</v>
      </c>
      <c r="U51" s="42">
        <v>0</v>
      </c>
      <c r="V51" s="42">
        <v>0</v>
      </c>
      <c r="W51" s="42">
        <v>0</v>
      </c>
      <c r="X51" s="19">
        <v>0</v>
      </c>
      <c r="Y51" s="19">
        <v>0</v>
      </c>
      <c r="Z51" s="42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42">
        <v>0</v>
      </c>
      <c r="AG51" s="42">
        <v>0</v>
      </c>
      <c r="AH51" s="19">
        <v>0</v>
      </c>
      <c r="AI51" s="19">
        <v>0</v>
      </c>
      <c r="AJ51" s="42">
        <v>0</v>
      </c>
      <c r="AK51" s="42">
        <v>0</v>
      </c>
      <c r="AL51" s="19">
        <v>0</v>
      </c>
      <c r="AM51" s="19">
        <v>0</v>
      </c>
      <c r="AN51" s="19">
        <v>0</v>
      </c>
      <c r="AO51" s="19">
        <v>0</v>
      </c>
      <c r="AP51" s="42">
        <v>0</v>
      </c>
      <c r="AQ51" s="42">
        <v>0</v>
      </c>
      <c r="AR51" s="19">
        <v>0</v>
      </c>
      <c r="AS51" s="19">
        <v>0</v>
      </c>
      <c r="AT51" s="19">
        <v>0</v>
      </c>
      <c r="AU51" s="19">
        <v>0</v>
      </c>
      <c r="AV51" s="19">
        <v>0</v>
      </c>
      <c r="AW51" s="19">
        <v>0</v>
      </c>
      <c r="AX51" s="7">
        <v>0</v>
      </c>
      <c r="AY51" s="7"/>
      <c r="AZ51" s="42">
        <v>0</v>
      </c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>
        <v>0</v>
      </c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  <c r="CX51" s="42"/>
      <c r="CY51" s="42"/>
      <c r="CZ51" s="42"/>
      <c r="DA51" s="42"/>
      <c r="DB51" s="153"/>
      <c r="DC51" s="153"/>
      <c r="DD51" s="42"/>
      <c r="DE51" s="42"/>
      <c r="DF51" s="42"/>
      <c r="DG51" s="42"/>
      <c r="DH51" s="42"/>
      <c r="DI51" s="42">
        <v>1061</v>
      </c>
      <c r="DJ51" s="42"/>
      <c r="DK51" s="42"/>
      <c r="DL51" s="42"/>
    </row>
    <row r="52" spans="1:116" ht="15" thickBot="1" x14ac:dyDescent="0.35">
      <c r="A52" s="28" t="s">
        <v>107</v>
      </c>
      <c r="B52" s="20">
        <v>4591148.352</v>
      </c>
      <c r="C52" s="20">
        <v>1625012.392</v>
      </c>
      <c r="D52" s="20">
        <v>471394.5</v>
      </c>
      <c r="E52" s="20">
        <v>1275643.57</v>
      </c>
      <c r="F52" s="20">
        <v>1196795.8900000001</v>
      </c>
      <c r="G52" s="20">
        <v>22302</v>
      </c>
      <c r="H52" s="20">
        <v>273399.57</v>
      </c>
      <c r="I52" s="20">
        <v>91338.35</v>
      </c>
      <c r="J52" s="20">
        <v>35704.36</v>
      </c>
      <c r="K52" s="20">
        <v>17707.189999999999</v>
      </c>
      <c r="L52" s="20">
        <v>12155.3</v>
      </c>
      <c r="M52" s="20">
        <v>27850</v>
      </c>
      <c r="N52" s="20">
        <v>101131.42</v>
      </c>
      <c r="O52" s="20">
        <v>17519.87</v>
      </c>
      <c r="P52" s="20">
        <v>34741.24</v>
      </c>
      <c r="Q52" s="20">
        <v>1298</v>
      </c>
      <c r="R52" s="20">
        <v>25560</v>
      </c>
      <c r="S52" s="20">
        <v>14140.02</v>
      </c>
      <c r="T52" s="20">
        <v>21388.2</v>
      </c>
      <c r="U52" s="20">
        <v>15200</v>
      </c>
      <c r="V52" s="20">
        <v>20850</v>
      </c>
      <c r="W52" s="20">
        <v>17707.189999999999</v>
      </c>
      <c r="X52" s="20">
        <v>89634.66</v>
      </c>
      <c r="Y52" s="20">
        <v>22790</v>
      </c>
      <c r="Z52" s="20">
        <v>12214.45</v>
      </c>
      <c r="AA52" s="20">
        <v>11259.63</v>
      </c>
      <c r="AB52" s="20">
        <v>10104</v>
      </c>
      <c r="AC52" s="20">
        <v>21123.95</v>
      </c>
      <c r="AD52" s="20">
        <v>17395.86</v>
      </c>
      <c r="AE52" s="20">
        <v>26000</v>
      </c>
      <c r="AF52" s="20">
        <v>25560</v>
      </c>
      <c r="AG52" s="20">
        <v>84343.89</v>
      </c>
      <c r="AH52" s="20">
        <v>115936.8</v>
      </c>
      <c r="AI52" s="20">
        <v>15120</v>
      </c>
      <c r="AJ52" s="20">
        <v>11302.15</v>
      </c>
      <c r="AK52" s="20">
        <v>17707.189999999999</v>
      </c>
      <c r="AL52" s="20">
        <v>11640</v>
      </c>
      <c r="AM52" s="20">
        <v>44847.22</v>
      </c>
      <c r="AN52" s="20">
        <v>73787.73</v>
      </c>
      <c r="AO52" s="20">
        <v>18456.18</v>
      </c>
      <c r="AP52" s="20">
        <v>9639.7800000000007</v>
      </c>
      <c r="AQ52" s="20">
        <v>14397.25</v>
      </c>
      <c r="AR52" s="20">
        <v>2500</v>
      </c>
      <c r="AS52" s="20">
        <v>71328.3</v>
      </c>
      <c r="AT52" s="20">
        <v>98016.8</v>
      </c>
      <c r="AU52" s="20">
        <v>17707.189999999999</v>
      </c>
      <c r="AV52" s="20">
        <v>20865</v>
      </c>
      <c r="AW52" s="20">
        <v>15123</v>
      </c>
      <c r="AX52" s="20">
        <v>9036.27</v>
      </c>
      <c r="AY52" s="20"/>
      <c r="AZ52" s="20">
        <v>9484.3799999999992</v>
      </c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>
        <v>39675</v>
      </c>
      <c r="BL52" s="20">
        <v>69484.5</v>
      </c>
      <c r="BM52" s="20">
        <v>142632</v>
      </c>
      <c r="BN52" s="20">
        <v>4399</v>
      </c>
      <c r="BO52" s="20">
        <v>81290</v>
      </c>
      <c r="BP52" s="20">
        <v>25946</v>
      </c>
      <c r="BQ52" s="20">
        <v>40636</v>
      </c>
      <c r="BR52" s="20">
        <v>60046</v>
      </c>
      <c r="BS52" s="20">
        <v>7286</v>
      </c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>
        <v>3960</v>
      </c>
      <c r="CE52" s="20"/>
      <c r="CF52" s="20">
        <v>71747.72</v>
      </c>
      <c r="CG52" s="20">
        <v>51845.89</v>
      </c>
      <c r="CH52" s="20">
        <v>47549</v>
      </c>
      <c r="CI52" s="20">
        <v>65103.48</v>
      </c>
      <c r="CJ52" s="20">
        <v>55625.39</v>
      </c>
      <c r="CK52" s="20">
        <v>55116.54</v>
      </c>
      <c r="CL52" s="20">
        <v>55294.57</v>
      </c>
      <c r="CM52" s="20">
        <v>41452.85</v>
      </c>
      <c r="CN52" s="20">
        <v>104222.35</v>
      </c>
      <c r="CO52" s="20">
        <v>91233.21</v>
      </c>
      <c r="CP52" s="20"/>
      <c r="CQ52" s="20">
        <v>84248.43</v>
      </c>
      <c r="CR52" s="20">
        <v>67425.45</v>
      </c>
      <c r="CS52" s="20">
        <v>88524.76</v>
      </c>
      <c r="CT52" s="20">
        <v>48178.79</v>
      </c>
      <c r="CU52" s="20">
        <v>59419.35</v>
      </c>
      <c r="CV52" s="20">
        <v>54350.66</v>
      </c>
      <c r="CW52" s="20">
        <v>7560</v>
      </c>
      <c r="CX52" s="20">
        <v>52247.9</v>
      </c>
      <c r="CY52" s="20">
        <v>6879.28</v>
      </c>
      <c r="CZ52" s="20">
        <v>163657.95000000001</v>
      </c>
      <c r="DA52" s="20"/>
      <c r="DB52" s="167"/>
      <c r="DC52" s="167"/>
      <c r="DD52" s="20">
        <v>14285.1</v>
      </c>
      <c r="DE52" s="20">
        <v>25577.200000000001</v>
      </c>
      <c r="DF52" s="20">
        <v>1010844.29</v>
      </c>
      <c r="DG52" s="20">
        <v>69989.81</v>
      </c>
      <c r="DH52" s="20">
        <v>1307.25</v>
      </c>
      <c r="DI52" s="20">
        <v>64919.85</v>
      </c>
      <c r="DJ52" s="20">
        <v>5073.8100000000004</v>
      </c>
      <c r="DK52" s="20">
        <v>2407</v>
      </c>
      <c r="DL52" s="20">
        <v>2391.58</v>
      </c>
    </row>
    <row r="53" spans="1:116" x14ac:dyDescent="0.3">
      <c r="A53" s="68" t="s">
        <v>154</v>
      </c>
      <c r="B53" s="20"/>
      <c r="C53" s="20"/>
      <c r="D53" s="20"/>
      <c r="E53" s="20"/>
      <c r="F53" s="20"/>
      <c r="G53" s="20"/>
      <c r="H53" s="20"/>
      <c r="I53" s="20"/>
      <c r="J53" s="2"/>
      <c r="K53" s="2"/>
      <c r="L53" s="2"/>
      <c r="M53" s="2"/>
      <c r="N53" s="20"/>
      <c r="O53" s="20"/>
      <c r="P53" s="20"/>
      <c r="Q53" s="2"/>
      <c r="R53" s="2"/>
      <c r="S53" s="2"/>
      <c r="T53" s="20"/>
      <c r="U53" s="2"/>
      <c r="V53" s="2"/>
      <c r="W53" s="2"/>
      <c r="X53" s="20"/>
      <c r="Y53" s="20"/>
      <c r="Z53" s="2"/>
      <c r="AA53" s="20"/>
      <c r="AB53" s="20"/>
      <c r="AC53" s="20"/>
      <c r="AD53" s="20"/>
      <c r="AE53" s="20"/>
      <c r="AF53" s="2"/>
      <c r="AG53" s="20"/>
      <c r="AH53" s="20"/>
      <c r="AI53" s="20"/>
      <c r="AJ53" s="2"/>
      <c r="AK53" s="2"/>
      <c r="AL53" s="20"/>
      <c r="AM53" s="20"/>
      <c r="AN53" s="20"/>
      <c r="AO53" s="20"/>
      <c r="AP53" s="2"/>
      <c r="AQ53" s="2"/>
      <c r="AR53" s="20"/>
      <c r="AS53" s="20"/>
      <c r="AT53" s="20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128"/>
      <c r="DC53" s="128"/>
      <c r="DD53" s="2"/>
      <c r="DE53" s="2"/>
      <c r="DF53" s="2"/>
      <c r="DG53" s="2"/>
      <c r="DH53" s="2"/>
      <c r="DI53" s="2"/>
      <c r="DJ53" s="2"/>
      <c r="DK53" s="2"/>
      <c r="DL53" s="2"/>
    </row>
    <row r="54" spans="1:116" x14ac:dyDescent="0.3">
      <c r="A54" s="179" t="s">
        <v>108</v>
      </c>
      <c r="B54" s="33">
        <v>2803996.19</v>
      </c>
      <c r="C54" s="19">
        <v>1141877.3699999999</v>
      </c>
      <c r="D54" s="19">
        <v>463510.5</v>
      </c>
      <c r="E54" s="19">
        <v>1176803.57</v>
      </c>
      <c r="F54" s="19">
        <v>18204.75</v>
      </c>
      <c r="G54" s="19">
        <v>3600</v>
      </c>
      <c r="H54" s="19">
        <v>242724.24</v>
      </c>
      <c r="I54" s="19">
        <v>82164</v>
      </c>
      <c r="J54" s="42">
        <v>11420.92</v>
      </c>
      <c r="K54" s="42">
        <v>3979.19</v>
      </c>
      <c r="L54" s="42">
        <v>0</v>
      </c>
      <c r="M54" s="42">
        <v>27850</v>
      </c>
      <c r="N54" s="19">
        <v>89663</v>
      </c>
      <c r="O54" s="19">
        <v>3960.03</v>
      </c>
      <c r="P54" s="19">
        <v>6800.31</v>
      </c>
      <c r="Q54" s="42">
        <v>47</v>
      </c>
      <c r="R54" s="42">
        <v>25560</v>
      </c>
      <c r="S54" s="42">
        <v>5130.3599999999997</v>
      </c>
      <c r="T54" s="19">
        <v>4821.2</v>
      </c>
      <c r="U54" s="42">
        <v>3870</v>
      </c>
      <c r="V54" s="42">
        <v>20850</v>
      </c>
      <c r="W54" s="42">
        <v>3979.19</v>
      </c>
      <c r="X54" s="19">
        <v>82524.41</v>
      </c>
      <c r="Y54" s="19">
        <v>10880</v>
      </c>
      <c r="Z54" s="42">
        <v>3749.55</v>
      </c>
      <c r="AA54" s="19">
        <v>2720.23</v>
      </c>
      <c r="AB54" s="19">
        <v>4812</v>
      </c>
      <c r="AC54" s="19">
        <v>6881.25</v>
      </c>
      <c r="AD54" s="19">
        <v>3700.33</v>
      </c>
      <c r="AE54" s="19">
        <v>6100</v>
      </c>
      <c r="AF54" s="42">
        <v>25560</v>
      </c>
      <c r="AG54" s="22">
        <v>75858</v>
      </c>
      <c r="AH54" s="19">
        <v>104606</v>
      </c>
      <c r="AI54" s="19">
        <v>7200</v>
      </c>
      <c r="AJ54" s="42">
        <v>1890.15</v>
      </c>
      <c r="AK54" s="42">
        <v>3979.19</v>
      </c>
      <c r="AL54" s="19">
        <v>2880</v>
      </c>
      <c r="AM54" s="19">
        <v>39063</v>
      </c>
      <c r="AN54" s="19">
        <v>29281</v>
      </c>
      <c r="AO54" s="19">
        <v>3493.02</v>
      </c>
      <c r="AP54" s="42">
        <v>3467.36</v>
      </c>
      <c r="AQ54" s="42">
        <v>4320.78</v>
      </c>
      <c r="AR54" s="19">
        <v>1200</v>
      </c>
      <c r="AS54" s="19">
        <v>64218</v>
      </c>
      <c r="AT54" s="19">
        <v>87146</v>
      </c>
      <c r="AU54" s="42">
        <v>3979.19</v>
      </c>
      <c r="AV54" s="42">
        <v>20865</v>
      </c>
      <c r="AW54" s="42">
        <v>7203</v>
      </c>
      <c r="AX54" s="42">
        <v>1480.47</v>
      </c>
      <c r="AY54" s="42"/>
      <c r="AZ54" s="42">
        <v>0</v>
      </c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>
        <v>39675</v>
      </c>
      <c r="BL54" s="42">
        <v>61600.5</v>
      </c>
      <c r="BM54" s="42">
        <v>142632</v>
      </c>
      <c r="BN54" s="42">
        <v>4399</v>
      </c>
      <c r="BO54" s="42">
        <v>81290</v>
      </c>
      <c r="BP54" s="42">
        <v>25946</v>
      </c>
      <c r="BQ54" s="42">
        <v>40636</v>
      </c>
      <c r="BR54" s="42">
        <v>60046</v>
      </c>
      <c r="BS54" s="42">
        <v>7286</v>
      </c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>
        <v>0</v>
      </c>
      <c r="CE54" s="42"/>
      <c r="CF54" s="42">
        <v>67787.72</v>
      </c>
      <c r="CG54" s="42">
        <v>47885.89</v>
      </c>
      <c r="CH54" s="42">
        <v>43589</v>
      </c>
      <c r="CI54" s="42">
        <v>61143.48</v>
      </c>
      <c r="CJ54" s="42">
        <v>51665.39</v>
      </c>
      <c r="CK54" s="42">
        <v>51156.54</v>
      </c>
      <c r="CL54" s="42">
        <v>51334.57</v>
      </c>
      <c r="CM54" s="42">
        <v>37492.85</v>
      </c>
      <c r="CN54" s="42">
        <v>100262.35</v>
      </c>
      <c r="CO54" s="42">
        <v>72153.210000000006</v>
      </c>
      <c r="CP54" s="42"/>
      <c r="CQ54" s="42">
        <v>80288.429999999993</v>
      </c>
      <c r="CR54" s="42">
        <v>63465.45</v>
      </c>
      <c r="CS54" s="42">
        <v>84564.76</v>
      </c>
      <c r="CT54" s="42">
        <v>44218.79</v>
      </c>
      <c r="CU54" s="42">
        <v>55459.35</v>
      </c>
      <c r="CV54" s="42">
        <v>49830.66</v>
      </c>
      <c r="CW54" s="42">
        <v>3600</v>
      </c>
      <c r="CX54" s="42">
        <v>48287.9</v>
      </c>
      <c r="CY54" s="42">
        <v>2919.28</v>
      </c>
      <c r="CZ54" s="42">
        <v>159697.95000000001</v>
      </c>
      <c r="DA54" s="42"/>
      <c r="DB54" s="128"/>
      <c r="DC54" s="128"/>
      <c r="DD54" s="42">
        <v>10306.16</v>
      </c>
      <c r="DE54" s="42">
        <v>932.45</v>
      </c>
      <c r="DF54" s="42">
        <v>1083</v>
      </c>
      <c r="DG54" s="42">
        <v>1046.25</v>
      </c>
      <c r="DH54" s="42">
        <v>47.25</v>
      </c>
      <c r="DI54" s="42">
        <v>223.09</v>
      </c>
      <c r="DJ54" s="42">
        <v>4469.37</v>
      </c>
      <c r="DK54" s="42">
        <v>87</v>
      </c>
      <c r="DL54" s="42">
        <v>10.18</v>
      </c>
    </row>
    <row r="55" spans="1:116" x14ac:dyDescent="0.3">
      <c r="A55" s="180" t="s">
        <v>155</v>
      </c>
      <c r="B55" s="33">
        <v>376349.23</v>
      </c>
      <c r="C55" s="19">
        <v>212453.62000000002</v>
      </c>
      <c r="D55" s="19">
        <v>4158</v>
      </c>
      <c r="E55" s="19">
        <v>83160</v>
      </c>
      <c r="F55" s="19">
        <v>61611.61</v>
      </c>
      <c r="G55" s="19">
        <v>14966</v>
      </c>
      <c r="H55" s="19">
        <v>17093.439999999999</v>
      </c>
      <c r="I55" s="19">
        <v>4741.58</v>
      </c>
      <c r="J55" s="42">
        <v>17026.810000000001</v>
      </c>
      <c r="K55" s="42">
        <v>9085.25</v>
      </c>
      <c r="L55" s="42">
        <v>0</v>
      </c>
      <c r="M55" s="42">
        <v>0</v>
      </c>
      <c r="N55" s="19">
        <v>5835.78</v>
      </c>
      <c r="O55" s="19">
        <v>5280.26</v>
      </c>
      <c r="P55" s="19">
        <v>11737.5</v>
      </c>
      <c r="Q55" s="42">
        <v>688</v>
      </c>
      <c r="R55" s="42">
        <v>0</v>
      </c>
      <c r="S55" s="42">
        <v>1325.31</v>
      </c>
      <c r="T55" s="19">
        <v>7780</v>
      </c>
      <c r="U55" s="42">
        <v>3960</v>
      </c>
      <c r="V55" s="42">
        <v>0</v>
      </c>
      <c r="W55" s="42">
        <v>9085.25</v>
      </c>
      <c r="X55" s="19">
        <v>3647.35</v>
      </c>
      <c r="Y55" s="19">
        <v>0</v>
      </c>
      <c r="Z55" s="42">
        <v>2200</v>
      </c>
      <c r="AA55" s="19">
        <v>4696.67</v>
      </c>
      <c r="AB55" s="19">
        <v>5292</v>
      </c>
      <c r="AC55" s="19">
        <v>11792</v>
      </c>
      <c r="AD55" s="19">
        <v>3520</v>
      </c>
      <c r="AE55" s="19">
        <v>7850</v>
      </c>
      <c r="AF55" s="42">
        <v>0</v>
      </c>
      <c r="AG55" s="22">
        <v>4376.8500000000004</v>
      </c>
      <c r="AH55" s="19">
        <v>5762.82</v>
      </c>
      <c r="AI55" s="19">
        <v>0</v>
      </c>
      <c r="AJ55" s="42">
        <v>2200</v>
      </c>
      <c r="AK55" s="42">
        <v>9085.25</v>
      </c>
      <c r="AL55" s="19">
        <v>2640</v>
      </c>
      <c r="AM55" s="19">
        <v>2917.9</v>
      </c>
      <c r="AN55" s="19">
        <v>7054.7</v>
      </c>
      <c r="AO55" s="19">
        <v>6930</v>
      </c>
      <c r="AP55" s="42">
        <v>3784</v>
      </c>
      <c r="AQ55" s="42">
        <v>9240</v>
      </c>
      <c r="AR55" s="19">
        <v>1300</v>
      </c>
      <c r="AS55" s="19">
        <v>3647.4</v>
      </c>
      <c r="AT55" s="19">
        <v>5762.82</v>
      </c>
      <c r="AU55" s="42">
        <v>9085.25</v>
      </c>
      <c r="AV55" s="42">
        <v>0</v>
      </c>
      <c r="AW55" s="42">
        <v>0</v>
      </c>
      <c r="AX55" s="42">
        <v>2910</v>
      </c>
      <c r="AY55" s="42"/>
      <c r="AZ55" s="42">
        <v>3119.43</v>
      </c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>
        <v>0</v>
      </c>
      <c r="BL55" s="42">
        <v>4158</v>
      </c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>
        <v>3960</v>
      </c>
      <c r="CE55" s="42"/>
      <c r="CF55" s="42">
        <v>3960</v>
      </c>
      <c r="CG55" s="42">
        <v>3960</v>
      </c>
      <c r="CH55" s="42">
        <v>3960</v>
      </c>
      <c r="CI55" s="42">
        <v>3960</v>
      </c>
      <c r="CJ55" s="42">
        <v>3960</v>
      </c>
      <c r="CK55" s="42">
        <v>3960</v>
      </c>
      <c r="CL55" s="42">
        <v>3960</v>
      </c>
      <c r="CM55" s="42">
        <v>3960</v>
      </c>
      <c r="CN55" s="42">
        <v>3960</v>
      </c>
      <c r="CO55" s="42">
        <v>3960</v>
      </c>
      <c r="CP55" s="42"/>
      <c r="CQ55" s="42">
        <v>3960</v>
      </c>
      <c r="CR55" s="42">
        <v>3960</v>
      </c>
      <c r="CS55" s="42">
        <v>3960</v>
      </c>
      <c r="CT55" s="42">
        <v>3960</v>
      </c>
      <c r="CU55" s="42">
        <v>3960</v>
      </c>
      <c r="CV55" s="42">
        <v>3960</v>
      </c>
      <c r="CW55" s="42">
        <v>3960</v>
      </c>
      <c r="CX55" s="42">
        <v>3960</v>
      </c>
      <c r="CY55" s="42">
        <v>3960</v>
      </c>
      <c r="CZ55" s="42">
        <v>3960</v>
      </c>
      <c r="DA55" s="42"/>
      <c r="DB55" s="128"/>
      <c r="DC55" s="128"/>
      <c r="DD55" s="42">
        <v>2188.42</v>
      </c>
      <c r="DE55" s="42">
        <v>13419.16</v>
      </c>
      <c r="DF55" s="42">
        <v>14567.79</v>
      </c>
      <c r="DG55" s="42">
        <v>25713.65</v>
      </c>
      <c r="DH55" s="42">
        <v>693</v>
      </c>
      <c r="DI55" s="42">
        <v>3271.88</v>
      </c>
      <c r="DJ55" s="42">
        <v>332.44</v>
      </c>
      <c r="DK55" s="42">
        <v>1276</v>
      </c>
      <c r="DL55" s="42">
        <v>149.27000000000001</v>
      </c>
    </row>
    <row r="56" spans="1:116" x14ac:dyDescent="0.3">
      <c r="A56" s="180" t="s">
        <v>156</v>
      </c>
      <c r="B56" s="33">
        <v>122764.33</v>
      </c>
      <c r="C56" s="19">
        <v>114448.33</v>
      </c>
      <c r="D56" s="19">
        <v>0</v>
      </c>
      <c r="E56" s="19">
        <v>8316</v>
      </c>
      <c r="F56" s="19">
        <v>0</v>
      </c>
      <c r="G56" s="19">
        <v>0</v>
      </c>
      <c r="H56" s="19">
        <v>0</v>
      </c>
      <c r="I56" s="19">
        <v>0</v>
      </c>
      <c r="J56" s="42">
        <v>0</v>
      </c>
      <c r="K56" s="42">
        <v>0</v>
      </c>
      <c r="L56" s="42">
        <v>0</v>
      </c>
      <c r="M56" s="42">
        <v>0</v>
      </c>
      <c r="N56" s="19">
        <v>0</v>
      </c>
      <c r="O56" s="19">
        <v>3960</v>
      </c>
      <c r="P56" s="19">
        <v>6600</v>
      </c>
      <c r="Q56" s="42">
        <v>0</v>
      </c>
      <c r="R56" s="42">
        <v>0</v>
      </c>
      <c r="S56" s="42">
        <v>6600</v>
      </c>
      <c r="T56" s="19">
        <v>2420</v>
      </c>
      <c r="U56" s="42">
        <v>3960</v>
      </c>
      <c r="V56" s="42">
        <v>0</v>
      </c>
      <c r="W56" s="42">
        <v>0</v>
      </c>
      <c r="X56" s="19">
        <v>0</v>
      </c>
      <c r="Y56" s="19">
        <v>11910</v>
      </c>
      <c r="Z56" s="42">
        <v>5280</v>
      </c>
      <c r="AA56" s="19">
        <v>0</v>
      </c>
      <c r="AB56" s="19">
        <v>0</v>
      </c>
      <c r="AC56" s="19">
        <v>0</v>
      </c>
      <c r="AD56" s="19">
        <v>6091.54</v>
      </c>
      <c r="AE56" s="19">
        <v>5500</v>
      </c>
      <c r="AF56" s="42">
        <v>0</v>
      </c>
      <c r="AG56" s="22">
        <v>0</v>
      </c>
      <c r="AH56" s="19">
        <v>0</v>
      </c>
      <c r="AI56" s="19">
        <v>7920</v>
      </c>
      <c r="AJ56" s="42">
        <v>3966.6</v>
      </c>
      <c r="AK56" s="42">
        <v>0</v>
      </c>
      <c r="AL56" s="19">
        <v>3960</v>
      </c>
      <c r="AM56" s="19">
        <v>0</v>
      </c>
      <c r="AN56" s="19">
        <v>31680</v>
      </c>
      <c r="AO56" s="19">
        <v>4400</v>
      </c>
      <c r="AP56" s="42">
        <v>1100</v>
      </c>
      <c r="AQ56" s="42">
        <v>0</v>
      </c>
      <c r="AR56" s="19">
        <v>0</v>
      </c>
      <c r="AS56" s="19">
        <v>0</v>
      </c>
      <c r="AT56" s="19">
        <v>0</v>
      </c>
      <c r="AU56" s="42">
        <v>0</v>
      </c>
      <c r="AV56" s="42">
        <v>0</v>
      </c>
      <c r="AW56" s="42">
        <v>7920</v>
      </c>
      <c r="AX56" s="42">
        <v>1180.19</v>
      </c>
      <c r="AY56" s="42"/>
      <c r="AZ56" s="42">
        <v>0</v>
      </c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>
        <v>0</v>
      </c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>
        <v>8316</v>
      </c>
      <c r="CP56" s="42"/>
      <c r="CQ56" s="42"/>
      <c r="CR56" s="42"/>
      <c r="CS56" s="42"/>
      <c r="CT56" s="42"/>
      <c r="CU56" s="42"/>
      <c r="CV56" s="42"/>
      <c r="CW56" s="42"/>
      <c r="CX56" s="42"/>
      <c r="CY56" s="42"/>
      <c r="CZ56" s="42"/>
      <c r="DA56" s="42"/>
      <c r="DB56" s="128"/>
      <c r="DC56" s="128"/>
      <c r="DD56" s="42"/>
      <c r="DE56" s="42"/>
      <c r="DF56" s="42"/>
      <c r="DG56" s="42"/>
      <c r="DH56" s="42"/>
      <c r="DI56" s="42"/>
      <c r="DJ56" s="42"/>
      <c r="DK56" s="42"/>
      <c r="DL56" s="42"/>
    </row>
    <row r="57" spans="1:116" x14ac:dyDescent="0.3">
      <c r="A57" s="181" t="s">
        <v>157</v>
      </c>
      <c r="B57" s="33">
        <v>211468.30199999997</v>
      </c>
      <c r="C57" s="19">
        <v>148437.06199999998</v>
      </c>
      <c r="D57" s="19">
        <v>3402</v>
      </c>
      <c r="E57" s="19">
        <v>6804</v>
      </c>
      <c r="F57" s="19">
        <v>52825.24</v>
      </c>
      <c r="G57" s="19">
        <v>0</v>
      </c>
      <c r="H57" s="19">
        <v>11973.88</v>
      </c>
      <c r="I57" s="19">
        <v>4202.7700000000004</v>
      </c>
      <c r="J57" s="42">
        <v>7256.63</v>
      </c>
      <c r="K57" s="42">
        <v>4642.75</v>
      </c>
      <c r="L57" s="42">
        <v>12155.3</v>
      </c>
      <c r="M57" s="42">
        <v>0</v>
      </c>
      <c r="N57" s="19">
        <v>5172.6400000000003</v>
      </c>
      <c r="O57" s="19">
        <v>4319.58</v>
      </c>
      <c r="P57" s="19">
        <v>9603.43</v>
      </c>
      <c r="Q57" s="42">
        <v>563</v>
      </c>
      <c r="R57" s="42">
        <v>0</v>
      </c>
      <c r="S57" s="42">
        <v>1084.3499999999999</v>
      </c>
      <c r="T57" s="19">
        <v>6367</v>
      </c>
      <c r="U57" s="42">
        <v>3240</v>
      </c>
      <c r="V57" s="42">
        <v>0</v>
      </c>
      <c r="W57" s="42">
        <v>4642.75</v>
      </c>
      <c r="X57" s="19">
        <v>3232.9</v>
      </c>
      <c r="Y57" s="19">
        <v>0</v>
      </c>
      <c r="Z57" s="42">
        <v>984.9</v>
      </c>
      <c r="AA57" s="19">
        <v>3842.73</v>
      </c>
      <c r="AB57" s="19">
        <v>0</v>
      </c>
      <c r="AC57" s="19">
        <v>2450.6999999999998</v>
      </c>
      <c r="AD57" s="19">
        <v>4083.99</v>
      </c>
      <c r="AE57" s="19">
        <v>6550</v>
      </c>
      <c r="AF57" s="42">
        <v>0</v>
      </c>
      <c r="AG57" s="22">
        <v>3581.04</v>
      </c>
      <c r="AH57" s="19">
        <v>5107.9799999999996</v>
      </c>
      <c r="AI57" s="19">
        <v>0</v>
      </c>
      <c r="AJ57" s="42">
        <v>3245.4</v>
      </c>
      <c r="AK57" s="42">
        <v>4642.75</v>
      </c>
      <c r="AL57" s="19">
        <v>2160</v>
      </c>
      <c r="AM57" s="19">
        <v>2586.3200000000002</v>
      </c>
      <c r="AN57" s="19">
        <v>5772.03</v>
      </c>
      <c r="AO57" s="19">
        <v>3633.16</v>
      </c>
      <c r="AP57" s="42">
        <v>1288.42</v>
      </c>
      <c r="AQ57" s="42">
        <v>836.47</v>
      </c>
      <c r="AR57" s="19">
        <v>0</v>
      </c>
      <c r="AS57" s="19">
        <v>3232.9</v>
      </c>
      <c r="AT57" s="19">
        <v>5107.9799999999996</v>
      </c>
      <c r="AU57" s="42">
        <v>4642.75</v>
      </c>
      <c r="AV57" s="42">
        <v>0</v>
      </c>
      <c r="AW57" s="42">
        <v>0</v>
      </c>
      <c r="AX57" s="42">
        <v>3465.61</v>
      </c>
      <c r="AY57" s="42"/>
      <c r="AZ57" s="42">
        <v>2764.95</v>
      </c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>
        <v>0</v>
      </c>
      <c r="BL57" s="42">
        <v>3402</v>
      </c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>
        <v>6804</v>
      </c>
      <c r="CP57" s="42"/>
      <c r="CQ57" s="42"/>
      <c r="CR57" s="42"/>
      <c r="CS57" s="42"/>
      <c r="CT57" s="42"/>
      <c r="CU57" s="42"/>
      <c r="CV57" s="42"/>
      <c r="CW57" s="42"/>
      <c r="CX57" s="42"/>
      <c r="CY57" s="42"/>
      <c r="CZ57" s="42"/>
      <c r="DA57" s="42"/>
      <c r="DB57" s="128"/>
      <c r="DC57" s="128"/>
      <c r="DD57" s="42">
        <v>1790.52</v>
      </c>
      <c r="DE57" s="42">
        <v>11225.59</v>
      </c>
      <c r="DF57" s="42">
        <v>12996</v>
      </c>
      <c r="DG57" s="42">
        <v>22131</v>
      </c>
      <c r="DH57" s="42">
        <v>567</v>
      </c>
      <c r="DI57" s="42">
        <v>2677</v>
      </c>
      <c r="DJ57" s="42">
        <v>272</v>
      </c>
      <c r="DK57" s="42">
        <v>1044</v>
      </c>
      <c r="DL57" s="42">
        <v>122.13</v>
      </c>
    </row>
    <row r="58" spans="1:116" x14ac:dyDescent="0.3">
      <c r="A58" s="182" t="s">
        <v>158</v>
      </c>
      <c r="B58" s="33"/>
      <c r="C58" s="19"/>
      <c r="D58" s="19"/>
      <c r="E58" s="19"/>
      <c r="F58" s="19"/>
      <c r="G58" s="19"/>
      <c r="H58" s="19"/>
      <c r="I58" s="19"/>
      <c r="J58" s="42"/>
      <c r="K58" s="42"/>
      <c r="L58" s="42"/>
      <c r="M58" s="42"/>
      <c r="N58" s="19"/>
      <c r="O58" s="19"/>
      <c r="P58" s="19"/>
      <c r="Q58" s="42"/>
      <c r="R58" s="42"/>
      <c r="S58" s="42"/>
      <c r="T58" s="19"/>
      <c r="U58" s="42"/>
      <c r="V58" s="42"/>
      <c r="W58" s="42"/>
      <c r="X58" s="19"/>
      <c r="Y58" s="19"/>
      <c r="Z58" s="42"/>
      <c r="AA58" s="19"/>
      <c r="AB58" s="19"/>
      <c r="AC58" s="19"/>
      <c r="AD58" s="19"/>
      <c r="AE58" s="19"/>
      <c r="AF58" s="42"/>
      <c r="AG58" s="22"/>
      <c r="AH58" s="19"/>
      <c r="AI58" s="19"/>
      <c r="AJ58" s="42"/>
      <c r="AK58" s="42"/>
      <c r="AL58" s="19"/>
      <c r="AM58" s="19"/>
      <c r="AN58" s="19"/>
      <c r="AO58" s="19"/>
      <c r="AP58" s="42"/>
      <c r="AQ58" s="42"/>
      <c r="AR58" s="19"/>
      <c r="AS58" s="19"/>
      <c r="AT58" s="19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/>
      <c r="CZ58" s="42"/>
      <c r="DA58" s="42"/>
      <c r="DB58" s="128"/>
      <c r="DC58" s="128"/>
      <c r="DD58" s="42"/>
      <c r="DE58" s="42"/>
      <c r="DF58" s="42"/>
      <c r="DG58" s="42"/>
      <c r="DH58" s="42"/>
      <c r="DI58" s="42"/>
      <c r="DJ58" s="42"/>
      <c r="DK58" s="42"/>
      <c r="DL58" s="42"/>
    </row>
    <row r="59" spans="1:116" x14ac:dyDescent="0.3">
      <c r="A59" s="182" t="s">
        <v>159</v>
      </c>
      <c r="B59" s="33">
        <v>981000</v>
      </c>
      <c r="C59" s="19">
        <v>0</v>
      </c>
      <c r="D59" s="19">
        <v>0</v>
      </c>
      <c r="E59" s="19">
        <v>0</v>
      </c>
      <c r="F59" s="19">
        <v>981000</v>
      </c>
      <c r="G59" s="19">
        <v>0</v>
      </c>
      <c r="H59" s="19"/>
      <c r="I59" s="19"/>
      <c r="J59" s="42"/>
      <c r="K59" s="42"/>
      <c r="L59" s="42"/>
      <c r="M59" s="42"/>
      <c r="N59" s="19"/>
      <c r="O59" s="19"/>
      <c r="P59" s="19"/>
      <c r="Q59" s="42"/>
      <c r="R59" s="42"/>
      <c r="S59" s="42"/>
      <c r="T59" s="19"/>
      <c r="U59" s="42"/>
      <c r="V59" s="42"/>
      <c r="W59" s="42"/>
      <c r="X59" s="19"/>
      <c r="Y59" s="19"/>
      <c r="Z59" s="42"/>
      <c r="AA59" s="19"/>
      <c r="AB59" s="19"/>
      <c r="AC59" s="19"/>
      <c r="AD59" s="19"/>
      <c r="AE59" s="19"/>
      <c r="AF59" s="42"/>
      <c r="AG59" s="22"/>
      <c r="AH59" s="19"/>
      <c r="AI59" s="19"/>
      <c r="AJ59" s="42"/>
      <c r="AK59" s="42"/>
      <c r="AL59" s="19"/>
      <c r="AM59" s="19"/>
      <c r="AN59" s="19"/>
      <c r="AO59" s="19"/>
      <c r="AP59" s="42"/>
      <c r="AQ59" s="42"/>
      <c r="AR59" s="19"/>
      <c r="AS59" s="19"/>
      <c r="AT59" s="19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/>
      <c r="CZ59" s="42"/>
      <c r="DA59" s="42"/>
      <c r="DB59" s="128"/>
      <c r="DC59" s="128"/>
      <c r="DD59" s="42"/>
      <c r="DE59" s="42"/>
      <c r="DF59" s="42">
        <v>981000</v>
      </c>
      <c r="DG59" s="42"/>
      <c r="DH59" s="42"/>
      <c r="DI59" s="42"/>
      <c r="DJ59" s="42"/>
      <c r="DK59" s="42"/>
      <c r="DL59" s="42"/>
    </row>
    <row r="60" spans="1:116" ht="15" thickBot="1" x14ac:dyDescent="0.35">
      <c r="A60" s="182" t="s">
        <v>160</v>
      </c>
      <c r="B60" s="33">
        <v>95570.3</v>
      </c>
      <c r="C60" s="19">
        <v>7796.01</v>
      </c>
      <c r="D60" s="19">
        <v>324</v>
      </c>
      <c r="E60" s="19">
        <v>560</v>
      </c>
      <c r="F60" s="19">
        <v>83154.290000000008</v>
      </c>
      <c r="G60" s="19">
        <v>3736</v>
      </c>
      <c r="H60" s="19">
        <v>1608.01</v>
      </c>
      <c r="I60" s="19">
        <v>230</v>
      </c>
      <c r="J60" s="42">
        <v>0</v>
      </c>
      <c r="K60" s="42">
        <v>0</v>
      </c>
      <c r="L60" s="42">
        <v>0</v>
      </c>
      <c r="M60" s="42">
        <v>0</v>
      </c>
      <c r="N60" s="19">
        <v>460</v>
      </c>
      <c r="O60" s="19">
        <v>0</v>
      </c>
      <c r="P60" s="19">
        <v>0</v>
      </c>
      <c r="Q60" s="42">
        <v>0</v>
      </c>
      <c r="R60" s="42">
        <v>0</v>
      </c>
      <c r="S60" s="42">
        <v>0</v>
      </c>
      <c r="T60" s="19">
        <v>0</v>
      </c>
      <c r="U60" s="42">
        <v>170</v>
      </c>
      <c r="V60" s="42">
        <v>0</v>
      </c>
      <c r="W60" s="42">
        <v>0</v>
      </c>
      <c r="X60" s="19">
        <v>230</v>
      </c>
      <c r="Y60" s="19">
        <v>0</v>
      </c>
      <c r="Z60" s="42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42">
        <v>0</v>
      </c>
      <c r="AG60" s="22">
        <v>528</v>
      </c>
      <c r="AH60" s="19">
        <v>460</v>
      </c>
      <c r="AI60" s="19">
        <v>0</v>
      </c>
      <c r="AJ60" s="42">
        <v>0</v>
      </c>
      <c r="AK60" s="42">
        <v>0</v>
      </c>
      <c r="AL60" s="19">
        <v>0</v>
      </c>
      <c r="AM60" s="19">
        <v>280</v>
      </c>
      <c r="AN60" s="19">
        <v>0</v>
      </c>
      <c r="AO60" s="19">
        <v>0</v>
      </c>
      <c r="AP60" s="42">
        <v>0</v>
      </c>
      <c r="AQ60" s="42">
        <v>0</v>
      </c>
      <c r="AR60" s="19">
        <v>0</v>
      </c>
      <c r="AS60" s="19">
        <v>230</v>
      </c>
      <c r="AT60" s="19">
        <v>0</v>
      </c>
      <c r="AU60" s="42">
        <v>0</v>
      </c>
      <c r="AV60" s="42">
        <v>0</v>
      </c>
      <c r="AW60" s="42">
        <v>0</v>
      </c>
      <c r="AX60" s="42">
        <v>0</v>
      </c>
      <c r="AY60" s="42"/>
      <c r="AZ60" s="42">
        <v>3600</v>
      </c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>
        <v>0</v>
      </c>
      <c r="BL60" s="42">
        <v>324</v>
      </c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>
        <v>0</v>
      </c>
      <c r="CP60" s="42"/>
      <c r="CQ60" s="42"/>
      <c r="CR60" s="42"/>
      <c r="CS60" s="42"/>
      <c r="CT60" s="42"/>
      <c r="CU60" s="42"/>
      <c r="CV60" s="42">
        <v>560</v>
      </c>
      <c r="CW60" s="42"/>
      <c r="CX60" s="42"/>
      <c r="CY60" s="42"/>
      <c r="CZ60" s="42"/>
      <c r="DA60" s="42"/>
      <c r="DB60" s="153"/>
      <c r="DC60" s="153"/>
      <c r="DD60" s="42"/>
      <c r="DE60" s="42"/>
      <c r="DF60" s="42">
        <v>1197.5</v>
      </c>
      <c r="DG60" s="42">
        <v>21098.91</v>
      </c>
      <c r="DH60" s="42"/>
      <c r="DI60" s="42">
        <v>58747.88</v>
      </c>
      <c r="DJ60" s="42"/>
      <c r="DK60" s="42"/>
      <c r="DL60" s="42">
        <v>2110</v>
      </c>
    </row>
    <row r="61" spans="1:116" ht="15" thickBot="1" x14ac:dyDescent="0.35">
      <c r="A61" s="28" t="s">
        <v>109</v>
      </c>
      <c r="B61" s="25">
        <v>248969.098</v>
      </c>
      <c r="C61" s="35">
        <v>195990.29799999998</v>
      </c>
      <c r="D61" s="20">
        <v>2141</v>
      </c>
      <c r="E61" s="20">
        <v>46614.13</v>
      </c>
      <c r="F61" s="20">
        <v>4223.67</v>
      </c>
      <c r="G61" s="20">
        <v>0</v>
      </c>
      <c r="H61" s="20">
        <v>19626.259999999998</v>
      </c>
      <c r="I61" s="20">
        <v>2917.35</v>
      </c>
      <c r="J61" s="20">
        <v>5526.14</v>
      </c>
      <c r="K61" s="20">
        <v>3973.74</v>
      </c>
      <c r="L61" s="20">
        <v>2182.84</v>
      </c>
      <c r="M61" s="20">
        <v>10711</v>
      </c>
      <c r="N61" s="20">
        <v>7061.3</v>
      </c>
      <c r="O61" s="20">
        <v>3680.2</v>
      </c>
      <c r="P61" s="20">
        <v>3812.47</v>
      </c>
      <c r="Q61" s="20">
        <v>1677.7</v>
      </c>
      <c r="R61" s="20">
        <v>8803</v>
      </c>
      <c r="S61" s="20">
        <v>2922.39</v>
      </c>
      <c r="T61" s="20">
        <v>763.73</v>
      </c>
      <c r="U61" s="20">
        <v>1090.67</v>
      </c>
      <c r="V61" s="20">
        <v>4502</v>
      </c>
      <c r="W61" s="20">
        <v>3440.19</v>
      </c>
      <c r="X61" s="20">
        <v>3419.8</v>
      </c>
      <c r="Y61" s="20">
        <v>9844</v>
      </c>
      <c r="Z61" s="20">
        <v>2590.42</v>
      </c>
      <c r="AA61" s="20">
        <v>3188.41</v>
      </c>
      <c r="AB61" s="20">
        <v>2359.88</v>
      </c>
      <c r="AC61" s="20">
        <v>8637.52</v>
      </c>
      <c r="AD61" s="20">
        <v>1997.26</v>
      </c>
      <c r="AE61" s="20">
        <v>2386.67</v>
      </c>
      <c r="AF61" s="20">
        <v>8929</v>
      </c>
      <c r="AG61" s="20">
        <v>298.37</v>
      </c>
      <c r="AH61" s="20">
        <v>7770.1</v>
      </c>
      <c r="AI61" s="20">
        <v>7282</v>
      </c>
      <c r="AJ61" s="20">
        <v>3925.26</v>
      </c>
      <c r="AK61" s="20">
        <v>2642.83</v>
      </c>
      <c r="AL61" s="20">
        <v>3012.68</v>
      </c>
      <c r="AM61" s="20">
        <v>1367.45</v>
      </c>
      <c r="AN61" s="20">
        <v>3312.8</v>
      </c>
      <c r="AO61" s="20">
        <v>4468.3</v>
      </c>
      <c r="AP61" s="20">
        <v>2488.54</v>
      </c>
      <c r="AQ61" s="20">
        <v>3929.27</v>
      </c>
      <c r="AR61" s="20">
        <v>103</v>
      </c>
      <c r="AS61" s="20">
        <v>1968.42</v>
      </c>
      <c r="AT61" s="20">
        <v>2901.07</v>
      </c>
      <c r="AU61" s="20">
        <v>4292.1400000000003</v>
      </c>
      <c r="AV61" s="20">
        <v>4341</v>
      </c>
      <c r="AW61" s="20">
        <v>12615.03</v>
      </c>
      <c r="AX61" s="20">
        <v>2192.94</v>
      </c>
      <c r="AY61" s="20"/>
      <c r="AZ61" s="20">
        <v>1035.1600000000001</v>
      </c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>
        <v>115</v>
      </c>
      <c r="BL61" s="20">
        <v>80</v>
      </c>
      <c r="BM61" s="20">
        <v>71</v>
      </c>
      <c r="BN61" s="20">
        <v>106</v>
      </c>
      <c r="BO61" s="20">
        <v>130</v>
      </c>
      <c r="BP61" s="20">
        <v>1409</v>
      </c>
      <c r="BQ61" s="20">
        <v>62</v>
      </c>
      <c r="BR61" s="20">
        <v>65</v>
      </c>
      <c r="BS61" s="20">
        <v>103</v>
      </c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>
        <v>3</v>
      </c>
      <c r="CE61" s="20"/>
      <c r="CF61" s="20">
        <v>4265</v>
      </c>
      <c r="CG61" s="20">
        <v>2412</v>
      </c>
      <c r="CH61" s="20">
        <v>2112</v>
      </c>
      <c r="CI61" s="20">
        <v>4515</v>
      </c>
      <c r="CJ61" s="20">
        <v>2233</v>
      </c>
      <c r="CK61" s="20">
        <v>2612</v>
      </c>
      <c r="CL61" s="20">
        <v>3112</v>
      </c>
      <c r="CM61" s="20">
        <v>2512</v>
      </c>
      <c r="CN61" s="20">
        <v>118.8</v>
      </c>
      <c r="CO61" s="20">
        <v>148</v>
      </c>
      <c r="CP61" s="20"/>
      <c r="CQ61" s="20">
        <v>3130.42</v>
      </c>
      <c r="CR61" s="20">
        <v>118.32</v>
      </c>
      <c r="CS61" s="20">
        <v>116.13</v>
      </c>
      <c r="CT61" s="20">
        <v>4623.8</v>
      </c>
      <c r="CU61" s="20">
        <v>1866.31</v>
      </c>
      <c r="CV61" s="20">
        <v>3617.09</v>
      </c>
      <c r="CW61" s="20">
        <v>4116.26</v>
      </c>
      <c r="CX61" s="20">
        <v>1559</v>
      </c>
      <c r="CY61" s="20">
        <v>109</v>
      </c>
      <c r="CZ61" s="20">
        <v>3315</v>
      </c>
      <c r="DA61" s="20"/>
      <c r="DB61" s="227"/>
      <c r="DC61" s="227"/>
      <c r="DD61" s="20">
        <v>118</v>
      </c>
      <c r="DE61" s="20">
        <v>272.5</v>
      </c>
      <c r="DF61" s="20">
        <v>2362.56</v>
      </c>
      <c r="DG61" s="20">
        <v>405.5</v>
      </c>
      <c r="DH61" s="20">
        <v>400</v>
      </c>
      <c r="DI61" s="20">
        <v>155.11000000000001</v>
      </c>
      <c r="DJ61" s="20">
        <v>174</v>
      </c>
      <c r="DK61" s="20">
        <v>174</v>
      </c>
      <c r="DL61" s="20">
        <v>162</v>
      </c>
    </row>
    <row r="62" spans="1:116" ht="28.8" x14ac:dyDescent="0.3">
      <c r="A62" s="184" t="s">
        <v>110</v>
      </c>
      <c r="B62" s="36">
        <v>33973.9</v>
      </c>
      <c r="C62" s="19">
        <v>26745.1</v>
      </c>
      <c r="D62" s="19">
        <v>841</v>
      </c>
      <c r="E62" s="23">
        <v>2364.13</v>
      </c>
      <c r="F62" s="19">
        <v>4023.67</v>
      </c>
      <c r="G62" s="19">
        <v>0</v>
      </c>
      <c r="H62" s="23">
        <v>251.51</v>
      </c>
      <c r="I62" s="23">
        <v>67.400000000000006</v>
      </c>
      <c r="J62" s="44">
        <v>861.48</v>
      </c>
      <c r="K62" s="44">
        <v>394.5</v>
      </c>
      <c r="L62" s="44">
        <v>500</v>
      </c>
      <c r="M62" s="44">
        <v>800</v>
      </c>
      <c r="N62" s="23">
        <v>347.71</v>
      </c>
      <c r="O62" s="23">
        <v>500</v>
      </c>
      <c r="P62" s="23">
        <v>878</v>
      </c>
      <c r="Q62" s="44">
        <v>18.25</v>
      </c>
      <c r="R62" s="44">
        <v>800</v>
      </c>
      <c r="S62" s="44">
        <v>1120.1199999999999</v>
      </c>
      <c r="T62" s="23">
        <v>297.42</v>
      </c>
      <c r="U62" s="44">
        <v>305</v>
      </c>
      <c r="V62" s="44">
        <v>600</v>
      </c>
      <c r="W62" s="44">
        <v>394.5</v>
      </c>
      <c r="X62" s="23">
        <v>204.37</v>
      </c>
      <c r="Y62" s="23">
        <v>1600</v>
      </c>
      <c r="Z62" s="44">
        <v>348</v>
      </c>
      <c r="AA62" s="23">
        <v>2388.41</v>
      </c>
      <c r="AB62" s="23">
        <v>1000</v>
      </c>
      <c r="AC62" s="23">
        <v>92.35</v>
      </c>
      <c r="AD62" s="23">
        <v>186</v>
      </c>
      <c r="AE62" s="23">
        <v>770.11</v>
      </c>
      <c r="AF62" s="44">
        <v>600</v>
      </c>
      <c r="AG62" s="54">
        <v>148.37</v>
      </c>
      <c r="AH62" s="23">
        <v>97.71</v>
      </c>
      <c r="AI62" s="23">
        <v>1200</v>
      </c>
      <c r="AJ62" s="44">
        <v>1005</v>
      </c>
      <c r="AK62" s="44">
        <v>538.1</v>
      </c>
      <c r="AL62" s="23">
        <v>436.57</v>
      </c>
      <c r="AM62" s="23">
        <v>35.020000000000003</v>
      </c>
      <c r="AN62" s="23">
        <v>1057</v>
      </c>
      <c r="AO62" s="23">
        <v>469.09</v>
      </c>
      <c r="AP62" s="44">
        <v>383.4</v>
      </c>
      <c r="AQ62" s="44">
        <v>1652</v>
      </c>
      <c r="AR62" s="23">
        <v>103</v>
      </c>
      <c r="AS62" s="23">
        <v>51.37</v>
      </c>
      <c r="AT62" s="23">
        <v>232.71</v>
      </c>
      <c r="AU62" s="44">
        <v>631.4</v>
      </c>
      <c r="AV62" s="44">
        <v>600</v>
      </c>
      <c r="AW62" s="44">
        <v>1642</v>
      </c>
      <c r="AX62" s="44">
        <v>681</v>
      </c>
      <c r="AY62" s="44"/>
      <c r="AZ62" s="44">
        <v>456.23</v>
      </c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>
        <v>115</v>
      </c>
      <c r="BL62" s="44">
        <v>80</v>
      </c>
      <c r="BM62" s="44">
        <v>71</v>
      </c>
      <c r="BN62" s="44">
        <v>106</v>
      </c>
      <c r="BO62" s="44">
        <v>130</v>
      </c>
      <c r="BP62" s="44">
        <v>109</v>
      </c>
      <c r="BQ62" s="44">
        <v>62</v>
      </c>
      <c r="BR62" s="44">
        <v>65</v>
      </c>
      <c r="BS62" s="44">
        <v>103</v>
      </c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>
        <v>3</v>
      </c>
      <c r="CE62" s="44"/>
      <c r="CF62" s="44">
        <v>65</v>
      </c>
      <c r="CG62" s="44">
        <v>112</v>
      </c>
      <c r="CH62" s="44">
        <v>112</v>
      </c>
      <c r="CI62" s="44">
        <v>115</v>
      </c>
      <c r="CJ62" s="44">
        <v>133</v>
      </c>
      <c r="CK62" s="44">
        <v>112</v>
      </c>
      <c r="CL62" s="44">
        <v>112</v>
      </c>
      <c r="CM62" s="44">
        <v>112</v>
      </c>
      <c r="CN62" s="44">
        <v>118.8</v>
      </c>
      <c r="CO62" s="44">
        <v>148</v>
      </c>
      <c r="CP62" s="44"/>
      <c r="CQ62" s="44">
        <v>130.41999999999999</v>
      </c>
      <c r="CR62" s="44">
        <v>118.32</v>
      </c>
      <c r="CS62" s="44">
        <v>116.13</v>
      </c>
      <c r="CT62" s="44">
        <v>123.8</v>
      </c>
      <c r="CU62" s="44">
        <v>166.31</v>
      </c>
      <c r="CV62" s="44">
        <v>117.09</v>
      </c>
      <c r="CW62" s="44">
        <v>116.26</v>
      </c>
      <c r="CX62" s="44">
        <v>109</v>
      </c>
      <c r="CY62" s="44">
        <v>109</v>
      </c>
      <c r="CZ62" s="44">
        <v>115</v>
      </c>
      <c r="DA62" s="44"/>
      <c r="DB62" s="139"/>
      <c r="DC62" s="139"/>
      <c r="DD62" s="44">
        <v>118</v>
      </c>
      <c r="DE62" s="44">
        <v>137.5</v>
      </c>
      <c r="DF62" s="44">
        <v>2297.56</v>
      </c>
      <c r="DG62" s="44">
        <v>405.5</v>
      </c>
      <c r="DH62" s="44">
        <v>400</v>
      </c>
      <c r="DI62" s="44">
        <v>155.11000000000001</v>
      </c>
      <c r="DJ62" s="44">
        <v>174</v>
      </c>
      <c r="DK62" s="44">
        <v>174</v>
      </c>
      <c r="DL62" s="44">
        <v>162</v>
      </c>
    </row>
    <row r="63" spans="1:116" x14ac:dyDescent="0.3">
      <c r="A63" s="177" t="s">
        <v>111</v>
      </c>
      <c r="B63" s="36">
        <v>124945.69799999999</v>
      </c>
      <c r="C63" s="19">
        <v>124945.69799999999</v>
      </c>
      <c r="D63" s="19">
        <v>0</v>
      </c>
      <c r="E63" s="23">
        <v>0</v>
      </c>
      <c r="F63" s="19">
        <v>0</v>
      </c>
      <c r="G63" s="19">
        <v>0</v>
      </c>
      <c r="H63" s="23">
        <v>13874.75</v>
      </c>
      <c r="I63" s="23">
        <v>2849.95</v>
      </c>
      <c r="J63" s="44">
        <v>3108.66</v>
      </c>
      <c r="K63" s="44">
        <v>2562.2399999999998</v>
      </c>
      <c r="L63" s="44">
        <v>1682.84</v>
      </c>
      <c r="M63" s="44">
        <v>7411</v>
      </c>
      <c r="N63" s="23">
        <v>4213.59</v>
      </c>
      <c r="O63" s="23">
        <v>1530.2</v>
      </c>
      <c r="P63" s="23">
        <v>1684.47</v>
      </c>
      <c r="Q63" s="44">
        <v>1659.45</v>
      </c>
      <c r="R63" s="44">
        <v>6303</v>
      </c>
      <c r="S63" s="44">
        <v>1802.27</v>
      </c>
      <c r="T63" s="23">
        <v>266.31</v>
      </c>
      <c r="U63" s="44">
        <v>785.67</v>
      </c>
      <c r="V63" s="44">
        <v>2402</v>
      </c>
      <c r="W63" s="44">
        <v>2296.69</v>
      </c>
      <c r="X63" s="23">
        <v>3215.43</v>
      </c>
      <c r="Y63" s="23">
        <v>5744</v>
      </c>
      <c r="Z63" s="44">
        <v>1442.42</v>
      </c>
      <c r="AA63" s="23">
        <v>0</v>
      </c>
      <c r="AB63" s="23">
        <v>1359.88</v>
      </c>
      <c r="AC63" s="23">
        <v>6845.17</v>
      </c>
      <c r="AD63" s="23">
        <v>974.76</v>
      </c>
      <c r="AE63" s="23">
        <v>1616.56</v>
      </c>
      <c r="AF63" s="44">
        <v>7329</v>
      </c>
      <c r="AG63" s="54">
        <v>150</v>
      </c>
      <c r="AH63" s="23">
        <v>5672.39</v>
      </c>
      <c r="AI63" s="23">
        <v>4582</v>
      </c>
      <c r="AJ63" s="44">
        <v>2920.26</v>
      </c>
      <c r="AK63" s="44">
        <v>1763.73</v>
      </c>
      <c r="AL63" s="23">
        <v>1497.11</v>
      </c>
      <c r="AM63" s="23">
        <v>1332.43</v>
      </c>
      <c r="AN63" s="23">
        <v>2255.8000000000002</v>
      </c>
      <c r="AO63" s="23">
        <v>2499.21</v>
      </c>
      <c r="AP63" s="44">
        <v>2105.14</v>
      </c>
      <c r="AQ63" s="44">
        <v>1877.27</v>
      </c>
      <c r="AR63" s="23">
        <v>0</v>
      </c>
      <c r="AS63" s="23">
        <v>1917.05</v>
      </c>
      <c r="AT63" s="23">
        <v>2668.36</v>
      </c>
      <c r="AU63" s="44">
        <v>2439.7399999999998</v>
      </c>
      <c r="AV63" s="44">
        <v>3741</v>
      </c>
      <c r="AW63" s="44">
        <v>2973.03</v>
      </c>
      <c r="AX63" s="44">
        <v>1011.94</v>
      </c>
      <c r="AY63" s="44"/>
      <c r="AZ63" s="44">
        <v>578.92999999999995</v>
      </c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>
        <v>0</v>
      </c>
      <c r="BL63" s="44">
        <v>0</v>
      </c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44"/>
      <c r="DA63" s="44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</row>
    <row r="64" spans="1:116" ht="28.8" x14ac:dyDescent="0.3">
      <c r="A64" s="174" t="s">
        <v>161</v>
      </c>
      <c r="B64" s="36"/>
      <c r="C64" s="19"/>
      <c r="D64" s="19"/>
      <c r="E64" s="23"/>
      <c r="F64" s="19"/>
      <c r="G64" s="19"/>
      <c r="H64" s="55"/>
      <c r="I64" s="55"/>
      <c r="J64" s="45"/>
      <c r="K64" s="45"/>
      <c r="L64" s="45"/>
      <c r="M64" s="45"/>
      <c r="N64" s="55"/>
      <c r="O64" s="55"/>
      <c r="P64" s="55"/>
      <c r="Q64" s="45"/>
      <c r="R64" s="45"/>
      <c r="S64" s="45"/>
      <c r="T64" s="55"/>
      <c r="U64" s="45"/>
      <c r="V64" s="45"/>
      <c r="W64" s="45"/>
      <c r="X64" s="55"/>
      <c r="Y64" s="55"/>
      <c r="Z64" s="45"/>
      <c r="AA64" s="55"/>
      <c r="AB64" s="55"/>
      <c r="AC64" s="55"/>
      <c r="AD64" s="55"/>
      <c r="AE64" s="55"/>
      <c r="AF64" s="45"/>
      <c r="AG64" s="56"/>
      <c r="AH64" s="55"/>
      <c r="AI64" s="55"/>
      <c r="AJ64" s="45"/>
      <c r="AK64" s="45"/>
      <c r="AL64" s="55"/>
      <c r="AM64" s="55"/>
      <c r="AN64" s="55"/>
      <c r="AO64" s="55"/>
      <c r="AP64" s="45"/>
      <c r="AQ64" s="45"/>
      <c r="AR64" s="55"/>
      <c r="AS64" s="55"/>
      <c r="AT64" s="5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139"/>
      <c r="DC64" s="139"/>
      <c r="DD64" s="44"/>
      <c r="DE64" s="45"/>
      <c r="DF64" s="45"/>
      <c r="DG64" s="45"/>
      <c r="DH64" s="45"/>
      <c r="DI64" s="45"/>
      <c r="DJ64" s="45"/>
      <c r="DK64" s="45"/>
      <c r="DL64" s="45"/>
    </row>
    <row r="65" spans="1:116" x14ac:dyDescent="0.3">
      <c r="A65" s="174" t="s">
        <v>162</v>
      </c>
      <c r="B65" s="36"/>
      <c r="C65" s="19"/>
      <c r="D65" s="19"/>
      <c r="E65" s="23"/>
      <c r="F65" s="19"/>
      <c r="G65" s="19"/>
      <c r="H65" s="55"/>
      <c r="I65" s="55"/>
      <c r="J65" s="45"/>
      <c r="K65" s="45"/>
      <c r="L65" s="45"/>
      <c r="M65" s="45"/>
      <c r="N65" s="55"/>
      <c r="O65" s="55"/>
      <c r="P65" s="55"/>
      <c r="Q65" s="45"/>
      <c r="R65" s="45"/>
      <c r="S65" s="45"/>
      <c r="T65" s="55"/>
      <c r="U65" s="45"/>
      <c r="V65" s="45"/>
      <c r="W65" s="45"/>
      <c r="X65" s="55"/>
      <c r="Y65" s="55"/>
      <c r="Z65" s="45"/>
      <c r="AA65" s="55"/>
      <c r="AB65" s="55"/>
      <c r="AC65" s="55"/>
      <c r="AD65" s="55"/>
      <c r="AE65" s="55"/>
      <c r="AF65" s="45"/>
      <c r="AG65" s="56"/>
      <c r="AH65" s="55"/>
      <c r="AI65" s="55"/>
      <c r="AJ65" s="45"/>
      <c r="AK65" s="45"/>
      <c r="AL65" s="55"/>
      <c r="AM65" s="55"/>
      <c r="AN65" s="55"/>
      <c r="AO65" s="55"/>
      <c r="AP65" s="45"/>
      <c r="AQ65" s="45"/>
      <c r="AR65" s="55"/>
      <c r="AS65" s="55"/>
      <c r="AT65" s="5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44"/>
      <c r="DA65" s="44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</row>
    <row r="66" spans="1:116" ht="28.8" x14ac:dyDescent="0.3">
      <c r="A66" s="174" t="s">
        <v>163</v>
      </c>
      <c r="B66" s="36"/>
      <c r="C66" s="19"/>
      <c r="D66" s="19"/>
      <c r="E66" s="23"/>
      <c r="F66" s="19"/>
      <c r="G66" s="19"/>
      <c r="H66" s="55"/>
      <c r="I66" s="55"/>
      <c r="J66" s="45"/>
      <c r="K66" s="45"/>
      <c r="L66" s="45"/>
      <c r="M66" s="45"/>
      <c r="N66" s="55"/>
      <c r="O66" s="55"/>
      <c r="P66" s="55"/>
      <c r="Q66" s="45"/>
      <c r="R66" s="45"/>
      <c r="S66" s="45"/>
      <c r="T66" s="55"/>
      <c r="U66" s="45"/>
      <c r="V66" s="45"/>
      <c r="W66" s="45"/>
      <c r="X66" s="55"/>
      <c r="Y66" s="55"/>
      <c r="Z66" s="45"/>
      <c r="AA66" s="55"/>
      <c r="AB66" s="55"/>
      <c r="AC66" s="55"/>
      <c r="AD66" s="55"/>
      <c r="AE66" s="55"/>
      <c r="AF66" s="45"/>
      <c r="AG66" s="56"/>
      <c r="AH66" s="55"/>
      <c r="AI66" s="55"/>
      <c r="AJ66" s="45"/>
      <c r="AK66" s="45"/>
      <c r="AL66" s="55"/>
      <c r="AM66" s="55"/>
      <c r="AN66" s="55"/>
      <c r="AO66" s="55"/>
      <c r="AP66" s="45"/>
      <c r="AQ66" s="45"/>
      <c r="AR66" s="55"/>
      <c r="AS66" s="55"/>
      <c r="AT66" s="5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44"/>
      <c r="DA66" s="44"/>
      <c r="DB66" s="351"/>
      <c r="DC66" s="351"/>
      <c r="DD66" s="44"/>
      <c r="DE66" s="45"/>
      <c r="DF66" s="45"/>
      <c r="DG66" s="45"/>
      <c r="DH66" s="45"/>
      <c r="DI66" s="45"/>
      <c r="DJ66" s="45"/>
      <c r="DK66" s="45"/>
      <c r="DL66" s="45"/>
    </row>
    <row r="67" spans="1:116" ht="15" thickBot="1" x14ac:dyDescent="0.35">
      <c r="A67" s="73" t="s">
        <v>112</v>
      </c>
      <c r="B67" s="36">
        <v>90049.5</v>
      </c>
      <c r="C67" s="19">
        <v>44299.5</v>
      </c>
      <c r="D67" s="19">
        <v>1300</v>
      </c>
      <c r="E67" s="23">
        <v>44250</v>
      </c>
      <c r="F67" s="19">
        <v>200</v>
      </c>
      <c r="G67" s="19">
        <v>0</v>
      </c>
      <c r="H67" s="55">
        <v>5500</v>
      </c>
      <c r="I67" s="55">
        <v>0</v>
      </c>
      <c r="J67" s="45">
        <v>1556</v>
      </c>
      <c r="K67" s="45">
        <v>1017</v>
      </c>
      <c r="L67" s="45">
        <v>0</v>
      </c>
      <c r="M67" s="45">
        <v>2500</v>
      </c>
      <c r="N67" s="55">
        <v>2500</v>
      </c>
      <c r="O67" s="55">
        <v>1650</v>
      </c>
      <c r="P67" s="55">
        <v>1250</v>
      </c>
      <c r="Q67" s="45">
        <v>0</v>
      </c>
      <c r="R67" s="45">
        <v>1700</v>
      </c>
      <c r="S67" s="45">
        <v>0</v>
      </c>
      <c r="T67" s="55">
        <v>200</v>
      </c>
      <c r="U67" s="45">
        <v>0</v>
      </c>
      <c r="V67" s="45">
        <v>1500</v>
      </c>
      <c r="W67" s="45">
        <v>749</v>
      </c>
      <c r="X67" s="55">
        <v>0</v>
      </c>
      <c r="Y67" s="55">
        <v>2500</v>
      </c>
      <c r="Z67" s="45">
        <v>800</v>
      </c>
      <c r="AA67" s="55">
        <v>800</v>
      </c>
      <c r="AB67" s="55">
        <v>0</v>
      </c>
      <c r="AC67" s="55">
        <v>1700</v>
      </c>
      <c r="AD67" s="55">
        <v>836.5</v>
      </c>
      <c r="AE67" s="55">
        <v>0</v>
      </c>
      <c r="AF67" s="45">
        <v>1000</v>
      </c>
      <c r="AG67" s="56">
        <v>0</v>
      </c>
      <c r="AH67" s="55">
        <v>2000</v>
      </c>
      <c r="AI67" s="55">
        <v>1500</v>
      </c>
      <c r="AJ67" s="45">
        <v>0</v>
      </c>
      <c r="AK67" s="45">
        <v>341</v>
      </c>
      <c r="AL67" s="55">
        <v>1079</v>
      </c>
      <c r="AM67" s="55">
        <v>0</v>
      </c>
      <c r="AN67" s="55">
        <v>0</v>
      </c>
      <c r="AO67" s="55">
        <v>1500</v>
      </c>
      <c r="AP67" s="45">
        <v>0</v>
      </c>
      <c r="AQ67" s="45">
        <v>400</v>
      </c>
      <c r="AR67" s="55">
        <v>0</v>
      </c>
      <c r="AS67" s="55">
        <v>0</v>
      </c>
      <c r="AT67" s="55">
        <v>0</v>
      </c>
      <c r="AU67" s="45">
        <v>1221</v>
      </c>
      <c r="AV67" s="45">
        <v>0</v>
      </c>
      <c r="AW67" s="45">
        <v>8000</v>
      </c>
      <c r="AX67" s="45">
        <v>500</v>
      </c>
      <c r="AY67" s="45"/>
      <c r="AZ67" s="45">
        <v>0</v>
      </c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>
        <v>0</v>
      </c>
      <c r="BL67" s="45">
        <v>0</v>
      </c>
      <c r="BM67" s="45"/>
      <c r="BN67" s="45"/>
      <c r="BO67" s="45"/>
      <c r="BP67" s="45">
        <v>1300</v>
      </c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4">
        <v>4200</v>
      </c>
      <c r="CG67" s="44">
        <v>2300</v>
      </c>
      <c r="CH67" s="44">
        <v>2000</v>
      </c>
      <c r="CI67" s="44">
        <v>4400</v>
      </c>
      <c r="CJ67" s="44">
        <v>2100</v>
      </c>
      <c r="CK67" s="44">
        <v>2500</v>
      </c>
      <c r="CL67" s="44">
        <v>3000</v>
      </c>
      <c r="CM67" s="44">
        <v>2400</v>
      </c>
      <c r="CN67" s="44">
        <v>0</v>
      </c>
      <c r="CO67" s="44">
        <v>0</v>
      </c>
      <c r="CP67" s="44"/>
      <c r="CQ67" s="44">
        <v>3000</v>
      </c>
      <c r="CR67" s="44">
        <v>0</v>
      </c>
      <c r="CS67" s="44">
        <v>0</v>
      </c>
      <c r="CT67" s="44">
        <v>4500</v>
      </c>
      <c r="CU67" s="44">
        <v>1700</v>
      </c>
      <c r="CV67" s="44">
        <v>3500</v>
      </c>
      <c r="CW67" s="44">
        <v>4000</v>
      </c>
      <c r="CX67" s="44">
        <v>1450</v>
      </c>
      <c r="CY67" s="44">
        <v>0</v>
      </c>
      <c r="CZ67" s="44">
        <v>3200</v>
      </c>
      <c r="DA67" s="44"/>
      <c r="DB67" s="399"/>
      <c r="DC67" s="399"/>
      <c r="DD67" s="44">
        <v>0</v>
      </c>
      <c r="DE67" s="45">
        <v>135</v>
      </c>
      <c r="DF67" s="45">
        <v>65</v>
      </c>
      <c r="DG67" s="45"/>
      <c r="DH67" s="45"/>
      <c r="DI67" s="45"/>
      <c r="DJ67" s="45"/>
      <c r="DK67" s="45"/>
      <c r="DL67" s="45"/>
    </row>
    <row r="68" spans="1:116" ht="15" thickBot="1" x14ac:dyDescent="0.35">
      <c r="A68" s="185" t="s">
        <v>113</v>
      </c>
      <c r="B68" s="37">
        <v>150270</v>
      </c>
      <c r="C68" s="24">
        <v>150270</v>
      </c>
      <c r="D68" s="24">
        <v>0</v>
      </c>
      <c r="E68" s="24">
        <v>0</v>
      </c>
      <c r="F68" s="24">
        <v>0</v>
      </c>
      <c r="G68" s="40">
        <v>0</v>
      </c>
      <c r="H68" s="24">
        <v>0</v>
      </c>
      <c r="I68" s="24">
        <v>20</v>
      </c>
      <c r="J68" s="46">
        <v>0</v>
      </c>
      <c r="K68" s="46">
        <v>0</v>
      </c>
      <c r="L68" s="46">
        <v>0</v>
      </c>
      <c r="M68" s="46">
        <v>142250</v>
      </c>
      <c r="N68" s="24">
        <v>0</v>
      </c>
      <c r="O68" s="24">
        <v>0</v>
      </c>
      <c r="P68" s="24">
        <v>0</v>
      </c>
      <c r="Q68" s="46">
        <v>0</v>
      </c>
      <c r="R68" s="46">
        <v>0</v>
      </c>
      <c r="S68" s="46">
        <v>0</v>
      </c>
      <c r="T68" s="24">
        <v>0</v>
      </c>
      <c r="U68" s="46">
        <v>0</v>
      </c>
      <c r="V68" s="46">
        <v>0</v>
      </c>
      <c r="W68" s="46">
        <v>0</v>
      </c>
      <c r="X68" s="24">
        <v>0</v>
      </c>
      <c r="Y68" s="24">
        <v>0</v>
      </c>
      <c r="Z68" s="46">
        <v>0</v>
      </c>
      <c r="AA68" s="24">
        <v>0</v>
      </c>
      <c r="AB68" s="24">
        <v>4000</v>
      </c>
      <c r="AC68" s="24">
        <v>0</v>
      </c>
      <c r="AD68" s="24">
        <v>0</v>
      </c>
      <c r="AE68" s="24">
        <v>4000</v>
      </c>
      <c r="AF68" s="46">
        <v>0</v>
      </c>
      <c r="AG68" s="24">
        <v>0</v>
      </c>
      <c r="AH68" s="24">
        <v>0</v>
      </c>
      <c r="AI68" s="24">
        <v>0</v>
      </c>
      <c r="AJ68" s="46">
        <v>0</v>
      </c>
      <c r="AK68" s="46">
        <v>0</v>
      </c>
      <c r="AL68" s="24">
        <v>0</v>
      </c>
      <c r="AM68" s="24">
        <v>0</v>
      </c>
      <c r="AN68" s="24">
        <v>0</v>
      </c>
      <c r="AO68" s="24">
        <v>0</v>
      </c>
      <c r="AP68" s="46">
        <v>0</v>
      </c>
      <c r="AQ68" s="46">
        <v>0</v>
      </c>
      <c r="AR68" s="24">
        <v>0</v>
      </c>
      <c r="AS68" s="24">
        <v>0</v>
      </c>
      <c r="AT68" s="24">
        <v>0</v>
      </c>
      <c r="AU68" s="46">
        <v>0</v>
      </c>
      <c r="AV68" s="46">
        <v>0</v>
      </c>
      <c r="AW68" s="46">
        <v>0</v>
      </c>
      <c r="AX68" s="46">
        <v>0</v>
      </c>
      <c r="AY68" s="46"/>
      <c r="AZ68" s="46">
        <v>0</v>
      </c>
      <c r="BA68" s="46"/>
      <c r="BB68" s="46"/>
      <c r="BC68" s="46"/>
      <c r="BD68" s="292"/>
      <c r="BE68" s="292"/>
      <c r="BF68" s="292"/>
      <c r="BG68" s="292"/>
      <c r="BH68" s="292"/>
      <c r="BI68" s="292"/>
      <c r="BJ68" s="292"/>
      <c r="BK68" s="46">
        <v>0</v>
      </c>
      <c r="BL68" s="46">
        <v>0</v>
      </c>
      <c r="BM68" s="46"/>
      <c r="BN68" s="46"/>
      <c r="BO68" s="46"/>
      <c r="BP68" s="46"/>
      <c r="BQ68" s="46"/>
      <c r="BR68" s="46"/>
      <c r="BS68" s="46"/>
      <c r="BT68" s="292"/>
      <c r="BU68" s="292"/>
      <c r="BV68" s="46"/>
      <c r="BW68" s="292"/>
      <c r="BX68" s="292"/>
      <c r="BY68" s="292"/>
      <c r="BZ68" s="292"/>
      <c r="CA68" s="292"/>
      <c r="CB68" s="46"/>
      <c r="CC68" s="292"/>
      <c r="CD68" s="46"/>
      <c r="CE68" s="292"/>
      <c r="CF68" s="46"/>
      <c r="CG68" s="46"/>
      <c r="CH68" s="46"/>
      <c r="CI68" s="46"/>
      <c r="CJ68" s="46"/>
      <c r="CK68" s="46"/>
      <c r="CL68" s="46"/>
      <c r="CM68" s="46"/>
      <c r="CN68" s="46"/>
      <c r="CO68" s="46"/>
      <c r="CP68" s="46"/>
      <c r="CQ68" s="46"/>
      <c r="CR68" s="46"/>
      <c r="CS68" s="46"/>
      <c r="CT68" s="46"/>
      <c r="CU68" s="46"/>
      <c r="CV68" s="46"/>
      <c r="CW68" s="46"/>
      <c r="CX68" s="46"/>
      <c r="CY68" s="46"/>
      <c r="CZ68" s="46"/>
      <c r="DA68" s="292"/>
      <c r="DB68" s="351"/>
      <c r="DC68" s="351"/>
      <c r="DD68" s="46"/>
      <c r="DE68" s="46"/>
      <c r="DF68" s="46"/>
      <c r="DG68" s="46"/>
      <c r="DH68" s="46"/>
      <c r="DI68" s="46"/>
      <c r="DJ68" s="46"/>
      <c r="DK68" s="46"/>
      <c r="DL68" s="64"/>
    </row>
    <row r="69" spans="1:116" ht="15" thickBot="1" x14ac:dyDescent="0.35">
      <c r="A69" s="186" t="s">
        <v>164</v>
      </c>
      <c r="B69" s="38">
        <v>15427476.359999999</v>
      </c>
      <c r="C69" s="29">
        <v>8523936.8499999996</v>
      </c>
      <c r="D69" s="29">
        <v>613313.35000000009</v>
      </c>
      <c r="E69" s="29">
        <v>1621876.19</v>
      </c>
      <c r="F69" s="29">
        <v>1716022.9699999997</v>
      </c>
      <c r="G69" s="29">
        <v>2952327</v>
      </c>
      <c r="H69" s="47">
        <v>386134.53</v>
      </c>
      <c r="I69" s="47">
        <v>282315.42</v>
      </c>
      <c r="J69" s="47">
        <v>172163.77</v>
      </c>
      <c r="K69" s="47">
        <v>217453.99</v>
      </c>
      <c r="L69" s="47">
        <v>91591.39</v>
      </c>
      <c r="M69" s="47">
        <v>463160</v>
      </c>
      <c r="N69" s="47">
        <v>312928.62</v>
      </c>
      <c r="O69" s="47">
        <v>164466.79</v>
      </c>
      <c r="P69" s="47">
        <v>375213.03</v>
      </c>
      <c r="Q69" s="47">
        <v>75070.7</v>
      </c>
      <c r="R69" s="47">
        <v>181952</v>
      </c>
      <c r="S69" s="47">
        <v>162322.87</v>
      </c>
      <c r="T69" s="47">
        <v>311316.84999999998</v>
      </c>
      <c r="U69" s="47">
        <v>114716.49</v>
      </c>
      <c r="V69" s="47">
        <v>156643</v>
      </c>
      <c r="W69" s="47">
        <v>152047.43</v>
      </c>
      <c r="X69" s="47">
        <v>222526.01</v>
      </c>
      <c r="Y69" s="47">
        <v>191509</v>
      </c>
      <c r="Z69" s="47">
        <v>90091.05</v>
      </c>
      <c r="AA69" s="47">
        <v>102702.15</v>
      </c>
      <c r="AB69" s="47">
        <v>128793.01</v>
      </c>
      <c r="AC69" s="47">
        <v>181678.25</v>
      </c>
      <c r="AD69" s="47">
        <v>111708.24</v>
      </c>
      <c r="AE69" s="47">
        <v>168873.62</v>
      </c>
      <c r="AF69" s="47">
        <v>257289</v>
      </c>
      <c r="AG69" s="47">
        <v>245272.13</v>
      </c>
      <c r="AH69" s="47">
        <v>412390.77</v>
      </c>
      <c r="AI69" s="47">
        <v>135169</v>
      </c>
      <c r="AJ69" s="47">
        <v>111320.11</v>
      </c>
      <c r="AK69" s="47">
        <v>107939.09</v>
      </c>
      <c r="AL69" s="47">
        <v>124063.13</v>
      </c>
      <c r="AM69" s="47">
        <v>105759.21</v>
      </c>
      <c r="AN69" s="47">
        <v>192216.19</v>
      </c>
      <c r="AO69" s="47">
        <v>104303.47</v>
      </c>
      <c r="AP69" s="47">
        <v>130785.04</v>
      </c>
      <c r="AQ69" s="47">
        <v>124229.72</v>
      </c>
      <c r="AR69" s="47">
        <v>93191</v>
      </c>
      <c r="AS69" s="47">
        <v>135942.37</v>
      </c>
      <c r="AT69" s="47">
        <v>361962.04</v>
      </c>
      <c r="AU69" s="47">
        <v>145086.62</v>
      </c>
      <c r="AV69" s="47">
        <v>111853</v>
      </c>
      <c r="AW69" s="47">
        <v>635748.03</v>
      </c>
      <c r="AX69" s="47">
        <v>107780.79</v>
      </c>
      <c r="AY69" s="47"/>
      <c r="AZ69" s="47">
        <v>64257.93</v>
      </c>
      <c r="BA69" s="47"/>
      <c r="BB69" s="47"/>
      <c r="BC69" s="47"/>
      <c r="BD69" s="291"/>
      <c r="BE69" s="291"/>
      <c r="BF69" s="291"/>
      <c r="BG69" s="291"/>
      <c r="BH69" s="291"/>
      <c r="BI69" s="291"/>
      <c r="BJ69" s="291"/>
      <c r="BK69" s="47">
        <v>41783.599999999999</v>
      </c>
      <c r="BL69" s="47">
        <v>136224.32000000001</v>
      </c>
      <c r="BM69" s="47">
        <v>155281.29999999999</v>
      </c>
      <c r="BN69" s="47">
        <v>4505</v>
      </c>
      <c r="BO69" s="47">
        <v>101803.66</v>
      </c>
      <c r="BP69" s="47">
        <v>33809</v>
      </c>
      <c r="BQ69" s="47">
        <v>70308.789999999994</v>
      </c>
      <c r="BR69" s="47">
        <v>62208.68</v>
      </c>
      <c r="BS69" s="47">
        <v>7389</v>
      </c>
      <c r="BT69" s="291"/>
      <c r="BU69" s="291"/>
      <c r="BV69" s="47"/>
      <c r="BW69" s="291"/>
      <c r="BX69" s="291"/>
      <c r="BY69" s="291"/>
      <c r="BZ69" s="291"/>
      <c r="CA69" s="291"/>
      <c r="CB69" s="47"/>
      <c r="CC69" s="291"/>
      <c r="CD69" s="47">
        <v>3963</v>
      </c>
      <c r="CE69" s="291"/>
      <c r="CF69" s="47">
        <v>80858.720000000001</v>
      </c>
      <c r="CG69" s="47">
        <v>65365.46</v>
      </c>
      <c r="CH69" s="47">
        <v>53143</v>
      </c>
      <c r="CI69" s="47">
        <v>79023.320000000007</v>
      </c>
      <c r="CJ69" s="47">
        <v>73168.89</v>
      </c>
      <c r="CK69" s="47">
        <v>64946.54</v>
      </c>
      <c r="CL69" s="47">
        <v>66311.570000000007</v>
      </c>
      <c r="CM69" s="47">
        <v>47461.85</v>
      </c>
      <c r="CN69" s="47">
        <v>104341.15</v>
      </c>
      <c r="CO69" s="47">
        <v>254052.47</v>
      </c>
      <c r="CP69" s="47"/>
      <c r="CQ69" s="47">
        <v>107701.89</v>
      </c>
      <c r="CR69" s="47">
        <v>69953.73</v>
      </c>
      <c r="CS69" s="47">
        <v>90995.89</v>
      </c>
      <c r="CT69" s="47">
        <v>62030.31</v>
      </c>
      <c r="CU69" s="47">
        <v>71268.66</v>
      </c>
      <c r="CV69" s="47">
        <v>64620.75</v>
      </c>
      <c r="CW69" s="47">
        <v>17359.86</v>
      </c>
      <c r="CX69" s="47">
        <v>55968.9</v>
      </c>
      <c r="CY69" s="47">
        <v>6988.28</v>
      </c>
      <c r="CZ69" s="47">
        <v>182351.95</v>
      </c>
      <c r="DA69" s="291"/>
      <c r="DB69" s="283"/>
      <c r="DC69" s="283"/>
      <c r="DD69" s="47">
        <v>66443.81</v>
      </c>
      <c r="DE69" s="47">
        <v>70464.12</v>
      </c>
      <c r="DF69" s="47">
        <v>1179390.46</v>
      </c>
      <c r="DG69" s="47">
        <v>231827.09</v>
      </c>
      <c r="DH69" s="47">
        <v>4307.25</v>
      </c>
      <c r="DI69" s="47">
        <v>145756.35999999999</v>
      </c>
      <c r="DJ69" s="47">
        <v>7140.19</v>
      </c>
      <c r="DK69" s="47">
        <v>7593.92</v>
      </c>
      <c r="DL69" s="47">
        <v>3099.77</v>
      </c>
    </row>
    <row r="70" spans="1:116" ht="15" thickBot="1" x14ac:dyDescent="0.35">
      <c r="A70" s="187" t="s">
        <v>165</v>
      </c>
      <c r="B70" s="39">
        <v>744694.58000000007</v>
      </c>
      <c r="C70" s="30">
        <v>19250</v>
      </c>
      <c r="D70" s="30">
        <v>18029.18</v>
      </c>
      <c r="E70" s="30">
        <v>249851.2</v>
      </c>
      <c r="F70" s="30">
        <v>119844.2</v>
      </c>
      <c r="G70" s="30">
        <v>337720</v>
      </c>
      <c r="H70" s="57">
        <v>0</v>
      </c>
      <c r="I70" s="25">
        <v>0</v>
      </c>
      <c r="J70" s="58">
        <v>0</v>
      </c>
      <c r="K70" s="48">
        <v>0</v>
      </c>
      <c r="L70" s="48">
        <v>0</v>
      </c>
      <c r="M70" s="48">
        <v>19250</v>
      </c>
      <c r="N70" s="57">
        <v>0</v>
      </c>
      <c r="O70" s="57">
        <v>0</v>
      </c>
      <c r="P70" s="57">
        <v>0</v>
      </c>
      <c r="Q70" s="48">
        <v>0</v>
      </c>
      <c r="R70" s="48">
        <v>0</v>
      </c>
      <c r="S70" s="48">
        <v>0</v>
      </c>
      <c r="T70" s="57">
        <v>0</v>
      </c>
      <c r="U70" s="48">
        <v>0</v>
      </c>
      <c r="V70" s="48">
        <v>0</v>
      </c>
      <c r="W70" s="48">
        <v>0</v>
      </c>
      <c r="X70" s="57">
        <v>0</v>
      </c>
      <c r="Y70" s="57">
        <v>0</v>
      </c>
      <c r="Z70" s="48">
        <v>0</v>
      </c>
      <c r="AA70" s="57">
        <v>0</v>
      </c>
      <c r="AB70" s="57">
        <v>0</v>
      </c>
      <c r="AC70" s="57">
        <v>0</v>
      </c>
      <c r="AD70" s="57">
        <v>0</v>
      </c>
      <c r="AE70" s="57">
        <v>0</v>
      </c>
      <c r="AF70" s="48">
        <v>0</v>
      </c>
      <c r="AG70" s="57">
        <v>0</v>
      </c>
      <c r="AH70" s="57">
        <v>0</v>
      </c>
      <c r="AI70" s="57">
        <v>0</v>
      </c>
      <c r="AJ70" s="48">
        <v>0</v>
      </c>
      <c r="AK70" s="48">
        <v>0</v>
      </c>
      <c r="AL70" s="57">
        <v>0</v>
      </c>
      <c r="AM70" s="57">
        <v>0</v>
      </c>
      <c r="AN70" s="57">
        <v>0</v>
      </c>
      <c r="AO70" s="57">
        <v>0</v>
      </c>
      <c r="AP70" s="48">
        <v>0</v>
      </c>
      <c r="AQ70" s="48">
        <v>0</v>
      </c>
      <c r="AR70" s="57">
        <v>0</v>
      </c>
      <c r="AS70" s="57">
        <v>0</v>
      </c>
      <c r="AT70" s="57">
        <v>0</v>
      </c>
      <c r="AU70" s="48">
        <v>0</v>
      </c>
      <c r="AV70" s="48">
        <v>0</v>
      </c>
      <c r="AW70" s="48">
        <v>0</v>
      </c>
      <c r="AX70" s="48">
        <v>0</v>
      </c>
      <c r="AY70" s="48"/>
      <c r="AZ70" s="48">
        <v>0</v>
      </c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>
        <v>0</v>
      </c>
      <c r="BL70" s="48">
        <v>0</v>
      </c>
      <c r="BM70" s="48">
        <v>0</v>
      </c>
      <c r="BN70" s="48">
        <v>0</v>
      </c>
      <c r="BO70" s="48">
        <v>18029.18</v>
      </c>
      <c r="BP70" s="48">
        <v>0</v>
      </c>
      <c r="BQ70" s="48">
        <v>0</v>
      </c>
      <c r="BR70" s="48">
        <v>0</v>
      </c>
      <c r="BS70" s="48">
        <v>0</v>
      </c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>
        <v>0</v>
      </c>
      <c r="CE70" s="48"/>
      <c r="CF70" s="48">
        <v>0</v>
      </c>
      <c r="CG70" s="48">
        <v>0</v>
      </c>
      <c r="CH70" s="48">
        <v>0</v>
      </c>
      <c r="CI70" s="48">
        <v>0</v>
      </c>
      <c r="CJ70" s="48">
        <v>0</v>
      </c>
      <c r="CK70" s="48">
        <v>0</v>
      </c>
      <c r="CL70" s="48">
        <v>0</v>
      </c>
      <c r="CM70" s="48">
        <v>0</v>
      </c>
      <c r="CN70" s="48">
        <v>0</v>
      </c>
      <c r="CO70" s="48">
        <v>0</v>
      </c>
      <c r="CP70" s="48"/>
      <c r="CQ70" s="48">
        <v>249851.2</v>
      </c>
      <c r="CR70" s="48">
        <v>0</v>
      </c>
      <c r="CS70" s="48">
        <v>0</v>
      </c>
      <c r="CT70" s="48">
        <v>0</v>
      </c>
      <c r="CU70" s="48">
        <v>0</v>
      </c>
      <c r="CV70" s="48">
        <v>0</v>
      </c>
      <c r="CW70" s="48">
        <v>0</v>
      </c>
      <c r="CX70" s="48">
        <v>0</v>
      </c>
      <c r="CY70" s="48">
        <v>0</v>
      </c>
      <c r="CZ70" s="48">
        <v>0</v>
      </c>
      <c r="DA70" s="48"/>
      <c r="DB70" s="351"/>
      <c r="DC70" s="351"/>
      <c r="DD70" s="48"/>
      <c r="DE70" s="48">
        <v>119844.2</v>
      </c>
      <c r="DF70" s="48"/>
      <c r="DG70" s="48"/>
      <c r="DH70" s="48"/>
      <c r="DI70" s="48"/>
      <c r="DJ70" s="48">
        <v>0</v>
      </c>
      <c r="DK70" s="48">
        <v>0</v>
      </c>
      <c r="DL70" s="82">
        <v>0</v>
      </c>
    </row>
    <row r="71" spans="1:116" ht="15" thickBot="1" x14ac:dyDescent="0.35">
      <c r="A71" s="188" t="s">
        <v>166</v>
      </c>
      <c r="B71" s="39">
        <v>6028726.7599999998</v>
      </c>
      <c r="C71" s="30">
        <v>2328135.13</v>
      </c>
      <c r="D71" s="30">
        <v>298476.64</v>
      </c>
      <c r="E71" s="30">
        <v>2685156.51</v>
      </c>
      <c r="F71" s="30">
        <v>265354</v>
      </c>
      <c r="G71" s="30">
        <v>451604.47999999998</v>
      </c>
      <c r="H71" s="25">
        <v>34700</v>
      </c>
      <c r="I71" s="59">
        <v>0</v>
      </c>
      <c r="J71" s="49">
        <v>137292</v>
      </c>
      <c r="K71" s="49">
        <v>0</v>
      </c>
      <c r="L71" s="49">
        <v>0</v>
      </c>
      <c r="M71" s="49">
        <v>177603</v>
      </c>
      <c r="N71" s="59">
        <v>25350</v>
      </c>
      <c r="O71" s="59">
        <v>0</v>
      </c>
      <c r="P71" s="25">
        <v>1408446</v>
      </c>
      <c r="Q71" s="60">
        <v>13557</v>
      </c>
      <c r="R71" s="49">
        <v>0</v>
      </c>
      <c r="S71" s="49">
        <v>96991.679999999993</v>
      </c>
      <c r="T71" s="59">
        <v>41755</v>
      </c>
      <c r="U71" s="49">
        <v>0</v>
      </c>
      <c r="V71" s="49">
        <v>0</v>
      </c>
      <c r="W71" s="49">
        <v>2000</v>
      </c>
      <c r="X71" s="59">
        <v>0</v>
      </c>
      <c r="Y71" s="59">
        <v>195900</v>
      </c>
      <c r="Z71" s="49">
        <v>0</v>
      </c>
      <c r="AA71" s="59">
        <v>3560</v>
      </c>
      <c r="AB71" s="59">
        <v>0</v>
      </c>
      <c r="AC71" s="59">
        <v>560</v>
      </c>
      <c r="AD71" s="59">
        <v>0</v>
      </c>
      <c r="AE71" s="59">
        <v>0</v>
      </c>
      <c r="AF71" s="49">
        <v>1000</v>
      </c>
      <c r="AG71" s="59">
        <v>0</v>
      </c>
      <c r="AH71" s="59">
        <v>0</v>
      </c>
      <c r="AI71" s="59">
        <v>600</v>
      </c>
      <c r="AJ71" s="49">
        <v>0</v>
      </c>
      <c r="AK71" s="49">
        <v>0</v>
      </c>
      <c r="AL71" s="59">
        <v>220</v>
      </c>
      <c r="AM71" s="59">
        <v>0</v>
      </c>
      <c r="AN71" s="59">
        <v>1100</v>
      </c>
      <c r="AO71" s="59">
        <v>0</v>
      </c>
      <c r="AP71" s="49">
        <v>2320</v>
      </c>
      <c r="AQ71" s="49">
        <v>0</v>
      </c>
      <c r="AR71" s="59">
        <v>0</v>
      </c>
      <c r="AS71" s="59">
        <v>0</v>
      </c>
      <c r="AT71" s="59">
        <v>50447</v>
      </c>
      <c r="AU71" s="49">
        <v>0</v>
      </c>
      <c r="AV71" s="49">
        <v>0</v>
      </c>
      <c r="AW71" s="49">
        <v>134733.45000000001</v>
      </c>
      <c r="AX71" s="49">
        <v>0</v>
      </c>
      <c r="AY71" s="49"/>
      <c r="AZ71" s="49">
        <v>0</v>
      </c>
      <c r="BA71" s="49"/>
      <c r="BB71" s="49"/>
      <c r="BC71" s="49"/>
      <c r="BD71" s="237"/>
      <c r="BE71" s="237"/>
      <c r="BF71" s="237"/>
      <c r="BG71" s="237"/>
      <c r="BH71" s="237"/>
      <c r="BI71" s="237"/>
      <c r="BJ71" s="237"/>
      <c r="BK71" s="49">
        <v>11080</v>
      </c>
      <c r="BL71" s="49">
        <v>0</v>
      </c>
      <c r="BM71" s="49">
        <v>0</v>
      </c>
      <c r="BN71" s="49">
        <v>14097.6</v>
      </c>
      <c r="BO71" s="49">
        <v>176340</v>
      </c>
      <c r="BP71" s="49">
        <v>11880</v>
      </c>
      <c r="BQ71" s="49">
        <v>0</v>
      </c>
      <c r="BR71" s="49">
        <v>31112.76</v>
      </c>
      <c r="BS71" s="49">
        <v>53966.28</v>
      </c>
      <c r="BT71" s="237"/>
      <c r="BU71" s="237"/>
      <c r="BV71" s="49"/>
      <c r="BW71" s="237"/>
      <c r="BX71" s="237"/>
      <c r="BY71" s="237"/>
      <c r="BZ71" s="237"/>
      <c r="CA71" s="237"/>
      <c r="CB71" s="49"/>
      <c r="CC71" s="237"/>
      <c r="CD71" s="49">
        <v>0</v>
      </c>
      <c r="CE71" s="237"/>
      <c r="CF71" s="49">
        <v>250000</v>
      </c>
      <c r="CG71" s="49">
        <v>0</v>
      </c>
      <c r="CH71" s="49">
        <v>0</v>
      </c>
      <c r="CI71" s="49">
        <v>18525.509999999998</v>
      </c>
      <c r="CJ71" s="49">
        <v>200869</v>
      </c>
      <c r="CK71" s="49">
        <v>175000</v>
      </c>
      <c r="CL71" s="49">
        <v>110000</v>
      </c>
      <c r="CM71" s="49">
        <v>0</v>
      </c>
      <c r="CN71" s="49">
        <v>387150</v>
      </c>
      <c r="CO71" s="49">
        <v>0</v>
      </c>
      <c r="CP71" s="49"/>
      <c r="CQ71" s="49">
        <v>403612</v>
      </c>
      <c r="CR71" s="49">
        <v>0</v>
      </c>
      <c r="CS71" s="49">
        <v>175000</v>
      </c>
      <c r="CT71" s="49">
        <v>0</v>
      </c>
      <c r="CU71" s="49">
        <v>250000</v>
      </c>
      <c r="CV71" s="49">
        <v>0</v>
      </c>
      <c r="CW71" s="49">
        <v>365000</v>
      </c>
      <c r="CX71" s="49">
        <v>0</v>
      </c>
      <c r="CY71" s="49">
        <v>0</v>
      </c>
      <c r="CZ71" s="49">
        <v>350000</v>
      </c>
      <c r="DA71" s="237"/>
      <c r="DB71" s="364"/>
      <c r="DC71" s="364"/>
      <c r="DD71" s="49"/>
      <c r="DE71" s="49">
        <v>148806</v>
      </c>
      <c r="DF71" s="49">
        <v>116548</v>
      </c>
      <c r="DG71" s="49"/>
      <c r="DH71" s="49"/>
      <c r="DI71" s="49"/>
      <c r="DJ71" s="49">
        <v>0</v>
      </c>
      <c r="DK71" s="49">
        <v>0</v>
      </c>
      <c r="DL71" s="83">
        <v>0</v>
      </c>
    </row>
    <row r="72" spans="1:116" ht="29.4" thickBot="1" x14ac:dyDescent="0.35">
      <c r="A72" s="188" t="s">
        <v>171</v>
      </c>
      <c r="B72" s="39"/>
      <c r="C72" s="30"/>
      <c r="D72" s="30"/>
      <c r="E72" s="30"/>
      <c r="F72" s="30"/>
      <c r="G72" s="30"/>
      <c r="H72" s="2">
        <v>283600</v>
      </c>
      <c r="I72" s="2"/>
      <c r="J72" s="50">
        <v>69000</v>
      </c>
      <c r="K72" s="50"/>
      <c r="L72" s="50">
        <v>35250</v>
      </c>
      <c r="M72" s="50">
        <v>105000</v>
      </c>
      <c r="N72" s="2">
        <v>176000</v>
      </c>
      <c r="O72" s="2"/>
      <c r="P72" s="2">
        <v>168000</v>
      </c>
      <c r="Q72" s="197">
        <v>43500</v>
      </c>
      <c r="R72" s="50">
        <v>88000</v>
      </c>
      <c r="S72" s="50"/>
      <c r="T72" s="2"/>
      <c r="U72" s="50"/>
      <c r="V72" s="50"/>
      <c r="W72" s="50"/>
      <c r="X72" s="2"/>
      <c r="Y72" s="2"/>
      <c r="Z72" s="50"/>
      <c r="AA72" s="2"/>
      <c r="AB72" s="2"/>
      <c r="AC72" s="2"/>
      <c r="AD72" s="2"/>
      <c r="AE72" s="2"/>
      <c r="AF72" s="50"/>
      <c r="AG72" s="2"/>
      <c r="AH72" s="2"/>
      <c r="AI72" s="2"/>
      <c r="AJ72" s="50"/>
      <c r="AK72" s="50"/>
      <c r="AL72" s="2"/>
      <c r="AM72" s="2"/>
      <c r="AN72" s="2"/>
      <c r="AO72" s="2"/>
      <c r="AP72" s="50"/>
      <c r="AQ72" s="50"/>
      <c r="AR72" s="2"/>
      <c r="AS72" s="2"/>
      <c r="AT72" s="2"/>
      <c r="AU72" s="50"/>
      <c r="AV72" s="50"/>
      <c r="AW72" s="50">
        <v>180200</v>
      </c>
      <c r="AX72" s="50"/>
      <c r="AY72" s="50"/>
      <c r="AZ72" s="50"/>
      <c r="BA72" s="50"/>
      <c r="BB72" s="50"/>
      <c r="BC72" s="50"/>
      <c r="BD72" s="281"/>
      <c r="BE72" s="281"/>
      <c r="BF72" s="281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325"/>
      <c r="BU72" s="325"/>
      <c r="BV72" s="50"/>
      <c r="BW72" s="281"/>
      <c r="BX72" s="281"/>
      <c r="BY72" s="325"/>
      <c r="BZ72" s="325"/>
      <c r="CA72" s="325"/>
      <c r="CB72" s="50"/>
      <c r="CC72" s="357"/>
      <c r="CD72" s="50"/>
      <c r="CE72" s="281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281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14"/>
    </row>
    <row r="73" spans="1:116" ht="15" thickBot="1" x14ac:dyDescent="0.35">
      <c r="A73" s="189" t="s">
        <v>118</v>
      </c>
      <c r="B73" s="39">
        <v>463467.6</v>
      </c>
      <c r="C73" s="30">
        <v>88006.6</v>
      </c>
      <c r="D73" s="30">
        <v>1776</v>
      </c>
      <c r="E73" s="30">
        <v>118000</v>
      </c>
      <c r="F73" s="30">
        <v>255685</v>
      </c>
      <c r="G73" s="30">
        <v>0</v>
      </c>
      <c r="H73" s="61">
        <v>54230.6</v>
      </c>
      <c r="I73" s="2">
        <v>0</v>
      </c>
      <c r="J73" s="50">
        <v>0</v>
      </c>
      <c r="K73" s="50">
        <v>0</v>
      </c>
      <c r="L73" s="50">
        <v>0</v>
      </c>
      <c r="M73" s="50">
        <v>0</v>
      </c>
      <c r="N73" s="2">
        <v>20948</v>
      </c>
      <c r="O73" s="2">
        <v>0</v>
      </c>
      <c r="P73" s="2">
        <v>0</v>
      </c>
      <c r="Q73" s="50">
        <v>12828</v>
      </c>
      <c r="R73" s="50">
        <v>0</v>
      </c>
      <c r="S73" s="50">
        <v>0</v>
      </c>
      <c r="T73" s="2">
        <v>0</v>
      </c>
      <c r="U73" s="50">
        <v>0</v>
      </c>
      <c r="V73" s="50">
        <v>0</v>
      </c>
      <c r="W73" s="50">
        <v>0</v>
      </c>
      <c r="X73" s="2">
        <v>0</v>
      </c>
      <c r="Y73" s="2">
        <v>0</v>
      </c>
      <c r="Z73" s="50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50">
        <v>0</v>
      </c>
      <c r="AG73" s="2">
        <v>0</v>
      </c>
      <c r="AH73" s="2">
        <v>0</v>
      </c>
      <c r="AI73" s="2">
        <v>0</v>
      </c>
      <c r="AJ73" s="50">
        <v>0</v>
      </c>
      <c r="AK73" s="50">
        <v>0</v>
      </c>
      <c r="AL73" s="2">
        <v>0</v>
      </c>
      <c r="AM73" s="2">
        <v>0</v>
      </c>
      <c r="AN73" s="2">
        <v>0</v>
      </c>
      <c r="AO73" s="2">
        <v>0</v>
      </c>
      <c r="AP73" s="50">
        <v>0</v>
      </c>
      <c r="AQ73" s="50">
        <v>0</v>
      </c>
      <c r="AR73" s="2">
        <v>0</v>
      </c>
      <c r="AS73" s="2">
        <v>0</v>
      </c>
      <c r="AT73" s="2">
        <v>0</v>
      </c>
      <c r="AU73" s="50">
        <v>0</v>
      </c>
      <c r="AV73" s="50">
        <v>0</v>
      </c>
      <c r="AW73" s="50">
        <v>0</v>
      </c>
      <c r="AX73" s="50">
        <v>0</v>
      </c>
      <c r="AY73" s="50"/>
      <c r="AZ73" s="50">
        <v>0</v>
      </c>
      <c r="BA73" s="50"/>
      <c r="BB73" s="50"/>
      <c r="BC73" s="50"/>
      <c r="BD73" s="281"/>
      <c r="BE73" s="281"/>
      <c r="BF73" s="281"/>
      <c r="BG73" s="50"/>
      <c r="BH73" s="50"/>
      <c r="BI73" s="50"/>
      <c r="BJ73" s="50"/>
      <c r="BK73" s="50">
        <v>0</v>
      </c>
      <c r="BL73" s="50">
        <v>1776</v>
      </c>
      <c r="BM73" s="50">
        <v>0</v>
      </c>
      <c r="BN73" s="50">
        <v>0</v>
      </c>
      <c r="BO73" s="50">
        <v>0</v>
      </c>
      <c r="BP73" s="50">
        <v>0</v>
      </c>
      <c r="BQ73" s="50">
        <v>0</v>
      </c>
      <c r="BR73" s="50">
        <v>0</v>
      </c>
      <c r="BS73" s="50">
        <v>0</v>
      </c>
      <c r="BT73" s="325"/>
      <c r="BU73" s="325"/>
      <c r="BV73" s="50"/>
      <c r="BW73" s="281"/>
      <c r="BX73" s="281"/>
      <c r="BY73" s="325"/>
      <c r="BZ73" s="325"/>
      <c r="CA73" s="325"/>
      <c r="CB73" s="50"/>
      <c r="CC73" s="357"/>
      <c r="CD73" s="50">
        <v>0</v>
      </c>
      <c r="CE73" s="281"/>
      <c r="CF73" s="50">
        <v>6400</v>
      </c>
      <c r="CG73" s="50">
        <v>6400</v>
      </c>
      <c r="CH73" s="50">
        <v>6400</v>
      </c>
      <c r="CI73" s="50">
        <v>6400</v>
      </c>
      <c r="CJ73" s="50">
        <v>6400</v>
      </c>
      <c r="CK73" s="50">
        <v>6400</v>
      </c>
      <c r="CL73" s="50">
        <v>6400</v>
      </c>
      <c r="CM73" s="50">
        <v>6400</v>
      </c>
      <c r="CN73" s="50">
        <v>6400</v>
      </c>
      <c r="CO73" s="50">
        <v>12600</v>
      </c>
      <c r="CP73" s="50"/>
      <c r="CQ73" s="50">
        <v>6400</v>
      </c>
      <c r="CR73" s="50">
        <v>6400</v>
      </c>
      <c r="CS73" s="50">
        <v>6400</v>
      </c>
      <c r="CT73" s="50">
        <v>6400</v>
      </c>
      <c r="CU73" s="50">
        <v>6400</v>
      </c>
      <c r="CV73" s="50">
        <v>6400</v>
      </c>
      <c r="CW73" s="50">
        <v>1000</v>
      </c>
      <c r="CX73" s="50">
        <v>6400</v>
      </c>
      <c r="CY73" s="50">
        <v>1000</v>
      </c>
      <c r="CZ73" s="50">
        <v>1000</v>
      </c>
      <c r="DA73" s="281"/>
      <c r="DB73" s="389"/>
      <c r="DC73" s="389"/>
      <c r="DD73" s="50"/>
      <c r="DE73" s="50">
        <v>59293</v>
      </c>
      <c r="DF73" s="50">
        <v>194816</v>
      </c>
      <c r="DG73" s="50"/>
      <c r="DH73" s="50"/>
      <c r="DI73" s="50"/>
      <c r="DJ73" s="50">
        <v>0</v>
      </c>
      <c r="DK73" s="50">
        <v>1576</v>
      </c>
      <c r="DL73" s="50">
        <v>0</v>
      </c>
    </row>
    <row r="74" spans="1:116" ht="15" thickBot="1" x14ac:dyDescent="0.35">
      <c r="A74" s="190" t="s">
        <v>167</v>
      </c>
      <c r="B74" s="4">
        <v>22664365.300000001</v>
      </c>
      <c r="C74" s="5">
        <v>10959328.58</v>
      </c>
      <c r="D74" s="5">
        <v>931595.17000000016</v>
      </c>
      <c r="E74" s="5">
        <v>4674883.8999999994</v>
      </c>
      <c r="F74" s="5">
        <v>2356906.17</v>
      </c>
      <c r="G74" s="5">
        <v>3741651.48</v>
      </c>
      <c r="H74" s="3">
        <v>475065.13</v>
      </c>
      <c r="I74" s="3">
        <v>282315.42</v>
      </c>
      <c r="J74" s="3">
        <v>309455.77</v>
      </c>
      <c r="K74" s="3">
        <v>217453.99</v>
      </c>
      <c r="L74" s="3">
        <v>91591.39</v>
      </c>
      <c r="M74" s="3">
        <v>660013</v>
      </c>
      <c r="N74" s="3">
        <v>359226.62</v>
      </c>
      <c r="O74" s="3">
        <v>164466.79</v>
      </c>
      <c r="P74" s="3">
        <v>1783659.03</v>
      </c>
      <c r="Q74" s="3">
        <v>101455.7</v>
      </c>
      <c r="R74" s="3">
        <v>181952</v>
      </c>
      <c r="S74" s="3">
        <v>259314.55</v>
      </c>
      <c r="T74" s="3">
        <v>353071.85</v>
      </c>
      <c r="U74" s="3">
        <v>114716.49</v>
      </c>
      <c r="V74" s="3">
        <v>156643</v>
      </c>
      <c r="W74" s="3">
        <v>154047.43</v>
      </c>
      <c r="X74" s="3">
        <v>222526.01</v>
      </c>
      <c r="Y74" s="3">
        <v>387409</v>
      </c>
      <c r="Z74" s="3">
        <v>90091.05</v>
      </c>
      <c r="AA74" s="3">
        <v>106262.15</v>
      </c>
      <c r="AB74" s="3">
        <v>128793.01</v>
      </c>
      <c r="AC74" s="3">
        <v>182238.25</v>
      </c>
      <c r="AD74" s="3">
        <v>111708.24</v>
      </c>
      <c r="AE74" s="3">
        <v>168873.62</v>
      </c>
      <c r="AF74" s="3">
        <v>258289</v>
      </c>
      <c r="AG74" s="3">
        <v>245272.13</v>
      </c>
      <c r="AH74" s="3">
        <v>412390.77</v>
      </c>
      <c r="AI74" s="3">
        <v>135769</v>
      </c>
      <c r="AJ74" s="3">
        <v>111320.11</v>
      </c>
      <c r="AK74" s="3">
        <v>107939.09</v>
      </c>
      <c r="AL74" s="3">
        <v>124283.13</v>
      </c>
      <c r="AM74" s="3">
        <v>105759.21</v>
      </c>
      <c r="AN74" s="3">
        <v>193316.19</v>
      </c>
      <c r="AO74" s="3">
        <v>104303.47</v>
      </c>
      <c r="AP74" s="3">
        <v>133105.04</v>
      </c>
      <c r="AQ74" s="3">
        <v>124229.72</v>
      </c>
      <c r="AR74" s="3">
        <v>93191</v>
      </c>
      <c r="AS74" s="3">
        <v>135942.37</v>
      </c>
      <c r="AT74" s="3">
        <v>412409.04</v>
      </c>
      <c r="AU74" s="3">
        <v>145086.62</v>
      </c>
      <c r="AV74" s="3">
        <v>111853</v>
      </c>
      <c r="AW74" s="3">
        <v>770481.48</v>
      </c>
      <c r="AX74" s="3">
        <v>107780.79</v>
      </c>
      <c r="AY74" s="3"/>
      <c r="AZ74" s="3">
        <v>64257.93</v>
      </c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>
        <v>52863.6</v>
      </c>
      <c r="BL74" s="3">
        <v>138000.32000000001</v>
      </c>
      <c r="BM74" s="3">
        <v>155281.29999999999</v>
      </c>
      <c r="BN74" s="3">
        <v>18602.599999999999</v>
      </c>
      <c r="BO74" s="3">
        <v>296172.84000000003</v>
      </c>
      <c r="BP74" s="3">
        <v>45689</v>
      </c>
      <c r="BQ74" s="3">
        <v>70308.789999999994</v>
      </c>
      <c r="BR74" s="3">
        <v>93321.44</v>
      </c>
      <c r="BS74" s="3">
        <v>61355.28</v>
      </c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>
        <v>3963</v>
      </c>
      <c r="CE74" s="3"/>
      <c r="CF74" s="3">
        <v>337258.72</v>
      </c>
      <c r="CG74" s="3">
        <v>71765.460000000006</v>
      </c>
      <c r="CH74" s="3">
        <v>59543</v>
      </c>
      <c r="CI74" s="3">
        <v>103948.83</v>
      </c>
      <c r="CJ74" s="3">
        <v>280437.89</v>
      </c>
      <c r="CK74" s="3">
        <v>246346.54</v>
      </c>
      <c r="CL74" s="3">
        <v>182711.57</v>
      </c>
      <c r="CM74" s="3">
        <v>53861.85</v>
      </c>
      <c r="CN74" s="3">
        <v>497891.15</v>
      </c>
      <c r="CO74" s="3">
        <v>266652.46999999997</v>
      </c>
      <c r="CP74" s="3"/>
      <c r="CQ74" s="3">
        <v>767565.09</v>
      </c>
      <c r="CR74" s="3">
        <v>76353.73</v>
      </c>
      <c r="CS74" s="3">
        <v>272395.89</v>
      </c>
      <c r="CT74" s="3">
        <v>68430.31</v>
      </c>
      <c r="CU74" s="3">
        <v>327668.65999999997</v>
      </c>
      <c r="CV74" s="3">
        <v>71020.75</v>
      </c>
      <c r="CW74" s="3">
        <v>383359.86</v>
      </c>
      <c r="CX74" s="3">
        <v>62368.9</v>
      </c>
      <c r="CY74" s="3">
        <v>7988.28</v>
      </c>
      <c r="CZ74" s="3">
        <v>533351.94999999995</v>
      </c>
      <c r="DA74" s="3"/>
      <c r="DB74" s="3"/>
      <c r="DC74" s="3"/>
      <c r="DD74" s="3">
        <v>66443.81</v>
      </c>
      <c r="DE74" s="3">
        <v>398407.32</v>
      </c>
      <c r="DF74" s="3">
        <v>1490754.46</v>
      </c>
      <c r="DG74" s="3">
        <v>231827.09</v>
      </c>
      <c r="DH74" s="3">
        <v>4307.25</v>
      </c>
      <c r="DI74" s="3">
        <v>145756.35999999999</v>
      </c>
      <c r="DJ74" s="3">
        <v>7140.19</v>
      </c>
      <c r="DK74" s="3">
        <v>9169.92</v>
      </c>
      <c r="DL74" s="3">
        <v>3099.77</v>
      </c>
    </row>
    <row r="75" spans="1:116" x14ac:dyDescent="0.3">
      <c r="DB75" s="313"/>
      <c r="DC75" s="313"/>
    </row>
    <row r="76" spans="1:116" x14ac:dyDescent="0.3">
      <c r="DB76" s="313"/>
      <c r="DC76" s="313"/>
    </row>
    <row r="77" spans="1:116" x14ac:dyDescent="0.3">
      <c r="DB77" s="313"/>
      <c r="DC77" s="313"/>
    </row>
    <row r="78" spans="1:116" x14ac:dyDescent="0.3">
      <c r="DB78" s="313"/>
      <c r="DC78" s="313"/>
    </row>
    <row r="79" spans="1:116" x14ac:dyDescent="0.3">
      <c r="DB79" s="313"/>
      <c r="DC79" s="313"/>
    </row>
    <row r="80" spans="1:116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6CC4A-74A9-4B00-98B3-92595E51A97C}">
  <dimension ref="A3:DN88"/>
  <sheetViews>
    <sheetView zoomScale="80" zoomScaleNormal="80" workbookViewId="0">
      <pane xSplit="7" topLeftCell="CR1" activePane="topRight" state="frozen"/>
      <selection pane="topRight" activeCell="CD3" sqref="CD3:DC3"/>
    </sheetView>
  </sheetViews>
  <sheetFormatPr defaultRowHeight="14.4" x14ac:dyDescent="0.3"/>
  <cols>
    <col min="1" max="1" width="35.6640625" customWidth="1"/>
    <col min="2" max="2" width="12.33203125" bestFit="1" customWidth="1"/>
    <col min="3" max="3" width="15.77734375" bestFit="1" customWidth="1"/>
    <col min="4" max="4" width="11.77734375" bestFit="1" customWidth="1"/>
    <col min="5" max="5" width="16.33203125" bestFit="1" customWidth="1"/>
    <col min="6" max="7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1" t="s">
        <v>3</v>
      </c>
      <c r="DE3" s="431"/>
      <c r="DF3" s="431"/>
      <c r="DG3" s="431"/>
      <c r="DH3" s="431"/>
      <c r="DI3" s="431"/>
      <c r="DJ3" s="431"/>
      <c r="DK3" s="431"/>
      <c r="DL3" s="431"/>
      <c r="DM3" s="431"/>
      <c r="DN3" s="431"/>
    </row>
    <row r="4" spans="1:118" s="1" customFormat="1" ht="43.8" thickBot="1" x14ac:dyDescent="0.35">
      <c r="A4" s="17" t="s">
        <v>4</v>
      </c>
      <c r="B4" s="31" t="s">
        <v>5</v>
      </c>
      <c r="C4" s="16" t="s">
        <v>6</v>
      </c>
      <c r="D4" s="16" t="s">
        <v>7</v>
      </c>
      <c r="E4" s="16" t="s">
        <v>8</v>
      </c>
      <c r="F4" s="16" t="s">
        <v>9</v>
      </c>
      <c r="G4" s="16" t="s">
        <v>10</v>
      </c>
      <c r="H4" s="41" t="s">
        <v>11</v>
      </c>
      <c r="I4" s="41" t="s">
        <v>12</v>
      </c>
      <c r="J4" s="41" t="s">
        <v>13</v>
      </c>
      <c r="K4" s="41" t="s">
        <v>14</v>
      </c>
      <c r="L4" s="41" t="s">
        <v>15</v>
      </c>
      <c r="M4" s="41" t="s">
        <v>16</v>
      </c>
      <c r="N4" s="41" t="s">
        <v>17</v>
      </c>
      <c r="O4" s="41" t="s">
        <v>18</v>
      </c>
      <c r="P4" s="41" t="s">
        <v>19</v>
      </c>
      <c r="Q4" s="41" t="s">
        <v>20</v>
      </c>
      <c r="R4" s="41" t="s">
        <v>21</v>
      </c>
      <c r="S4" s="41" t="s">
        <v>22</v>
      </c>
      <c r="T4" s="41" t="s">
        <v>23</v>
      </c>
      <c r="U4" s="41" t="s">
        <v>24</v>
      </c>
      <c r="V4" s="41" t="s">
        <v>25</v>
      </c>
      <c r="W4" s="41" t="s">
        <v>26</v>
      </c>
      <c r="X4" s="41" t="s">
        <v>27</v>
      </c>
      <c r="Y4" s="41" t="s">
        <v>28</v>
      </c>
      <c r="Z4" s="41" t="s">
        <v>29</v>
      </c>
      <c r="AA4" s="41" t="s">
        <v>30</v>
      </c>
      <c r="AB4" s="41" t="s">
        <v>31</v>
      </c>
      <c r="AC4" s="41" t="s">
        <v>32</v>
      </c>
      <c r="AD4" s="41" t="s">
        <v>33</v>
      </c>
      <c r="AE4" s="41" t="s">
        <v>34</v>
      </c>
      <c r="AF4" s="41" t="s">
        <v>35</v>
      </c>
      <c r="AG4" s="41" t="s">
        <v>36</v>
      </c>
      <c r="AH4" s="41" t="s">
        <v>37</v>
      </c>
      <c r="AI4" s="41" t="s">
        <v>38</v>
      </c>
      <c r="AJ4" s="41" t="s">
        <v>39</v>
      </c>
      <c r="AK4" s="41" t="s">
        <v>40</v>
      </c>
      <c r="AL4" s="41" t="s">
        <v>41</v>
      </c>
      <c r="AM4" s="41" t="s">
        <v>42</v>
      </c>
      <c r="AN4" s="41" t="s">
        <v>43</v>
      </c>
      <c r="AO4" s="41" t="s">
        <v>44</v>
      </c>
      <c r="AP4" s="41" t="s">
        <v>45</v>
      </c>
      <c r="AQ4" s="41" t="s">
        <v>46</v>
      </c>
      <c r="AR4" s="41" t="s">
        <v>47</v>
      </c>
      <c r="AS4" s="41" t="s">
        <v>48</v>
      </c>
      <c r="AT4" s="41" t="s">
        <v>49</v>
      </c>
      <c r="AU4" s="41" t="s">
        <v>114</v>
      </c>
      <c r="AV4" s="41" t="s">
        <v>50</v>
      </c>
      <c r="AW4" s="41" t="s">
        <v>51</v>
      </c>
      <c r="AX4" s="41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63" t="s">
        <v>53</v>
      </c>
      <c r="BL4" s="63" t="s">
        <v>54</v>
      </c>
      <c r="BM4" s="63" t="s">
        <v>55</v>
      </c>
      <c r="BN4" s="63" t="s">
        <v>56</v>
      </c>
      <c r="BO4" s="63" t="s">
        <v>57</v>
      </c>
      <c r="BP4" s="63" t="s">
        <v>58</v>
      </c>
      <c r="BQ4" s="63" t="s">
        <v>59</v>
      </c>
      <c r="BR4" s="63" t="s">
        <v>60</v>
      </c>
      <c r="BS4" s="63" t="s">
        <v>61</v>
      </c>
      <c r="BT4" s="342" t="s">
        <v>184</v>
      </c>
      <c r="BU4" s="342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63" t="s">
        <v>120</v>
      </c>
      <c r="CC4" s="363" t="s">
        <v>190</v>
      </c>
      <c r="CD4" s="65" t="s">
        <v>62</v>
      </c>
      <c r="CE4" s="300" t="s">
        <v>174</v>
      </c>
      <c r="CF4" s="65" t="s">
        <v>63</v>
      </c>
      <c r="CG4" s="66" t="s">
        <v>64</v>
      </c>
      <c r="CH4" s="67" t="s">
        <v>65</v>
      </c>
      <c r="CI4" s="65" t="s">
        <v>66</v>
      </c>
      <c r="CJ4" s="65" t="s">
        <v>67</v>
      </c>
      <c r="CK4" s="65" t="s">
        <v>68</v>
      </c>
      <c r="CL4" s="65" t="s">
        <v>69</v>
      </c>
      <c r="CM4" s="65" t="s">
        <v>70</v>
      </c>
      <c r="CN4" s="65" t="s">
        <v>71</v>
      </c>
      <c r="CO4" s="65" t="s">
        <v>72</v>
      </c>
      <c r="CP4" s="165" t="s">
        <v>126</v>
      </c>
      <c r="CQ4" s="65" t="s">
        <v>73</v>
      </c>
      <c r="CR4" s="65" t="s">
        <v>74</v>
      </c>
      <c r="CS4" s="65" t="s">
        <v>75</v>
      </c>
      <c r="CT4" s="65" t="s">
        <v>76</v>
      </c>
      <c r="CU4" s="65" t="s">
        <v>77</v>
      </c>
      <c r="CV4" s="66" t="s">
        <v>78</v>
      </c>
      <c r="CW4" s="67" t="s">
        <v>79</v>
      </c>
      <c r="CX4" s="67" t="s">
        <v>80</v>
      </c>
      <c r="CY4" s="67" t="s">
        <v>115</v>
      </c>
      <c r="CZ4" s="67" t="s">
        <v>81</v>
      </c>
      <c r="DA4" s="301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32">
        <v>6181882.3500000006</v>
      </c>
      <c r="C5" s="18">
        <v>3952466</v>
      </c>
      <c r="D5" s="18">
        <v>0</v>
      </c>
      <c r="E5" s="18">
        <v>0</v>
      </c>
      <c r="F5" s="18">
        <v>228131.34999999998</v>
      </c>
      <c r="G5" s="18">
        <v>2001285</v>
      </c>
      <c r="H5" s="18">
        <v>146911.46</v>
      </c>
      <c r="I5" s="18">
        <v>114987.95</v>
      </c>
      <c r="J5" s="18">
        <v>146053.70000000001</v>
      </c>
      <c r="K5" s="18">
        <v>142278</v>
      </c>
      <c r="L5" s="18">
        <v>79399.83</v>
      </c>
      <c r="M5" s="18">
        <v>130194</v>
      </c>
      <c r="N5" s="18">
        <v>137001.32</v>
      </c>
      <c r="O5" s="18">
        <v>73715</v>
      </c>
      <c r="P5" s="18">
        <v>162512</v>
      </c>
      <c r="Q5" s="18">
        <v>74560</v>
      </c>
      <c r="R5" s="18">
        <v>143419</v>
      </c>
      <c r="S5" s="18">
        <v>94829.84</v>
      </c>
      <c r="T5" s="18">
        <v>51701</v>
      </c>
      <c r="U5" s="18">
        <v>62422</v>
      </c>
      <c r="V5" s="18">
        <v>78290</v>
      </c>
      <c r="W5" s="18">
        <v>102132</v>
      </c>
      <c r="X5" s="18">
        <v>87011.08</v>
      </c>
      <c r="Y5" s="18">
        <v>141965</v>
      </c>
      <c r="Z5" s="18">
        <v>61762.06</v>
      </c>
      <c r="AA5" s="18">
        <v>49026.32</v>
      </c>
      <c r="AB5" s="18">
        <v>81014.680000000008</v>
      </c>
      <c r="AC5" s="18">
        <v>96857</v>
      </c>
      <c r="AD5" s="18">
        <v>64810</v>
      </c>
      <c r="AE5" s="18">
        <v>86216.5</v>
      </c>
      <c r="AF5" s="18">
        <v>117137</v>
      </c>
      <c r="AG5" s="18">
        <v>90038.799999999988</v>
      </c>
      <c r="AH5" s="18">
        <v>133354.32</v>
      </c>
      <c r="AI5" s="18">
        <v>50050</v>
      </c>
      <c r="AJ5" s="18">
        <v>44982</v>
      </c>
      <c r="AK5" s="18">
        <v>47418</v>
      </c>
      <c r="AL5" s="18">
        <v>57882</v>
      </c>
      <c r="AM5" s="18">
        <v>54261.279999999999</v>
      </c>
      <c r="AN5" s="18">
        <v>86835</v>
      </c>
      <c r="AO5" s="18">
        <v>85803.8</v>
      </c>
      <c r="AP5" s="18">
        <v>66877.460000000006</v>
      </c>
      <c r="AQ5" s="18">
        <v>66460</v>
      </c>
      <c r="AR5" s="18">
        <v>96066</v>
      </c>
      <c r="AS5" s="18">
        <v>76605.799999999988</v>
      </c>
      <c r="AT5" s="18">
        <v>104636.79999999999</v>
      </c>
      <c r="AU5" s="18">
        <v>74903</v>
      </c>
      <c r="AV5" s="18">
        <v>103655</v>
      </c>
      <c r="AW5" s="18">
        <v>112992</v>
      </c>
      <c r="AX5" s="18">
        <v>56129</v>
      </c>
      <c r="AY5" s="18"/>
      <c r="AZ5" s="18">
        <v>17309</v>
      </c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>
        <v>0</v>
      </c>
      <c r="CE5" s="18"/>
      <c r="CF5" s="18">
        <v>0</v>
      </c>
      <c r="CG5" s="18">
        <v>0</v>
      </c>
      <c r="CH5" s="18">
        <v>0</v>
      </c>
      <c r="CI5" s="18">
        <v>0</v>
      </c>
      <c r="CJ5" s="18">
        <v>0</v>
      </c>
      <c r="CK5" s="18">
        <v>0</v>
      </c>
      <c r="CL5" s="18">
        <v>0</v>
      </c>
      <c r="CM5" s="18">
        <v>0</v>
      </c>
      <c r="CN5" s="18">
        <v>0</v>
      </c>
      <c r="CO5" s="18">
        <v>0</v>
      </c>
      <c r="CP5" s="18"/>
      <c r="CQ5" s="18">
        <v>0</v>
      </c>
      <c r="CR5" s="18">
        <v>0</v>
      </c>
      <c r="CS5" s="18">
        <v>0</v>
      </c>
      <c r="CT5" s="18">
        <v>0</v>
      </c>
      <c r="CU5" s="18">
        <v>0</v>
      </c>
      <c r="CV5" s="18">
        <v>0</v>
      </c>
      <c r="CW5" s="18">
        <v>0</v>
      </c>
      <c r="CX5" s="18">
        <v>0</v>
      </c>
      <c r="CY5" s="18">
        <v>0</v>
      </c>
      <c r="CZ5" s="18">
        <v>0</v>
      </c>
      <c r="DA5" s="18"/>
      <c r="DB5" s="87"/>
      <c r="DC5" s="87"/>
      <c r="DD5" s="18">
        <v>0</v>
      </c>
      <c r="DE5" s="18">
        <v>35500.5</v>
      </c>
      <c r="DF5" s="18">
        <v>58859.67</v>
      </c>
      <c r="DG5" s="18">
        <v>108282.5</v>
      </c>
      <c r="DH5" s="18">
        <v>5071.5</v>
      </c>
      <c r="DI5" s="18">
        <v>12984.96</v>
      </c>
      <c r="DJ5" s="18">
        <v>1340.48</v>
      </c>
      <c r="DK5" s="18">
        <v>5071.5</v>
      </c>
      <c r="DL5" s="18">
        <v>1020.24</v>
      </c>
    </row>
    <row r="6" spans="1:118" x14ac:dyDescent="0.3">
      <c r="A6" s="68" t="s">
        <v>127</v>
      </c>
      <c r="B6" s="33">
        <v>3380273.5700000003</v>
      </c>
      <c r="C6" s="19">
        <v>1844709.2200000002</v>
      </c>
      <c r="D6" s="19">
        <v>0</v>
      </c>
      <c r="E6" s="19">
        <v>0</v>
      </c>
      <c r="F6" s="19">
        <v>228131.34999999998</v>
      </c>
      <c r="G6" s="19">
        <v>1307433</v>
      </c>
      <c r="H6" s="19">
        <v>63761.46</v>
      </c>
      <c r="I6" s="19">
        <v>76018.95</v>
      </c>
      <c r="J6" s="42">
        <v>71031.7</v>
      </c>
      <c r="K6" s="42">
        <v>39141</v>
      </c>
      <c r="L6" s="42">
        <v>63849.83</v>
      </c>
      <c r="M6" s="42">
        <v>35994</v>
      </c>
      <c r="N6" s="19">
        <v>100911.32</v>
      </c>
      <c r="O6" s="19">
        <v>30443</v>
      </c>
      <c r="P6" s="19">
        <v>80789</v>
      </c>
      <c r="Q6" s="42">
        <v>24652</v>
      </c>
      <c r="R6" s="42">
        <v>59730</v>
      </c>
      <c r="S6" s="42">
        <v>52874.84</v>
      </c>
      <c r="T6" s="19">
        <v>4010</v>
      </c>
      <c r="U6" s="42">
        <v>31012</v>
      </c>
      <c r="V6" s="42">
        <v>29460</v>
      </c>
      <c r="W6" s="42">
        <v>46338</v>
      </c>
      <c r="X6" s="19">
        <v>46222.080000000002</v>
      </c>
      <c r="Y6" s="19">
        <v>33800</v>
      </c>
      <c r="Z6" s="42">
        <v>28415.06</v>
      </c>
      <c r="AA6" s="19">
        <v>32262.32</v>
      </c>
      <c r="AB6" s="19">
        <v>53969.680000000008</v>
      </c>
      <c r="AC6" s="19">
        <v>44405.5</v>
      </c>
      <c r="AD6" s="19">
        <v>25460</v>
      </c>
      <c r="AE6" s="19">
        <v>30967.5</v>
      </c>
      <c r="AF6" s="42">
        <v>41200</v>
      </c>
      <c r="AG6" s="19">
        <v>61020.799999999996</v>
      </c>
      <c r="AH6" s="19">
        <v>94544.320000000007</v>
      </c>
      <c r="AI6" s="19">
        <v>16400</v>
      </c>
      <c r="AJ6" s="42">
        <v>31082</v>
      </c>
      <c r="AK6" s="42">
        <v>21680</v>
      </c>
      <c r="AL6" s="19">
        <v>37361</v>
      </c>
      <c r="AM6" s="19">
        <v>25654.28</v>
      </c>
      <c r="AN6" s="19">
        <v>34340</v>
      </c>
      <c r="AO6" s="19">
        <v>31439.52</v>
      </c>
      <c r="AP6" s="42">
        <v>44105.460000000006</v>
      </c>
      <c r="AQ6" s="42">
        <v>19130</v>
      </c>
      <c r="AR6" s="19">
        <v>5255</v>
      </c>
      <c r="AS6" s="19">
        <v>51223.799999999996</v>
      </c>
      <c r="AT6" s="19">
        <v>64167.799999999996</v>
      </c>
      <c r="AU6" s="42">
        <v>35541</v>
      </c>
      <c r="AV6" s="42">
        <v>42615</v>
      </c>
      <c r="AW6" s="42">
        <v>35992</v>
      </c>
      <c r="AX6" s="42">
        <v>31129</v>
      </c>
      <c r="AY6" s="42"/>
      <c r="AZ6" s="42">
        <v>15309</v>
      </c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>
        <v>0</v>
      </c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128"/>
      <c r="DC6" s="128"/>
      <c r="DD6" s="42"/>
      <c r="DE6" s="42">
        <v>35500.5</v>
      </c>
      <c r="DF6" s="42">
        <v>58859.67</v>
      </c>
      <c r="DG6" s="42">
        <v>108282.5</v>
      </c>
      <c r="DH6" s="42">
        <v>5071.5</v>
      </c>
      <c r="DI6" s="42">
        <v>12984.96</v>
      </c>
      <c r="DJ6" s="42">
        <v>1340.48</v>
      </c>
      <c r="DK6" s="42">
        <v>5071.5</v>
      </c>
      <c r="DL6" s="42">
        <v>1020.24</v>
      </c>
    </row>
    <row r="7" spans="1:118" x14ac:dyDescent="0.3">
      <c r="A7" s="168" t="s">
        <v>92</v>
      </c>
      <c r="B7" s="33">
        <v>106202</v>
      </c>
      <c r="C7" s="19">
        <v>106202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42">
        <v>6000</v>
      </c>
      <c r="K7" s="42">
        <v>3500</v>
      </c>
      <c r="L7" s="42">
        <v>0</v>
      </c>
      <c r="M7" s="42">
        <v>0</v>
      </c>
      <c r="N7" s="19">
        <v>0</v>
      </c>
      <c r="O7" s="19">
        <v>0</v>
      </c>
      <c r="P7" s="19">
        <v>5000</v>
      </c>
      <c r="Q7" s="42">
        <v>1800</v>
      </c>
      <c r="R7" s="42">
        <v>3000</v>
      </c>
      <c r="S7" s="42">
        <v>3000</v>
      </c>
      <c r="T7" s="19">
        <v>26352</v>
      </c>
      <c r="U7" s="42">
        <v>1000</v>
      </c>
      <c r="V7" s="42">
        <v>3000</v>
      </c>
      <c r="W7" s="42">
        <v>3500</v>
      </c>
      <c r="X7" s="19">
        <v>0</v>
      </c>
      <c r="Y7" s="19">
        <v>10000</v>
      </c>
      <c r="Z7" s="42">
        <v>1500</v>
      </c>
      <c r="AA7" s="19">
        <v>2000</v>
      </c>
      <c r="AB7" s="19">
        <v>3500</v>
      </c>
      <c r="AC7" s="19">
        <v>3600</v>
      </c>
      <c r="AD7" s="19">
        <v>1800</v>
      </c>
      <c r="AE7" s="19">
        <v>3000</v>
      </c>
      <c r="AF7" s="42">
        <v>3000</v>
      </c>
      <c r="AG7" s="19">
        <v>0</v>
      </c>
      <c r="AH7" s="19">
        <v>0</v>
      </c>
      <c r="AI7" s="19">
        <v>0</v>
      </c>
      <c r="AJ7" s="42">
        <v>1400</v>
      </c>
      <c r="AK7" s="42">
        <v>2000</v>
      </c>
      <c r="AL7" s="19">
        <v>3000</v>
      </c>
      <c r="AM7" s="19">
        <v>0</v>
      </c>
      <c r="AN7" s="19">
        <v>2000</v>
      </c>
      <c r="AO7" s="19">
        <v>3000</v>
      </c>
      <c r="AP7" s="42">
        <v>2000</v>
      </c>
      <c r="AQ7" s="42">
        <v>2250</v>
      </c>
      <c r="AR7" s="19">
        <v>0</v>
      </c>
      <c r="AS7" s="19">
        <v>0</v>
      </c>
      <c r="AT7" s="19">
        <v>0</v>
      </c>
      <c r="AU7" s="42">
        <v>2000</v>
      </c>
      <c r="AV7" s="42">
        <v>3000</v>
      </c>
      <c r="AW7" s="42">
        <v>0</v>
      </c>
      <c r="AX7" s="42">
        <v>1000</v>
      </c>
      <c r="AY7" s="42"/>
      <c r="AZ7" s="42">
        <v>0</v>
      </c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>
        <v>0</v>
      </c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</row>
    <row r="8" spans="1:118" x14ac:dyDescent="0.3">
      <c r="A8" s="168" t="s">
        <v>93</v>
      </c>
      <c r="B8" s="33">
        <v>190791</v>
      </c>
      <c r="C8" s="19">
        <v>108993</v>
      </c>
      <c r="D8" s="19">
        <v>0</v>
      </c>
      <c r="E8" s="19">
        <v>0</v>
      </c>
      <c r="F8" s="19">
        <v>0</v>
      </c>
      <c r="G8" s="19">
        <v>81798</v>
      </c>
      <c r="H8" s="19">
        <v>0</v>
      </c>
      <c r="I8" s="19">
        <v>0</v>
      </c>
      <c r="J8" s="42">
        <v>4500</v>
      </c>
      <c r="K8" s="42">
        <v>3500</v>
      </c>
      <c r="L8" s="42">
        <v>4000</v>
      </c>
      <c r="M8" s="42">
        <v>5000</v>
      </c>
      <c r="N8" s="19">
        <v>0</v>
      </c>
      <c r="O8" s="19">
        <v>3000</v>
      </c>
      <c r="P8" s="19">
        <v>4000</v>
      </c>
      <c r="Q8" s="42">
        <v>1300</v>
      </c>
      <c r="R8" s="42">
        <v>5000</v>
      </c>
      <c r="S8" s="42">
        <v>1500</v>
      </c>
      <c r="T8" s="19">
        <v>2000</v>
      </c>
      <c r="U8" s="42">
        <v>1000</v>
      </c>
      <c r="V8" s="42">
        <v>5000</v>
      </c>
      <c r="W8" s="42">
        <v>3500</v>
      </c>
      <c r="X8" s="19">
        <v>1800</v>
      </c>
      <c r="Y8" s="19">
        <v>2000</v>
      </c>
      <c r="Z8" s="42">
        <v>1500</v>
      </c>
      <c r="AA8" s="19">
        <v>0</v>
      </c>
      <c r="AB8" s="19">
        <v>1000</v>
      </c>
      <c r="AC8" s="19">
        <v>1500</v>
      </c>
      <c r="AD8" s="19">
        <v>1000</v>
      </c>
      <c r="AE8" s="19">
        <v>1000</v>
      </c>
      <c r="AF8" s="42">
        <v>5000</v>
      </c>
      <c r="AG8" s="19">
        <v>1793</v>
      </c>
      <c r="AH8" s="19">
        <v>3600</v>
      </c>
      <c r="AI8" s="19">
        <v>1750</v>
      </c>
      <c r="AJ8" s="42">
        <v>1500</v>
      </c>
      <c r="AK8" s="42">
        <v>3600</v>
      </c>
      <c r="AL8" s="19">
        <v>1400</v>
      </c>
      <c r="AM8" s="19">
        <v>2500</v>
      </c>
      <c r="AN8" s="19">
        <v>2000</v>
      </c>
      <c r="AO8" s="19">
        <v>1050</v>
      </c>
      <c r="AP8" s="42">
        <v>0</v>
      </c>
      <c r="AQ8" s="42">
        <v>3500</v>
      </c>
      <c r="AR8" s="19">
        <v>1500</v>
      </c>
      <c r="AS8" s="19">
        <v>2000</v>
      </c>
      <c r="AT8" s="19">
        <v>2000</v>
      </c>
      <c r="AU8" s="42">
        <v>3200</v>
      </c>
      <c r="AV8" s="42">
        <v>5000</v>
      </c>
      <c r="AW8" s="42">
        <v>13500</v>
      </c>
      <c r="AX8" s="42">
        <v>1000</v>
      </c>
      <c r="AY8" s="42"/>
      <c r="AZ8" s="42">
        <v>0</v>
      </c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>
        <v>0</v>
      </c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</row>
    <row r="9" spans="1:118" x14ac:dyDescent="0.3">
      <c r="A9" s="69" t="s">
        <v>128</v>
      </c>
      <c r="B9" s="33">
        <v>1330865.78</v>
      </c>
      <c r="C9" s="19">
        <v>824315.78</v>
      </c>
      <c r="D9" s="19">
        <v>0</v>
      </c>
      <c r="E9" s="19">
        <v>0</v>
      </c>
      <c r="F9" s="19">
        <v>0</v>
      </c>
      <c r="G9" s="19">
        <v>506550</v>
      </c>
      <c r="H9" s="19">
        <v>81550</v>
      </c>
      <c r="I9" s="19">
        <v>2000</v>
      </c>
      <c r="J9" s="42">
        <v>10000</v>
      </c>
      <c r="K9" s="42">
        <v>51152</v>
      </c>
      <c r="L9" s="42">
        <v>0</v>
      </c>
      <c r="M9" s="42">
        <v>68200</v>
      </c>
      <c r="N9" s="19">
        <v>8000</v>
      </c>
      <c r="O9" s="19">
        <v>10029</v>
      </c>
      <c r="P9" s="19">
        <v>20000</v>
      </c>
      <c r="Q9" s="42">
        <v>22500</v>
      </c>
      <c r="R9" s="42">
        <v>35400</v>
      </c>
      <c r="S9" s="42">
        <v>4000</v>
      </c>
      <c r="T9" s="19">
        <v>9939</v>
      </c>
      <c r="U9" s="42">
        <v>12000</v>
      </c>
      <c r="V9" s="42">
        <v>23200</v>
      </c>
      <c r="W9" s="42">
        <v>20690</v>
      </c>
      <c r="X9" s="19">
        <v>14500</v>
      </c>
      <c r="Y9" s="19">
        <v>50700</v>
      </c>
      <c r="Z9" s="42">
        <v>14500</v>
      </c>
      <c r="AA9" s="19">
        <v>0</v>
      </c>
      <c r="AB9" s="19">
        <v>0</v>
      </c>
      <c r="AC9" s="19">
        <v>13071.5</v>
      </c>
      <c r="AD9" s="19">
        <v>14000</v>
      </c>
      <c r="AE9" s="19">
        <v>19000</v>
      </c>
      <c r="AF9" s="42">
        <v>32400</v>
      </c>
      <c r="AG9" s="19">
        <v>0</v>
      </c>
      <c r="AH9" s="19">
        <v>6000</v>
      </c>
      <c r="AI9" s="19">
        <v>20000</v>
      </c>
      <c r="AJ9" s="42">
        <v>9000</v>
      </c>
      <c r="AK9" s="42">
        <v>7000</v>
      </c>
      <c r="AL9" s="19">
        <v>11000</v>
      </c>
      <c r="AM9" s="19">
        <v>8500</v>
      </c>
      <c r="AN9" s="19">
        <v>24473</v>
      </c>
      <c r="AO9" s="19">
        <v>16170.28</v>
      </c>
      <c r="AP9" s="42">
        <v>7500</v>
      </c>
      <c r="AQ9" s="42">
        <v>33580</v>
      </c>
      <c r="AR9" s="19">
        <v>47661</v>
      </c>
      <c r="AS9" s="19">
        <v>0</v>
      </c>
      <c r="AT9" s="19">
        <v>2000</v>
      </c>
      <c r="AU9" s="42">
        <v>10000</v>
      </c>
      <c r="AV9" s="42">
        <v>24600</v>
      </c>
      <c r="AW9" s="42">
        <v>46000</v>
      </c>
      <c r="AX9" s="42">
        <v>12000</v>
      </c>
      <c r="AY9" s="42"/>
      <c r="AZ9" s="42">
        <v>2000</v>
      </c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>
        <v>0</v>
      </c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</row>
    <row r="10" spans="1:118" x14ac:dyDescent="0.3">
      <c r="A10" s="169" t="s">
        <v>129</v>
      </c>
      <c r="B10" s="33">
        <v>936486</v>
      </c>
      <c r="C10" s="19">
        <v>848236</v>
      </c>
      <c r="D10" s="19">
        <v>0</v>
      </c>
      <c r="E10" s="19">
        <v>0</v>
      </c>
      <c r="F10" s="19">
        <v>0</v>
      </c>
      <c r="G10" s="19">
        <v>88250</v>
      </c>
      <c r="H10" s="19">
        <v>1600</v>
      </c>
      <c r="I10" s="22">
        <v>35469</v>
      </c>
      <c r="J10" s="19">
        <v>41022</v>
      </c>
      <c r="K10" s="19">
        <v>34985</v>
      </c>
      <c r="L10" s="19">
        <v>4000</v>
      </c>
      <c r="M10" s="19">
        <v>15000</v>
      </c>
      <c r="N10" s="19">
        <v>28090</v>
      </c>
      <c r="O10" s="19">
        <v>24243</v>
      </c>
      <c r="P10" s="19">
        <v>34713</v>
      </c>
      <c r="Q10" s="19">
        <v>20308</v>
      </c>
      <c r="R10" s="19">
        <v>31889</v>
      </c>
      <c r="S10" s="19">
        <v>28055</v>
      </c>
      <c r="T10" s="19">
        <v>5000</v>
      </c>
      <c r="U10" s="19">
        <v>14410</v>
      </c>
      <c r="V10" s="19">
        <v>13630</v>
      </c>
      <c r="W10" s="19">
        <v>20104</v>
      </c>
      <c r="X10" s="19">
        <v>24489</v>
      </c>
      <c r="Y10" s="19">
        <v>35465</v>
      </c>
      <c r="Z10" s="19">
        <v>12847</v>
      </c>
      <c r="AA10" s="19">
        <v>11764</v>
      </c>
      <c r="AB10" s="19">
        <v>14545</v>
      </c>
      <c r="AC10" s="19">
        <v>28280</v>
      </c>
      <c r="AD10" s="19">
        <v>16150</v>
      </c>
      <c r="AE10" s="19">
        <v>24399</v>
      </c>
      <c r="AF10" s="19">
        <v>27537</v>
      </c>
      <c r="AG10" s="19">
        <v>25725</v>
      </c>
      <c r="AH10" s="19">
        <v>29210</v>
      </c>
      <c r="AI10" s="19">
        <v>5900</v>
      </c>
      <c r="AJ10" s="19">
        <v>0</v>
      </c>
      <c r="AK10" s="19">
        <v>6738</v>
      </c>
      <c r="AL10" s="19">
        <v>1721</v>
      </c>
      <c r="AM10" s="19">
        <v>17607</v>
      </c>
      <c r="AN10" s="19">
        <v>19622</v>
      </c>
      <c r="AO10" s="19">
        <v>27744</v>
      </c>
      <c r="AP10" s="19">
        <v>10272</v>
      </c>
      <c r="AQ10" s="19">
        <v>2000</v>
      </c>
      <c r="AR10" s="19">
        <v>35650</v>
      </c>
      <c r="AS10" s="19">
        <v>20382</v>
      </c>
      <c r="AT10" s="19">
        <v>36469</v>
      </c>
      <c r="AU10" s="19">
        <v>17762</v>
      </c>
      <c r="AV10" s="19">
        <v>22440</v>
      </c>
      <c r="AW10" s="19">
        <v>11500</v>
      </c>
      <c r="AX10" s="19">
        <v>9500</v>
      </c>
      <c r="AY10" s="19"/>
      <c r="AZ10" s="19">
        <v>0</v>
      </c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42">
        <v>0</v>
      </c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</row>
    <row r="11" spans="1:118" x14ac:dyDescent="0.3">
      <c r="A11" s="170" t="s">
        <v>130</v>
      </c>
      <c r="B11" s="33"/>
      <c r="C11" s="19"/>
      <c r="D11" s="19"/>
      <c r="E11" s="19"/>
      <c r="F11" s="19"/>
      <c r="G11" s="19"/>
      <c r="H11" s="19"/>
      <c r="I11" s="22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128"/>
      <c r="DC11" s="128"/>
      <c r="DD11" s="62"/>
      <c r="DE11" s="19"/>
      <c r="DF11" s="62"/>
      <c r="DG11" s="19"/>
      <c r="DH11" s="62"/>
      <c r="DI11" s="62"/>
      <c r="DJ11" s="19"/>
      <c r="DK11" s="19"/>
      <c r="DL11" s="19"/>
    </row>
    <row r="12" spans="1:118" x14ac:dyDescent="0.3">
      <c r="A12" s="27" t="s">
        <v>94</v>
      </c>
      <c r="B12" s="20">
        <v>3264064.8600000003</v>
      </c>
      <c r="C12" s="20">
        <v>2775657.54</v>
      </c>
      <c r="D12" s="20">
        <v>0</v>
      </c>
      <c r="E12" s="20">
        <v>16540.84</v>
      </c>
      <c r="F12" s="20">
        <v>261093.48000000007</v>
      </c>
      <c r="G12" s="20">
        <v>210773</v>
      </c>
      <c r="H12" s="20">
        <v>6344.6</v>
      </c>
      <c r="I12" s="20">
        <v>133892.18</v>
      </c>
      <c r="J12" s="20">
        <v>20850.61</v>
      </c>
      <c r="K12" s="20">
        <v>56689.79</v>
      </c>
      <c r="L12" s="20">
        <v>12752.85</v>
      </c>
      <c r="M12" s="20">
        <v>32252</v>
      </c>
      <c r="N12" s="20">
        <v>10949.21</v>
      </c>
      <c r="O12" s="20">
        <v>100823.61</v>
      </c>
      <c r="P12" s="20">
        <v>78752.87</v>
      </c>
      <c r="Q12" s="20">
        <v>1326</v>
      </c>
      <c r="R12" s="20">
        <v>6122</v>
      </c>
      <c r="S12" s="20">
        <v>54984.03</v>
      </c>
      <c r="T12" s="20">
        <v>122669</v>
      </c>
      <c r="U12" s="20">
        <v>42298.01</v>
      </c>
      <c r="V12" s="20">
        <v>14558</v>
      </c>
      <c r="W12" s="20">
        <v>48268.73</v>
      </c>
      <c r="X12" s="20">
        <v>58103.18</v>
      </c>
      <c r="Y12" s="20">
        <v>88777</v>
      </c>
      <c r="Z12" s="20">
        <v>64762.479999999996</v>
      </c>
      <c r="AA12" s="20">
        <v>15169.61</v>
      </c>
      <c r="AB12" s="20">
        <v>33938.71</v>
      </c>
      <c r="AC12" s="20">
        <v>58242.640000000007</v>
      </c>
      <c r="AD12" s="20">
        <v>33869.29</v>
      </c>
      <c r="AE12" s="20">
        <v>56726.38</v>
      </c>
      <c r="AF12" s="20">
        <v>123042</v>
      </c>
      <c r="AG12" s="20">
        <v>79367.149999999994</v>
      </c>
      <c r="AH12" s="20">
        <v>201125.78</v>
      </c>
      <c r="AI12" s="20">
        <v>74982.63</v>
      </c>
      <c r="AJ12" s="20">
        <v>31405.739999999998</v>
      </c>
      <c r="AK12" s="20">
        <v>35765.230000000003</v>
      </c>
      <c r="AL12" s="20">
        <v>44164.79</v>
      </c>
      <c r="AM12" s="20">
        <v>151549.51</v>
      </c>
      <c r="AN12" s="20">
        <v>58928.6</v>
      </c>
      <c r="AO12" s="20">
        <v>91109.760000000009</v>
      </c>
      <c r="AP12" s="20">
        <v>76136.44</v>
      </c>
      <c r="AQ12" s="20">
        <v>59650.04</v>
      </c>
      <c r="AR12" s="20">
        <v>88429.489999999991</v>
      </c>
      <c r="AS12" s="20">
        <v>89313.08</v>
      </c>
      <c r="AT12" s="20">
        <v>115505.37999999999</v>
      </c>
      <c r="AU12" s="20">
        <v>50677.85</v>
      </c>
      <c r="AV12" s="20">
        <v>109217</v>
      </c>
      <c r="AW12" s="20">
        <v>91074</v>
      </c>
      <c r="AX12" s="20">
        <v>29740.690000000002</v>
      </c>
      <c r="AY12" s="20"/>
      <c r="AZ12" s="20">
        <v>21349.599999999999</v>
      </c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20">
        <v>0</v>
      </c>
      <c r="BR12" s="20">
        <v>0</v>
      </c>
      <c r="BS12" s="20">
        <v>0</v>
      </c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>
        <v>0</v>
      </c>
      <c r="CE12" s="20"/>
      <c r="CF12" s="20">
        <v>0</v>
      </c>
      <c r="CG12" s="20">
        <v>0</v>
      </c>
      <c r="CH12" s="20">
        <v>0</v>
      </c>
      <c r="CI12" s="20">
        <v>0</v>
      </c>
      <c r="CJ12" s="20">
        <v>9706.5</v>
      </c>
      <c r="CK12" s="20">
        <v>0</v>
      </c>
      <c r="CL12" s="20">
        <v>0</v>
      </c>
      <c r="CM12" s="20">
        <v>0</v>
      </c>
      <c r="CN12" s="20">
        <v>0</v>
      </c>
      <c r="CO12" s="20">
        <v>6834.34</v>
      </c>
      <c r="CP12" s="20"/>
      <c r="CQ12" s="20">
        <v>0</v>
      </c>
      <c r="CR12" s="20">
        <v>0</v>
      </c>
      <c r="CS12" s="20">
        <v>0</v>
      </c>
      <c r="CT12" s="20">
        <v>0</v>
      </c>
      <c r="CU12" s="20">
        <v>0</v>
      </c>
      <c r="CV12" s="20">
        <v>0</v>
      </c>
      <c r="CW12" s="20">
        <v>0</v>
      </c>
      <c r="CX12" s="20">
        <v>0</v>
      </c>
      <c r="CY12" s="20">
        <v>0</v>
      </c>
      <c r="CZ12" s="20">
        <v>0</v>
      </c>
      <c r="DA12" s="20"/>
      <c r="DB12" s="210"/>
      <c r="DC12" s="210"/>
      <c r="DD12" s="20">
        <v>64237.06</v>
      </c>
      <c r="DE12" s="20">
        <v>9586</v>
      </c>
      <c r="DF12" s="20">
        <v>4033.2</v>
      </c>
      <c r="DG12" s="20">
        <v>39757.54</v>
      </c>
      <c r="DH12" s="20">
        <v>0</v>
      </c>
      <c r="DI12" s="20">
        <v>116371.9</v>
      </c>
      <c r="DJ12" s="20">
        <v>11657.95</v>
      </c>
      <c r="DK12" s="20">
        <v>15449.83</v>
      </c>
      <c r="DL12" s="20">
        <v>0</v>
      </c>
    </row>
    <row r="13" spans="1:118" x14ac:dyDescent="0.3">
      <c r="A13" s="70" t="s">
        <v>132</v>
      </c>
      <c r="B13" s="33">
        <v>195000</v>
      </c>
      <c r="C13" s="19">
        <v>193500</v>
      </c>
      <c r="D13" s="19">
        <v>0</v>
      </c>
      <c r="E13" s="19">
        <v>0</v>
      </c>
      <c r="F13" s="19">
        <v>0</v>
      </c>
      <c r="G13" s="19">
        <v>1500</v>
      </c>
      <c r="H13" s="19">
        <v>0</v>
      </c>
      <c r="I13" s="19">
        <v>1500</v>
      </c>
      <c r="J13" s="42">
        <v>13500</v>
      </c>
      <c r="K13" s="42">
        <v>10000</v>
      </c>
      <c r="L13" s="42">
        <v>1000</v>
      </c>
      <c r="M13" s="42">
        <v>6000</v>
      </c>
      <c r="N13" s="19">
        <v>0</v>
      </c>
      <c r="O13" s="19">
        <v>6000</v>
      </c>
      <c r="P13" s="19">
        <v>10000</v>
      </c>
      <c r="Q13" s="42">
        <v>4000</v>
      </c>
      <c r="R13" s="42">
        <v>8000</v>
      </c>
      <c r="S13" s="42">
        <v>5000</v>
      </c>
      <c r="T13" s="19">
        <v>0</v>
      </c>
      <c r="U13" s="42">
        <v>3000</v>
      </c>
      <c r="V13" s="42">
        <v>4000</v>
      </c>
      <c r="W13" s="42">
        <v>8000</v>
      </c>
      <c r="X13" s="19">
        <v>0</v>
      </c>
      <c r="Y13" s="19">
        <v>10000</v>
      </c>
      <c r="Z13" s="42">
        <v>3000</v>
      </c>
      <c r="AA13" s="19">
        <v>3000</v>
      </c>
      <c r="AB13" s="19">
        <v>4000</v>
      </c>
      <c r="AC13" s="19">
        <v>6000</v>
      </c>
      <c r="AD13" s="19">
        <v>6000</v>
      </c>
      <c r="AE13" s="19">
        <v>7500</v>
      </c>
      <c r="AF13" s="42">
        <v>8000</v>
      </c>
      <c r="AG13" s="19">
        <v>1500</v>
      </c>
      <c r="AH13" s="19">
        <v>0</v>
      </c>
      <c r="AI13" s="19">
        <v>6000</v>
      </c>
      <c r="AJ13" s="42">
        <v>2000</v>
      </c>
      <c r="AK13" s="42">
        <v>6000</v>
      </c>
      <c r="AL13" s="19">
        <v>3000</v>
      </c>
      <c r="AM13" s="19">
        <v>0</v>
      </c>
      <c r="AN13" s="19">
        <v>4000</v>
      </c>
      <c r="AO13" s="19">
        <v>6000</v>
      </c>
      <c r="AP13" s="42">
        <v>3000</v>
      </c>
      <c r="AQ13" s="42">
        <v>6000</v>
      </c>
      <c r="AR13" s="19">
        <v>6000</v>
      </c>
      <c r="AS13" s="19">
        <v>3000</v>
      </c>
      <c r="AT13" s="19">
        <v>0</v>
      </c>
      <c r="AU13" s="42">
        <v>6000</v>
      </c>
      <c r="AV13" s="42">
        <v>6000</v>
      </c>
      <c r="AW13" s="42">
        <v>6000</v>
      </c>
      <c r="AX13" s="42">
        <v>1500</v>
      </c>
      <c r="AY13" s="42"/>
      <c r="AZ13" s="42">
        <v>0</v>
      </c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>
        <v>0</v>
      </c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133"/>
      <c r="DC13" s="133"/>
      <c r="DD13" s="42"/>
      <c r="DE13" s="42"/>
      <c r="DF13" s="42"/>
      <c r="DG13" s="42"/>
      <c r="DH13" s="42"/>
      <c r="DI13" s="42"/>
      <c r="DJ13" s="42"/>
      <c r="DK13" s="42"/>
      <c r="DL13" s="42"/>
    </row>
    <row r="14" spans="1:118" x14ac:dyDescent="0.3">
      <c r="A14" s="171" t="s">
        <v>95</v>
      </c>
      <c r="B14" s="34">
        <v>1865780.3600000003</v>
      </c>
      <c r="C14" s="19">
        <v>1772634.2400000002</v>
      </c>
      <c r="D14" s="19">
        <v>0</v>
      </c>
      <c r="E14" s="21">
        <v>3400</v>
      </c>
      <c r="F14" s="19">
        <v>13736.120000000003</v>
      </c>
      <c r="G14" s="19">
        <v>76010</v>
      </c>
      <c r="H14" s="51">
        <v>1474.6</v>
      </c>
      <c r="I14" s="21">
        <v>68905</v>
      </c>
      <c r="J14" s="43">
        <v>0</v>
      </c>
      <c r="K14" s="43">
        <v>30000</v>
      </c>
      <c r="L14" s="43">
        <v>0</v>
      </c>
      <c r="M14" s="43">
        <v>0</v>
      </c>
      <c r="N14" s="21">
        <v>0</v>
      </c>
      <c r="O14" s="21">
        <v>92065.56</v>
      </c>
      <c r="P14" s="21">
        <v>1251</v>
      </c>
      <c r="Q14" s="43">
        <v>0</v>
      </c>
      <c r="R14" s="43">
        <v>0</v>
      </c>
      <c r="S14" s="43">
        <v>32000</v>
      </c>
      <c r="T14" s="21">
        <v>18580</v>
      </c>
      <c r="U14" s="43">
        <v>35000</v>
      </c>
      <c r="V14" s="43">
        <v>0</v>
      </c>
      <c r="W14" s="43">
        <v>26000</v>
      </c>
      <c r="X14" s="21">
        <v>40000</v>
      </c>
      <c r="Y14" s="21">
        <v>52672</v>
      </c>
      <c r="Z14" s="43">
        <v>22935</v>
      </c>
      <c r="AA14" s="21">
        <v>8245.56</v>
      </c>
      <c r="AB14" s="21">
        <v>15928.01</v>
      </c>
      <c r="AC14" s="21">
        <v>41000</v>
      </c>
      <c r="AD14" s="21">
        <v>29094.29</v>
      </c>
      <c r="AE14" s="21">
        <v>28027.95</v>
      </c>
      <c r="AF14" s="43">
        <v>109331</v>
      </c>
      <c r="AG14" s="21">
        <v>57750</v>
      </c>
      <c r="AH14" s="51">
        <v>161180</v>
      </c>
      <c r="AI14" s="21">
        <v>58360</v>
      </c>
      <c r="AJ14" s="43">
        <v>24634.639999999999</v>
      </c>
      <c r="AK14" s="43">
        <v>27860</v>
      </c>
      <c r="AL14" s="21">
        <v>28000</v>
      </c>
      <c r="AM14" s="21">
        <v>148498.51</v>
      </c>
      <c r="AN14" s="21">
        <v>45960</v>
      </c>
      <c r="AO14" s="21">
        <v>77998.84</v>
      </c>
      <c r="AP14" s="43">
        <v>54000</v>
      </c>
      <c r="AQ14" s="43">
        <v>40000</v>
      </c>
      <c r="AR14" s="21">
        <v>45504</v>
      </c>
      <c r="AS14" s="21">
        <v>82980.36</v>
      </c>
      <c r="AT14" s="21">
        <v>94604</v>
      </c>
      <c r="AU14" s="43">
        <v>33641</v>
      </c>
      <c r="AV14" s="43">
        <v>103337</v>
      </c>
      <c r="AW14" s="43">
        <v>0</v>
      </c>
      <c r="AX14" s="43">
        <v>17430</v>
      </c>
      <c r="AY14" s="43"/>
      <c r="AZ14" s="43">
        <v>18385.919999999998</v>
      </c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>
        <v>0</v>
      </c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>
        <v>3400</v>
      </c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133"/>
      <c r="DC14" s="133"/>
      <c r="DD14" s="43"/>
      <c r="DE14" s="43"/>
      <c r="DF14" s="43"/>
      <c r="DG14" s="43"/>
      <c r="DH14" s="43"/>
      <c r="DI14" s="43">
        <v>10726.490000000002</v>
      </c>
      <c r="DJ14" s="43"/>
      <c r="DK14" s="43">
        <v>3009.63</v>
      </c>
      <c r="DL14" s="43"/>
    </row>
    <row r="15" spans="1:118" x14ac:dyDescent="0.3">
      <c r="A15" s="71" t="s">
        <v>96</v>
      </c>
      <c r="B15" s="34">
        <v>25929.919999999998</v>
      </c>
      <c r="C15" s="19">
        <v>25929.919999999998</v>
      </c>
      <c r="D15" s="19">
        <v>0</v>
      </c>
      <c r="E15" s="21">
        <v>0</v>
      </c>
      <c r="F15" s="19">
        <v>0</v>
      </c>
      <c r="G15" s="19">
        <v>0</v>
      </c>
      <c r="H15" s="21">
        <v>0</v>
      </c>
      <c r="I15" s="21">
        <v>0</v>
      </c>
      <c r="J15" s="43">
        <v>0</v>
      </c>
      <c r="K15" s="43">
        <v>5149.0599999999995</v>
      </c>
      <c r="L15" s="43">
        <v>0</v>
      </c>
      <c r="M15" s="43">
        <v>0</v>
      </c>
      <c r="N15" s="21">
        <v>0</v>
      </c>
      <c r="O15" s="21">
        <v>0</v>
      </c>
      <c r="P15" s="21">
        <v>145.86000000000001</v>
      </c>
      <c r="Q15" s="43">
        <v>0</v>
      </c>
      <c r="R15" s="43">
        <v>0</v>
      </c>
      <c r="S15" s="43">
        <v>0</v>
      </c>
      <c r="T15" s="21">
        <v>0</v>
      </c>
      <c r="U15" s="43">
        <v>0</v>
      </c>
      <c r="V15" s="43">
        <v>0</v>
      </c>
      <c r="W15" s="43">
        <v>1000</v>
      </c>
      <c r="X15" s="21">
        <v>0</v>
      </c>
      <c r="Y15" s="21">
        <v>1100</v>
      </c>
      <c r="Z15" s="43">
        <v>0</v>
      </c>
      <c r="AA15" s="21">
        <v>0</v>
      </c>
      <c r="AB15" s="21">
        <v>1310</v>
      </c>
      <c r="AC15" s="21">
        <v>0</v>
      </c>
      <c r="AD15" s="21">
        <v>0</v>
      </c>
      <c r="AE15" s="21">
        <v>0</v>
      </c>
      <c r="AF15" s="43">
        <v>0</v>
      </c>
      <c r="AG15" s="21">
        <v>0</v>
      </c>
      <c r="AH15" s="21">
        <v>2000</v>
      </c>
      <c r="AI15" s="21">
        <v>0</v>
      </c>
      <c r="AJ15" s="43">
        <v>0</v>
      </c>
      <c r="AK15" s="43">
        <v>0</v>
      </c>
      <c r="AL15" s="21">
        <v>0</v>
      </c>
      <c r="AM15" s="21">
        <v>0</v>
      </c>
      <c r="AN15" s="21">
        <v>0</v>
      </c>
      <c r="AO15" s="21">
        <v>5200</v>
      </c>
      <c r="AP15" s="43">
        <v>0</v>
      </c>
      <c r="AQ15" s="43">
        <v>6000</v>
      </c>
      <c r="AR15" s="21">
        <v>0</v>
      </c>
      <c r="AS15" s="21">
        <v>0</v>
      </c>
      <c r="AT15" s="21">
        <v>0</v>
      </c>
      <c r="AU15" s="43">
        <v>0</v>
      </c>
      <c r="AV15" s="43">
        <v>0</v>
      </c>
      <c r="AW15" s="43">
        <v>0</v>
      </c>
      <c r="AX15" s="43">
        <v>1525</v>
      </c>
      <c r="AY15" s="43"/>
      <c r="AZ15" s="43">
        <v>2500</v>
      </c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>
        <v>0</v>
      </c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133"/>
      <c r="DC15" s="133"/>
      <c r="DD15" s="43"/>
      <c r="DE15" s="43"/>
      <c r="DF15" s="43"/>
      <c r="DG15" s="43"/>
      <c r="DH15" s="43"/>
      <c r="DI15" s="43"/>
      <c r="DJ15" s="43"/>
      <c r="DK15" s="43"/>
      <c r="DL15" s="43"/>
    </row>
    <row r="16" spans="1:118" x14ac:dyDescent="0.3">
      <c r="A16" s="171" t="s">
        <v>97</v>
      </c>
      <c r="B16" s="34">
        <v>388945.98</v>
      </c>
      <c r="C16" s="19">
        <v>310771.06999999995</v>
      </c>
      <c r="D16" s="19">
        <v>0</v>
      </c>
      <c r="E16" s="21">
        <v>3434.34</v>
      </c>
      <c r="F16" s="19">
        <v>74740.570000000007</v>
      </c>
      <c r="G16" s="19">
        <v>0</v>
      </c>
      <c r="H16" s="21">
        <v>0</v>
      </c>
      <c r="I16" s="21">
        <v>0</v>
      </c>
      <c r="J16" s="43">
        <v>0</v>
      </c>
      <c r="K16" s="43">
        <v>5450</v>
      </c>
      <c r="L16" s="43">
        <v>10139.85</v>
      </c>
      <c r="M16" s="43">
        <v>6222</v>
      </c>
      <c r="N16" s="21">
        <v>0</v>
      </c>
      <c r="O16" s="21">
        <v>4781.2299999999996</v>
      </c>
      <c r="P16" s="21">
        <v>6741.51</v>
      </c>
      <c r="Q16" s="43">
        <v>0</v>
      </c>
      <c r="R16" s="43">
        <v>0</v>
      </c>
      <c r="S16" s="43">
        <v>14984.63</v>
      </c>
      <c r="T16" s="21">
        <v>18062</v>
      </c>
      <c r="U16" s="43">
        <v>4504</v>
      </c>
      <c r="V16" s="43">
        <v>3860</v>
      </c>
      <c r="W16" s="43">
        <v>15345</v>
      </c>
      <c r="X16" s="21">
        <v>15015.08</v>
      </c>
      <c r="Y16" s="21">
        <v>5984</v>
      </c>
      <c r="Z16" s="43">
        <v>1656</v>
      </c>
      <c r="AA16" s="21">
        <v>3844.8</v>
      </c>
      <c r="AB16" s="21">
        <v>3518.08</v>
      </c>
      <c r="AC16" s="21">
        <v>12087.54</v>
      </c>
      <c r="AD16" s="21">
        <v>0</v>
      </c>
      <c r="AE16" s="21">
        <v>12410</v>
      </c>
      <c r="AF16" s="43">
        <v>0</v>
      </c>
      <c r="AG16" s="21">
        <v>4872.1499999999996</v>
      </c>
      <c r="AH16" s="21">
        <v>27764</v>
      </c>
      <c r="AI16" s="21">
        <v>12429.63</v>
      </c>
      <c r="AJ16" s="43">
        <v>4800</v>
      </c>
      <c r="AK16" s="43">
        <v>6209</v>
      </c>
      <c r="AL16" s="21">
        <v>3277</v>
      </c>
      <c r="AM16" s="21">
        <v>0</v>
      </c>
      <c r="AN16" s="21">
        <v>9171.6</v>
      </c>
      <c r="AO16" s="21">
        <v>3212.82</v>
      </c>
      <c r="AP16" s="43">
        <v>20086.04</v>
      </c>
      <c r="AQ16" s="43">
        <v>3423</v>
      </c>
      <c r="AR16" s="21">
        <v>29124.489999999998</v>
      </c>
      <c r="AS16" s="21">
        <v>5213.22</v>
      </c>
      <c r="AT16" s="21">
        <v>15195.18</v>
      </c>
      <c r="AU16" s="43">
        <v>11883.85</v>
      </c>
      <c r="AV16" s="43">
        <v>0</v>
      </c>
      <c r="AW16" s="43">
        <v>0</v>
      </c>
      <c r="AX16" s="43">
        <v>9039.69</v>
      </c>
      <c r="AY16" s="43"/>
      <c r="AZ16" s="43">
        <v>463.68</v>
      </c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>
        <v>0</v>
      </c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>
        <v>3434.34</v>
      </c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133"/>
      <c r="DC16" s="133"/>
      <c r="DD16" s="43"/>
      <c r="DE16" s="43"/>
      <c r="DF16" s="43"/>
      <c r="DG16" s="43"/>
      <c r="DH16" s="43"/>
      <c r="DI16" s="43">
        <v>63782.62</v>
      </c>
      <c r="DJ16" s="43">
        <v>10957.95</v>
      </c>
      <c r="DK16" s="43"/>
      <c r="DL16" s="43"/>
    </row>
    <row r="17" spans="1:116" x14ac:dyDescent="0.3">
      <c r="A17" s="171" t="s">
        <v>116</v>
      </c>
      <c r="B17" s="34">
        <v>59609.600000000006</v>
      </c>
      <c r="C17" s="19">
        <v>0</v>
      </c>
      <c r="D17" s="19">
        <v>0</v>
      </c>
      <c r="E17" s="21">
        <v>0</v>
      </c>
      <c r="F17" s="19">
        <v>59609.600000000006</v>
      </c>
      <c r="G17" s="19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/>
      <c r="AZ17" s="21">
        <v>0</v>
      </c>
      <c r="BA17" s="6"/>
      <c r="BB17" s="6"/>
      <c r="BC17" s="6"/>
      <c r="BD17" s="6"/>
      <c r="BE17" s="6"/>
      <c r="BF17" s="6"/>
      <c r="BG17" s="6"/>
      <c r="BH17" s="6"/>
      <c r="BI17" s="43"/>
      <c r="BJ17" s="43"/>
      <c r="BK17" s="43">
        <v>0</v>
      </c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133"/>
      <c r="DC17" s="133"/>
      <c r="DD17" s="43">
        <v>21237.06</v>
      </c>
      <c r="DE17" s="43"/>
      <c r="DF17" s="43"/>
      <c r="DG17" s="43">
        <v>38372.54</v>
      </c>
      <c r="DH17" s="43"/>
      <c r="DI17" s="43"/>
      <c r="DJ17" s="43"/>
      <c r="DK17" s="43"/>
      <c r="DL17" s="43"/>
    </row>
    <row r="18" spans="1:116" x14ac:dyDescent="0.3">
      <c r="A18" s="171" t="s">
        <v>98</v>
      </c>
      <c r="B18" s="34">
        <v>31719.98</v>
      </c>
      <c r="C18" s="19">
        <v>25124.16</v>
      </c>
      <c r="D18" s="19">
        <v>0</v>
      </c>
      <c r="E18" s="21">
        <v>0</v>
      </c>
      <c r="F18" s="19">
        <v>6595.82</v>
      </c>
      <c r="G18" s="19">
        <v>0</v>
      </c>
      <c r="H18" s="21">
        <v>0</v>
      </c>
      <c r="I18" s="21">
        <v>0</v>
      </c>
      <c r="J18" s="43">
        <v>0</v>
      </c>
      <c r="K18" s="43">
        <v>3280</v>
      </c>
      <c r="L18" s="43">
        <v>0</v>
      </c>
      <c r="M18" s="43">
        <v>10600</v>
      </c>
      <c r="N18" s="21">
        <v>1016.61</v>
      </c>
      <c r="O18" s="21">
        <v>0</v>
      </c>
      <c r="P18" s="21">
        <v>0</v>
      </c>
      <c r="Q18" s="43">
        <v>0</v>
      </c>
      <c r="R18" s="43">
        <v>0</v>
      </c>
      <c r="S18" s="43">
        <v>0</v>
      </c>
      <c r="T18" s="21">
        <v>0</v>
      </c>
      <c r="U18" s="43">
        <v>815.75</v>
      </c>
      <c r="V18" s="43">
        <v>0</v>
      </c>
      <c r="W18" s="43">
        <v>0</v>
      </c>
      <c r="X18" s="21">
        <v>0</v>
      </c>
      <c r="Y18" s="21">
        <v>0</v>
      </c>
      <c r="Z18" s="43">
        <v>0</v>
      </c>
      <c r="AA18" s="21">
        <v>0</v>
      </c>
      <c r="AB18" s="21">
        <v>0</v>
      </c>
      <c r="AC18" s="21">
        <v>2097.8000000000002</v>
      </c>
      <c r="AD18" s="21">
        <v>0</v>
      </c>
      <c r="AE18" s="21">
        <v>0</v>
      </c>
      <c r="AF18" s="43">
        <v>0</v>
      </c>
      <c r="AG18" s="21">
        <v>0</v>
      </c>
      <c r="AH18" s="21">
        <v>0</v>
      </c>
      <c r="AI18" s="21">
        <v>0</v>
      </c>
      <c r="AJ18" s="43">
        <v>0</v>
      </c>
      <c r="AK18" s="43">
        <v>0</v>
      </c>
      <c r="AL18" s="21">
        <v>7314</v>
      </c>
      <c r="AM18" s="21">
        <v>0</v>
      </c>
      <c r="AN18" s="21">
        <v>0</v>
      </c>
      <c r="AO18" s="21">
        <v>0</v>
      </c>
      <c r="AP18" s="43">
        <v>0</v>
      </c>
      <c r="AQ18" s="43">
        <v>0</v>
      </c>
      <c r="AR18" s="21">
        <v>0</v>
      </c>
      <c r="AS18" s="21">
        <v>0</v>
      </c>
      <c r="AT18" s="21">
        <v>0</v>
      </c>
      <c r="AU18" s="43">
        <v>0</v>
      </c>
      <c r="AV18" s="43">
        <v>0</v>
      </c>
      <c r="AW18" s="43">
        <v>0</v>
      </c>
      <c r="AX18" s="43">
        <v>0</v>
      </c>
      <c r="AY18" s="43"/>
      <c r="AZ18" s="43">
        <v>0</v>
      </c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>
        <v>0</v>
      </c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133"/>
      <c r="DC18" s="133"/>
      <c r="DD18" s="43"/>
      <c r="DE18" s="43"/>
      <c r="DF18" s="43"/>
      <c r="DG18" s="43"/>
      <c r="DH18" s="43"/>
      <c r="DI18" s="43">
        <v>6595.82</v>
      </c>
      <c r="DJ18" s="43"/>
      <c r="DK18" s="43"/>
      <c r="DL18" s="43"/>
    </row>
    <row r="19" spans="1:116" x14ac:dyDescent="0.3">
      <c r="A19" s="171" t="s">
        <v>99</v>
      </c>
      <c r="B19" s="34">
        <v>63392.44</v>
      </c>
      <c r="C19" s="19">
        <v>29418.389999999996</v>
      </c>
      <c r="D19" s="19">
        <v>0</v>
      </c>
      <c r="E19" s="21">
        <v>0</v>
      </c>
      <c r="F19" s="19">
        <v>33974.050000000003</v>
      </c>
      <c r="G19" s="19">
        <v>0</v>
      </c>
      <c r="H19" s="21">
        <v>0</v>
      </c>
      <c r="I19" s="21">
        <v>0</v>
      </c>
      <c r="J19" s="43">
        <v>0</v>
      </c>
      <c r="K19" s="43">
        <v>0</v>
      </c>
      <c r="L19" s="43">
        <v>0</v>
      </c>
      <c r="M19" s="43">
        <v>0</v>
      </c>
      <c r="N19" s="21">
        <v>0</v>
      </c>
      <c r="O19" s="21">
        <v>305.82</v>
      </c>
      <c r="P19" s="21">
        <v>10296.379999999999</v>
      </c>
      <c r="Q19" s="43">
        <v>0</v>
      </c>
      <c r="R19" s="43">
        <v>0</v>
      </c>
      <c r="S19" s="43">
        <v>0</v>
      </c>
      <c r="T19" s="21">
        <v>0</v>
      </c>
      <c r="U19" s="43">
        <v>0</v>
      </c>
      <c r="V19" s="43">
        <v>7720</v>
      </c>
      <c r="W19" s="43">
        <v>0</v>
      </c>
      <c r="X19" s="21">
        <v>0</v>
      </c>
      <c r="Y19" s="21">
        <v>0</v>
      </c>
      <c r="Z19" s="43">
        <v>3822.5</v>
      </c>
      <c r="AA19" s="21">
        <v>0</v>
      </c>
      <c r="AB19" s="21">
        <v>3531.69</v>
      </c>
      <c r="AC19" s="21">
        <v>0</v>
      </c>
      <c r="AD19" s="21">
        <v>0</v>
      </c>
      <c r="AE19" s="21">
        <v>0</v>
      </c>
      <c r="AF19" s="43">
        <v>0</v>
      </c>
      <c r="AG19" s="21">
        <v>0</v>
      </c>
      <c r="AH19" s="21">
        <v>0</v>
      </c>
      <c r="AI19" s="21">
        <v>0</v>
      </c>
      <c r="AJ19" s="43">
        <v>0</v>
      </c>
      <c r="AK19" s="43">
        <v>0</v>
      </c>
      <c r="AL19" s="21">
        <v>0</v>
      </c>
      <c r="AM19" s="21">
        <v>0</v>
      </c>
      <c r="AN19" s="21">
        <v>0</v>
      </c>
      <c r="AO19" s="21">
        <v>0</v>
      </c>
      <c r="AP19" s="43">
        <v>0</v>
      </c>
      <c r="AQ19" s="43">
        <v>3742</v>
      </c>
      <c r="AR19" s="21">
        <v>0</v>
      </c>
      <c r="AS19" s="21">
        <v>0</v>
      </c>
      <c r="AT19" s="21">
        <v>0</v>
      </c>
      <c r="AU19" s="43">
        <v>0</v>
      </c>
      <c r="AV19" s="43">
        <v>0</v>
      </c>
      <c r="AW19" s="43">
        <v>0</v>
      </c>
      <c r="AX19" s="43">
        <v>0</v>
      </c>
      <c r="AY19" s="43"/>
      <c r="AZ19" s="43">
        <v>0</v>
      </c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>
        <v>0</v>
      </c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133"/>
      <c r="DC19" s="133"/>
      <c r="DD19" s="43"/>
      <c r="DE19" s="43"/>
      <c r="DF19" s="43"/>
      <c r="DG19" s="43"/>
      <c r="DH19" s="43"/>
      <c r="DI19" s="43">
        <v>21634.27</v>
      </c>
      <c r="DJ19" s="43"/>
      <c r="DK19" s="43">
        <v>12339.78</v>
      </c>
      <c r="DL19" s="43"/>
    </row>
    <row r="20" spans="1:116" x14ac:dyDescent="0.3">
      <c r="A20" s="172" t="s">
        <v>133</v>
      </c>
      <c r="B20" s="34">
        <v>2792.95</v>
      </c>
      <c r="C20" s="19">
        <v>2299.75</v>
      </c>
      <c r="D20" s="19">
        <v>0</v>
      </c>
      <c r="E20" s="21">
        <v>0</v>
      </c>
      <c r="F20" s="19">
        <v>493.2</v>
      </c>
      <c r="G20" s="19">
        <v>0</v>
      </c>
      <c r="H20" s="21">
        <v>0</v>
      </c>
      <c r="I20" s="21">
        <v>0</v>
      </c>
      <c r="J20" s="43">
        <v>0</v>
      </c>
      <c r="K20" s="43">
        <v>707</v>
      </c>
      <c r="L20" s="43">
        <v>50</v>
      </c>
      <c r="M20" s="43">
        <v>0</v>
      </c>
      <c r="N20" s="21">
        <v>0</v>
      </c>
      <c r="O20" s="21">
        <v>0</v>
      </c>
      <c r="P20" s="21">
        <v>547.12</v>
      </c>
      <c r="Q20" s="43">
        <v>0</v>
      </c>
      <c r="R20" s="43">
        <v>0</v>
      </c>
      <c r="S20" s="43">
        <v>0</v>
      </c>
      <c r="T20" s="21">
        <v>104</v>
      </c>
      <c r="U20" s="43">
        <v>23</v>
      </c>
      <c r="V20" s="43">
        <v>0</v>
      </c>
      <c r="W20" s="43">
        <v>0</v>
      </c>
      <c r="X20" s="21">
        <v>0</v>
      </c>
      <c r="Y20" s="21">
        <v>48</v>
      </c>
      <c r="Z20" s="43">
        <v>0</v>
      </c>
      <c r="AA20" s="21">
        <v>0</v>
      </c>
      <c r="AB20" s="21">
        <v>45.46</v>
      </c>
      <c r="AC20" s="21">
        <v>189</v>
      </c>
      <c r="AD20" s="21">
        <v>0</v>
      </c>
      <c r="AE20" s="21">
        <v>395</v>
      </c>
      <c r="AF20" s="43">
        <v>0</v>
      </c>
      <c r="AG20" s="21">
        <v>0</v>
      </c>
      <c r="AH20" s="21">
        <v>0</v>
      </c>
      <c r="AI20" s="21">
        <v>0</v>
      </c>
      <c r="AJ20" s="43">
        <v>0</v>
      </c>
      <c r="AK20" s="43">
        <v>0</v>
      </c>
      <c r="AL20" s="21">
        <v>118.17</v>
      </c>
      <c r="AM20" s="21">
        <v>0</v>
      </c>
      <c r="AN20" s="21">
        <v>0</v>
      </c>
      <c r="AO20" s="21">
        <v>0</v>
      </c>
      <c r="AP20" s="43">
        <v>0</v>
      </c>
      <c r="AQ20" s="43">
        <v>73</v>
      </c>
      <c r="AR20" s="21">
        <v>0</v>
      </c>
      <c r="AS20" s="21">
        <v>0</v>
      </c>
      <c r="AT20" s="21">
        <v>0</v>
      </c>
      <c r="AU20" s="43">
        <v>0</v>
      </c>
      <c r="AV20" s="43">
        <v>0</v>
      </c>
      <c r="AW20" s="43">
        <v>0</v>
      </c>
      <c r="AX20" s="43">
        <v>0</v>
      </c>
      <c r="AY20" s="43"/>
      <c r="AZ20" s="43">
        <v>0</v>
      </c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>
        <v>0</v>
      </c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133"/>
      <c r="DC20" s="133"/>
      <c r="DD20" s="43"/>
      <c r="DE20" s="43"/>
      <c r="DF20" s="43"/>
      <c r="DG20" s="43"/>
      <c r="DH20" s="43"/>
      <c r="DI20" s="43">
        <v>392.78</v>
      </c>
      <c r="DJ20" s="43"/>
      <c r="DK20" s="43">
        <v>100.42</v>
      </c>
      <c r="DL20" s="43"/>
    </row>
    <row r="21" spans="1:116" x14ac:dyDescent="0.3">
      <c r="A21" s="69" t="s">
        <v>100</v>
      </c>
      <c r="B21" s="34">
        <v>4173.82</v>
      </c>
      <c r="C21" s="19">
        <v>3049.9</v>
      </c>
      <c r="D21" s="19">
        <v>0</v>
      </c>
      <c r="E21" s="21">
        <v>0</v>
      </c>
      <c r="F21" s="19">
        <v>1123.92</v>
      </c>
      <c r="G21" s="19">
        <v>0</v>
      </c>
      <c r="H21" s="21">
        <v>0</v>
      </c>
      <c r="I21" s="21">
        <v>0</v>
      </c>
      <c r="J21" s="43">
        <v>0</v>
      </c>
      <c r="K21" s="43">
        <v>0</v>
      </c>
      <c r="L21" s="43">
        <v>0</v>
      </c>
      <c r="M21" s="43">
        <v>0</v>
      </c>
      <c r="N21" s="21">
        <v>0</v>
      </c>
      <c r="O21" s="21">
        <v>0</v>
      </c>
      <c r="P21" s="21">
        <v>0</v>
      </c>
      <c r="Q21" s="43">
        <v>0</v>
      </c>
      <c r="R21" s="43">
        <v>0</v>
      </c>
      <c r="S21" s="43">
        <v>50</v>
      </c>
      <c r="T21" s="21">
        <v>0</v>
      </c>
      <c r="U21" s="43">
        <v>234.76</v>
      </c>
      <c r="V21" s="43">
        <v>0</v>
      </c>
      <c r="W21" s="43">
        <v>590</v>
      </c>
      <c r="X21" s="21">
        <v>0</v>
      </c>
      <c r="Y21" s="21">
        <v>400</v>
      </c>
      <c r="Z21" s="43">
        <v>59.78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43">
        <v>0</v>
      </c>
      <c r="AG21" s="21">
        <v>0</v>
      </c>
      <c r="AH21" s="21">
        <v>0</v>
      </c>
      <c r="AI21" s="21">
        <v>0</v>
      </c>
      <c r="AJ21" s="43">
        <v>0</v>
      </c>
      <c r="AK21" s="43">
        <v>0</v>
      </c>
      <c r="AL21" s="21">
        <v>375.72</v>
      </c>
      <c r="AM21" s="21">
        <v>0</v>
      </c>
      <c r="AN21" s="21">
        <v>0</v>
      </c>
      <c r="AO21" s="21">
        <v>0</v>
      </c>
      <c r="AP21" s="43">
        <v>0</v>
      </c>
      <c r="AQ21" s="43">
        <v>382.64</v>
      </c>
      <c r="AR21" s="21">
        <v>0</v>
      </c>
      <c r="AS21" s="21">
        <v>0</v>
      </c>
      <c r="AT21" s="21">
        <v>0</v>
      </c>
      <c r="AU21" s="43">
        <v>0</v>
      </c>
      <c r="AV21" s="43">
        <v>0</v>
      </c>
      <c r="AW21" s="43">
        <v>957</v>
      </c>
      <c r="AX21" s="43">
        <v>0</v>
      </c>
      <c r="AY21" s="43"/>
      <c r="AZ21" s="43">
        <v>0</v>
      </c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>
        <v>0</v>
      </c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133"/>
      <c r="DC21" s="133"/>
      <c r="DD21" s="43"/>
      <c r="DE21" s="43"/>
      <c r="DF21" s="43"/>
      <c r="DG21" s="43"/>
      <c r="DH21" s="43"/>
      <c r="DI21" s="43">
        <v>1123.92</v>
      </c>
      <c r="DJ21" s="43"/>
      <c r="DK21" s="43"/>
      <c r="DL21" s="43"/>
    </row>
    <row r="22" spans="1:116" x14ac:dyDescent="0.3">
      <c r="A22" s="69" t="s">
        <v>134</v>
      </c>
      <c r="B22" s="34"/>
      <c r="C22" s="19"/>
      <c r="D22" s="19"/>
      <c r="E22" s="21"/>
      <c r="F22" s="19"/>
      <c r="G22" s="19"/>
      <c r="H22" s="21"/>
      <c r="I22" s="21"/>
      <c r="J22" s="43"/>
      <c r="K22" s="43"/>
      <c r="L22" s="43"/>
      <c r="M22" s="43"/>
      <c r="N22" s="21"/>
      <c r="O22" s="21"/>
      <c r="P22" s="21"/>
      <c r="Q22" s="43"/>
      <c r="R22" s="43"/>
      <c r="S22" s="43"/>
      <c r="T22" s="21"/>
      <c r="U22" s="43"/>
      <c r="V22" s="43"/>
      <c r="W22" s="43"/>
      <c r="X22" s="21"/>
      <c r="Y22" s="21"/>
      <c r="Z22" s="43"/>
      <c r="AA22" s="21"/>
      <c r="AB22" s="21"/>
      <c r="AC22" s="21"/>
      <c r="AD22" s="21"/>
      <c r="AE22" s="21"/>
      <c r="AF22" s="43"/>
      <c r="AG22" s="21"/>
      <c r="AH22" s="21"/>
      <c r="AI22" s="21"/>
      <c r="AJ22" s="43"/>
      <c r="AK22" s="43"/>
      <c r="AL22" s="21"/>
      <c r="AM22" s="21"/>
      <c r="AN22" s="21"/>
      <c r="AO22" s="21"/>
      <c r="AP22" s="43"/>
      <c r="AQ22" s="43"/>
      <c r="AR22" s="21"/>
      <c r="AS22" s="21"/>
      <c r="AT22" s="21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133"/>
      <c r="DC22" s="133"/>
      <c r="DD22" s="43"/>
      <c r="DE22" s="43"/>
      <c r="DF22" s="43"/>
      <c r="DG22" s="43"/>
      <c r="DH22" s="43"/>
      <c r="DI22" s="43"/>
      <c r="DJ22" s="43"/>
      <c r="DK22" s="43"/>
      <c r="DL22" s="43"/>
    </row>
    <row r="23" spans="1:116" x14ac:dyDescent="0.3">
      <c r="A23" s="69" t="s">
        <v>135</v>
      </c>
      <c r="B23" s="34">
        <v>149574.5</v>
      </c>
      <c r="C23" s="19">
        <v>32130.5</v>
      </c>
      <c r="D23" s="19">
        <v>0</v>
      </c>
      <c r="E23" s="21">
        <v>0</v>
      </c>
      <c r="F23" s="19">
        <v>58444</v>
      </c>
      <c r="G23" s="19">
        <v>59000</v>
      </c>
      <c r="H23" s="21">
        <v>0</v>
      </c>
      <c r="I23" s="21">
        <v>0</v>
      </c>
      <c r="J23" s="43">
        <v>980</v>
      </c>
      <c r="K23" s="43">
        <v>1465</v>
      </c>
      <c r="L23" s="43">
        <v>600</v>
      </c>
      <c r="M23" s="43">
        <v>1640</v>
      </c>
      <c r="N23" s="21">
        <v>1100</v>
      </c>
      <c r="O23" s="21">
        <v>1400</v>
      </c>
      <c r="P23" s="21">
        <v>700</v>
      </c>
      <c r="Q23" s="43">
        <v>199</v>
      </c>
      <c r="R23" s="43">
        <v>956</v>
      </c>
      <c r="S23" s="43">
        <v>919</v>
      </c>
      <c r="T23" s="21">
        <v>570</v>
      </c>
      <c r="U23" s="43">
        <v>760</v>
      </c>
      <c r="V23" s="43">
        <v>575</v>
      </c>
      <c r="W23" s="43">
        <v>540</v>
      </c>
      <c r="X23" s="21">
        <v>780</v>
      </c>
      <c r="Y23" s="21">
        <v>1640</v>
      </c>
      <c r="Z23" s="43">
        <v>1112.5</v>
      </c>
      <c r="AA23" s="21">
        <v>1550</v>
      </c>
      <c r="AB23" s="21">
        <v>0</v>
      </c>
      <c r="AC23" s="21">
        <v>863</v>
      </c>
      <c r="AD23" s="21">
        <v>0</v>
      </c>
      <c r="AE23" s="21">
        <v>0</v>
      </c>
      <c r="AF23" s="43">
        <v>0</v>
      </c>
      <c r="AG23" s="21">
        <v>825</v>
      </c>
      <c r="AH23" s="21">
        <v>863</v>
      </c>
      <c r="AI23" s="21">
        <v>1640</v>
      </c>
      <c r="AJ23" s="43">
        <v>735</v>
      </c>
      <c r="AK23" s="43">
        <v>453</v>
      </c>
      <c r="AL23" s="21">
        <v>1535</v>
      </c>
      <c r="AM23" s="21">
        <v>0</v>
      </c>
      <c r="AN23" s="21">
        <v>1200</v>
      </c>
      <c r="AO23" s="21">
        <v>600</v>
      </c>
      <c r="AP23" s="43">
        <v>620</v>
      </c>
      <c r="AQ23" s="43">
        <v>900</v>
      </c>
      <c r="AR23" s="21">
        <v>0</v>
      </c>
      <c r="AS23" s="21">
        <v>0</v>
      </c>
      <c r="AT23" s="21">
        <v>0</v>
      </c>
      <c r="AU23" s="43">
        <v>810</v>
      </c>
      <c r="AV23" s="43">
        <v>0</v>
      </c>
      <c r="AW23" s="43">
        <v>3600</v>
      </c>
      <c r="AX23" s="43">
        <v>0</v>
      </c>
      <c r="AY23" s="43"/>
      <c r="AZ23" s="43">
        <v>0</v>
      </c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>
        <v>0</v>
      </c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133"/>
      <c r="DC23" s="133"/>
      <c r="DD23" s="43">
        <v>43000</v>
      </c>
      <c r="DE23" s="43">
        <v>7000</v>
      </c>
      <c r="DF23" s="43"/>
      <c r="DG23" s="43">
        <v>1385</v>
      </c>
      <c r="DH23" s="43"/>
      <c r="DI23" s="43">
        <v>6359</v>
      </c>
      <c r="DJ23" s="43">
        <v>700</v>
      </c>
      <c r="DK23" s="43"/>
      <c r="DL23" s="43"/>
    </row>
    <row r="24" spans="1:116" x14ac:dyDescent="0.3">
      <c r="A24" s="69" t="s">
        <v>136</v>
      </c>
      <c r="B24" s="34">
        <v>376993.04000000004</v>
      </c>
      <c r="C24" s="19">
        <v>332743.04000000004</v>
      </c>
      <c r="D24" s="19">
        <v>0</v>
      </c>
      <c r="E24" s="21">
        <v>0</v>
      </c>
      <c r="F24" s="19">
        <v>0</v>
      </c>
      <c r="G24" s="19">
        <v>44250</v>
      </c>
      <c r="H24" s="21">
        <v>4750</v>
      </c>
      <c r="I24" s="21">
        <v>63850.07</v>
      </c>
      <c r="J24" s="43">
        <v>15745.57</v>
      </c>
      <c r="K24" s="43">
        <v>7559</v>
      </c>
      <c r="L24" s="43">
        <v>0</v>
      </c>
      <c r="M24" s="43">
        <v>0</v>
      </c>
      <c r="N24" s="21">
        <v>2375</v>
      </c>
      <c r="O24" s="21">
        <v>1000</v>
      </c>
      <c r="P24" s="21">
        <v>42500</v>
      </c>
      <c r="Q24" s="43">
        <v>0</v>
      </c>
      <c r="R24" s="43">
        <v>2250</v>
      </c>
      <c r="S24" s="43">
        <v>629</v>
      </c>
      <c r="T24" s="21">
        <v>55794</v>
      </c>
      <c r="U24" s="43">
        <v>0</v>
      </c>
      <c r="V24" s="43">
        <v>0</v>
      </c>
      <c r="W24" s="43">
        <v>2876</v>
      </c>
      <c r="X24" s="21">
        <v>0</v>
      </c>
      <c r="Y24" s="21">
        <v>10956</v>
      </c>
      <c r="Z24" s="43">
        <v>16170</v>
      </c>
      <c r="AA24" s="21">
        <v>0</v>
      </c>
      <c r="AB24" s="21">
        <v>5274</v>
      </c>
      <c r="AC24" s="21">
        <v>0</v>
      </c>
      <c r="AD24" s="21">
        <v>4583</v>
      </c>
      <c r="AE24" s="21">
        <v>5762</v>
      </c>
      <c r="AF24" s="43">
        <v>1275</v>
      </c>
      <c r="AG24" s="21">
        <v>14098</v>
      </c>
      <c r="AH24" s="21">
        <v>4200</v>
      </c>
      <c r="AI24" s="21">
        <v>0</v>
      </c>
      <c r="AJ24" s="43">
        <v>0</v>
      </c>
      <c r="AK24" s="43">
        <v>0</v>
      </c>
      <c r="AL24" s="21">
        <v>2512</v>
      </c>
      <c r="AM24" s="21">
        <v>0</v>
      </c>
      <c r="AN24" s="21">
        <v>0</v>
      </c>
      <c r="AO24" s="21">
        <v>1893</v>
      </c>
      <c r="AP24" s="43">
        <v>0</v>
      </c>
      <c r="AQ24" s="43">
        <v>1036</v>
      </c>
      <c r="AR24" s="21">
        <v>11376</v>
      </c>
      <c r="AS24" s="21">
        <v>0</v>
      </c>
      <c r="AT24" s="21">
        <v>4907.3999999999996</v>
      </c>
      <c r="AU24" s="43">
        <v>3097</v>
      </c>
      <c r="AV24" s="43">
        <v>3900</v>
      </c>
      <c r="AW24" s="43">
        <v>42375</v>
      </c>
      <c r="AX24" s="43">
        <v>0</v>
      </c>
      <c r="AY24" s="43"/>
      <c r="AZ24" s="43">
        <v>0</v>
      </c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>
        <v>0</v>
      </c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133"/>
      <c r="DC24" s="133"/>
      <c r="DD24" s="43"/>
      <c r="DE24" s="43"/>
      <c r="DF24" s="43"/>
      <c r="DG24" s="43"/>
      <c r="DH24" s="43"/>
      <c r="DI24" s="43"/>
      <c r="DJ24" s="43"/>
      <c r="DK24" s="43"/>
      <c r="DL24" s="43"/>
    </row>
    <row r="25" spans="1:116" x14ac:dyDescent="0.3">
      <c r="A25" s="69" t="s">
        <v>137</v>
      </c>
      <c r="B25" s="34">
        <v>121146</v>
      </c>
      <c r="C25" s="19">
        <v>101892</v>
      </c>
      <c r="D25" s="19">
        <v>0</v>
      </c>
      <c r="E25" s="21">
        <v>0</v>
      </c>
      <c r="F25" s="19">
        <v>2586</v>
      </c>
      <c r="G25" s="19">
        <v>16668</v>
      </c>
      <c r="H25" s="21">
        <v>0</v>
      </c>
      <c r="I25" s="21">
        <v>0</v>
      </c>
      <c r="J25" s="43">
        <v>0</v>
      </c>
      <c r="K25" s="43">
        <v>1210</v>
      </c>
      <c r="L25" s="43">
        <v>0</v>
      </c>
      <c r="M25" s="43">
        <v>250</v>
      </c>
      <c r="N25" s="21">
        <v>600</v>
      </c>
      <c r="O25" s="21">
        <v>0</v>
      </c>
      <c r="P25" s="21">
        <v>14219</v>
      </c>
      <c r="Q25" s="43">
        <v>0</v>
      </c>
      <c r="R25" s="43">
        <v>1075</v>
      </c>
      <c r="S25" s="43">
        <v>1995</v>
      </c>
      <c r="T25" s="21">
        <v>8200</v>
      </c>
      <c r="U25" s="43">
        <v>0</v>
      </c>
      <c r="V25" s="43">
        <v>0</v>
      </c>
      <c r="W25" s="43">
        <v>0</v>
      </c>
      <c r="X25" s="21">
        <v>0</v>
      </c>
      <c r="Y25" s="21">
        <v>9630</v>
      </c>
      <c r="Z25" s="43">
        <v>0</v>
      </c>
      <c r="AA25" s="21">
        <v>700</v>
      </c>
      <c r="AB25" s="21">
        <v>600</v>
      </c>
      <c r="AC25" s="21">
        <v>0</v>
      </c>
      <c r="AD25" s="21">
        <v>0</v>
      </c>
      <c r="AE25" s="21">
        <v>6500</v>
      </c>
      <c r="AF25" s="43">
        <v>10560</v>
      </c>
      <c r="AG25" s="21">
        <v>475</v>
      </c>
      <c r="AH25" s="21">
        <v>600</v>
      </c>
      <c r="AI25" s="21">
        <v>0</v>
      </c>
      <c r="AJ25" s="43">
        <v>0</v>
      </c>
      <c r="AK25" s="43">
        <v>0</v>
      </c>
      <c r="AL25" s="21">
        <v>0</v>
      </c>
      <c r="AM25" s="21">
        <v>0</v>
      </c>
      <c r="AN25" s="21">
        <v>0</v>
      </c>
      <c r="AO25" s="21">
        <v>1393</v>
      </c>
      <c r="AP25" s="43">
        <v>0</v>
      </c>
      <c r="AQ25" s="43">
        <v>0</v>
      </c>
      <c r="AR25" s="21">
        <v>0</v>
      </c>
      <c r="AS25" s="21">
        <v>0</v>
      </c>
      <c r="AT25" s="21">
        <v>0</v>
      </c>
      <c r="AU25" s="43">
        <v>0</v>
      </c>
      <c r="AV25" s="43">
        <v>0</v>
      </c>
      <c r="AW25" s="43">
        <v>42375</v>
      </c>
      <c r="AX25" s="43">
        <v>1510</v>
      </c>
      <c r="AY25" s="43"/>
      <c r="AZ25" s="43">
        <v>0</v>
      </c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>
        <v>0</v>
      </c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133"/>
      <c r="DC25" s="133"/>
      <c r="DD25" s="43"/>
      <c r="DE25" s="43">
        <v>2586</v>
      </c>
      <c r="DF25" s="43"/>
      <c r="DG25" s="43"/>
      <c r="DH25" s="43"/>
      <c r="DI25" s="43"/>
      <c r="DJ25" s="43"/>
      <c r="DK25" s="43"/>
      <c r="DL25" s="43"/>
    </row>
    <row r="26" spans="1:116" x14ac:dyDescent="0.3">
      <c r="A26" s="70" t="s">
        <v>131</v>
      </c>
      <c r="B26" s="33">
        <v>42264</v>
      </c>
      <c r="C26" s="19">
        <v>26510</v>
      </c>
      <c r="D26" s="19">
        <v>0</v>
      </c>
      <c r="E26" s="19">
        <v>0</v>
      </c>
      <c r="F26" s="19">
        <v>0</v>
      </c>
      <c r="G26" s="19">
        <v>15754</v>
      </c>
      <c r="H26" s="19">
        <v>0</v>
      </c>
      <c r="I26" s="19">
        <v>0</v>
      </c>
      <c r="J26" s="19">
        <v>0</v>
      </c>
      <c r="K26" s="19">
        <v>0</v>
      </c>
      <c r="L26" s="19">
        <v>6550</v>
      </c>
      <c r="M26" s="19">
        <v>0</v>
      </c>
      <c r="N26" s="19">
        <v>0</v>
      </c>
      <c r="O26" s="19">
        <v>0</v>
      </c>
      <c r="P26" s="19">
        <v>8010</v>
      </c>
      <c r="Q26" s="19">
        <v>0</v>
      </c>
      <c r="R26" s="19">
        <v>400</v>
      </c>
      <c r="S26" s="19">
        <v>400</v>
      </c>
      <c r="T26" s="19">
        <v>4400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4000</v>
      </c>
      <c r="AC26" s="19">
        <v>0</v>
      </c>
      <c r="AD26" s="19">
        <v>400</v>
      </c>
      <c r="AE26" s="19">
        <v>350</v>
      </c>
      <c r="AF26" s="19">
        <v>0</v>
      </c>
      <c r="AG26" s="19">
        <v>0</v>
      </c>
      <c r="AH26" s="19">
        <v>0</v>
      </c>
      <c r="AI26" s="19">
        <v>0</v>
      </c>
      <c r="AJ26" s="19">
        <v>0</v>
      </c>
      <c r="AK26" s="19">
        <v>400</v>
      </c>
      <c r="AL26" s="19">
        <v>400</v>
      </c>
      <c r="AM26" s="19">
        <v>0</v>
      </c>
      <c r="AN26" s="19">
        <v>400</v>
      </c>
      <c r="AO26" s="19">
        <v>400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400</v>
      </c>
      <c r="AV26" s="19">
        <v>0</v>
      </c>
      <c r="AW26" s="19">
        <v>0</v>
      </c>
      <c r="AX26" s="19">
        <v>0</v>
      </c>
      <c r="AY26" s="19"/>
      <c r="AZ26" s="19">
        <v>0</v>
      </c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42">
        <v>0</v>
      </c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133"/>
      <c r="DC26" s="133"/>
      <c r="DD26" s="42"/>
      <c r="DE26" s="19"/>
      <c r="DF26" s="42"/>
      <c r="DG26" s="19"/>
      <c r="DH26" s="42"/>
      <c r="DI26" s="42"/>
      <c r="DJ26" s="19"/>
      <c r="DK26" s="42"/>
      <c r="DL26" s="42"/>
    </row>
    <row r="27" spans="1:116" x14ac:dyDescent="0.3">
      <c r="A27" s="173" t="s">
        <v>138</v>
      </c>
      <c r="B27" s="34">
        <v>31109</v>
      </c>
      <c r="C27" s="19">
        <v>17302</v>
      </c>
      <c r="D27" s="19">
        <v>0</v>
      </c>
      <c r="E27" s="21">
        <v>0</v>
      </c>
      <c r="F27" s="19">
        <v>5757</v>
      </c>
      <c r="G27" s="19">
        <v>8050</v>
      </c>
      <c r="H27" s="21">
        <v>0</v>
      </c>
      <c r="I27" s="21">
        <v>0</v>
      </c>
      <c r="J27" s="21">
        <v>280</v>
      </c>
      <c r="K27" s="21">
        <v>0</v>
      </c>
      <c r="L27" s="21">
        <v>120</v>
      </c>
      <c r="M27" s="21">
        <v>4550</v>
      </c>
      <c r="N27" s="21">
        <v>0</v>
      </c>
      <c r="O27" s="21">
        <v>200</v>
      </c>
      <c r="P27" s="21">
        <v>350</v>
      </c>
      <c r="Q27" s="21">
        <v>0</v>
      </c>
      <c r="R27" s="21">
        <v>0</v>
      </c>
      <c r="S27" s="21">
        <v>2271</v>
      </c>
      <c r="T27" s="21">
        <v>4110</v>
      </c>
      <c r="U27" s="21">
        <v>0</v>
      </c>
      <c r="V27" s="21">
        <v>0</v>
      </c>
      <c r="W27" s="21">
        <v>0</v>
      </c>
      <c r="X27" s="21">
        <v>0</v>
      </c>
      <c r="Y27" s="21">
        <v>675</v>
      </c>
      <c r="Z27" s="21">
        <v>230</v>
      </c>
      <c r="AA27" s="21">
        <v>0</v>
      </c>
      <c r="AB27" s="21">
        <v>0</v>
      </c>
      <c r="AC27" s="21">
        <v>999</v>
      </c>
      <c r="AD27" s="21">
        <v>0</v>
      </c>
      <c r="AE27" s="21">
        <v>200</v>
      </c>
      <c r="AF27" s="43">
        <v>0</v>
      </c>
      <c r="AG27" s="21">
        <v>0</v>
      </c>
      <c r="AH27" s="21">
        <v>0</v>
      </c>
      <c r="AI27" s="21">
        <v>180</v>
      </c>
      <c r="AJ27" s="21">
        <v>0</v>
      </c>
      <c r="AK27" s="21">
        <v>360</v>
      </c>
      <c r="AL27" s="21">
        <v>430</v>
      </c>
      <c r="AM27" s="21">
        <v>500</v>
      </c>
      <c r="AN27" s="21">
        <v>117</v>
      </c>
      <c r="AO27" s="21">
        <v>260</v>
      </c>
      <c r="AP27" s="21">
        <v>0</v>
      </c>
      <c r="AQ27" s="21">
        <v>0</v>
      </c>
      <c r="AR27" s="21">
        <v>0</v>
      </c>
      <c r="AS27" s="21">
        <v>290</v>
      </c>
      <c r="AT27" s="21">
        <v>180</v>
      </c>
      <c r="AU27" s="21">
        <v>500</v>
      </c>
      <c r="AV27" s="43">
        <v>0</v>
      </c>
      <c r="AW27" s="21">
        <v>500</v>
      </c>
      <c r="AX27" s="6">
        <v>0</v>
      </c>
      <c r="AY27" s="6"/>
      <c r="AZ27" s="43">
        <v>0</v>
      </c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>
        <v>0</v>
      </c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133"/>
      <c r="DC27" s="133"/>
      <c r="DD27" s="43"/>
      <c r="DE27" s="43"/>
      <c r="DF27" s="43"/>
      <c r="DG27" s="43"/>
      <c r="DH27" s="43"/>
      <c r="DI27" s="43">
        <v>5757</v>
      </c>
      <c r="DJ27" s="43"/>
      <c r="DK27" s="43"/>
      <c r="DL27" s="43"/>
    </row>
    <row r="28" spans="1:116" ht="29.4" thickBot="1" x14ac:dyDescent="0.35">
      <c r="A28" s="174" t="s">
        <v>139</v>
      </c>
      <c r="B28" s="34">
        <v>142897.27000000002</v>
      </c>
      <c r="C28" s="19">
        <v>122362.57</v>
      </c>
      <c r="D28" s="19">
        <v>0</v>
      </c>
      <c r="E28" s="21">
        <v>9706.5</v>
      </c>
      <c r="F28" s="19">
        <v>4033.2</v>
      </c>
      <c r="G28" s="19">
        <v>6795</v>
      </c>
      <c r="H28" s="21">
        <v>120</v>
      </c>
      <c r="I28" s="21">
        <v>1137.1100000000001</v>
      </c>
      <c r="J28" s="43">
        <v>3845.04</v>
      </c>
      <c r="K28" s="43">
        <v>1869.73</v>
      </c>
      <c r="L28" s="43">
        <v>1843</v>
      </c>
      <c r="M28" s="43">
        <v>8990</v>
      </c>
      <c r="N28" s="21">
        <v>5857.5999999999995</v>
      </c>
      <c r="O28" s="21">
        <v>1071</v>
      </c>
      <c r="P28" s="21">
        <v>2002</v>
      </c>
      <c r="Q28" s="43">
        <v>1127</v>
      </c>
      <c r="R28" s="43">
        <v>1841</v>
      </c>
      <c r="S28" s="43">
        <v>2135.4</v>
      </c>
      <c r="T28" s="21">
        <v>17249</v>
      </c>
      <c r="U28" s="43">
        <v>960.5</v>
      </c>
      <c r="V28" s="43">
        <v>2403</v>
      </c>
      <c r="W28" s="43">
        <v>1917.73</v>
      </c>
      <c r="X28" s="21">
        <v>2308.1</v>
      </c>
      <c r="Y28" s="21">
        <v>5672</v>
      </c>
      <c r="Z28" s="43">
        <v>18776.7</v>
      </c>
      <c r="AA28" s="21">
        <v>829.25</v>
      </c>
      <c r="AB28" s="21">
        <v>3731.47</v>
      </c>
      <c r="AC28" s="21">
        <v>1006.3</v>
      </c>
      <c r="AD28" s="21">
        <v>192</v>
      </c>
      <c r="AE28" s="21">
        <v>3431.4300000000003</v>
      </c>
      <c r="AF28" s="43">
        <v>1876</v>
      </c>
      <c r="AG28" s="21">
        <v>1347</v>
      </c>
      <c r="AH28" s="21">
        <v>4518.78</v>
      </c>
      <c r="AI28" s="21">
        <v>2373</v>
      </c>
      <c r="AJ28" s="43">
        <v>1236.0999999999999</v>
      </c>
      <c r="AK28" s="43">
        <v>883.23</v>
      </c>
      <c r="AL28" s="21">
        <v>602.9</v>
      </c>
      <c r="AM28" s="21">
        <v>2551</v>
      </c>
      <c r="AN28" s="21">
        <v>2480</v>
      </c>
      <c r="AO28" s="21">
        <v>552.09999999999991</v>
      </c>
      <c r="AP28" s="43">
        <v>1430.4</v>
      </c>
      <c r="AQ28" s="43">
        <v>4093.4</v>
      </c>
      <c r="AR28" s="21">
        <v>2425</v>
      </c>
      <c r="AS28" s="21">
        <v>829.5</v>
      </c>
      <c r="AT28" s="21">
        <v>618.79999999999995</v>
      </c>
      <c r="AU28" s="43">
        <v>746</v>
      </c>
      <c r="AV28" s="43">
        <v>1980</v>
      </c>
      <c r="AW28" s="43">
        <v>1267</v>
      </c>
      <c r="AX28" s="43">
        <v>236</v>
      </c>
      <c r="AY28" s="43"/>
      <c r="AZ28" s="43">
        <v>0</v>
      </c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>
        <v>0</v>
      </c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>
        <v>9706.5</v>
      </c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133"/>
      <c r="DC28" s="133"/>
      <c r="DD28" s="43"/>
      <c r="DE28" s="43"/>
      <c r="DF28" s="43">
        <v>4033.2</v>
      </c>
      <c r="DG28" s="43"/>
      <c r="DH28" s="43"/>
      <c r="DI28" s="43"/>
      <c r="DJ28" s="43"/>
      <c r="DK28" s="43"/>
      <c r="DL28" s="43"/>
    </row>
    <row r="29" spans="1:116" ht="15" thickBot="1" x14ac:dyDescent="0.35">
      <c r="A29" s="28" t="s">
        <v>101</v>
      </c>
      <c r="B29" s="20">
        <v>1037493.37</v>
      </c>
      <c r="C29" s="20">
        <v>203379.37</v>
      </c>
      <c r="D29" s="20">
        <v>161942.10999999999</v>
      </c>
      <c r="E29" s="20">
        <v>182364.74</v>
      </c>
      <c r="F29" s="20">
        <v>178990.15</v>
      </c>
      <c r="G29" s="20">
        <v>310817</v>
      </c>
      <c r="H29" s="20">
        <v>100</v>
      </c>
      <c r="I29" s="20">
        <v>556</v>
      </c>
      <c r="J29" s="20">
        <v>3665</v>
      </c>
      <c r="K29" s="20">
        <v>8134.8</v>
      </c>
      <c r="L29" s="20">
        <v>5528</v>
      </c>
      <c r="M29" s="20">
        <v>9177</v>
      </c>
      <c r="N29" s="20">
        <v>1183</v>
      </c>
      <c r="O29" s="20">
        <v>1143</v>
      </c>
      <c r="P29" s="20">
        <v>18059</v>
      </c>
      <c r="Q29" s="20">
        <v>2935</v>
      </c>
      <c r="R29" s="20">
        <v>12212</v>
      </c>
      <c r="S29" s="20">
        <v>7959.17</v>
      </c>
      <c r="T29" s="20">
        <v>12883</v>
      </c>
      <c r="U29" s="20">
        <v>2137</v>
      </c>
      <c r="V29" s="20">
        <v>2915</v>
      </c>
      <c r="W29" s="20">
        <v>7172.91</v>
      </c>
      <c r="X29" s="20">
        <v>445</v>
      </c>
      <c r="Y29" s="20">
        <v>5291</v>
      </c>
      <c r="Z29" s="20">
        <v>4234</v>
      </c>
      <c r="AA29" s="20">
        <v>3237</v>
      </c>
      <c r="AB29" s="20">
        <v>6194</v>
      </c>
      <c r="AC29" s="20">
        <v>5330</v>
      </c>
      <c r="AD29" s="20">
        <v>2612</v>
      </c>
      <c r="AE29" s="20">
        <v>6121</v>
      </c>
      <c r="AF29" s="20">
        <v>2561</v>
      </c>
      <c r="AG29" s="20">
        <v>478</v>
      </c>
      <c r="AH29" s="20">
        <v>2445</v>
      </c>
      <c r="AI29" s="20">
        <v>6391</v>
      </c>
      <c r="AJ29" s="20">
        <v>3082</v>
      </c>
      <c r="AK29" s="20">
        <v>2008.35</v>
      </c>
      <c r="AL29" s="20">
        <v>8935.2000000000007</v>
      </c>
      <c r="AM29" s="20">
        <v>3091</v>
      </c>
      <c r="AN29" s="20">
        <v>4805</v>
      </c>
      <c r="AO29" s="20">
        <v>6974</v>
      </c>
      <c r="AP29" s="20">
        <v>2300</v>
      </c>
      <c r="AQ29" s="20">
        <v>4758</v>
      </c>
      <c r="AR29" s="20">
        <v>8470</v>
      </c>
      <c r="AS29" s="20">
        <v>235</v>
      </c>
      <c r="AT29" s="20">
        <v>647</v>
      </c>
      <c r="AU29" s="20">
        <v>5364</v>
      </c>
      <c r="AV29" s="20">
        <v>2153</v>
      </c>
      <c r="AW29" s="20">
        <v>5772</v>
      </c>
      <c r="AX29" s="20">
        <v>2388</v>
      </c>
      <c r="AY29" s="20"/>
      <c r="AZ29" s="20">
        <v>1297.94</v>
      </c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>
        <v>24698.65</v>
      </c>
      <c r="BL29" s="20">
        <v>25979.54</v>
      </c>
      <c r="BM29" s="20">
        <v>25240.18</v>
      </c>
      <c r="BN29" s="20">
        <v>0</v>
      </c>
      <c r="BO29" s="20">
        <v>12919.43</v>
      </c>
      <c r="BP29" s="20">
        <v>17305</v>
      </c>
      <c r="BQ29" s="20">
        <v>15006.61</v>
      </c>
      <c r="BR29" s="20">
        <v>30638.32</v>
      </c>
      <c r="BS29" s="20">
        <v>10154.379999999999</v>
      </c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>
        <v>0</v>
      </c>
      <c r="CE29" s="20"/>
      <c r="CF29" s="20">
        <v>4603.6000000000004</v>
      </c>
      <c r="CG29" s="20">
        <v>16464.84</v>
      </c>
      <c r="CH29" s="20">
        <v>4394.34</v>
      </c>
      <c r="CI29" s="20">
        <v>8347.98</v>
      </c>
      <c r="CJ29" s="20">
        <v>13711.34</v>
      </c>
      <c r="CK29" s="20">
        <v>14670.91</v>
      </c>
      <c r="CL29" s="20">
        <v>12704.69</v>
      </c>
      <c r="CM29" s="20">
        <v>4352.6499999999996</v>
      </c>
      <c r="CN29" s="20">
        <v>0</v>
      </c>
      <c r="CO29" s="20">
        <v>15438.14</v>
      </c>
      <c r="CP29" s="20"/>
      <c r="CQ29" s="20">
        <v>29976.58</v>
      </c>
      <c r="CR29" s="20">
        <v>4631.5</v>
      </c>
      <c r="CS29" s="20">
        <v>5056.79</v>
      </c>
      <c r="CT29" s="20">
        <v>6859.27</v>
      </c>
      <c r="CU29" s="20">
        <v>10867.91</v>
      </c>
      <c r="CV29" s="20">
        <v>8316.64</v>
      </c>
      <c r="CW29" s="20">
        <v>5964.13</v>
      </c>
      <c r="CX29" s="20">
        <v>4298.41</v>
      </c>
      <c r="CY29" s="20">
        <v>0</v>
      </c>
      <c r="CZ29" s="20">
        <v>11705.02</v>
      </c>
      <c r="DA29" s="20"/>
      <c r="DB29" s="91"/>
      <c r="DC29" s="91"/>
      <c r="DD29" s="20">
        <v>0</v>
      </c>
      <c r="DE29" s="20">
        <v>0</v>
      </c>
      <c r="DF29" s="20">
        <v>158530.15</v>
      </c>
      <c r="DG29" s="20">
        <v>0</v>
      </c>
      <c r="DH29" s="20">
        <v>20460</v>
      </c>
      <c r="DI29" s="20">
        <v>0</v>
      </c>
      <c r="DJ29" s="20">
        <v>0</v>
      </c>
      <c r="DK29" s="20">
        <v>0</v>
      </c>
      <c r="DL29" s="20">
        <v>0</v>
      </c>
    </row>
    <row r="30" spans="1:116" x14ac:dyDescent="0.3">
      <c r="A30" s="68" t="s">
        <v>140</v>
      </c>
      <c r="B30" s="33">
        <v>152694.37</v>
      </c>
      <c r="C30" s="19">
        <v>60029.37</v>
      </c>
      <c r="D30" s="19">
        <v>0</v>
      </c>
      <c r="E30" s="19">
        <v>0</v>
      </c>
      <c r="F30" s="19">
        <v>26490</v>
      </c>
      <c r="G30" s="19">
        <v>66175</v>
      </c>
      <c r="H30" s="19">
        <v>0</v>
      </c>
      <c r="I30" s="19">
        <v>0</v>
      </c>
      <c r="J30" s="42">
        <v>0</v>
      </c>
      <c r="K30" s="42">
        <v>1529.8</v>
      </c>
      <c r="L30" s="42">
        <v>5000</v>
      </c>
      <c r="M30" s="42">
        <v>4200</v>
      </c>
      <c r="N30" s="19">
        <v>400</v>
      </c>
      <c r="O30" s="19">
        <v>400</v>
      </c>
      <c r="P30" s="19">
        <v>3997</v>
      </c>
      <c r="Q30" s="42">
        <v>1500</v>
      </c>
      <c r="R30" s="42">
        <v>2300</v>
      </c>
      <c r="S30" s="42">
        <v>2260.17</v>
      </c>
      <c r="T30" s="19">
        <v>2400</v>
      </c>
      <c r="U30" s="42">
        <v>0</v>
      </c>
      <c r="V30" s="42">
        <v>2000</v>
      </c>
      <c r="W30" s="42">
        <v>1312.91</v>
      </c>
      <c r="X30" s="19">
        <v>0</v>
      </c>
      <c r="Y30" s="19">
        <v>960</v>
      </c>
      <c r="Z30" s="42">
        <v>600</v>
      </c>
      <c r="AA30" s="19">
        <v>1600</v>
      </c>
      <c r="AB30" s="19">
        <v>0</v>
      </c>
      <c r="AC30" s="19">
        <v>1550</v>
      </c>
      <c r="AD30" s="19">
        <v>0</v>
      </c>
      <c r="AE30" s="19">
        <v>0</v>
      </c>
      <c r="AF30" s="42">
        <v>1250</v>
      </c>
      <c r="AG30" s="19">
        <v>0</v>
      </c>
      <c r="AH30" s="19">
        <v>0</v>
      </c>
      <c r="AI30" s="19">
        <v>657</v>
      </c>
      <c r="AJ30" s="42">
        <v>960</v>
      </c>
      <c r="AK30" s="42">
        <v>1262.3499999999999</v>
      </c>
      <c r="AL30" s="19">
        <v>1813.2</v>
      </c>
      <c r="AM30" s="19">
        <v>2400</v>
      </c>
      <c r="AN30" s="19">
        <v>2117</v>
      </c>
      <c r="AO30" s="19">
        <v>3937</v>
      </c>
      <c r="AP30" s="42">
        <v>0</v>
      </c>
      <c r="AQ30" s="42">
        <v>0</v>
      </c>
      <c r="AR30" s="19">
        <v>7500</v>
      </c>
      <c r="AS30" s="19">
        <v>0</v>
      </c>
      <c r="AT30" s="19">
        <v>0</v>
      </c>
      <c r="AU30" s="42">
        <v>1325</v>
      </c>
      <c r="AV30" s="42">
        <v>0</v>
      </c>
      <c r="AW30" s="42">
        <v>3000</v>
      </c>
      <c r="AX30" s="42">
        <v>500</v>
      </c>
      <c r="AY30" s="42"/>
      <c r="AZ30" s="42">
        <v>1297.94</v>
      </c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3">
        <v>0</v>
      </c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128"/>
      <c r="DC30" s="128"/>
      <c r="DD30" s="42"/>
      <c r="DE30" s="42"/>
      <c r="DF30" s="42">
        <v>26490</v>
      </c>
      <c r="DG30" s="42"/>
      <c r="DH30" s="42"/>
      <c r="DI30" s="42"/>
      <c r="DJ30" s="42"/>
      <c r="DK30" s="42"/>
      <c r="DL30" s="42"/>
    </row>
    <row r="31" spans="1:116" x14ac:dyDescent="0.3">
      <c r="A31" s="69" t="s">
        <v>141</v>
      </c>
      <c r="B31" s="33">
        <v>178641</v>
      </c>
      <c r="C31" s="19">
        <v>8224</v>
      </c>
      <c r="D31" s="19">
        <v>0</v>
      </c>
      <c r="E31" s="19">
        <v>0</v>
      </c>
      <c r="F31" s="19">
        <v>0</v>
      </c>
      <c r="G31" s="19">
        <v>170417</v>
      </c>
      <c r="H31" s="74">
        <v>0</v>
      </c>
      <c r="I31" s="74">
        <v>152</v>
      </c>
      <c r="J31" s="75">
        <v>0</v>
      </c>
      <c r="K31" s="75">
        <v>0</v>
      </c>
      <c r="L31" s="75">
        <v>0</v>
      </c>
      <c r="M31" s="75">
        <v>0</v>
      </c>
      <c r="N31" s="74">
        <v>385</v>
      </c>
      <c r="O31" s="74">
        <v>0</v>
      </c>
      <c r="P31" s="74">
        <v>2700</v>
      </c>
      <c r="Q31" s="75">
        <v>0</v>
      </c>
      <c r="R31" s="75">
        <v>0</v>
      </c>
      <c r="S31" s="75">
        <v>300</v>
      </c>
      <c r="T31" s="74">
        <v>3000</v>
      </c>
      <c r="U31" s="75">
        <v>0</v>
      </c>
      <c r="V31" s="75">
        <v>0</v>
      </c>
      <c r="W31" s="75">
        <v>0</v>
      </c>
      <c r="X31" s="74">
        <v>0</v>
      </c>
      <c r="Y31" s="74">
        <v>0</v>
      </c>
      <c r="Z31" s="75">
        <v>0</v>
      </c>
      <c r="AA31" s="74">
        <v>0</v>
      </c>
      <c r="AB31" s="74">
        <v>1040</v>
      </c>
      <c r="AC31" s="74">
        <v>0</v>
      </c>
      <c r="AD31" s="74">
        <v>0</v>
      </c>
      <c r="AE31" s="74">
        <v>0</v>
      </c>
      <c r="AF31" s="75">
        <v>0</v>
      </c>
      <c r="AG31" s="74">
        <v>0</v>
      </c>
      <c r="AH31" s="74">
        <v>0</v>
      </c>
      <c r="AI31" s="74">
        <v>0</v>
      </c>
      <c r="AJ31" s="75">
        <v>0</v>
      </c>
      <c r="AK31" s="75">
        <v>0</v>
      </c>
      <c r="AL31" s="74">
        <v>0</v>
      </c>
      <c r="AM31" s="74">
        <v>0</v>
      </c>
      <c r="AN31" s="74">
        <v>0</v>
      </c>
      <c r="AO31" s="74">
        <v>0</v>
      </c>
      <c r="AP31" s="75">
        <v>0</v>
      </c>
      <c r="AQ31" s="75">
        <v>0</v>
      </c>
      <c r="AR31" s="74">
        <v>0</v>
      </c>
      <c r="AS31" s="74">
        <v>0</v>
      </c>
      <c r="AT31" s="74">
        <v>647</v>
      </c>
      <c r="AU31" s="75">
        <v>0</v>
      </c>
      <c r="AV31" s="75">
        <v>0</v>
      </c>
      <c r="AW31" s="75">
        <v>0</v>
      </c>
      <c r="AX31" s="75">
        <v>0</v>
      </c>
      <c r="AY31" s="75"/>
      <c r="AZ31" s="75">
        <v>0</v>
      </c>
      <c r="BA31" s="75"/>
      <c r="BB31" s="75"/>
      <c r="BC31" s="75"/>
      <c r="BD31" s="75"/>
      <c r="BE31" s="75"/>
      <c r="BF31" s="75"/>
      <c r="BG31" s="75"/>
      <c r="BH31" s="75"/>
      <c r="BI31" s="42"/>
      <c r="BJ31" s="42"/>
      <c r="BK31" s="43">
        <v>0</v>
      </c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128"/>
      <c r="DC31" s="128"/>
      <c r="DD31" s="42"/>
      <c r="DE31" s="42"/>
      <c r="DF31" s="42"/>
      <c r="DG31" s="42"/>
      <c r="DH31" s="42">
        <v>0</v>
      </c>
      <c r="DI31" s="42"/>
      <c r="DJ31" s="42"/>
      <c r="DK31" s="42"/>
      <c r="DL31" s="42"/>
    </row>
    <row r="32" spans="1:116" x14ac:dyDescent="0.3">
      <c r="A32" s="69" t="s">
        <v>142</v>
      </c>
      <c r="B32" s="33"/>
      <c r="C32" s="19"/>
      <c r="D32" s="19"/>
      <c r="E32" s="19"/>
      <c r="F32" s="19"/>
      <c r="G32" s="19"/>
      <c r="H32" s="175"/>
      <c r="I32" s="175"/>
      <c r="J32" s="62"/>
      <c r="K32" s="62"/>
      <c r="L32" s="62"/>
      <c r="M32" s="62"/>
      <c r="N32" s="175"/>
      <c r="O32" s="175"/>
      <c r="P32" s="175"/>
      <c r="Q32" s="62"/>
      <c r="R32" s="62"/>
      <c r="S32" s="62"/>
      <c r="T32" s="175"/>
      <c r="U32" s="62"/>
      <c r="V32" s="62"/>
      <c r="W32" s="62"/>
      <c r="X32" s="175"/>
      <c r="Y32" s="175"/>
      <c r="Z32" s="62"/>
      <c r="AA32" s="175"/>
      <c r="AB32" s="175"/>
      <c r="AC32" s="175"/>
      <c r="AD32" s="175"/>
      <c r="AE32" s="175"/>
      <c r="AF32" s="62"/>
      <c r="AG32" s="175"/>
      <c r="AH32" s="175"/>
      <c r="AI32" s="175"/>
      <c r="AJ32" s="62"/>
      <c r="AK32" s="62"/>
      <c r="AL32" s="175"/>
      <c r="AM32" s="175"/>
      <c r="AN32" s="175"/>
      <c r="AO32" s="175"/>
      <c r="AP32" s="62"/>
      <c r="AQ32" s="62"/>
      <c r="AR32" s="175"/>
      <c r="AS32" s="175"/>
      <c r="AT32" s="175"/>
      <c r="AU32" s="176"/>
      <c r="AV32" s="176"/>
      <c r="AW32" s="176"/>
      <c r="AX32" s="176"/>
      <c r="AY32" s="176"/>
      <c r="AZ32" s="176"/>
      <c r="BA32" s="176"/>
      <c r="BB32" s="176"/>
      <c r="BC32" s="176"/>
      <c r="BD32" s="293"/>
      <c r="BE32" s="293"/>
      <c r="BF32" s="293"/>
      <c r="BG32" s="176"/>
      <c r="BH32" s="176"/>
      <c r="BI32" s="42"/>
      <c r="BJ32" s="42"/>
      <c r="BK32" s="43"/>
      <c r="BL32" s="42"/>
      <c r="BM32" s="42"/>
      <c r="BN32" s="42"/>
      <c r="BO32" s="42"/>
      <c r="BP32" s="42"/>
      <c r="BQ32" s="42"/>
      <c r="BR32" s="42"/>
      <c r="BS32" s="4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167"/>
      <c r="DC32" s="167"/>
      <c r="DD32" s="62"/>
      <c r="DE32" s="62"/>
      <c r="DF32" s="77"/>
      <c r="DG32" s="62"/>
      <c r="DH32" s="62"/>
      <c r="DI32" s="62"/>
      <c r="DJ32" s="62"/>
      <c r="DK32" s="62"/>
      <c r="DL32" s="62"/>
    </row>
    <row r="33" spans="1:116" x14ac:dyDescent="0.3">
      <c r="A33" s="69" t="s">
        <v>143</v>
      </c>
      <c r="B33" s="33">
        <v>53303</v>
      </c>
      <c r="C33" s="19">
        <v>9300</v>
      </c>
      <c r="D33" s="19">
        <v>0</v>
      </c>
      <c r="E33" s="19">
        <v>0</v>
      </c>
      <c r="F33" s="19">
        <v>0</v>
      </c>
      <c r="G33" s="19">
        <v>44003</v>
      </c>
      <c r="H33" s="76">
        <v>0</v>
      </c>
      <c r="I33" s="76">
        <v>0</v>
      </c>
      <c r="J33" s="76">
        <v>0</v>
      </c>
      <c r="K33" s="76">
        <v>1100</v>
      </c>
      <c r="L33" s="76">
        <v>0</v>
      </c>
      <c r="M33" s="76">
        <v>450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3400</v>
      </c>
      <c r="X33" s="76">
        <v>0</v>
      </c>
      <c r="Y33" s="76">
        <v>1650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2700</v>
      </c>
      <c r="AJ33" s="76">
        <v>0</v>
      </c>
      <c r="AK33" s="76">
        <v>0</v>
      </c>
      <c r="AL33" s="76">
        <v>0</v>
      </c>
      <c r="AM33" s="76">
        <v>0</v>
      </c>
      <c r="AN33" s="76">
        <v>0</v>
      </c>
      <c r="AO33" s="76">
        <v>0</v>
      </c>
      <c r="AP33" s="76">
        <v>0</v>
      </c>
      <c r="AQ33" s="76">
        <v>0</v>
      </c>
      <c r="AR33" s="76">
        <v>0</v>
      </c>
      <c r="AS33" s="76">
        <v>0</v>
      </c>
      <c r="AT33" s="76">
        <v>0</v>
      </c>
      <c r="AU33" s="77">
        <v>0</v>
      </c>
      <c r="AV33" s="77">
        <v>0</v>
      </c>
      <c r="AW33" s="77">
        <v>0</v>
      </c>
      <c r="AX33" s="77">
        <v>0</v>
      </c>
      <c r="AY33" s="77"/>
      <c r="AZ33" s="77">
        <v>0</v>
      </c>
      <c r="BA33" s="77"/>
      <c r="BB33" s="77"/>
      <c r="BC33" s="77"/>
      <c r="BD33" s="77"/>
      <c r="BE33" s="77"/>
      <c r="BF33" s="77"/>
      <c r="BG33" s="77"/>
      <c r="BH33" s="77"/>
      <c r="BI33" s="42"/>
      <c r="BJ33" s="42"/>
      <c r="BK33" s="43">
        <v>0</v>
      </c>
      <c r="BL33" s="42"/>
      <c r="BM33" s="42"/>
      <c r="BN33" s="42"/>
      <c r="BO33" s="42"/>
      <c r="BP33" s="42"/>
      <c r="BQ33" s="42"/>
      <c r="BR33" s="42"/>
      <c r="BS33" s="4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  <c r="CY33" s="76"/>
      <c r="CZ33" s="76"/>
      <c r="DA33" s="76"/>
      <c r="DB33" s="159"/>
      <c r="DC33" s="159"/>
      <c r="DD33" s="76"/>
      <c r="DE33" s="76"/>
      <c r="DF33" s="77"/>
      <c r="DG33" s="76"/>
      <c r="DH33" s="76"/>
      <c r="DI33" s="76"/>
      <c r="DJ33" s="76"/>
      <c r="DK33" s="76"/>
      <c r="DL33" s="76"/>
    </row>
    <row r="34" spans="1:116" x14ac:dyDescent="0.3">
      <c r="A34" s="69" t="s">
        <v>102</v>
      </c>
      <c r="B34" s="33">
        <v>11480</v>
      </c>
      <c r="C34" s="19">
        <v>11480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42">
        <v>0</v>
      </c>
      <c r="K34" s="42">
        <v>0</v>
      </c>
      <c r="L34" s="42">
        <v>0</v>
      </c>
      <c r="M34" s="42">
        <v>0</v>
      </c>
      <c r="N34" s="19">
        <v>0</v>
      </c>
      <c r="O34" s="19">
        <v>0</v>
      </c>
      <c r="P34" s="19">
        <v>0</v>
      </c>
      <c r="Q34" s="42">
        <v>0</v>
      </c>
      <c r="R34" s="42">
        <v>9030</v>
      </c>
      <c r="S34" s="42">
        <v>0</v>
      </c>
      <c r="T34" s="19">
        <v>0</v>
      </c>
      <c r="U34" s="42">
        <v>0</v>
      </c>
      <c r="V34" s="42">
        <v>0</v>
      </c>
      <c r="W34" s="42">
        <v>1050</v>
      </c>
      <c r="X34" s="19">
        <v>0</v>
      </c>
      <c r="Y34" s="19">
        <v>0</v>
      </c>
      <c r="Z34" s="42">
        <v>0</v>
      </c>
      <c r="AA34" s="19">
        <v>0</v>
      </c>
      <c r="AB34" s="19">
        <v>0</v>
      </c>
      <c r="AC34" s="19">
        <v>0</v>
      </c>
      <c r="AD34" s="19">
        <v>300</v>
      </c>
      <c r="AE34" s="19">
        <v>500</v>
      </c>
      <c r="AF34" s="42">
        <v>0</v>
      </c>
      <c r="AG34" s="19">
        <v>0</v>
      </c>
      <c r="AH34" s="19">
        <v>0</v>
      </c>
      <c r="AI34" s="19">
        <v>0</v>
      </c>
      <c r="AJ34" s="42">
        <v>0</v>
      </c>
      <c r="AK34" s="42">
        <v>0</v>
      </c>
      <c r="AL34" s="19">
        <v>600</v>
      </c>
      <c r="AM34" s="19">
        <v>0</v>
      </c>
      <c r="AN34" s="19">
        <v>0</v>
      </c>
      <c r="AO34" s="19">
        <v>0</v>
      </c>
      <c r="AP34" s="42">
        <v>0</v>
      </c>
      <c r="AQ34" s="42">
        <v>0</v>
      </c>
      <c r="AR34" s="19">
        <v>0</v>
      </c>
      <c r="AS34" s="19">
        <v>0</v>
      </c>
      <c r="AT34" s="19">
        <v>0</v>
      </c>
      <c r="AU34" s="42">
        <v>0</v>
      </c>
      <c r="AV34" s="42">
        <v>0</v>
      </c>
      <c r="AW34" s="42">
        <v>0</v>
      </c>
      <c r="AX34" s="42">
        <v>0</v>
      </c>
      <c r="AY34" s="42"/>
      <c r="AZ34" s="42">
        <v>0</v>
      </c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3">
        <v>0</v>
      </c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</row>
    <row r="35" spans="1:116" x14ac:dyDescent="0.3">
      <c r="A35" s="69" t="s">
        <v>144</v>
      </c>
      <c r="B35" s="33">
        <v>438915.85</v>
      </c>
      <c r="C35" s="19">
        <v>94609</v>
      </c>
      <c r="D35" s="19">
        <v>161942.10999999999</v>
      </c>
      <c r="E35" s="19">
        <v>182364.74</v>
      </c>
      <c r="F35" s="19">
        <v>0</v>
      </c>
      <c r="G35" s="19">
        <v>0</v>
      </c>
      <c r="H35" s="19">
        <v>0</v>
      </c>
      <c r="I35" s="19">
        <v>404</v>
      </c>
      <c r="J35" s="42">
        <v>3210</v>
      </c>
      <c r="K35" s="42">
        <v>2455</v>
      </c>
      <c r="L35" s="42">
        <v>528</v>
      </c>
      <c r="M35" s="42">
        <v>4527</v>
      </c>
      <c r="N35" s="19">
        <v>398</v>
      </c>
      <c r="O35" s="19">
        <v>743</v>
      </c>
      <c r="P35" s="19">
        <v>9130</v>
      </c>
      <c r="Q35" s="42">
        <v>1435</v>
      </c>
      <c r="R35" s="42">
        <v>882</v>
      </c>
      <c r="S35" s="42">
        <v>5299</v>
      </c>
      <c r="T35" s="19">
        <v>7413</v>
      </c>
      <c r="U35" s="42">
        <v>2137</v>
      </c>
      <c r="V35" s="42">
        <v>915</v>
      </c>
      <c r="W35" s="42">
        <v>1410</v>
      </c>
      <c r="X35" s="19">
        <v>445</v>
      </c>
      <c r="Y35" s="19">
        <v>2446</v>
      </c>
      <c r="Z35" s="42">
        <v>3334</v>
      </c>
      <c r="AA35" s="19">
        <v>1637</v>
      </c>
      <c r="AB35" s="19">
        <v>2526</v>
      </c>
      <c r="AC35" s="19">
        <v>3780</v>
      </c>
      <c r="AD35" s="19">
        <v>2112</v>
      </c>
      <c r="AE35" s="19">
        <v>3674</v>
      </c>
      <c r="AF35" s="42">
        <v>1311</v>
      </c>
      <c r="AG35" s="19">
        <v>478</v>
      </c>
      <c r="AH35" s="19">
        <v>2445</v>
      </c>
      <c r="AI35" s="19">
        <v>3034</v>
      </c>
      <c r="AJ35" s="42">
        <v>2122</v>
      </c>
      <c r="AK35" s="42">
        <v>746</v>
      </c>
      <c r="AL35" s="19">
        <v>3522</v>
      </c>
      <c r="AM35" s="19">
        <v>691</v>
      </c>
      <c r="AN35" s="19">
        <v>2688</v>
      </c>
      <c r="AO35" s="19">
        <v>3037</v>
      </c>
      <c r="AP35" s="42">
        <v>1550</v>
      </c>
      <c r="AQ35" s="42">
        <v>3288</v>
      </c>
      <c r="AR35" s="19">
        <v>970</v>
      </c>
      <c r="AS35" s="19">
        <v>235</v>
      </c>
      <c r="AT35" s="19">
        <v>0</v>
      </c>
      <c r="AU35" s="42">
        <v>1239</v>
      </c>
      <c r="AV35" s="42">
        <v>2153</v>
      </c>
      <c r="AW35" s="42">
        <v>2372</v>
      </c>
      <c r="AX35" s="42">
        <v>1888</v>
      </c>
      <c r="AY35" s="42"/>
      <c r="AZ35" s="42">
        <v>0</v>
      </c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>
        <v>24698.65</v>
      </c>
      <c r="BL35" s="42">
        <v>25979.54</v>
      </c>
      <c r="BM35" s="42">
        <v>25240.18</v>
      </c>
      <c r="BN35" s="42">
        <v>0</v>
      </c>
      <c r="BO35" s="42">
        <v>12919.43</v>
      </c>
      <c r="BP35" s="42">
        <v>17305</v>
      </c>
      <c r="BQ35" s="42">
        <v>15006.61</v>
      </c>
      <c r="BR35" s="42">
        <v>30638.32</v>
      </c>
      <c r="BS35" s="42">
        <v>10154.379999999999</v>
      </c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>
        <v>0</v>
      </c>
      <c r="CE35" s="42"/>
      <c r="CF35" s="42">
        <v>4603.6000000000004</v>
      </c>
      <c r="CG35" s="42">
        <v>16464.84</v>
      </c>
      <c r="CH35" s="42">
        <v>4394.34</v>
      </c>
      <c r="CI35" s="42">
        <v>8347.98</v>
      </c>
      <c r="CJ35" s="42">
        <v>13711.34</v>
      </c>
      <c r="CK35" s="42">
        <v>14670.91</v>
      </c>
      <c r="CL35" s="42">
        <v>12704.69</v>
      </c>
      <c r="CM35" s="42">
        <v>4352.6499999999996</v>
      </c>
      <c r="CN35" s="42">
        <v>0</v>
      </c>
      <c r="CO35" s="42">
        <v>15438.14</v>
      </c>
      <c r="CP35" s="42"/>
      <c r="CQ35" s="42">
        <v>29976.58</v>
      </c>
      <c r="CR35" s="42">
        <v>4631.5</v>
      </c>
      <c r="CS35" s="42">
        <v>5056.79</v>
      </c>
      <c r="CT35" s="42">
        <v>6859.27</v>
      </c>
      <c r="CU35" s="42">
        <v>10867.91</v>
      </c>
      <c r="CV35" s="42">
        <v>8316.64</v>
      </c>
      <c r="CW35" s="42">
        <v>5964.13</v>
      </c>
      <c r="CX35" s="42">
        <v>4298.41</v>
      </c>
      <c r="CY35" s="42">
        <v>0</v>
      </c>
      <c r="CZ35" s="42">
        <v>11705.02</v>
      </c>
      <c r="DA35" s="42"/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</row>
    <row r="36" spans="1:116" x14ac:dyDescent="0.3">
      <c r="A36" s="173" t="s">
        <v>145</v>
      </c>
      <c r="B36" s="33"/>
      <c r="C36" s="19"/>
      <c r="D36" s="19"/>
      <c r="E36" s="19"/>
      <c r="F36" s="19"/>
      <c r="G36" s="19"/>
      <c r="H36" s="19"/>
      <c r="I36" s="19"/>
      <c r="J36" s="42"/>
      <c r="K36" s="42"/>
      <c r="L36" s="42"/>
      <c r="M36" s="42"/>
      <c r="N36" s="19"/>
      <c r="O36" s="19"/>
      <c r="P36" s="19"/>
      <c r="Q36" s="42"/>
      <c r="R36" s="42"/>
      <c r="S36" s="42"/>
      <c r="T36" s="19"/>
      <c r="U36" s="42"/>
      <c r="V36" s="42"/>
      <c r="W36" s="42"/>
      <c r="X36" s="19"/>
      <c r="Y36" s="19"/>
      <c r="Z36" s="42"/>
      <c r="AA36" s="19"/>
      <c r="AB36" s="19"/>
      <c r="AC36" s="19"/>
      <c r="AD36" s="19"/>
      <c r="AE36" s="19"/>
      <c r="AF36" s="42"/>
      <c r="AG36" s="19"/>
      <c r="AH36" s="19"/>
      <c r="AI36" s="19"/>
      <c r="AJ36" s="42"/>
      <c r="AK36" s="42"/>
      <c r="AL36" s="19"/>
      <c r="AM36" s="19"/>
      <c r="AN36" s="19"/>
      <c r="AO36" s="19"/>
      <c r="AP36" s="42"/>
      <c r="AQ36" s="42"/>
      <c r="AR36" s="19"/>
      <c r="AS36" s="19"/>
      <c r="AT36" s="19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</row>
    <row r="37" spans="1:116" x14ac:dyDescent="0.3">
      <c r="A37" s="173" t="s">
        <v>103</v>
      </c>
      <c r="B37" s="33">
        <v>17737</v>
      </c>
      <c r="C37" s="19">
        <v>17205</v>
      </c>
      <c r="D37" s="19">
        <v>0</v>
      </c>
      <c r="E37" s="19">
        <v>0</v>
      </c>
      <c r="F37" s="19">
        <v>0</v>
      </c>
      <c r="G37" s="19">
        <v>532</v>
      </c>
      <c r="H37" s="19">
        <v>100</v>
      </c>
      <c r="I37" s="19">
        <v>0</v>
      </c>
      <c r="J37" s="42">
        <v>455</v>
      </c>
      <c r="K37" s="42">
        <v>2900</v>
      </c>
      <c r="L37" s="42">
        <v>0</v>
      </c>
      <c r="M37" s="42">
        <v>0</v>
      </c>
      <c r="N37" s="19">
        <v>0</v>
      </c>
      <c r="O37" s="19">
        <v>0</v>
      </c>
      <c r="P37" s="19">
        <v>0</v>
      </c>
      <c r="Q37" s="42">
        <v>0</v>
      </c>
      <c r="R37" s="42">
        <v>0</v>
      </c>
      <c r="S37" s="42">
        <v>100</v>
      </c>
      <c r="T37" s="19">
        <v>70</v>
      </c>
      <c r="U37" s="42">
        <v>0</v>
      </c>
      <c r="V37" s="42">
        <v>0</v>
      </c>
      <c r="W37" s="42">
        <v>0</v>
      </c>
      <c r="X37" s="19">
        <v>0</v>
      </c>
      <c r="Y37" s="19">
        <v>235</v>
      </c>
      <c r="Z37" s="42">
        <v>300</v>
      </c>
      <c r="AA37" s="19">
        <v>0</v>
      </c>
      <c r="AB37" s="19">
        <v>2628</v>
      </c>
      <c r="AC37" s="19">
        <v>0</v>
      </c>
      <c r="AD37" s="19">
        <v>200</v>
      </c>
      <c r="AE37" s="19">
        <v>1947</v>
      </c>
      <c r="AF37" s="42">
        <v>0</v>
      </c>
      <c r="AG37" s="19">
        <v>0</v>
      </c>
      <c r="AH37" s="19">
        <v>0</v>
      </c>
      <c r="AI37" s="19">
        <v>0</v>
      </c>
      <c r="AJ37" s="42">
        <v>0</v>
      </c>
      <c r="AK37" s="42">
        <v>0</v>
      </c>
      <c r="AL37" s="19">
        <v>3000</v>
      </c>
      <c r="AM37" s="19">
        <v>0</v>
      </c>
      <c r="AN37" s="19">
        <v>0</v>
      </c>
      <c r="AO37" s="19">
        <v>0</v>
      </c>
      <c r="AP37" s="42">
        <v>600</v>
      </c>
      <c r="AQ37" s="42">
        <v>1470</v>
      </c>
      <c r="AR37" s="19">
        <v>0</v>
      </c>
      <c r="AS37" s="19">
        <v>0</v>
      </c>
      <c r="AT37" s="19">
        <v>0</v>
      </c>
      <c r="AU37" s="42">
        <v>2800</v>
      </c>
      <c r="AV37" s="42">
        <v>0</v>
      </c>
      <c r="AW37" s="42">
        <v>400</v>
      </c>
      <c r="AX37" s="42">
        <v>0</v>
      </c>
      <c r="AY37" s="42"/>
      <c r="AZ37" s="42">
        <v>0</v>
      </c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3">
        <v>0</v>
      </c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</row>
    <row r="38" spans="1:116" x14ac:dyDescent="0.3">
      <c r="A38" s="173" t="s">
        <v>146</v>
      </c>
      <c r="B38" s="33">
        <v>32222</v>
      </c>
      <c r="C38" s="19">
        <v>2532</v>
      </c>
      <c r="D38" s="19">
        <v>0</v>
      </c>
      <c r="E38" s="19">
        <v>0</v>
      </c>
      <c r="F38" s="19">
        <v>0</v>
      </c>
      <c r="G38" s="19">
        <v>29690</v>
      </c>
      <c r="H38" s="19">
        <v>0</v>
      </c>
      <c r="I38" s="19">
        <v>0</v>
      </c>
      <c r="J38" s="42">
        <v>0</v>
      </c>
      <c r="K38" s="42">
        <v>150</v>
      </c>
      <c r="L38" s="42">
        <v>0</v>
      </c>
      <c r="M38" s="42">
        <v>0</v>
      </c>
      <c r="N38" s="19">
        <v>0</v>
      </c>
      <c r="O38" s="19">
        <v>0</v>
      </c>
      <c r="P38" s="19">
        <v>2232</v>
      </c>
      <c r="Q38" s="42">
        <v>0</v>
      </c>
      <c r="R38" s="42">
        <v>0</v>
      </c>
      <c r="S38" s="42">
        <v>0</v>
      </c>
      <c r="T38" s="19">
        <v>0</v>
      </c>
      <c r="U38" s="42">
        <v>0</v>
      </c>
      <c r="V38" s="42">
        <v>0</v>
      </c>
      <c r="W38" s="42">
        <v>0</v>
      </c>
      <c r="X38" s="19">
        <v>0</v>
      </c>
      <c r="Y38" s="19">
        <v>0</v>
      </c>
      <c r="Z38" s="42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42">
        <v>0</v>
      </c>
      <c r="AG38" s="19">
        <v>0</v>
      </c>
      <c r="AH38" s="19">
        <v>0</v>
      </c>
      <c r="AI38" s="19">
        <v>0</v>
      </c>
      <c r="AJ38" s="42">
        <v>0</v>
      </c>
      <c r="AK38" s="42">
        <v>0</v>
      </c>
      <c r="AL38" s="19">
        <v>0</v>
      </c>
      <c r="AM38" s="19">
        <v>0</v>
      </c>
      <c r="AN38" s="19">
        <v>0</v>
      </c>
      <c r="AO38" s="19">
        <v>0</v>
      </c>
      <c r="AP38" s="42">
        <v>150</v>
      </c>
      <c r="AQ38" s="42">
        <v>0</v>
      </c>
      <c r="AR38" s="19">
        <v>0</v>
      </c>
      <c r="AS38" s="19">
        <v>0</v>
      </c>
      <c r="AT38" s="19">
        <v>0</v>
      </c>
      <c r="AU38" s="42">
        <v>0</v>
      </c>
      <c r="AV38" s="42">
        <v>0</v>
      </c>
      <c r="AW38" s="42">
        <v>0</v>
      </c>
      <c r="AX38" s="42">
        <v>0</v>
      </c>
      <c r="AY38" s="42"/>
      <c r="AZ38" s="42">
        <v>0</v>
      </c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3">
        <v>0</v>
      </c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</row>
    <row r="39" spans="1:116" ht="15" thickBot="1" x14ac:dyDescent="0.35">
      <c r="A39" s="72" t="s">
        <v>117</v>
      </c>
      <c r="B39" s="33">
        <v>152500.15</v>
      </c>
      <c r="C39" s="19">
        <v>0</v>
      </c>
      <c r="D39" s="19">
        <v>0</v>
      </c>
      <c r="E39" s="19">
        <v>0</v>
      </c>
      <c r="F39" s="19">
        <v>152500.15</v>
      </c>
      <c r="G39" s="19">
        <v>0</v>
      </c>
      <c r="H39" s="53">
        <v>0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53">
        <v>0</v>
      </c>
      <c r="O39" s="53">
        <v>0</v>
      </c>
      <c r="P39" s="53">
        <v>0</v>
      </c>
      <c r="Q39" s="53">
        <v>0</v>
      </c>
      <c r="R39" s="53">
        <v>0</v>
      </c>
      <c r="S39" s="53">
        <v>0</v>
      </c>
      <c r="T39" s="53">
        <v>0</v>
      </c>
      <c r="U39" s="53">
        <v>0</v>
      </c>
      <c r="V39" s="53">
        <v>0</v>
      </c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3">
        <v>0</v>
      </c>
      <c r="AD39" s="53">
        <v>0</v>
      </c>
      <c r="AE39" s="53">
        <v>0</v>
      </c>
      <c r="AF39" s="53">
        <v>0</v>
      </c>
      <c r="AG39" s="53">
        <v>0</v>
      </c>
      <c r="AH39" s="53">
        <v>0</v>
      </c>
      <c r="AI39" s="53">
        <v>0</v>
      </c>
      <c r="AJ39" s="53">
        <v>0</v>
      </c>
      <c r="AK39" s="53">
        <v>0</v>
      </c>
      <c r="AL39" s="53">
        <v>0</v>
      </c>
      <c r="AM39" s="53">
        <v>0</v>
      </c>
      <c r="AN39" s="53">
        <v>0</v>
      </c>
      <c r="AO39" s="53">
        <v>0</v>
      </c>
      <c r="AP39" s="53">
        <v>0</v>
      </c>
      <c r="AQ39" s="53">
        <v>0</v>
      </c>
      <c r="AR39" s="53">
        <v>0</v>
      </c>
      <c r="AS39" s="53">
        <v>0</v>
      </c>
      <c r="AT39" s="53">
        <v>0</v>
      </c>
      <c r="AU39" s="53">
        <v>0</v>
      </c>
      <c r="AV39" s="53">
        <v>0</v>
      </c>
      <c r="AW39" s="53">
        <v>0</v>
      </c>
      <c r="AX39" s="53">
        <v>0</v>
      </c>
      <c r="AY39" s="53"/>
      <c r="AZ39" s="53">
        <v>0</v>
      </c>
      <c r="BA39" s="53"/>
      <c r="BB39" s="53"/>
      <c r="BC39" s="53"/>
      <c r="BD39" s="53"/>
      <c r="BE39" s="53"/>
      <c r="BF39" s="53"/>
      <c r="BG39" s="53"/>
      <c r="BH39" s="53"/>
      <c r="BI39" s="42"/>
      <c r="BJ39" s="42"/>
      <c r="BK39" s="43">
        <v>0</v>
      </c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6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153"/>
      <c r="DC39" s="153"/>
      <c r="DD39" s="42"/>
      <c r="DE39" s="42"/>
      <c r="DF39" s="42">
        <v>132040.15</v>
      </c>
      <c r="DG39" s="42"/>
      <c r="DH39" s="42">
        <v>20460</v>
      </c>
      <c r="DI39" s="42"/>
      <c r="DJ39" s="42"/>
      <c r="DK39" s="42"/>
      <c r="DL39" s="42"/>
    </row>
    <row r="40" spans="1:116" ht="15" thickBot="1" x14ac:dyDescent="0.35">
      <c r="A40" s="28" t="s">
        <v>104</v>
      </c>
      <c r="B40" s="20">
        <v>63780.4</v>
      </c>
      <c r="C40" s="20">
        <v>45186.15</v>
      </c>
      <c r="D40" s="20">
        <v>0</v>
      </c>
      <c r="E40" s="20">
        <v>9356.1200000000008</v>
      </c>
      <c r="F40" s="20">
        <v>4458.13</v>
      </c>
      <c r="G40" s="20">
        <v>4780</v>
      </c>
      <c r="H40" s="20">
        <v>4400</v>
      </c>
      <c r="I40" s="20">
        <v>200</v>
      </c>
      <c r="J40" s="20">
        <v>720</v>
      </c>
      <c r="K40" s="20">
        <v>1210</v>
      </c>
      <c r="L40" s="20">
        <v>2185</v>
      </c>
      <c r="M40" s="20">
        <v>974</v>
      </c>
      <c r="N40" s="20">
        <v>850</v>
      </c>
      <c r="O40" s="20">
        <v>400</v>
      </c>
      <c r="P40" s="20">
        <v>1102</v>
      </c>
      <c r="Q40" s="20">
        <v>400</v>
      </c>
      <c r="R40" s="20">
        <v>0</v>
      </c>
      <c r="S40" s="20">
        <v>655</v>
      </c>
      <c r="T40" s="20">
        <v>1000</v>
      </c>
      <c r="U40" s="20">
        <v>890.01</v>
      </c>
      <c r="V40" s="20">
        <v>300</v>
      </c>
      <c r="W40" s="20">
        <v>950</v>
      </c>
      <c r="X40" s="20">
        <v>694.93000000000006</v>
      </c>
      <c r="Y40" s="20">
        <v>1450</v>
      </c>
      <c r="Z40" s="20">
        <v>520</v>
      </c>
      <c r="AA40" s="20">
        <v>396.01</v>
      </c>
      <c r="AB40" s="20">
        <v>1173</v>
      </c>
      <c r="AC40" s="20">
        <v>540</v>
      </c>
      <c r="AD40" s="20">
        <v>814</v>
      </c>
      <c r="AE40" s="20">
        <v>1300</v>
      </c>
      <c r="AF40" s="20">
        <v>755</v>
      </c>
      <c r="AG40" s="20">
        <v>1000</v>
      </c>
      <c r="AH40" s="20">
        <v>1500</v>
      </c>
      <c r="AI40" s="20">
        <v>1050</v>
      </c>
      <c r="AJ40" s="20">
        <v>550</v>
      </c>
      <c r="AK40" s="20">
        <v>1150</v>
      </c>
      <c r="AL40" s="20">
        <v>848</v>
      </c>
      <c r="AM40" s="20">
        <v>230</v>
      </c>
      <c r="AN40" s="20">
        <v>1040</v>
      </c>
      <c r="AO40" s="20">
        <v>625</v>
      </c>
      <c r="AP40" s="20">
        <v>800</v>
      </c>
      <c r="AQ40" s="20">
        <v>320</v>
      </c>
      <c r="AR40" s="20">
        <v>1000</v>
      </c>
      <c r="AS40" s="20">
        <v>5120</v>
      </c>
      <c r="AT40" s="20">
        <v>0</v>
      </c>
      <c r="AU40" s="20">
        <v>600</v>
      </c>
      <c r="AV40" s="20">
        <v>900</v>
      </c>
      <c r="AW40" s="20">
        <v>2873</v>
      </c>
      <c r="AX40" s="20">
        <v>690</v>
      </c>
      <c r="AY40" s="20"/>
      <c r="AZ40" s="20">
        <v>1011.2</v>
      </c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>
        <v>0</v>
      </c>
      <c r="CE40" s="20"/>
      <c r="CF40" s="20">
        <v>0</v>
      </c>
      <c r="CG40" s="20">
        <v>0</v>
      </c>
      <c r="CH40" s="20">
        <v>0</v>
      </c>
      <c r="CI40" s="20">
        <v>0</v>
      </c>
      <c r="CJ40" s="20">
        <v>0</v>
      </c>
      <c r="CK40" s="20">
        <v>0</v>
      </c>
      <c r="CL40" s="20">
        <v>0</v>
      </c>
      <c r="CM40" s="20">
        <v>0</v>
      </c>
      <c r="CN40" s="20">
        <v>0</v>
      </c>
      <c r="CO40" s="20">
        <v>9356.1200000000008</v>
      </c>
      <c r="CP40" s="20"/>
      <c r="CQ40" s="20">
        <v>0</v>
      </c>
      <c r="CR40" s="20">
        <v>0</v>
      </c>
      <c r="CS40" s="20">
        <v>0</v>
      </c>
      <c r="CT40" s="20">
        <v>0</v>
      </c>
      <c r="CU40" s="20">
        <v>0</v>
      </c>
      <c r="CV40" s="20">
        <v>0</v>
      </c>
      <c r="CW40" s="20">
        <v>0</v>
      </c>
      <c r="CX40" s="20">
        <v>0</v>
      </c>
      <c r="CY40" s="20">
        <v>0</v>
      </c>
      <c r="CZ40" s="20">
        <v>0</v>
      </c>
      <c r="DA40" s="20"/>
      <c r="DB40" s="167"/>
      <c r="DC40" s="167"/>
      <c r="DD40" s="20">
        <v>760</v>
      </c>
      <c r="DE40" s="20">
        <v>553.39</v>
      </c>
      <c r="DF40" s="20">
        <v>0</v>
      </c>
      <c r="DG40" s="20">
        <v>0</v>
      </c>
      <c r="DH40" s="20">
        <v>0</v>
      </c>
      <c r="DI40" s="20">
        <v>2823.52</v>
      </c>
      <c r="DJ40" s="20">
        <v>0</v>
      </c>
      <c r="DK40" s="20">
        <v>321.22000000000003</v>
      </c>
      <c r="DL40" s="20">
        <v>0</v>
      </c>
    </row>
    <row r="41" spans="1:116" x14ac:dyDescent="0.3">
      <c r="A41" s="68" t="s">
        <v>168</v>
      </c>
      <c r="B41" s="33">
        <v>13640.190000000002</v>
      </c>
      <c r="C41" s="19">
        <v>2353.94</v>
      </c>
      <c r="D41" s="19">
        <v>0</v>
      </c>
      <c r="E41" s="19">
        <v>8978.1200000000008</v>
      </c>
      <c r="F41" s="19">
        <v>2308.13</v>
      </c>
      <c r="G41" s="19">
        <v>0</v>
      </c>
      <c r="H41" s="19">
        <v>0</v>
      </c>
      <c r="I41" s="19">
        <v>0</v>
      </c>
      <c r="J41" s="42">
        <v>0</v>
      </c>
      <c r="K41" s="42">
        <v>0</v>
      </c>
      <c r="L41" s="42">
        <v>300</v>
      </c>
      <c r="M41" s="42">
        <v>550</v>
      </c>
      <c r="N41" s="19">
        <v>0</v>
      </c>
      <c r="O41" s="19">
        <v>0</v>
      </c>
      <c r="P41" s="19">
        <v>0</v>
      </c>
      <c r="Q41" s="42">
        <v>0</v>
      </c>
      <c r="R41" s="42">
        <v>0</v>
      </c>
      <c r="S41" s="42">
        <v>60</v>
      </c>
      <c r="T41" s="19">
        <v>0</v>
      </c>
      <c r="U41" s="42">
        <v>196.01</v>
      </c>
      <c r="V41" s="42">
        <v>300</v>
      </c>
      <c r="W41" s="42">
        <v>0</v>
      </c>
      <c r="X41" s="19">
        <v>144.93</v>
      </c>
      <c r="Y41" s="19">
        <v>100</v>
      </c>
      <c r="Z41" s="42">
        <v>300</v>
      </c>
      <c r="AA41" s="19">
        <v>0</v>
      </c>
      <c r="AB41" s="19">
        <v>403</v>
      </c>
      <c r="AC41" s="19">
        <v>0</v>
      </c>
      <c r="AD41" s="19">
        <v>0</v>
      </c>
      <c r="AE41" s="19">
        <v>0</v>
      </c>
      <c r="AF41" s="42">
        <v>0</v>
      </c>
      <c r="AG41" s="19">
        <v>0</v>
      </c>
      <c r="AH41" s="19">
        <v>0</v>
      </c>
      <c r="AI41" s="19">
        <v>0</v>
      </c>
      <c r="AJ41" s="42">
        <v>0</v>
      </c>
      <c r="AK41" s="42">
        <v>0</v>
      </c>
      <c r="AL41" s="19">
        <v>0</v>
      </c>
      <c r="AM41" s="19">
        <v>0</v>
      </c>
      <c r="AN41" s="19">
        <v>0</v>
      </c>
      <c r="AO41" s="19">
        <v>0</v>
      </c>
      <c r="AP41" s="42">
        <v>0</v>
      </c>
      <c r="AQ41" s="42">
        <v>0</v>
      </c>
      <c r="AR41" s="19">
        <v>0</v>
      </c>
      <c r="AS41" s="19">
        <v>0</v>
      </c>
      <c r="AT41" s="19">
        <v>0</v>
      </c>
      <c r="AU41" s="42">
        <v>0</v>
      </c>
      <c r="AV41" s="42">
        <v>0</v>
      </c>
      <c r="AW41" s="42">
        <v>0</v>
      </c>
      <c r="AX41" s="42">
        <v>0</v>
      </c>
      <c r="AY41" s="42"/>
      <c r="AZ41" s="42">
        <v>0</v>
      </c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>
        <v>0</v>
      </c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>
        <v>8978.1200000000008</v>
      </c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128"/>
      <c r="DC41" s="128"/>
      <c r="DD41" s="42"/>
      <c r="DE41" s="42">
        <v>553.39</v>
      </c>
      <c r="DF41" s="42"/>
      <c r="DG41" s="42"/>
      <c r="DH41" s="42"/>
      <c r="DI41" s="42">
        <v>1433.52</v>
      </c>
      <c r="DJ41" s="42"/>
      <c r="DK41" s="42">
        <v>321.22000000000003</v>
      </c>
      <c r="DL41" s="42"/>
    </row>
    <row r="42" spans="1:116" x14ac:dyDescent="0.3">
      <c r="A42" s="191" t="s">
        <v>169</v>
      </c>
      <c r="B42" s="33">
        <v>16825.010000000002</v>
      </c>
      <c r="C42" s="19">
        <v>11667.01</v>
      </c>
      <c r="D42" s="19">
        <v>0</v>
      </c>
      <c r="E42" s="19">
        <v>378</v>
      </c>
      <c r="F42" s="19">
        <v>0</v>
      </c>
      <c r="G42" s="19">
        <v>4780</v>
      </c>
      <c r="H42" s="19">
        <v>200</v>
      </c>
      <c r="I42" s="19">
        <v>0</v>
      </c>
      <c r="J42" s="42">
        <v>720</v>
      </c>
      <c r="K42" s="42">
        <v>460</v>
      </c>
      <c r="L42" s="42">
        <v>1285</v>
      </c>
      <c r="M42" s="42">
        <v>0</v>
      </c>
      <c r="N42" s="19">
        <v>450</v>
      </c>
      <c r="O42" s="19">
        <v>200</v>
      </c>
      <c r="P42" s="19">
        <v>102</v>
      </c>
      <c r="Q42" s="42">
        <v>100</v>
      </c>
      <c r="R42" s="42">
        <v>0</v>
      </c>
      <c r="S42" s="42">
        <v>240</v>
      </c>
      <c r="T42" s="19">
        <v>1000</v>
      </c>
      <c r="U42" s="42">
        <v>0</v>
      </c>
      <c r="V42" s="42">
        <v>0</v>
      </c>
      <c r="W42" s="42">
        <v>350</v>
      </c>
      <c r="X42" s="19">
        <v>0</v>
      </c>
      <c r="Y42" s="19">
        <v>300</v>
      </c>
      <c r="Z42" s="42">
        <v>220</v>
      </c>
      <c r="AA42" s="19">
        <v>196.01</v>
      </c>
      <c r="AB42" s="19">
        <v>550</v>
      </c>
      <c r="AC42" s="19">
        <v>350</v>
      </c>
      <c r="AD42" s="19">
        <v>264</v>
      </c>
      <c r="AE42" s="19">
        <v>300</v>
      </c>
      <c r="AF42" s="42">
        <v>350</v>
      </c>
      <c r="AG42" s="19">
        <v>0</v>
      </c>
      <c r="AH42" s="19">
        <v>500</v>
      </c>
      <c r="AI42" s="19">
        <v>500</v>
      </c>
      <c r="AJ42" s="42">
        <v>325</v>
      </c>
      <c r="AK42" s="42">
        <v>400</v>
      </c>
      <c r="AL42" s="19">
        <v>260</v>
      </c>
      <c r="AM42" s="19">
        <v>230</v>
      </c>
      <c r="AN42" s="19">
        <v>400</v>
      </c>
      <c r="AO42" s="19">
        <v>230</v>
      </c>
      <c r="AP42" s="42">
        <v>300</v>
      </c>
      <c r="AQ42" s="42">
        <v>150</v>
      </c>
      <c r="AR42" s="19">
        <v>0</v>
      </c>
      <c r="AS42" s="19">
        <v>120</v>
      </c>
      <c r="AT42" s="19">
        <v>0</v>
      </c>
      <c r="AU42" s="42">
        <v>300</v>
      </c>
      <c r="AV42" s="42">
        <v>0</v>
      </c>
      <c r="AW42" s="42">
        <v>175</v>
      </c>
      <c r="AX42" s="42">
        <v>140</v>
      </c>
      <c r="AY42" s="42"/>
      <c r="AZ42" s="42">
        <v>0</v>
      </c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>
        <v>0</v>
      </c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>
        <v>378</v>
      </c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</row>
    <row r="43" spans="1:116" ht="15" thickBot="1" x14ac:dyDescent="0.35">
      <c r="A43" s="182" t="s">
        <v>105</v>
      </c>
      <c r="B43" s="33">
        <v>33315.199999999997</v>
      </c>
      <c r="C43" s="19">
        <v>31165.200000000001</v>
      </c>
      <c r="D43" s="19">
        <v>0</v>
      </c>
      <c r="E43" s="19">
        <v>0</v>
      </c>
      <c r="F43" s="19">
        <v>2150</v>
      </c>
      <c r="G43" s="19">
        <v>0</v>
      </c>
      <c r="H43" s="19">
        <v>4200</v>
      </c>
      <c r="I43" s="19">
        <v>200</v>
      </c>
      <c r="J43" s="42">
        <v>0</v>
      </c>
      <c r="K43" s="42">
        <v>750</v>
      </c>
      <c r="L43" s="42">
        <v>600</v>
      </c>
      <c r="M43" s="42">
        <v>424</v>
      </c>
      <c r="N43" s="19">
        <v>400</v>
      </c>
      <c r="O43" s="19">
        <v>200</v>
      </c>
      <c r="P43" s="19">
        <v>1000</v>
      </c>
      <c r="Q43" s="42">
        <v>300</v>
      </c>
      <c r="R43" s="42">
        <v>0</v>
      </c>
      <c r="S43" s="42">
        <v>355</v>
      </c>
      <c r="T43" s="19">
        <v>0</v>
      </c>
      <c r="U43" s="42">
        <v>694</v>
      </c>
      <c r="V43" s="42">
        <v>0</v>
      </c>
      <c r="W43" s="42">
        <v>600</v>
      </c>
      <c r="X43" s="19">
        <v>550</v>
      </c>
      <c r="Y43" s="19">
        <v>1050</v>
      </c>
      <c r="Z43" s="42">
        <v>0</v>
      </c>
      <c r="AA43" s="19">
        <v>200</v>
      </c>
      <c r="AB43" s="19">
        <v>220</v>
      </c>
      <c r="AC43" s="19">
        <v>190</v>
      </c>
      <c r="AD43" s="19">
        <v>550</v>
      </c>
      <c r="AE43" s="19">
        <v>1000</v>
      </c>
      <c r="AF43" s="42">
        <v>405</v>
      </c>
      <c r="AG43" s="19">
        <v>1000</v>
      </c>
      <c r="AH43" s="19">
        <v>1000</v>
      </c>
      <c r="AI43" s="19">
        <v>550</v>
      </c>
      <c r="AJ43" s="42">
        <v>225</v>
      </c>
      <c r="AK43" s="42">
        <v>750</v>
      </c>
      <c r="AL43" s="19">
        <v>588</v>
      </c>
      <c r="AM43" s="19">
        <v>0</v>
      </c>
      <c r="AN43" s="19">
        <v>640</v>
      </c>
      <c r="AO43" s="19">
        <v>395</v>
      </c>
      <c r="AP43" s="42">
        <v>500</v>
      </c>
      <c r="AQ43" s="42">
        <v>170</v>
      </c>
      <c r="AR43" s="19">
        <v>1000</v>
      </c>
      <c r="AS43" s="19">
        <v>5000</v>
      </c>
      <c r="AT43" s="19">
        <v>0</v>
      </c>
      <c r="AU43" s="42">
        <v>300</v>
      </c>
      <c r="AV43" s="42">
        <v>900</v>
      </c>
      <c r="AW43" s="42">
        <v>2698</v>
      </c>
      <c r="AX43" s="42">
        <v>550</v>
      </c>
      <c r="AY43" s="42"/>
      <c r="AZ43" s="42">
        <v>1011.2</v>
      </c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>
        <v>0</v>
      </c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153"/>
      <c r="DC43" s="153"/>
      <c r="DD43" s="42">
        <v>760</v>
      </c>
      <c r="DE43" s="42"/>
      <c r="DF43" s="42"/>
      <c r="DG43" s="42"/>
      <c r="DH43" s="42"/>
      <c r="DI43" s="42">
        <v>1390</v>
      </c>
      <c r="DJ43" s="42"/>
      <c r="DK43" s="42"/>
      <c r="DL43" s="42"/>
    </row>
    <row r="44" spans="1:116" ht="15" thickBot="1" x14ac:dyDescent="0.35">
      <c r="A44" s="28" t="s">
        <v>106</v>
      </c>
      <c r="B44" s="20">
        <v>710723.23</v>
      </c>
      <c r="C44" s="20">
        <v>261514.02000000002</v>
      </c>
      <c r="D44" s="20">
        <v>0</v>
      </c>
      <c r="E44" s="20">
        <v>239111.53</v>
      </c>
      <c r="F44" s="20">
        <v>49663.68</v>
      </c>
      <c r="G44" s="20">
        <v>160434</v>
      </c>
      <c r="H44" s="20">
        <v>5146</v>
      </c>
      <c r="I44" s="20">
        <v>2470</v>
      </c>
      <c r="J44" s="20">
        <v>6030</v>
      </c>
      <c r="K44" s="20">
        <v>2108.77</v>
      </c>
      <c r="L44" s="20">
        <v>5818</v>
      </c>
      <c r="M44" s="20">
        <v>1970</v>
      </c>
      <c r="N44" s="20">
        <v>3110</v>
      </c>
      <c r="O44" s="20">
        <v>4600</v>
      </c>
      <c r="P44" s="20">
        <v>2070</v>
      </c>
      <c r="Q44" s="20">
        <v>31065</v>
      </c>
      <c r="R44" s="20">
        <v>6963</v>
      </c>
      <c r="S44" s="20">
        <v>16286</v>
      </c>
      <c r="T44" s="20">
        <v>30200</v>
      </c>
      <c r="U44" s="20">
        <v>1965</v>
      </c>
      <c r="V44" s="20">
        <v>1815</v>
      </c>
      <c r="W44" s="20">
        <v>1600</v>
      </c>
      <c r="X44" s="20">
        <v>2372</v>
      </c>
      <c r="Y44" s="20">
        <v>5700</v>
      </c>
      <c r="Z44" s="20">
        <v>1969</v>
      </c>
      <c r="AA44" s="20">
        <v>2450</v>
      </c>
      <c r="AB44" s="20">
        <v>30050.799999999999</v>
      </c>
      <c r="AC44" s="20">
        <v>11910</v>
      </c>
      <c r="AD44" s="20">
        <v>3076</v>
      </c>
      <c r="AE44" s="20">
        <v>4650</v>
      </c>
      <c r="AF44" s="20">
        <v>1527</v>
      </c>
      <c r="AG44" s="20">
        <v>1585</v>
      </c>
      <c r="AH44" s="20">
        <v>12465</v>
      </c>
      <c r="AI44" s="20">
        <v>3385</v>
      </c>
      <c r="AJ44" s="20">
        <v>1475</v>
      </c>
      <c r="AK44" s="20">
        <v>4080</v>
      </c>
      <c r="AL44" s="20">
        <v>2192</v>
      </c>
      <c r="AM44" s="20">
        <v>2344</v>
      </c>
      <c r="AN44" s="20">
        <v>7586</v>
      </c>
      <c r="AO44" s="20">
        <v>1434</v>
      </c>
      <c r="AP44" s="20">
        <v>4057.45</v>
      </c>
      <c r="AQ44" s="20">
        <v>3642</v>
      </c>
      <c r="AR44" s="20">
        <v>685</v>
      </c>
      <c r="AS44" s="20">
        <v>1613</v>
      </c>
      <c r="AT44" s="20">
        <v>0</v>
      </c>
      <c r="AU44" s="20">
        <v>2074</v>
      </c>
      <c r="AV44" s="20">
        <v>4615</v>
      </c>
      <c r="AW44" s="20">
        <v>2359</v>
      </c>
      <c r="AX44" s="20">
        <v>14001</v>
      </c>
      <c r="AY44" s="20"/>
      <c r="AZ44" s="20">
        <v>5000</v>
      </c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>
        <v>0</v>
      </c>
      <c r="CE44" s="20"/>
      <c r="CF44" s="20">
        <v>73600</v>
      </c>
      <c r="CG44" s="20">
        <v>0</v>
      </c>
      <c r="CH44" s="20">
        <v>0</v>
      </c>
      <c r="CI44" s="20">
        <v>5000</v>
      </c>
      <c r="CJ44" s="20">
        <v>0</v>
      </c>
      <c r="CK44" s="20">
        <v>0</v>
      </c>
      <c r="CL44" s="20">
        <v>0</v>
      </c>
      <c r="CM44" s="20">
        <v>0</v>
      </c>
      <c r="CN44" s="20">
        <v>0</v>
      </c>
      <c r="CO44" s="20">
        <v>160511.53</v>
      </c>
      <c r="CP44" s="20"/>
      <c r="CQ44" s="20">
        <v>0</v>
      </c>
      <c r="CR44" s="20">
        <v>0</v>
      </c>
      <c r="CS44" s="20">
        <v>0</v>
      </c>
      <c r="CT44" s="20">
        <v>0</v>
      </c>
      <c r="CU44" s="20">
        <v>0</v>
      </c>
      <c r="CV44" s="20">
        <v>0</v>
      </c>
      <c r="CW44" s="20">
        <v>0</v>
      </c>
      <c r="CX44" s="20">
        <v>0</v>
      </c>
      <c r="CY44" s="20">
        <v>0</v>
      </c>
      <c r="CZ44" s="20">
        <v>0</v>
      </c>
      <c r="DA44" s="20"/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49164</v>
      </c>
    </row>
    <row r="45" spans="1:116" x14ac:dyDescent="0.3">
      <c r="A45" s="68" t="s">
        <v>147</v>
      </c>
      <c r="B45" s="33">
        <v>162742.45000000001</v>
      </c>
      <c r="C45" s="19">
        <v>107151.77</v>
      </c>
      <c r="D45" s="19">
        <v>0</v>
      </c>
      <c r="E45" s="19">
        <v>0</v>
      </c>
      <c r="F45" s="19">
        <v>499.68</v>
      </c>
      <c r="G45" s="19">
        <v>55091</v>
      </c>
      <c r="H45" s="19">
        <v>0</v>
      </c>
      <c r="I45" s="19">
        <v>0</v>
      </c>
      <c r="J45" s="42">
        <v>0</v>
      </c>
      <c r="K45" s="42">
        <v>528.77</v>
      </c>
      <c r="L45" s="42">
        <v>0</v>
      </c>
      <c r="M45" s="42">
        <v>0</v>
      </c>
      <c r="N45" s="19">
        <v>0</v>
      </c>
      <c r="O45" s="19">
        <v>0</v>
      </c>
      <c r="P45" s="19">
        <v>0</v>
      </c>
      <c r="Q45" s="42">
        <v>0</v>
      </c>
      <c r="R45" s="42">
        <v>0</v>
      </c>
      <c r="S45" s="42">
        <v>14203</v>
      </c>
      <c r="T45" s="19">
        <v>20500</v>
      </c>
      <c r="U45" s="42">
        <v>0</v>
      </c>
      <c r="V45" s="42">
        <v>0</v>
      </c>
      <c r="W45" s="42">
        <v>0</v>
      </c>
      <c r="X45" s="19">
        <v>0</v>
      </c>
      <c r="Y45" s="19">
        <v>0</v>
      </c>
      <c r="Z45" s="42">
        <v>500</v>
      </c>
      <c r="AA45" s="19">
        <v>0</v>
      </c>
      <c r="AB45" s="19">
        <v>26500</v>
      </c>
      <c r="AC45" s="19">
        <v>9000</v>
      </c>
      <c r="AD45" s="19">
        <v>1400</v>
      </c>
      <c r="AE45" s="19">
        <v>0</v>
      </c>
      <c r="AF45" s="42">
        <v>0</v>
      </c>
      <c r="AG45" s="42">
        <v>0</v>
      </c>
      <c r="AH45" s="19">
        <v>9500</v>
      </c>
      <c r="AI45" s="19">
        <v>1400</v>
      </c>
      <c r="AJ45" s="42">
        <v>0</v>
      </c>
      <c r="AK45" s="42">
        <v>2500</v>
      </c>
      <c r="AL45" s="19">
        <v>0</v>
      </c>
      <c r="AM45" s="19">
        <v>260</v>
      </c>
      <c r="AN45" s="19">
        <v>1800</v>
      </c>
      <c r="AO45" s="19">
        <v>0</v>
      </c>
      <c r="AP45" s="42">
        <v>1015</v>
      </c>
      <c r="AQ45" s="42">
        <v>1230</v>
      </c>
      <c r="AR45" s="19">
        <v>0</v>
      </c>
      <c r="AS45" s="19">
        <v>0</v>
      </c>
      <c r="AT45" s="19">
        <v>0</v>
      </c>
      <c r="AU45" s="42">
        <v>0</v>
      </c>
      <c r="AV45" s="42">
        <v>0</v>
      </c>
      <c r="AW45" s="42">
        <v>219</v>
      </c>
      <c r="AX45" s="42">
        <v>11596</v>
      </c>
      <c r="AY45" s="42"/>
      <c r="AZ45" s="42">
        <v>5000</v>
      </c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>
        <v>0</v>
      </c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128"/>
      <c r="DC45" s="128"/>
      <c r="DD45" s="42"/>
      <c r="DE45" s="42"/>
      <c r="DF45" s="42"/>
      <c r="DG45" s="42"/>
      <c r="DH45" s="42"/>
      <c r="DI45" s="42">
        <v>499.68</v>
      </c>
      <c r="DJ45" s="42"/>
      <c r="DK45" s="42"/>
      <c r="DL45" s="42"/>
    </row>
    <row r="46" spans="1:116" x14ac:dyDescent="0.3">
      <c r="A46" s="68" t="s">
        <v>148</v>
      </c>
      <c r="B46" s="33"/>
      <c r="C46" s="19"/>
      <c r="D46" s="19"/>
      <c r="E46" s="19"/>
      <c r="F46" s="19"/>
      <c r="G46" s="19"/>
      <c r="H46" s="19"/>
      <c r="I46" s="19"/>
      <c r="J46" s="42"/>
      <c r="K46" s="42"/>
      <c r="L46" s="42"/>
      <c r="M46" s="42"/>
      <c r="N46" s="19"/>
      <c r="O46" s="19"/>
      <c r="P46" s="19"/>
      <c r="Q46" s="42"/>
      <c r="R46" s="42"/>
      <c r="S46" s="42"/>
      <c r="T46" s="19"/>
      <c r="U46" s="42"/>
      <c r="V46" s="42"/>
      <c r="W46" s="42"/>
      <c r="X46" s="19"/>
      <c r="Y46" s="19"/>
      <c r="Z46" s="42"/>
      <c r="AA46" s="19"/>
      <c r="AB46" s="19"/>
      <c r="AC46" s="19"/>
      <c r="AD46" s="19"/>
      <c r="AE46" s="19"/>
      <c r="AF46" s="42"/>
      <c r="AG46" s="42"/>
      <c r="AH46" s="19"/>
      <c r="AI46" s="19"/>
      <c r="AJ46" s="42"/>
      <c r="AK46" s="42"/>
      <c r="AL46" s="19"/>
      <c r="AM46" s="19"/>
      <c r="AN46" s="19"/>
      <c r="AO46" s="19"/>
      <c r="AP46" s="42"/>
      <c r="AQ46" s="42"/>
      <c r="AR46" s="19"/>
      <c r="AS46" s="19"/>
      <c r="AT46" s="19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</row>
    <row r="47" spans="1:116" ht="43.2" x14ac:dyDescent="0.3">
      <c r="A47" s="177" t="s">
        <v>149</v>
      </c>
      <c r="B47" s="33">
        <v>230370.25</v>
      </c>
      <c r="C47" s="19">
        <v>111720.25</v>
      </c>
      <c r="D47" s="19">
        <v>0</v>
      </c>
      <c r="E47" s="19">
        <v>0</v>
      </c>
      <c r="F47" s="19">
        <v>49164</v>
      </c>
      <c r="G47" s="19">
        <v>69486</v>
      </c>
      <c r="H47" s="19">
        <v>5146</v>
      </c>
      <c r="I47" s="19">
        <v>1470</v>
      </c>
      <c r="J47" s="42">
        <v>6030</v>
      </c>
      <c r="K47" s="42">
        <v>1580</v>
      </c>
      <c r="L47" s="42">
        <v>1970</v>
      </c>
      <c r="M47" s="42">
        <v>1970</v>
      </c>
      <c r="N47" s="19">
        <v>3110</v>
      </c>
      <c r="O47" s="19">
        <v>4600</v>
      </c>
      <c r="P47" s="19">
        <v>2070</v>
      </c>
      <c r="Q47" s="42">
        <v>1065</v>
      </c>
      <c r="R47" s="42">
        <v>2273</v>
      </c>
      <c r="S47" s="42">
        <v>2083</v>
      </c>
      <c r="T47" s="19">
        <v>9700</v>
      </c>
      <c r="U47" s="42">
        <v>1965</v>
      </c>
      <c r="V47" s="42">
        <v>1815</v>
      </c>
      <c r="W47" s="42">
        <v>1600</v>
      </c>
      <c r="X47" s="19">
        <v>2372</v>
      </c>
      <c r="Y47" s="19">
        <v>4350</v>
      </c>
      <c r="Z47" s="42">
        <v>1469</v>
      </c>
      <c r="AA47" s="19">
        <v>2450</v>
      </c>
      <c r="AB47" s="19">
        <v>3550.8</v>
      </c>
      <c r="AC47" s="19">
        <v>2910</v>
      </c>
      <c r="AD47" s="19">
        <v>1676</v>
      </c>
      <c r="AE47" s="19">
        <v>4650</v>
      </c>
      <c r="AF47" s="42">
        <v>1527</v>
      </c>
      <c r="AG47" s="42">
        <v>1585</v>
      </c>
      <c r="AH47" s="19">
        <v>2965</v>
      </c>
      <c r="AI47" s="19">
        <v>1475</v>
      </c>
      <c r="AJ47" s="42">
        <v>1475</v>
      </c>
      <c r="AK47" s="42">
        <v>1580</v>
      </c>
      <c r="AL47" s="19">
        <v>2192</v>
      </c>
      <c r="AM47" s="19">
        <v>840</v>
      </c>
      <c r="AN47" s="19">
        <v>5786</v>
      </c>
      <c r="AO47" s="19">
        <v>1434</v>
      </c>
      <c r="AP47" s="42">
        <v>3042.45</v>
      </c>
      <c r="AQ47" s="42">
        <v>2412</v>
      </c>
      <c r="AR47" s="19">
        <v>685</v>
      </c>
      <c r="AS47" s="19">
        <v>1613</v>
      </c>
      <c r="AT47" s="19">
        <v>0</v>
      </c>
      <c r="AU47" s="42">
        <v>2074</v>
      </c>
      <c r="AV47" s="42">
        <v>4615</v>
      </c>
      <c r="AW47" s="42">
        <v>2140</v>
      </c>
      <c r="AX47" s="42">
        <v>2405</v>
      </c>
      <c r="AY47" s="42"/>
      <c r="AZ47" s="42">
        <v>0</v>
      </c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>
        <v>0</v>
      </c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>
        <v>49164</v>
      </c>
    </row>
    <row r="48" spans="1:116" ht="28.8" x14ac:dyDescent="0.3">
      <c r="A48" s="174" t="s">
        <v>150</v>
      </c>
      <c r="B48" s="33">
        <v>57888</v>
      </c>
      <c r="C48" s="19">
        <v>40398</v>
      </c>
      <c r="D48" s="19">
        <v>0</v>
      </c>
      <c r="E48" s="19">
        <v>0</v>
      </c>
      <c r="F48" s="19">
        <v>0</v>
      </c>
      <c r="G48" s="19">
        <v>17490</v>
      </c>
      <c r="H48" s="19">
        <v>0</v>
      </c>
      <c r="I48" s="19">
        <v>1000</v>
      </c>
      <c r="J48" s="42">
        <v>0</v>
      </c>
      <c r="K48" s="42">
        <v>0</v>
      </c>
      <c r="L48" s="42">
        <v>2848</v>
      </c>
      <c r="M48" s="42">
        <v>0</v>
      </c>
      <c r="N48" s="19">
        <v>0</v>
      </c>
      <c r="O48" s="19">
        <v>0</v>
      </c>
      <c r="P48" s="19">
        <v>0</v>
      </c>
      <c r="Q48" s="42">
        <v>30000</v>
      </c>
      <c r="R48" s="42">
        <v>4690</v>
      </c>
      <c r="S48" s="42">
        <v>0</v>
      </c>
      <c r="T48" s="19">
        <v>0</v>
      </c>
      <c r="U48" s="42">
        <v>0</v>
      </c>
      <c r="V48" s="42">
        <v>0</v>
      </c>
      <c r="W48" s="42">
        <v>0</v>
      </c>
      <c r="X48" s="19">
        <v>0</v>
      </c>
      <c r="Y48" s="19">
        <v>1350</v>
      </c>
      <c r="Z48" s="42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42">
        <v>0</v>
      </c>
      <c r="AG48" s="42">
        <v>0</v>
      </c>
      <c r="AH48" s="19">
        <v>0</v>
      </c>
      <c r="AI48" s="19">
        <v>510</v>
      </c>
      <c r="AJ48" s="42">
        <v>0</v>
      </c>
      <c r="AK48" s="42">
        <v>0</v>
      </c>
      <c r="AL48" s="19">
        <v>0</v>
      </c>
      <c r="AM48" s="19">
        <v>0</v>
      </c>
      <c r="AN48" s="19">
        <v>0</v>
      </c>
      <c r="AO48" s="19">
        <v>0</v>
      </c>
      <c r="AP48" s="42">
        <v>0</v>
      </c>
      <c r="AQ48" s="42">
        <v>0</v>
      </c>
      <c r="AR48" s="19">
        <v>0</v>
      </c>
      <c r="AS48" s="19">
        <v>0</v>
      </c>
      <c r="AT48" s="19">
        <v>0</v>
      </c>
      <c r="AU48" s="42">
        <v>0</v>
      </c>
      <c r="AV48" s="42">
        <v>0</v>
      </c>
      <c r="AW48" s="42">
        <v>0</v>
      </c>
      <c r="AX48" s="42">
        <v>0</v>
      </c>
      <c r="AY48" s="42"/>
      <c r="AZ48" s="42">
        <v>0</v>
      </c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>
        <v>0</v>
      </c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128"/>
      <c r="DC48" s="128"/>
      <c r="DD48" s="42"/>
      <c r="DE48" s="42"/>
      <c r="DF48" s="42"/>
      <c r="DG48" s="42"/>
      <c r="DH48" s="42"/>
      <c r="DI48" s="42"/>
      <c r="DJ48" s="42"/>
      <c r="DK48" s="42"/>
      <c r="DL48" s="42"/>
    </row>
    <row r="49" spans="1:116" ht="28.8" x14ac:dyDescent="0.3">
      <c r="A49" s="174" t="s">
        <v>151</v>
      </c>
      <c r="B49" s="33"/>
      <c r="C49" s="19"/>
      <c r="D49" s="19"/>
      <c r="E49" s="19"/>
      <c r="F49" s="19"/>
      <c r="G49" s="19"/>
      <c r="H49" s="19"/>
      <c r="I49" s="19"/>
      <c r="J49" s="42"/>
      <c r="K49" s="42"/>
      <c r="L49" s="42"/>
      <c r="M49" s="42"/>
      <c r="N49" s="19"/>
      <c r="O49" s="19"/>
      <c r="P49" s="19"/>
      <c r="Q49" s="42"/>
      <c r="R49" s="42"/>
      <c r="S49" s="42"/>
      <c r="T49" s="19"/>
      <c r="U49" s="42"/>
      <c r="V49" s="42"/>
      <c r="W49" s="42"/>
      <c r="X49" s="19"/>
      <c r="Y49" s="19"/>
      <c r="Z49" s="42"/>
      <c r="AA49" s="19"/>
      <c r="AB49" s="19"/>
      <c r="AC49" s="19"/>
      <c r="AD49" s="19"/>
      <c r="AE49" s="19"/>
      <c r="AF49" s="42"/>
      <c r="AG49" s="42"/>
      <c r="AH49" s="19"/>
      <c r="AI49" s="19"/>
      <c r="AJ49" s="42"/>
      <c r="AK49" s="42"/>
      <c r="AL49" s="19"/>
      <c r="AM49" s="19"/>
      <c r="AN49" s="19"/>
      <c r="AO49" s="19"/>
      <c r="AP49" s="42"/>
      <c r="AQ49" s="42"/>
      <c r="AR49" s="19"/>
      <c r="AS49" s="19"/>
      <c r="AT49" s="19"/>
      <c r="AU49" s="62"/>
      <c r="AV49" s="62"/>
      <c r="AW49" s="6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</row>
    <row r="50" spans="1:116" ht="28.8" x14ac:dyDescent="0.3">
      <c r="A50" s="174" t="s">
        <v>152</v>
      </c>
      <c r="B50" s="33">
        <v>257481.53</v>
      </c>
      <c r="C50" s="19">
        <v>1000</v>
      </c>
      <c r="D50" s="19">
        <v>0</v>
      </c>
      <c r="E50" s="19">
        <v>239111.53</v>
      </c>
      <c r="F50" s="19">
        <v>0</v>
      </c>
      <c r="G50" s="19">
        <v>17370</v>
      </c>
      <c r="H50" s="19">
        <v>0</v>
      </c>
      <c r="I50" s="19">
        <v>0</v>
      </c>
      <c r="J50" s="42">
        <v>0</v>
      </c>
      <c r="K50" s="42">
        <v>0</v>
      </c>
      <c r="L50" s="42">
        <v>1000</v>
      </c>
      <c r="M50" s="42">
        <v>0</v>
      </c>
      <c r="N50" s="19">
        <v>0</v>
      </c>
      <c r="O50" s="19">
        <v>0</v>
      </c>
      <c r="P50" s="19">
        <v>0</v>
      </c>
      <c r="Q50" s="42">
        <v>0</v>
      </c>
      <c r="R50" s="42">
        <v>0</v>
      </c>
      <c r="S50" s="42">
        <v>0</v>
      </c>
      <c r="T50" s="19">
        <v>0</v>
      </c>
      <c r="U50" s="42">
        <v>0</v>
      </c>
      <c r="V50" s="42">
        <v>0</v>
      </c>
      <c r="W50" s="42">
        <v>0</v>
      </c>
      <c r="X50" s="19">
        <v>0</v>
      </c>
      <c r="Y50" s="19">
        <v>0</v>
      </c>
      <c r="Z50" s="42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42">
        <v>0</v>
      </c>
      <c r="AG50" s="42">
        <v>0</v>
      </c>
      <c r="AH50" s="19">
        <v>0</v>
      </c>
      <c r="AI50" s="19">
        <v>0</v>
      </c>
      <c r="AJ50" s="42">
        <v>0</v>
      </c>
      <c r="AK50" s="42">
        <v>0</v>
      </c>
      <c r="AL50" s="19">
        <v>0</v>
      </c>
      <c r="AM50" s="19">
        <v>0</v>
      </c>
      <c r="AN50" s="19">
        <v>0</v>
      </c>
      <c r="AO50" s="19">
        <v>0</v>
      </c>
      <c r="AP50" s="42">
        <v>0</v>
      </c>
      <c r="AQ50" s="42">
        <v>0</v>
      </c>
      <c r="AR50" s="19">
        <v>0</v>
      </c>
      <c r="AS50" s="19">
        <v>0</v>
      </c>
      <c r="AT50" s="19">
        <v>0</v>
      </c>
      <c r="AU50" s="19">
        <v>0</v>
      </c>
      <c r="AV50" s="19">
        <v>0</v>
      </c>
      <c r="AW50" s="52">
        <v>0</v>
      </c>
      <c r="AX50" s="53">
        <v>0</v>
      </c>
      <c r="AY50" s="53"/>
      <c r="AZ50" s="42">
        <v>0</v>
      </c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>
        <v>0</v>
      </c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>
        <v>73600</v>
      </c>
      <c r="CG50" s="42"/>
      <c r="CH50" s="42"/>
      <c r="CI50" s="42">
        <v>5000</v>
      </c>
      <c r="CJ50" s="42"/>
      <c r="CK50" s="42"/>
      <c r="CL50" s="42"/>
      <c r="CM50" s="42"/>
      <c r="CN50" s="42"/>
      <c r="CO50" s="42">
        <v>160511.53</v>
      </c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128"/>
      <c r="DC50" s="128"/>
      <c r="DD50" s="42"/>
      <c r="DE50" s="42"/>
      <c r="DF50" s="42"/>
      <c r="DG50" s="42"/>
      <c r="DH50" s="42"/>
      <c r="DI50" s="42"/>
      <c r="DJ50" s="42"/>
      <c r="DK50" s="42"/>
      <c r="DL50" s="42"/>
    </row>
    <row r="51" spans="1:116" ht="15" thickBot="1" x14ac:dyDescent="0.35">
      <c r="A51" s="173" t="s">
        <v>153</v>
      </c>
      <c r="B51" s="33">
        <v>2241</v>
      </c>
      <c r="C51" s="19">
        <v>1244</v>
      </c>
      <c r="D51" s="19">
        <v>0</v>
      </c>
      <c r="E51" s="19">
        <v>0</v>
      </c>
      <c r="F51" s="19">
        <v>0</v>
      </c>
      <c r="G51" s="19">
        <v>997</v>
      </c>
      <c r="H51" s="19">
        <v>0</v>
      </c>
      <c r="I51" s="19">
        <v>0</v>
      </c>
      <c r="J51" s="42">
        <v>0</v>
      </c>
      <c r="K51" s="42">
        <v>0</v>
      </c>
      <c r="L51" s="42">
        <v>0</v>
      </c>
      <c r="M51" s="42">
        <v>0</v>
      </c>
      <c r="N51" s="19">
        <v>0</v>
      </c>
      <c r="O51" s="19">
        <v>0</v>
      </c>
      <c r="P51" s="19">
        <v>0</v>
      </c>
      <c r="Q51" s="42">
        <v>0</v>
      </c>
      <c r="R51" s="42">
        <v>0</v>
      </c>
      <c r="S51" s="42">
        <v>0</v>
      </c>
      <c r="T51" s="19">
        <v>0</v>
      </c>
      <c r="U51" s="42">
        <v>0</v>
      </c>
      <c r="V51" s="42">
        <v>0</v>
      </c>
      <c r="W51" s="42">
        <v>0</v>
      </c>
      <c r="X51" s="19">
        <v>0</v>
      </c>
      <c r="Y51" s="19">
        <v>0</v>
      </c>
      <c r="Z51" s="42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42">
        <v>0</v>
      </c>
      <c r="AG51" s="42">
        <v>0</v>
      </c>
      <c r="AH51" s="19">
        <v>0</v>
      </c>
      <c r="AI51" s="19">
        <v>0</v>
      </c>
      <c r="AJ51" s="42">
        <v>0</v>
      </c>
      <c r="AK51" s="42">
        <v>0</v>
      </c>
      <c r="AL51" s="19">
        <v>0</v>
      </c>
      <c r="AM51" s="19">
        <v>1244</v>
      </c>
      <c r="AN51" s="19">
        <v>0</v>
      </c>
      <c r="AO51" s="19">
        <v>0</v>
      </c>
      <c r="AP51" s="42">
        <v>0</v>
      </c>
      <c r="AQ51" s="42">
        <v>0</v>
      </c>
      <c r="AR51" s="19">
        <v>0</v>
      </c>
      <c r="AS51" s="19">
        <v>0</v>
      </c>
      <c r="AT51" s="19">
        <v>0</v>
      </c>
      <c r="AU51" s="19">
        <v>0</v>
      </c>
      <c r="AV51" s="19">
        <v>0</v>
      </c>
      <c r="AW51" s="19">
        <v>0</v>
      </c>
      <c r="AX51" s="7">
        <v>0</v>
      </c>
      <c r="AY51" s="7"/>
      <c r="AZ51" s="42">
        <v>0</v>
      </c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>
        <v>0</v>
      </c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  <c r="CX51" s="42"/>
      <c r="CY51" s="42"/>
      <c r="CZ51" s="42"/>
      <c r="DA51" s="42"/>
      <c r="DB51" s="153"/>
      <c r="DC51" s="153"/>
      <c r="DD51" s="42"/>
      <c r="DE51" s="42"/>
      <c r="DF51" s="42"/>
      <c r="DG51" s="42"/>
      <c r="DH51" s="42"/>
      <c r="DI51" s="42"/>
      <c r="DJ51" s="42"/>
      <c r="DK51" s="42"/>
      <c r="DL51" s="42"/>
    </row>
    <row r="52" spans="1:116" ht="15" thickBot="1" x14ac:dyDescent="0.35">
      <c r="A52" s="28" t="s">
        <v>107</v>
      </c>
      <c r="B52" s="20">
        <v>3116419.7800000003</v>
      </c>
      <c r="C52" s="20">
        <v>962999.15</v>
      </c>
      <c r="D52" s="20">
        <v>39523.5</v>
      </c>
      <c r="E52" s="20">
        <v>27443.18</v>
      </c>
      <c r="F52" s="20">
        <v>2083346.95</v>
      </c>
      <c r="G52" s="20">
        <v>3107</v>
      </c>
      <c r="H52" s="20">
        <v>90491.700000000012</v>
      </c>
      <c r="I52" s="20">
        <v>36924.149999999994</v>
      </c>
      <c r="J52" s="20">
        <v>32090.78</v>
      </c>
      <c r="K52" s="20">
        <v>17164.849999999999</v>
      </c>
      <c r="L52" s="20">
        <v>12739.12</v>
      </c>
      <c r="M52" s="20">
        <v>30320</v>
      </c>
      <c r="N52" s="20">
        <v>49303.66</v>
      </c>
      <c r="O52" s="20">
        <v>20370.170000000002</v>
      </c>
      <c r="P52" s="20">
        <v>40422.050000000003</v>
      </c>
      <c r="Q52" s="20">
        <v>7290</v>
      </c>
      <c r="R52" s="20">
        <v>28030</v>
      </c>
      <c r="S52" s="20">
        <v>21878.52</v>
      </c>
      <c r="T52" s="20">
        <v>12566</v>
      </c>
      <c r="U52" s="20">
        <v>15030</v>
      </c>
      <c r="V52" s="20">
        <v>22615</v>
      </c>
      <c r="W52" s="20">
        <v>17164.849999999999</v>
      </c>
      <c r="X52" s="20">
        <v>27185.5</v>
      </c>
      <c r="Y52" s="20">
        <v>13725</v>
      </c>
      <c r="Z52" s="20">
        <v>16200.849999999999</v>
      </c>
      <c r="AA52" s="20">
        <v>3809.1099999999997</v>
      </c>
      <c r="AB52" s="20">
        <v>10104</v>
      </c>
      <c r="AC52" s="20">
        <v>21538.95</v>
      </c>
      <c r="AD52" s="20">
        <v>16583.689999999999</v>
      </c>
      <c r="AE52" s="20">
        <v>27593.5</v>
      </c>
      <c r="AF52" s="20">
        <v>28030</v>
      </c>
      <c r="AG52" s="20">
        <v>27638.2</v>
      </c>
      <c r="AH52" s="20">
        <v>45532.7</v>
      </c>
      <c r="AI52" s="20">
        <v>1809</v>
      </c>
      <c r="AJ52" s="20">
        <v>11302.15</v>
      </c>
      <c r="AK52" s="20">
        <v>13834.47</v>
      </c>
      <c r="AL52" s="20">
        <v>11640</v>
      </c>
      <c r="AM52" s="20">
        <v>19371.8</v>
      </c>
      <c r="AN52" s="20">
        <v>12865</v>
      </c>
      <c r="AO52" s="20">
        <v>13592.57</v>
      </c>
      <c r="AP52" s="20">
        <v>9209.32</v>
      </c>
      <c r="AQ52" s="20">
        <v>17203.5</v>
      </c>
      <c r="AR52" s="20">
        <v>20255.32</v>
      </c>
      <c r="AS52" s="20">
        <v>27185.1</v>
      </c>
      <c r="AT52" s="20">
        <v>27185.5</v>
      </c>
      <c r="AU52" s="20">
        <v>13834.47</v>
      </c>
      <c r="AV52" s="20">
        <v>25230</v>
      </c>
      <c r="AW52" s="20">
        <v>21223</v>
      </c>
      <c r="AX52" s="20">
        <v>13326.599999999999</v>
      </c>
      <c r="AY52" s="20"/>
      <c r="AZ52" s="20">
        <v>11589</v>
      </c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>
        <v>3960</v>
      </c>
      <c r="BL52" s="20">
        <v>11803.5</v>
      </c>
      <c r="BM52" s="20">
        <v>3960</v>
      </c>
      <c r="BN52" s="20">
        <v>3960</v>
      </c>
      <c r="BO52" s="20">
        <v>0</v>
      </c>
      <c r="BP52" s="20">
        <v>3960</v>
      </c>
      <c r="BQ52" s="20">
        <v>3960</v>
      </c>
      <c r="BR52" s="20">
        <v>3960</v>
      </c>
      <c r="BS52" s="20">
        <v>3960</v>
      </c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>
        <v>3960</v>
      </c>
      <c r="CE52" s="20"/>
      <c r="CF52" s="20">
        <v>0</v>
      </c>
      <c r="CG52" s="20">
        <v>0</v>
      </c>
      <c r="CH52" s="20">
        <v>560</v>
      </c>
      <c r="CI52" s="20">
        <v>767</v>
      </c>
      <c r="CJ52" s="20">
        <v>207</v>
      </c>
      <c r="CK52" s="20">
        <v>767</v>
      </c>
      <c r="CL52" s="20">
        <v>0</v>
      </c>
      <c r="CM52" s="20">
        <v>0</v>
      </c>
      <c r="CN52" s="20">
        <v>0</v>
      </c>
      <c r="CO52" s="20">
        <v>21182.18</v>
      </c>
      <c r="CP52" s="20"/>
      <c r="CQ52" s="20">
        <v>0</v>
      </c>
      <c r="CR52" s="20">
        <v>0</v>
      </c>
      <c r="CS52" s="20">
        <v>0</v>
      </c>
      <c r="CT52" s="20">
        <v>0</v>
      </c>
      <c r="CU52" s="20">
        <v>0</v>
      </c>
      <c r="CV52" s="20">
        <v>0</v>
      </c>
      <c r="CW52" s="20">
        <v>0</v>
      </c>
      <c r="CX52" s="20">
        <v>0</v>
      </c>
      <c r="CY52" s="20">
        <v>0</v>
      </c>
      <c r="CZ52" s="20">
        <v>0</v>
      </c>
      <c r="DA52" s="20"/>
      <c r="DB52" s="167"/>
      <c r="DC52" s="167"/>
      <c r="DD52" s="20">
        <v>19237.5</v>
      </c>
      <c r="DE52" s="20">
        <v>28104.93</v>
      </c>
      <c r="DF52" s="20">
        <v>1505756.87</v>
      </c>
      <c r="DG52" s="20">
        <v>84086.34</v>
      </c>
      <c r="DH52" s="20">
        <v>427614.5</v>
      </c>
      <c r="DI52" s="20">
        <v>14722.84</v>
      </c>
      <c r="DJ52" s="20">
        <v>691.16000000000008</v>
      </c>
      <c r="DK52" s="20">
        <v>2614.5</v>
      </c>
      <c r="DL52" s="20">
        <v>518.30999999999995</v>
      </c>
    </row>
    <row r="53" spans="1:116" x14ac:dyDescent="0.3">
      <c r="A53" s="68" t="s">
        <v>154</v>
      </c>
      <c r="B53" s="20"/>
      <c r="C53" s="20"/>
      <c r="D53" s="20"/>
      <c r="E53" s="20"/>
      <c r="F53" s="20"/>
      <c r="G53" s="20"/>
      <c r="H53" s="20"/>
      <c r="I53" s="20"/>
      <c r="J53" s="2"/>
      <c r="K53" s="2"/>
      <c r="L53" s="2"/>
      <c r="M53" s="2"/>
      <c r="N53" s="20"/>
      <c r="O53" s="20"/>
      <c r="P53" s="20"/>
      <c r="Q53" s="2"/>
      <c r="R53" s="2"/>
      <c r="S53" s="2"/>
      <c r="T53" s="20"/>
      <c r="U53" s="2"/>
      <c r="V53" s="2"/>
      <c r="W53" s="2"/>
      <c r="X53" s="20"/>
      <c r="Y53" s="20"/>
      <c r="Z53" s="2"/>
      <c r="AA53" s="20"/>
      <c r="AB53" s="20"/>
      <c r="AC53" s="20"/>
      <c r="AD53" s="20"/>
      <c r="AE53" s="20"/>
      <c r="AF53" s="2"/>
      <c r="AG53" s="20"/>
      <c r="AH53" s="20"/>
      <c r="AI53" s="20"/>
      <c r="AJ53" s="2"/>
      <c r="AK53" s="2"/>
      <c r="AL53" s="20"/>
      <c r="AM53" s="20"/>
      <c r="AN53" s="20"/>
      <c r="AO53" s="20"/>
      <c r="AP53" s="2"/>
      <c r="AQ53" s="2"/>
      <c r="AR53" s="20"/>
      <c r="AS53" s="20"/>
      <c r="AT53" s="20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128"/>
      <c r="DC53" s="128"/>
      <c r="DD53" s="2"/>
      <c r="DE53" s="2"/>
      <c r="DF53" s="2"/>
      <c r="DG53" s="2"/>
      <c r="DH53" s="2"/>
      <c r="DI53" s="2"/>
      <c r="DJ53" s="2"/>
      <c r="DK53" s="2"/>
      <c r="DL53" s="2"/>
    </row>
    <row r="54" spans="1:116" x14ac:dyDescent="0.3">
      <c r="A54" s="179" t="s">
        <v>108</v>
      </c>
      <c r="B54" s="33">
        <v>246189.14999999994</v>
      </c>
      <c r="C54" s="19">
        <v>239791.86999999994</v>
      </c>
      <c r="D54" s="19">
        <v>283.5</v>
      </c>
      <c r="E54" s="19">
        <v>768.79</v>
      </c>
      <c r="F54" s="19">
        <v>5344.9899999999989</v>
      </c>
      <c r="G54" s="19">
        <v>0</v>
      </c>
      <c r="H54" s="19">
        <v>0</v>
      </c>
      <c r="I54" s="19">
        <v>0</v>
      </c>
      <c r="J54" s="42">
        <v>11290.689999999999</v>
      </c>
      <c r="K54" s="42">
        <v>3681.87</v>
      </c>
      <c r="L54" s="42">
        <v>0</v>
      </c>
      <c r="M54" s="42">
        <v>30320</v>
      </c>
      <c r="N54" s="19">
        <v>0</v>
      </c>
      <c r="O54" s="19">
        <v>4063.01</v>
      </c>
      <c r="P54" s="19">
        <v>7005.6</v>
      </c>
      <c r="Q54" s="42">
        <v>4890</v>
      </c>
      <c r="R54" s="42">
        <v>28030</v>
      </c>
      <c r="S54" s="42">
        <v>5306.16</v>
      </c>
      <c r="T54" s="19">
        <v>769</v>
      </c>
      <c r="U54" s="42">
        <v>3870</v>
      </c>
      <c r="V54" s="42">
        <v>22615</v>
      </c>
      <c r="W54" s="42">
        <v>3681.87</v>
      </c>
      <c r="X54" s="19">
        <v>0</v>
      </c>
      <c r="Y54" s="19">
        <v>361</v>
      </c>
      <c r="Z54" s="42">
        <v>3960.55</v>
      </c>
      <c r="AA54" s="19">
        <v>67.37</v>
      </c>
      <c r="AB54" s="19">
        <v>4812</v>
      </c>
      <c r="AC54" s="19">
        <v>6896.25</v>
      </c>
      <c r="AD54" s="19">
        <v>2701.58</v>
      </c>
      <c r="AE54" s="19">
        <v>7053.5</v>
      </c>
      <c r="AF54" s="42">
        <v>28030</v>
      </c>
      <c r="AG54" s="22">
        <v>836</v>
      </c>
      <c r="AH54" s="19">
        <v>0</v>
      </c>
      <c r="AI54" s="19">
        <v>38</v>
      </c>
      <c r="AJ54" s="42">
        <v>1890.15</v>
      </c>
      <c r="AK54" s="42">
        <v>3561.49</v>
      </c>
      <c r="AL54" s="19">
        <v>2880</v>
      </c>
      <c r="AM54" s="19">
        <v>0</v>
      </c>
      <c r="AN54" s="19">
        <v>465</v>
      </c>
      <c r="AO54" s="19">
        <v>3010.57</v>
      </c>
      <c r="AP54" s="42">
        <v>4865.96</v>
      </c>
      <c r="AQ54" s="42">
        <v>4489.5</v>
      </c>
      <c r="AR54" s="19">
        <v>4155.96</v>
      </c>
      <c r="AS54" s="19">
        <v>0</v>
      </c>
      <c r="AT54" s="19">
        <v>0</v>
      </c>
      <c r="AU54" s="42">
        <v>3561.49</v>
      </c>
      <c r="AV54" s="42">
        <v>25230</v>
      </c>
      <c r="AW54" s="42">
        <v>1469</v>
      </c>
      <c r="AX54" s="42">
        <v>1533.3</v>
      </c>
      <c r="AY54" s="42"/>
      <c r="AZ54" s="42">
        <v>2400</v>
      </c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>
        <v>283.5</v>
      </c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>
        <v>768.79</v>
      </c>
      <c r="CP54" s="42"/>
      <c r="CQ54" s="42"/>
      <c r="CR54" s="42"/>
      <c r="CS54" s="42"/>
      <c r="CT54" s="42"/>
      <c r="CU54" s="42"/>
      <c r="CV54" s="42"/>
      <c r="CW54" s="42"/>
      <c r="CX54" s="42"/>
      <c r="CY54" s="42"/>
      <c r="CZ54" s="42"/>
      <c r="DA54" s="42"/>
      <c r="DB54" s="128"/>
      <c r="DC54" s="128"/>
      <c r="DD54" s="42">
        <v>553.5</v>
      </c>
      <c r="DE54" s="42">
        <v>1014.78</v>
      </c>
      <c r="DF54" s="42">
        <v>1262.03</v>
      </c>
      <c r="DG54" s="42">
        <v>2040</v>
      </c>
      <c r="DH54" s="42">
        <v>94.5</v>
      </c>
      <c r="DI54" s="42">
        <v>241.96</v>
      </c>
      <c r="DJ54" s="42">
        <v>24.98</v>
      </c>
      <c r="DK54" s="42">
        <v>94.5</v>
      </c>
      <c r="DL54" s="42">
        <v>18.739999999999998</v>
      </c>
    </row>
    <row r="55" spans="1:116" x14ac:dyDescent="0.3">
      <c r="A55" s="180" t="s">
        <v>155</v>
      </c>
      <c r="B55" s="8">
        <v>396921.48</v>
      </c>
      <c r="C55" s="19">
        <v>307041.31</v>
      </c>
      <c r="D55" s="19">
        <v>4158</v>
      </c>
      <c r="E55" s="19">
        <v>11188</v>
      </c>
      <c r="F55" s="19">
        <v>74534.169999999984</v>
      </c>
      <c r="G55" s="19">
        <v>0</v>
      </c>
      <c r="H55" s="19">
        <v>31014.550000000003</v>
      </c>
      <c r="I55" s="19">
        <v>13276.42</v>
      </c>
      <c r="J55" s="42">
        <v>15116.8</v>
      </c>
      <c r="K55" s="42">
        <v>5948.25</v>
      </c>
      <c r="L55" s="42">
        <v>0</v>
      </c>
      <c r="M55" s="42">
        <v>0</v>
      </c>
      <c r="N55" s="19">
        <v>16340.26</v>
      </c>
      <c r="O55" s="19">
        <v>6790.94</v>
      </c>
      <c r="P55" s="19">
        <v>14749.04</v>
      </c>
      <c r="Q55" s="42">
        <v>1320</v>
      </c>
      <c r="R55" s="42">
        <v>0</v>
      </c>
      <c r="S55" s="42">
        <v>6778.32</v>
      </c>
      <c r="T55" s="19">
        <v>5410</v>
      </c>
      <c r="U55" s="42">
        <v>3960</v>
      </c>
      <c r="V55" s="42">
        <v>0</v>
      </c>
      <c r="W55" s="42">
        <v>5948.25</v>
      </c>
      <c r="X55" s="19">
        <v>10213</v>
      </c>
      <c r="Y55" s="19">
        <v>4709</v>
      </c>
      <c r="Z55" s="42">
        <v>7920</v>
      </c>
      <c r="AA55" s="19">
        <v>2933.33</v>
      </c>
      <c r="AB55" s="19">
        <v>5292</v>
      </c>
      <c r="AC55" s="19">
        <v>12012</v>
      </c>
      <c r="AD55" s="19">
        <v>5280</v>
      </c>
      <c r="AE55" s="19">
        <v>11518</v>
      </c>
      <c r="AF55" s="42">
        <v>0</v>
      </c>
      <c r="AG55" s="22">
        <v>12255.2</v>
      </c>
      <c r="AH55" s="19">
        <v>13641.2</v>
      </c>
      <c r="AI55" s="19">
        <v>451</v>
      </c>
      <c r="AJ55" s="42">
        <v>2200</v>
      </c>
      <c r="AK55" s="42">
        <v>4182.75</v>
      </c>
      <c r="AL55" s="19">
        <v>2640</v>
      </c>
      <c r="AM55" s="19">
        <v>8170.1</v>
      </c>
      <c r="AN55" s="19">
        <v>6820</v>
      </c>
      <c r="AO55" s="19">
        <v>2916.1</v>
      </c>
      <c r="AP55" s="42">
        <v>2640</v>
      </c>
      <c r="AQ55" s="42">
        <v>3960</v>
      </c>
      <c r="AR55" s="19">
        <v>7987.65</v>
      </c>
      <c r="AS55" s="19">
        <v>10212.6</v>
      </c>
      <c r="AT55" s="19">
        <v>10213</v>
      </c>
      <c r="AU55" s="42">
        <v>4182.75</v>
      </c>
      <c r="AV55" s="42">
        <v>0</v>
      </c>
      <c r="AW55" s="42">
        <v>12491</v>
      </c>
      <c r="AX55" s="42">
        <v>8815.7999999999993</v>
      </c>
      <c r="AY55" s="42"/>
      <c r="AZ55" s="42">
        <v>6732</v>
      </c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>
        <v>4158</v>
      </c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>
        <v>11188</v>
      </c>
      <c r="CP55" s="42"/>
      <c r="CQ55" s="42"/>
      <c r="CR55" s="42"/>
      <c r="CS55" s="42"/>
      <c r="CT55" s="42"/>
      <c r="CU55" s="42"/>
      <c r="CV55" s="42"/>
      <c r="CW55" s="42"/>
      <c r="CX55" s="42"/>
      <c r="CY55" s="42"/>
      <c r="CZ55" s="42"/>
      <c r="DA55" s="42"/>
      <c r="DB55" s="128"/>
      <c r="DC55" s="128"/>
      <c r="DD55" s="42">
        <v>8098</v>
      </c>
      <c r="DE55" s="42">
        <v>14912.91</v>
      </c>
      <c r="DF55" s="42">
        <v>17653.54</v>
      </c>
      <c r="DG55" s="42">
        <v>28293.84</v>
      </c>
      <c r="DH55" s="42">
        <v>1386</v>
      </c>
      <c r="DI55" s="42">
        <v>3548.68</v>
      </c>
      <c r="DJ55" s="42">
        <v>366.44</v>
      </c>
      <c r="DK55" s="42"/>
      <c r="DL55" s="42">
        <v>274.76</v>
      </c>
    </row>
    <row r="56" spans="1:116" x14ac:dyDescent="0.3">
      <c r="A56" s="180" t="s">
        <v>156</v>
      </c>
      <c r="B56" s="8">
        <v>246335.57000000004</v>
      </c>
      <c r="C56" s="19">
        <v>176799.32000000004</v>
      </c>
      <c r="D56" s="19">
        <v>31680</v>
      </c>
      <c r="E56" s="19">
        <v>3960</v>
      </c>
      <c r="F56" s="19">
        <v>31253.25</v>
      </c>
      <c r="G56" s="19">
        <v>2643</v>
      </c>
      <c r="H56" s="19">
        <v>31680</v>
      </c>
      <c r="I56" s="19">
        <v>11880</v>
      </c>
      <c r="J56" s="42">
        <v>0</v>
      </c>
      <c r="K56" s="42">
        <v>2952.39</v>
      </c>
      <c r="L56" s="42">
        <v>0</v>
      </c>
      <c r="M56" s="42">
        <v>0</v>
      </c>
      <c r="N56" s="19">
        <v>18480</v>
      </c>
      <c r="O56" s="19">
        <v>3960</v>
      </c>
      <c r="P56" s="19">
        <v>6600</v>
      </c>
      <c r="Q56" s="42">
        <v>0</v>
      </c>
      <c r="R56" s="42">
        <v>0</v>
      </c>
      <c r="S56" s="42">
        <v>6600</v>
      </c>
      <c r="T56" s="19">
        <v>1960</v>
      </c>
      <c r="U56" s="42">
        <v>3960</v>
      </c>
      <c r="V56" s="42">
        <v>0</v>
      </c>
      <c r="W56" s="42">
        <v>2952.39</v>
      </c>
      <c r="X56" s="19">
        <v>7920</v>
      </c>
      <c r="Y56" s="19">
        <v>1000</v>
      </c>
      <c r="Z56" s="42">
        <v>0</v>
      </c>
      <c r="AA56" s="19">
        <v>0</v>
      </c>
      <c r="AB56" s="19">
        <v>0</v>
      </c>
      <c r="AC56" s="19">
        <v>0</v>
      </c>
      <c r="AD56" s="19">
        <v>3543.16</v>
      </c>
      <c r="AE56" s="19">
        <v>2720</v>
      </c>
      <c r="AF56" s="42">
        <v>0</v>
      </c>
      <c r="AG56" s="22">
        <v>3960</v>
      </c>
      <c r="AH56" s="19">
        <v>19800</v>
      </c>
      <c r="AI56" s="19">
        <v>0</v>
      </c>
      <c r="AJ56" s="42">
        <v>3966.6</v>
      </c>
      <c r="AK56" s="42">
        <v>2952.39</v>
      </c>
      <c r="AL56" s="19">
        <v>3960</v>
      </c>
      <c r="AM56" s="19">
        <v>3960</v>
      </c>
      <c r="AN56" s="19">
        <v>0</v>
      </c>
      <c r="AO56" s="19">
        <v>5280</v>
      </c>
      <c r="AP56" s="42">
        <v>0</v>
      </c>
      <c r="AQ56" s="42">
        <v>5280</v>
      </c>
      <c r="AR56" s="19">
        <v>2640</v>
      </c>
      <c r="AS56" s="19">
        <v>7920</v>
      </c>
      <c r="AT56" s="19">
        <v>7920</v>
      </c>
      <c r="AU56" s="42">
        <v>2952.39</v>
      </c>
      <c r="AV56" s="42">
        <v>0</v>
      </c>
      <c r="AW56" s="42">
        <v>0</v>
      </c>
      <c r="AX56" s="42">
        <v>0</v>
      </c>
      <c r="AY56" s="42"/>
      <c r="AZ56" s="42">
        <v>0</v>
      </c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>
        <v>3960</v>
      </c>
      <c r="BL56" s="42">
        <v>3960</v>
      </c>
      <c r="BM56" s="42">
        <v>3960</v>
      </c>
      <c r="BN56" s="42">
        <v>3960</v>
      </c>
      <c r="BO56" s="42">
        <v>0</v>
      </c>
      <c r="BP56" s="42">
        <v>3960</v>
      </c>
      <c r="BQ56" s="42">
        <v>3960</v>
      </c>
      <c r="BR56" s="42">
        <v>3960</v>
      </c>
      <c r="BS56" s="42">
        <v>3960</v>
      </c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>
        <v>3960</v>
      </c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  <c r="CW56" s="42"/>
      <c r="CX56" s="42"/>
      <c r="CY56" s="42"/>
      <c r="CZ56" s="42"/>
      <c r="DA56" s="42"/>
      <c r="DB56" s="128"/>
      <c r="DC56" s="128"/>
      <c r="DD56" s="42">
        <v>3960</v>
      </c>
      <c r="DE56" s="42">
        <v>0</v>
      </c>
      <c r="DF56" s="42">
        <v>0</v>
      </c>
      <c r="DG56" s="42">
        <v>27293.25</v>
      </c>
      <c r="DH56" s="42">
        <v>0</v>
      </c>
      <c r="DI56" s="42"/>
      <c r="DJ56" s="42"/>
      <c r="DK56" s="42"/>
      <c r="DL56" s="42"/>
    </row>
    <row r="57" spans="1:116" x14ac:dyDescent="0.3">
      <c r="A57" s="181" t="s">
        <v>157</v>
      </c>
      <c r="B57" s="33">
        <v>316565.61</v>
      </c>
      <c r="C57" s="19">
        <v>238617.65</v>
      </c>
      <c r="D57" s="19">
        <v>3402</v>
      </c>
      <c r="E57" s="19">
        <v>9225.39</v>
      </c>
      <c r="F57" s="19">
        <v>65320.569999999992</v>
      </c>
      <c r="G57" s="19">
        <v>0</v>
      </c>
      <c r="H57" s="19">
        <v>27797.15</v>
      </c>
      <c r="I57" s="19">
        <v>11767.73</v>
      </c>
      <c r="J57" s="42">
        <v>5683.29</v>
      </c>
      <c r="K57" s="42">
        <v>4582.34</v>
      </c>
      <c r="L57" s="42">
        <v>12739.12</v>
      </c>
      <c r="M57" s="42">
        <v>0</v>
      </c>
      <c r="N57" s="19">
        <v>14483.4</v>
      </c>
      <c r="O57" s="19">
        <v>5556.22</v>
      </c>
      <c r="P57" s="19">
        <v>12067.41</v>
      </c>
      <c r="Q57" s="42">
        <v>1080</v>
      </c>
      <c r="R57" s="42">
        <v>0</v>
      </c>
      <c r="S57" s="42">
        <v>3194.04</v>
      </c>
      <c r="T57" s="19">
        <v>4427</v>
      </c>
      <c r="U57" s="42">
        <v>3240</v>
      </c>
      <c r="V57" s="42">
        <v>0</v>
      </c>
      <c r="W57" s="42">
        <v>4582.34</v>
      </c>
      <c r="X57" s="19">
        <v>9052.5</v>
      </c>
      <c r="Y57" s="19">
        <v>7655</v>
      </c>
      <c r="Z57" s="42">
        <v>4320.3</v>
      </c>
      <c r="AA57" s="19">
        <v>808.41</v>
      </c>
      <c r="AB57" s="19">
        <v>0</v>
      </c>
      <c r="AC57" s="19">
        <v>2630.7</v>
      </c>
      <c r="AD57" s="19">
        <v>5058.95</v>
      </c>
      <c r="AE57" s="19">
        <v>6302</v>
      </c>
      <c r="AF57" s="42">
        <v>0</v>
      </c>
      <c r="AG57" s="22">
        <v>10027</v>
      </c>
      <c r="AH57" s="19">
        <v>12091.5</v>
      </c>
      <c r="AI57" s="19">
        <v>1320</v>
      </c>
      <c r="AJ57" s="42">
        <v>3245.4</v>
      </c>
      <c r="AK57" s="42">
        <v>3137.84</v>
      </c>
      <c r="AL57" s="19">
        <v>2160</v>
      </c>
      <c r="AM57" s="19">
        <v>7241.7</v>
      </c>
      <c r="AN57" s="19">
        <v>5580</v>
      </c>
      <c r="AO57" s="19">
        <v>2385.9</v>
      </c>
      <c r="AP57" s="42">
        <v>1703.3600000000001</v>
      </c>
      <c r="AQ57" s="42">
        <v>3474</v>
      </c>
      <c r="AR57" s="19">
        <v>5471.71</v>
      </c>
      <c r="AS57" s="19">
        <v>9052.5</v>
      </c>
      <c r="AT57" s="19">
        <v>9052.5</v>
      </c>
      <c r="AU57" s="42">
        <v>3137.84</v>
      </c>
      <c r="AV57" s="42">
        <v>0</v>
      </c>
      <c r="AW57" s="42">
        <v>7074</v>
      </c>
      <c r="AX57" s="42">
        <v>2977.5</v>
      </c>
      <c r="AY57" s="42"/>
      <c r="AZ57" s="42">
        <v>2457</v>
      </c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>
        <v>3402</v>
      </c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>
        <v>9225.39</v>
      </c>
      <c r="CP57" s="42"/>
      <c r="CQ57" s="42"/>
      <c r="CR57" s="42"/>
      <c r="CS57" s="42"/>
      <c r="CT57" s="42"/>
      <c r="CU57" s="42"/>
      <c r="CV57" s="42"/>
      <c r="CW57" s="42"/>
      <c r="CX57" s="42"/>
      <c r="CY57" s="42"/>
      <c r="CZ57" s="42"/>
      <c r="DA57" s="42"/>
      <c r="DB57" s="128"/>
      <c r="DC57" s="128"/>
      <c r="DD57" s="42">
        <v>6626</v>
      </c>
      <c r="DE57" s="42">
        <v>12177.24</v>
      </c>
      <c r="DF57" s="42">
        <v>16341.3</v>
      </c>
      <c r="DG57" s="42">
        <v>24480</v>
      </c>
      <c r="DH57" s="42">
        <v>1134</v>
      </c>
      <c r="DI57" s="42">
        <v>2903.48</v>
      </c>
      <c r="DJ57" s="42">
        <v>299.74</v>
      </c>
      <c r="DK57" s="42">
        <v>1134</v>
      </c>
      <c r="DL57" s="42">
        <v>224.81</v>
      </c>
    </row>
    <row r="58" spans="1:116" x14ac:dyDescent="0.3">
      <c r="A58" s="182" t="s">
        <v>158</v>
      </c>
      <c r="B58" s="33"/>
      <c r="C58" s="19"/>
      <c r="D58" s="19"/>
      <c r="E58" s="19"/>
      <c r="F58" s="19"/>
      <c r="G58" s="19"/>
      <c r="H58" s="19"/>
      <c r="I58" s="19"/>
      <c r="J58" s="62"/>
      <c r="K58" s="62"/>
      <c r="L58" s="62"/>
      <c r="M58" s="62"/>
      <c r="N58" s="19"/>
      <c r="O58" s="19"/>
      <c r="P58" s="19"/>
      <c r="Q58" s="62"/>
      <c r="R58" s="62"/>
      <c r="S58" s="62"/>
      <c r="T58" s="19"/>
      <c r="U58" s="62"/>
      <c r="V58" s="62"/>
      <c r="W58" s="62"/>
      <c r="X58" s="19"/>
      <c r="Y58" s="19"/>
      <c r="Z58" s="62"/>
      <c r="AA58" s="19"/>
      <c r="AB58" s="19"/>
      <c r="AC58" s="19"/>
      <c r="AD58" s="19"/>
      <c r="AE58" s="19"/>
      <c r="AF58" s="62"/>
      <c r="AG58" s="22"/>
      <c r="AH58" s="19"/>
      <c r="AI58" s="19"/>
      <c r="AJ58" s="62"/>
      <c r="AK58" s="62"/>
      <c r="AL58" s="19"/>
      <c r="AM58" s="19"/>
      <c r="AN58" s="19"/>
      <c r="AO58" s="19"/>
      <c r="AP58" s="62"/>
      <c r="AQ58" s="62"/>
      <c r="AR58" s="19"/>
      <c r="AS58" s="19"/>
      <c r="AT58" s="19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/>
      <c r="CZ58" s="42"/>
      <c r="DA58" s="42"/>
      <c r="DB58" s="128"/>
      <c r="DC58" s="128"/>
      <c r="DD58" s="42"/>
      <c r="DE58" s="42"/>
      <c r="DF58" s="42"/>
      <c r="DG58" s="42"/>
      <c r="DH58" s="42"/>
      <c r="DI58" s="42"/>
      <c r="DJ58" s="42"/>
      <c r="DK58" s="42"/>
      <c r="DL58" s="42"/>
    </row>
    <row r="59" spans="1:116" x14ac:dyDescent="0.3">
      <c r="A59" s="182" t="s">
        <v>159</v>
      </c>
      <c r="B59" s="33">
        <v>1895500</v>
      </c>
      <c r="C59" s="19">
        <v>0</v>
      </c>
      <c r="D59" s="19">
        <v>0</v>
      </c>
      <c r="E59" s="19">
        <v>0</v>
      </c>
      <c r="F59" s="19">
        <v>1895500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/>
      <c r="AZ59" s="19">
        <v>0</v>
      </c>
      <c r="BA59" s="7"/>
      <c r="BB59" s="7"/>
      <c r="BC59" s="7"/>
      <c r="BD59" s="7"/>
      <c r="BE59" s="7"/>
      <c r="BF59" s="7"/>
      <c r="BG59" s="7"/>
      <c r="BH59" s="7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/>
      <c r="CZ59" s="42"/>
      <c r="DA59" s="42"/>
      <c r="DB59" s="128"/>
      <c r="DC59" s="128"/>
      <c r="DD59" s="42"/>
      <c r="DE59" s="42"/>
      <c r="DF59" s="42">
        <v>1470500</v>
      </c>
      <c r="DG59" s="42"/>
      <c r="DH59" s="42">
        <v>425000</v>
      </c>
      <c r="DI59" s="42"/>
      <c r="DJ59" s="42"/>
      <c r="DK59" s="42"/>
      <c r="DL59" s="42"/>
    </row>
    <row r="60" spans="1:116" ht="15" thickBot="1" x14ac:dyDescent="0.35">
      <c r="A60" s="182" t="s">
        <v>160</v>
      </c>
      <c r="B60" s="33">
        <v>14907.970000000001</v>
      </c>
      <c r="C60" s="19">
        <v>749</v>
      </c>
      <c r="D60" s="19">
        <v>0</v>
      </c>
      <c r="E60" s="19">
        <v>2301</v>
      </c>
      <c r="F60" s="19">
        <v>11393.970000000001</v>
      </c>
      <c r="G60" s="19">
        <v>464</v>
      </c>
      <c r="H60" s="19">
        <v>0</v>
      </c>
      <c r="I60" s="19">
        <v>0</v>
      </c>
      <c r="J60" s="42">
        <v>0</v>
      </c>
      <c r="K60" s="42">
        <v>0</v>
      </c>
      <c r="L60" s="42">
        <v>0</v>
      </c>
      <c r="M60" s="42">
        <v>0</v>
      </c>
      <c r="N60" s="19">
        <v>0</v>
      </c>
      <c r="O60" s="19">
        <v>0</v>
      </c>
      <c r="P60" s="19">
        <v>0</v>
      </c>
      <c r="Q60" s="42">
        <v>0</v>
      </c>
      <c r="R60" s="42">
        <v>0</v>
      </c>
      <c r="S60" s="42">
        <v>0</v>
      </c>
      <c r="T60" s="19">
        <v>0</v>
      </c>
      <c r="U60" s="42">
        <v>0</v>
      </c>
      <c r="V60" s="42">
        <v>0</v>
      </c>
      <c r="W60" s="42">
        <v>0</v>
      </c>
      <c r="X60" s="19">
        <v>0</v>
      </c>
      <c r="Y60" s="19">
        <v>0</v>
      </c>
      <c r="Z60" s="42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42">
        <v>0</v>
      </c>
      <c r="AG60" s="22">
        <v>560</v>
      </c>
      <c r="AH60" s="19">
        <v>0</v>
      </c>
      <c r="AI60" s="19">
        <v>0</v>
      </c>
      <c r="AJ60" s="42">
        <v>0</v>
      </c>
      <c r="AK60" s="42">
        <v>0</v>
      </c>
      <c r="AL60" s="19">
        <v>0</v>
      </c>
      <c r="AM60" s="19">
        <v>0</v>
      </c>
      <c r="AN60" s="19">
        <v>0</v>
      </c>
      <c r="AO60" s="19">
        <v>0</v>
      </c>
      <c r="AP60" s="42">
        <v>0</v>
      </c>
      <c r="AQ60" s="42">
        <v>0</v>
      </c>
      <c r="AR60" s="19">
        <v>0</v>
      </c>
      <c r="AS60" s="19">
        <v>0</v>
      </c>
      <c r="AT60" s="19">
        <v>0</v>
      </c>
      <c r="AU60" s="42">
        <v>0</v>
      </c>
      <c r="AV60" s="42">
        <v>0</v>
      </c>
      <c r="AW60" s="42">
        <v>189</v>
      </c>
      <c r="AX60" s="42">
        <v>0</v>
      </c>
      <c r="AY60" s="42"/>
      <c r="AZ60" s="42">
        <v>0</v>
      </c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>
        <v>560</v>
      </c>
      <c r="CI60" s="42">
        <v>767</v>
      </c>
      <c r="CJ60" s="42">
        <v>207</v>
      </c>
      <c r="CK60" s="42">
        <v>767</v>
      </c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  <c r="CW60" s="42"/>
      <c r="CX60" s="42"/>
      <c r="CY60" s="42"/>
      <c r="CZ60" s="42"/>
      <c r="DA60" s="42"/>
      <c r="DB60" s="153"/>
      <c r="DC60" s="153"/>
      <c r="DD60" s="42"/>
      <c r="DE60" s="42"/>
      <c r="DF60" s="42"/>
      <c r="DG60" s="42">
        <v>1979.25</v>
      </c>
      <c r="DH60" s="42"/>
      <c r="DI60" s="42">
        <v>8028.72</v>
      </c>
      <c r="DJ60" s="42"/>
      <c r="DK60" s="42">
        <v>1386</v>
      </c>
      <c r="DL60" s="42"/>
    </row>
    <row r="61" spans="1:116" ht="15" thickBot="1" x14ac:dyDescent="0.35">
      <c r="A61" s="28" t="s">
        <v>109</v>
      </c>
      <c r="B61" s="25">
        <v>303304.95299999998</v>
      </c>
      <c r="C61" s="35">
        <v>266927.48300000001</v>
      </c>
      <c r="D61" s="20">
        <v>6217</v>
      </c>
      <c r="E61" s="20">
        <v>25727.77</v>
      </c>
      <c r="F61" s="20">
        <v>4432.7</v>
      </c>
      <c r="G61" s="20">
        <v>0</v>
      </c>
      <c r="H61" s="20">
        <v>30340.969999999998</v>
      </c>
      <c r="I61" s="20">
        <v>8350.4599999999991</v>
      </c>
      <c r="J61" s="20">
        <v>7104.27</v>
      </c>
      <c r="K61" s="20">
        <v>10660.619999999999</v>
      </c>
      <c r="L61" s="20">
        <v>2853.96</v>
      </c>
      <c r="M61" s="20">
        <v>2942</v>
      </c>
      <c r="N61" s="20">
        <v>14241.749999999998</v>
      </c>
      <c r="O61" s="20">
        <v>3661.04</v>
      </c>
      <c r="P61" s="20">
        <v>4474.53</v>
      </c>
      <c r="Q61" s="20">
        <v>3082.1200000000008</v>
      </c>
      <c r="R61" s="20">
        <v>2438</v>
      </c>
      <c r="S61" s="20">
        <v>9609.2800000000007</v>
      </c>
      <c r="T61" s="20">
        <v>2519.09</v>
      </c>
      <c r="U61" s="20">
        <v>4571.119999999999</v>
      </c>
      <c r="V61" s="20">
        <v>2098</v>
      </c>
      <c r="W61" s="20">
        <v>8453.130000000001</v>
      </c>
      <c r="X61" s="20">
        <v>8640.5299999999988</v>
      </c>
      <c r="Y61" s="20">
        <v>3894</v>
      </c>
      <c r="Z61" s="20">
        <v>3673.2729999999997</v>
      </c>
      <c r="AA61" s="20">
        <v>1453.45</v>
      </c>
      <c r="AB61" s="20">
        <v>4922.1899999999996</v>
      </c>
      <c r="AC61" s="20">
        <v>3172.56</v>
      </c>
      <c r="AD61" s="20">
        <v>4267.8499999999995</v>
      </c>
      <c r="AE61" s="20">
        <v>5515.03</v>
      </c>
      <c r="AF61" s="20">
        <v>2555</v>
      </c>
      <c r="AG61" s="20">
        <v>380</v>
      </c>
      <c r="AH61" s="20">
        <v>14729.33</v>
      </c>
      <c r="AI61" s="20">
        <v>2960</v>
      </c>
      <c r="AJ61" s="20">
        <v>3359.26</v>
      </c>
      <c r="AK61" s="20">
        <v>5033.41</v>
      </c>
      <c r="AL61" s="20">
        <v>5748.1399999999994</v>
      </c>
      <c r="AM61" s="20">
        <v>2612.8599999999997</v>
      </c>
      <c r="AN61" s="20">
        <v>6428.4300000000012</v>
      </c>
      <c r="AO61" s="20">
        <v>12594.9</v>
      </c>
      <c r="AP61" s="20">
        <v>3919.3699999999994</v>
      </c>
      <c r="AQ61" s="20">
        <v>4416.8200000000006</v>
      </c>
      <c r="AR61" s="20">
        <v>6535.74</v>
      </c>
      <c r="AS61" s="20">
        <v>6885.99</v>
      </c>
      <c r="AT61" s="20">
        <v>8729.82</v>
      </c>
      <c r="AU61" s="20">
        <v>7853.39</v>
      </c>
      <c r="AV61" s="20">
        <v>2098</v>
      </c>
      <c r="AW61" s="20">
        <v>9726.5</v>
      </c>
      <c r="AX61" s="20">
        <v>5218.62</v>
      </c>
      <c r="AY61" s="20"/>
      <c r="AZ61" s="20">
        <v>2202.6800000000003</v>
      </c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>
        <v>112</v>
      </c>
      <c r="BL61" s="20">
        <v>1068</v>
      </c>
      <c r="BM61" s="20">
        <v>59</v>
      </c>
      <c r="BN61" s="20">
        <v>1703</v>
      </c>
      <c r="BO61" s="20">
        <v>109</v>
      </c>
      <c r="BP61" s="20">
        <v>1921</v>
      </c>
      <c r="BQ61" s="20">
        <v>59</v>
      </c>
      <c r="BR61" s="20">
        <v>1077</v>
      </c>
      <c r="BS61" s="20">
        <v>109</v>
      </c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>
        <v>103</v>
      </c>
      <c r="CE61" s="20"/>
      <c r="CF61" s="20">
        <v>3268</v>
      </c>
      <c r="CG61" s="20">
        <v>109</v>
      </c>
      <c r="CH61" s="20">
        <v>1115</v>
      </c>
      <c r="CI61" s="20">
        <v>124</v>
      </c>
      <c r="CJ61" s="20">
        <v>2730</v>
      </c>
      <c r="CK61" s="20">
        <v>2265</v>
      </c>
      <c r="CL61" s="20">
        <v>1515</v>
      </c>
      <c r="CM61" s="20">
        <v>1259</v>
      </c>
      <c r="CN61" s="20">
        <v>100</v>
      </c>
      <c r="CO61" s="20">
        <v>2680.08</v>
      </c>
      <c r="CP61" s="20"/>
      <c r="CQ61" s="20">
        <v>127.42</v>
      </c>
      <c r="CR61" s="20">
        <v>112</v>
      </c>
      <c r="CS61" s="20">
        <v>3038</v>
      </c>
      <c r="CT61" s="20">
        <v>115.57</v>
      </c>
      <c r="CU61" s="20">
        <v>3563.45</v>
      </c>
      <c r="CV61" s="20">
        <v>114.25</v>
      </c>
      <c r="CW61" s="20">
        <v>1465</v>
      </c>
      <c r="CX61" s="20">
        <v>609</v>
      </c>
      <c r="CY61" s="20">
        <v>100</v>
      </c>
      <c r="CZ61" s="20">
        <v>1215</v>
      </c>
      <c r="DA61" s="20"/>
      <c r="DB61" s="227"/>
      <c r="DC61" s="227"/>
      <c r="DD61" s="20">
        <v>142</v>
      </c>
      <c r="DE61" s="20">
        <v>1131.8499999999999</v>
      </c>
      <c r="DF61" s="20">
        <v>1654.25</v>
      </c>
      <c r="DG61" s="20">
        <v>426.9</v>
      </c>
      <c r="DH61" s="20">
        <v>406</v>
      </c>
      <c r="DI61" s="20">
        <v>149.69999999999999</v>
      </c>
      <c r="DJ61" s="20">
        <v>174</v>
      </c>
      <c r="DK61" s="20">
        <v>180</v>
      </c>
      <c r="DL61" s="20">
        <v>168</v>
      </c>
    </row>
    <row r="62" spans="1:116" ht="28.8" x14ac:dyDescent="0.3">
      <c r="A62" s="184" t="s">
        <v>110</v>
      </c>
      <c r="B62" s="36">
        <v>50654.329999999987</v>
      </c>
      <c r="C62" s="19">
        <v>42976.859999999993</v>
      </c>
      <c r="D62" s="19">
        <v>817</v>
      </c>
      <c r="E62" s="23">
        <v>2427.77</v>
      </c>
      <c r="F62" s="19">
        <v>4432.7</v>
      </c>
      <c r="G62" s="19">
        <v>0</v>
      </c>
      <c r="H62" s="23">
        <v>3619.69</v>
      </c>
      <c r="I62" s="23">
        <v>942.07</v>
      </c>
      <c r="J62" s="44">
        <v>1018.9000000000001</v>
      </c>
      <c r="K62" s="44">
        <v>913.38</v>
      </c>
      <c r="L62" s="44">
        <v>500</v>
      </c>
      <c r="M62" s="44">
        <v>800</v>
      </c>
      <c r="N62" s="23">
        <v>772.72</v>
      </c>
      <c r="O62" s="23">
        <v>600</v>
      </c>
      <c r="P62" s="23">
        <v>1072</v>
      </c>
      <c r="Q62" s="44">
        <v>44.42</v>
      </c>
      <c r="R62" s="44">
        <v>800</v>
      </c>
      <c r="S62" s="44">
        <v>1045.71</v>
      </c>
      <c r="T62" s="23">
        <v>112.28</v>
      </c>
      <c r="U62" s="44">
        <v>280</v>
      </c>
      <c r="V62" s="44">
        <v>600</v>
      </c>
      <c r="W62" s="44">
        <v>292.38</v>
      </c>
      <c r="X62" s="23">
        <v>661.57999999999993</v>
      </c>
      <c r="Y62" s="23">
        <v>1600</v>
      </c>
      <c r="Z62" s="44">
        <v>300</v>
      </c>
      <c r="AA62" s="23">
        <v>282.46000000000004</v>
      </c>
      <c r="AB62" s="23">
        <v>1579</v>
      </c>
      <c r="AC62" s="23">
        <v>104.36000000000001</v>
      </c>
      <c r="AD62" s="23">
        <v>401</v>
      </c>
      <c r="AE62" s="23">
        <v>1925.43</v>
      </c>
      <c r="AF62" s="44">
        <v>600</v>
      </c>
      <c r="AG62" s="54">
        <v>230</v>
      </c>
      <c r="AH62" s="23">
        <v>858.75</v>
      </c>
      <c r="AI62" s="23">
        <v>1200</v>
      </c>
      <c r="AJ62" s="44">
        <v>439</v>
      </c>
      <c r="AK62" s="44">
        <v>450.57000000000005</v>
      </c>
      <c r="AL62" s="23">
        <v>429.47999999999996</v>
      </c>
      <c r="AM62" s="23">
        <v>396.74</v>
      </c>
      <c r="AN62" s="23">
        <v>1051</v>
      </c>
      <c r="AO62" s="23">
        <v>3157.23</v>
      </c>
      <c r="AP62" s="44">
        <v>385.03999999999996</v>
      </c>
      <c r="AQ62" s="44">
        <v>449</v>
      </c>
      <c r="AR62" s="23">
        <v>5635.74</v>
      </c>
      <c r="AS62" s="23">
        <v>2438.2399999999998</v>
      </c>
      <c r="AT62" s="23">
        <v>534.24</v>
      </c>
      <c r="AU62" s="44">
        <v>516.25</v>
      </c>
      <c r="AV62" s="44">
        <v>600</v>
      </c>
      <c r="AW62" s="44">
        <v>1654</v>
      </c>
      <c r="AX62" s="44">
        <v>756.2</v>
      </c>
      <c r="AY62" s="44"/>
      <c r="AZ62" s="44">
        <v>928</v>
      </c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>
        <v>112</v>
      </c>
      <c r="BL62" s="44">
        <v>68</v>
      </c>
      <c r="BM62" s="44">
        <v>59</v>
      </c>
      <c r="BN62" s="44">
        <v>103</v>
      </c>
      <c r="BO62" s="44">
        <v>109</v>
      </c>
      <c r="BP62" s="44">
        <v>121</v>
      </c>
      <c r="BQ62" s="44">
        <v>59</v>
      </c>
      <c r="BR62" s="44">
        <v>77</v>
      </c>
      <c r="BS62" s="44">
        <v>109</v>
      </c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>
        <v>103</v>
      </c>
      <c r="CE62" s="44"/>
      <c r="CF62" s="44">
        <v>68</v>
      </c>
      <c r="CG62" s="44">
        <v>109</v>
      </c>
      <c r="CH62" s="44">
        <v>115</v>
      </c>
      <c r="CI62" s="44">
        <v>124</v>
      </c>
      <c r="CJ62" s="44">
        <v>130</v>
      </c>
      <c r="CK62" s="44">
        <v>115</v>
      </c>
      <c r="CL62" s="44">
        <v>115</v>
      </c>
      <c r="CM62" s="44">
        <v>109</v>
      </c>
      <c r="CN62" s="44">
        <v>100</v>
      </c>
      <c r="CO62" s="44">
        <v>180.08</v>
      </c>
      <c r="CP62" s="44"/>
      <c r="CQ62" s="44">
        <v>127.42</v>
      </c>
      <c r="CR62" s="44">
        <v>112</v>
      </c>
      <c r="CS62" s="44">
        <v>138</v>
      </c>
      <c r="CT62" s="44">
        <v>115.57</v>
      </c>
      <c r="CU62" s="44">
        <v>113.45</v>
      </c>
      <c r="CV62" s="44">
        <v>114.25</v>
      </c>
      <c r="CW62" s="44">
        <v>115</v>
      </c>
      <c r="CX62" s="44">
        <v>109</v>
      </c>
      <c r="CY62" s="44">
        <v>100</v>
      </c>
      <c r="CZ62" s="44">
        <v>115</v>
      </c>
      <c r="DA62" s="44"/>
      <c r="DB62" s="139"/>
      <c r="DC62" s="139"/>
      <c r="DD62" s="44">
        <v>142</v>
      </c>
      <c r="DE62" s="44">
        <v>1131.8499999999999</v>
      </c>
      <c r="DF62" s="44">
        <v>1654.25</v>
      </c>
      <c r="DG62" s="44">
        <v>426.9</v>
      </c>
      <c r="DH62" s="44">
        <v>406</v>
      </c>
      <c r="DI62" s="44">
        <v>149.69999999999999</v>
      </c>
      <c r="DJ62" s="44">
        <v>174</v>
      </c>
      <c r="DK62" s="44">
        <v>180</v>
      </c>
      <c r="DL62" s="44">
        <v>168</v>
      </c>
    </row>
    <row r="63" spans="1:116" x14ac:dyDescent="0.3">
      <c r="A63" s="177" t="s">
        <v>111</v>
      </c>
      <c r="B63" s="36">
        <v>186016.62300000002</v>
      </c>
      <c r="C63" s="19">
        <v>186016.62300000002</v>
      </c>
      <c r="D63" s="19">
        <v>0</v>
      </c>
      <c r="E63" s="23">
        <v>0</v>
      </c>
      <c r="F63" s="19">
        <v>0</v>
      </c>
      <c r="G63" s="19">
        <v>0</v>
      </c>
      <c r="H63" s="23">
        <v>23541.279999999999</v>
      </c>
      <c r="I63" s="23">
        <v>6008.39</v>
      </c>
      <c r="J63" s="44">
        <v>4468.37</v>
      </c>
      <c r="K63" s="44">
        <v>7495.24</v>
      </c>
      <c r="L63" s="44">
        <v>2353.96</v>
      </c>
      <c r="M63" s="44">
        <v>2142</v>
      </c>
      <c r="N63" s="23">
        <v>10869.029999999999</v>
      </c>
      <c r="O63" s="23">
        <v>2861.04</v>
      </c>
      <c r="P63" s="23">
        <v>3202.5299999999997</v>
      </c>
      <c r="Q63" s="44">
        <v>3037.7000000000007</v>
      </c>
      <c r="R63" s="44">
        <v>1638</v>
      </c>
      <c r="S63" s="44">
        <v>7063.5700000000006</v>
      </c>
      <c r="T63" s="23">
        <v>2406.81</v>
      </c>
      <c r="U63" s="44">
        <v>3291.1199999999994</v>
      </c>
      <c r="V63" s="44">
        <v>698</v>
      </c>
      <c r="W63" s="44">
        <v>6117.75</v>
      </c>
      <c r="X63" s="23">
        <v>5978.9499999999989</v>
      </c>
      <c r="Y63" s="23">
        <v>1894</v>
      </c>
      <c r="Z63" s="44">
        <v>2717.2729999999997</v>
      </c>
      <c r="AA63" s="23">
        <v>1170.99</v>
      </c>
      <c r="AB63" s="23">
        <v>2943.1899999999996</v>
      </c>
      <c r="AC63" s="23">
        <v>3068.2</v>
      </c>
      <c r="AD63" s="23">
        <v>2840.8499999999995</v>
      </c>
      <c r="AE63" s="23">
        <v>3589.5999999999995</v>
      </c>
      <c r="AF63" s="44">
        <v>1955</v>
      </c>
      <c r="AG63" s="54">
        <v>150</v>
      </c>
      <c r="AH63" s="23">
        <v>11500.58</v>
      </c>
      <c r="AI63" s="23">
        <v>1410</v>
      </c>
      <c r="AJ63" s="44">
        <v>2920.26</v>
      </c>
      <c r="AK63" s="44">
        <v>3325.34</v>
      </c>
      <c r="AL63" s="23">
        <v>3939.66</v>
      </c>
      <c r="AM63" s="23">
        <v>2216.12</v>
      </c>
      <c r="AN63" s="23">
        <v>4523.4300000000012</v>
      </c>
      <c r="AO63" s="23">
        <v>6937.67</v>
      </c>
      <c r="AP63" s="44">
        <v>3534.3299999999995</v>
      </c>
      <c r="AQ63" s="44">
        <v>3367.8200000000006</v>
      </c>
      <c r="AR63" s="23">
        <v>900</v>
      </c>
      <c r="AS63" s="23">
        <v>3947.75</v>
      </c>
      <c r="AT63" s="23">
        <v>6195.58</v>
      </c>
      <c r="AU63" s="44">
        <v>5387.64</v>
      </c>
      <c r="AV63" s="44">
        <v>1498</v>
      </c>
      <c r="AW63" s="44">
        <v>6772.5</v>
      </c>
      <c r="AX63" s="44">
        <v>2862.42</v>
      </c>
      <c r="AY63" s="44"/>
      <c r="AZ63" s="44">
        <v>1274.68</v>
      </c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44"/>
      <c r="DA63" s="44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</row>
    <row r="64" spans="1:116" ht="28.8" x14ac:dyDescent="0.3">
      <c r="A64" s="174" t="s">
        <v>161</v>
      </c>
      <c r="B64" s="36"/>
      <c r="C64" s="19"/>
      <c r="D64" s="19"/>
      <c r="E64" s="23"/>
      <c r="F64" s="19"/>
      <c r="G64" s="19"/>
      <c r="H64" s="55"/>
      <c r="I64" s="55"/>
      <c r="J64" s="45"/>
      <c r="K64" s="45"/>
      <c r="L64" s="45"/>
      <c r="M64" s="45"/>
      <c r="N64" s="55"/>
      <c r="O64" s="55"/>
      <c r="P64" s="55"/>
      <c r="Q64" s="45"/>
      <c r="R64" s="45"/>
      <c r="S64" s="45"/>
      <c r="T64" s="55"/>
      <c r="U64" s="45"/>
      <c r="V64" s="45"/>
      <c r="W64" s="45"/>
      <c r="X64" s="55"/>
      <c r="Y64" s="55"/>
      <c r="Z64" s="45"/>
      <c r="AA64" s="55"/>
      <c r="AB64" s="55"/>
      <c r="AC64" s="55"/>
      <c r="AD64" s="55"/>
      <c r="AE64" s="55"/>
      <c r="AF64" s="45"/>
      <c r="AG64" s="56"/>
      <c r="AH64" s="55"/>
      <c r="AI64" s="55"/>
      <c r="AJ64" s="45"/>
      <c r="AK64" s="45"/>
      <c r="AL64" s="55"/>
      <c r="AM64" s="55"/>
      <c r="AN64" s="55"/>
      <c r="AO64" s="55"/>
      <c r="AP64" s="45"/>
      <c r="AQ64" s="45"/>
      <c r="AR64" s="55"/>
      <c r="AS64" s="55"/>
      <c r="AT64" s="5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139"/>
      <c r="DC64" s="139"/>
      <c r="DD64" s="44"/>
      <c r="DE64" s="45"/>
      <c r="DF64" s="45"/>
      <c r="DG64" s="45"/>
      <c r="DH64" s="45"/>
      <c r="DI64" s="45"/>
      <c r="DJ64" s="45"/>
      <c r="DK64" s="45"/>
      <c r="DL64" s="45"/>
    </row>
    <row r="65" spans="1:116" x14ac:dyDescent="0.3">
      <c r="A65" s="174" t="s">
        <v>162</v>
      </c>
      <c r="B65" s="36"/>
      <c r="C65" s="19"/>
      <c r="D65" s="19"/>
      <c r="E65" s="23"/>
      <c r="F65" s="19"/>
      <c r="G65" s="19"/>
      <c r="H65" s="55"/>
      <c r="I65" s="55"/>
      <c r="J65" s="45"/>
      <c r="K65" s="45"/>
      <c r="L65" s="45"/>
      <c r="M65" s="45"/>
      <c r="N65" s="55"/>
      <c r="O65" s="55"/>
      <c r="P65" s="55"/>
      <c r="Q65" s="45"/>
      <c r="R65" s="45"/>
      <c r="S65" s="45"/>
      <c r="T65" s="55"/>
      <c r="U65" s="45"/>
      <c r="V65" s="45"/>
      <c r="W65" s="45"/>
      <c r="X65" s="55"/>
      <c r="Y65" s="55"/>
      <c r="Z65" s="45"/>
      <c r="AA65" s="55"/>
      <c r="AB65" s="55"/>
      <c r="AC65" s="55"/>
      <c r="AD65" s="55"/>
      <c r="AE65" s="55"/>
      <c r="AF65" s="45"/>
      <c r="AG65" s="56"/>
      <c r="AH65" s="55"/>
      <c r="AI65" s="55"/>
      <c r="AJ65" s="45"/>
      <c r="AK65" s="45"/>
      <c r="AL65" s="55"/>
      <c r="AM65" s="55"/>
      <c r="AN65" s="55"/>
      <c r="AO65" s="55"/>
      <c r="AP65" s="45"/>
      <c r="AQ65" s="45"/>
      <c r="AR65" s="55"/>
      <c r="AS65" s="55"/>
      <c r="AT65" s="5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44"/>
      <c r="DA65" s="44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</row>
    <row r="66" spans="1:116" ht="28.8" x14ac:dyDescent="0.3">
      <c r="A66" s="174" t="s">
        <v>163</v>
      </c>
      <c r="B66" s="36"/>
      <c r="C66" s="19"/>
      <c r="D66" s="19"/>
      <c r="E66" s="23"/>
      <c r="F66" s="19"/>
      <c r="G66" s="19"/>
      <c r="H66" s="55"/>
      <c r="I66" s="55"/>
      <c r="J66" s="45"/>
      <c r="K66" s="45"/>
      <c r="L66" s="45"/>
      <c r="M66" s="45"/>
      <c r="N66" s="55"/>
      <c r="O66" s="55"/>
      <c r="P66" s="55"/>
      <c r="Q66" s="45"/>
      <c r="R66" s="45"/>
      <c r="S66" s="45"/>
      <c r="T66" s="55"/>
      <c r="U66" s="45"/>
      <c r="V66" s="45"/>
      <c r="W66" s="45"/>
      <c r="X66" s="55"/>
      <c r="Y66" s="55"/>
      <c r="Z66" s="45"/>
      <c r="AA66" s="55"/>
      <c r="AB66" s="55"/>
      <c r="AC66" s="55"/>
      <c r="AD66" s="55"/>
      <c r="AE66" s="55"/>
      <c r="AF66" s="45"/>
      <c r="AG66" s="56"/>
      <c r="AH66" s="55"/>
      <c r="AI66" s="55"/>
      <c r="AJ66" s="45"/>
      <c r="AK66" s="45"/>
      <c r="AL66" s="55"/>
      <c r="AM66" s="55"/>
      <c r="AN66" s="55"/>
      <c r="AO66" s="55"/>
      <c r="AP66" s="45"/>
      <c r="AQ66" s="45"/>
      <c r="AR66" s="55"/>
      <c r="AS66" s="55"/>
      <c r="AT66" s="5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44"/>
      <c r="DA66" s="44"/>
      <c r="DB66" s="351"/>
      <c r="DC66" s="351"/>
      <c r="DD66" s="44"/>
      <c r="DE66" s="45"/>
      <c r="DF66" s="45"/>
      <c r="DG66" s="45"/>
      <c r="DH66" s="45"/>
      <c r="DI66" s="45"/>
      <c r="DJ66" s="45"/>
      <c r="DK66" s="45"/>
      <c r="DL66" s="45"/>
    </row>
    <row r="67" spans="1:116" ht="15" thickBot="1" x14ac:dyDescent="0.35">
      <c r="A67" s="73" t="s">
        <v>112</v>
      </c>
      <c r="B67" s="36">
        <v>66634</v>
      </c>
      <c r="C67" s="19">
        <v>37934</v>
      </c>
      <c r="D67" s="19">
        <v>5400</v>
      </c>
      <c r="E67" s="23">
        <v>23300</v>
      </c>
      <c r="F67" s="19">
        <v>0</v>
      </c>
      <c r="G67" s="19">
        <v>0</v>
      </c>
      <c r="H67" s="55">
        <v>3180</v>
      </c>
      <c r="I67" s="55">
        <v>1400</v>
      </c>
      <c r="J67" s="45">
        <v>1617</v>
      </c>
      <c r="K67" s="45">
        <v>2252</v>
      </c>
      <c r="L67" s="45">
        <v>0</v>
      </c>
      <c r="M67" s="45">
        <v>0</v>
      </c>
      <c r="N67" s="55">
        <v>2600</v>
      </c>
      <c r="O67" s="55">
        <v>200</v>
      </c>
      <c r="P67" s="55">
        <v>200</v>
      </c>
      <c r="Q67" s="45">
        <v>0</v>
      </c>
      <c r="R67" s="45">
        <v>0</v>
      </c>
      <c r="S67" s="45">
        <v>1500</v>
      </c>
      <c r="T67" s="55">
        <v>0</v>
      </c>
      <c r="U67" s="45">
        <v>1000</v>
      </c>
      <c r="V67" s="45">
        <v>800</v>
      </c>
      <c r="W67" s="45">
        <v>2043</v>
      </c>
      <c r="X67" s="55">
        <v>2000</v>
      </c>
      <c r="Y67" s="55">
        <v>400</v>
      </c>
      <c r="Z67" s="45">
        <v>656</v>
      </c>
      <c r="AA67" s="55">
        <v>0</v>
      </c>
      <c r="AB67" s="55">
        <v>400</v>
      </c>
      <c r="AC67" s="55">
        <v>0</v>
      </c>
      <c r="AD67" s="55">
        <v>1026</v>
      </c>
      <c r="AE67" s="55">
        <v>0</v>
      </c>
      <c r="AF67" s="45">
        <v>0</v>
      </c>
      <c r="AG67" s="56">
        <v>0</v>
      </c>
      <c r="AH67" s="55">
        <v>2370</v>
      </c>
      <c r="AI67" s="55">
        <v>350</v>
      </c>
      <c r="AJ67" s="45">
        <v>0</v>
      </c>
      <c r="AK67" s="45">
        <v>1257.5</v>
      </c>
      <c r="AL67" s="55">
        <v>1379</v>
      </c>
      <c r="AM67" s="55">
        <v>0</v>
      </c>
      <c r="AN67" s="55">
        <v>854</v>
      </c>
      <c r="AO67" s="55">
        <v>2500</v>
      </c>
      <c r="AP67" s="45">
        <v>0</v>
      </c>
      <c r="AQ67" s="45">
        <v>600</v>
      </c>
      <c r="AR67" s="55">
        <v>0</v>
      </c>
      <c r="AS67" s="55">
        <v>500</v>
      </c>
      <c r="AT67" s="55">
        <v>2000</v>
      </c>
      <c r="AU67" s="45">
        <v>1949.5</v>
      </c>
      <c r="AV67" s="45">
        <v>0</v>
      </c>
      <c r="AW67" s="45">
        <v>1300</v>
      </c>
      <c r="AX67" s="45">
        <v>1600</v>
      </c>
      <c r="AY67" s="45"/>
      <c r="AZ67" s="45">
        <v>0</v>
      </c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>
        <v>1000</v>
      </c>
      <c r="BM67" s="45"/>
      <c r="BN67" s="45">
        <v>1600</v>
      </c>
      <c r="BO67" s="45"/>
      <c r="BP67" s="45">
        <v>1800</v>
      </c>
      <c r="BQ67" s="45"/>
      <c r="BR67" s="45">
        <v>1000</v>
      </c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4">
        <v>3200</v>
      </c>
      <c r="CG67" s="44"/>
      <c r="CH67" s="44">
        <v>1000</v>
      </c>
      <c r="CI67" s="44"/>
      <c r="CJ67" s="44">
        <v>2600</v>
      </c>
      <c r="CK67" s="44">
        <v>2150</v>
      </c>
      <c r="CL67" s="44">
        <v>1400</v>
      </c>
      <c r="CM67" s="44">
        <v>1150</v>
      </c>
      <c r="CN67" s="44"/>
      <c r="CO67" s="44">
        <v>2500</v>
      </c>
      <c r="CP67" s="44"/>
      <c r="CQ67" s="44"/>
      <c r="CR67" s="44"/>
      <c r="CS67" s="44">
        <v>2900</v>
      </c>
      <c r="CT67" s="44"/>
      <c r="CU67" s="44">
        <v>3450</v>
      </c>
      <c r="CV67" s="44"/>
      <c r="CW67" s="44">
        <v>1350</v>
      </c>
      <c r="CX67" s="44">
        <v>500</v>
      </c>
      <c r="CY67" s="44"/>
      <c r="CZ67" s="44">
        <v>1100</v>
      </c>
      <c r="DA67" s="44"/>
      <c r="DB67" s="399"/>
      <c r="DC67" s="399"/>
      <c r="DD67" s="44"/>
      <c r="DE67" s="45"/>
      <c r="DF67" s="45"/>
      <c r="DG67" s="45"/>
      <c r="DH67" s="45"/>
      <c r="DI67" s="45"/>
      <c r="DJ67" s="45"/>
      <c r="DK67" s="45"/>
      <c r="DL67" s="45"/>
    </row>
    <row r="68" spans="1:116" ht="15" thickBot="1" x14ac:dyDescent="0.35">
      <c r="A68" s="185" t="s">
        <v>113</v>
      </c>
      <c r="B68" s="37">
        <v>184676.7</v>
      </c>
      <c r="C68" s="24">
        <v>1000</v>
      </c>
      <c r="D68" s="24">
        <v>0</v>
      </c>
      <c r="E68" s="24">
        <v>179676.7</v>
      </c>
      <c r="F68" s="24">
        <v>0</v>
      </c>
      <c r="G68" s="24">
        <v>4000</v>
      </c>
      <c r="H68" s="24">
        <v>0</v>
      </c>
      <c r="I68" s="24">
        <v>0</v>
      </c>
      <c r="J68" s="46">
        <v>0</v>
      </c>
      <c r="K68" s="46">
        <v>0</v>
      </c>
      <c r="L68" s="46">
        <v>0</v>
      </c>
      <c r="M68" s="46">
        <v>0</v>
      </c>
      <c r="N68" s="24">
        <v>0</v>
      </c>
      <c r="O68" s="24">
        <v>0</v>
      </c>
      <c r="P68" s="24">
        <v>0</v>
      </c>
      <c r="Q68" s="46">
        <v>0</v>
      </c>
      <c r="R68" s="46">
        <v>1000</v>
      </c>
      <c r="S68" s="46">
        <v>0</v>
      </c>
      <c r="T68" s="24">
        <v>0</v>
      </c>
      <c r="U68" s="46">
        <v>0</v>
      </c>
      <c r="V68" s="46">
        <v>0</v>
      </c>
      <c r="W68" s="46">
        <v>0</v>
      </c>
      <c r="X68" s="24">
        <v>0</v>
      </c>
      <c r="Y68" s="24">
        <v>0</v>
      </c>
      <c r="Z68" s="46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46">
        <v>0</v>
      </c>
      <c r="AG68" s="24">
        <v>0</v>
      </c>
      <c r="AH68" s="24">
        <v>0</v>
      </c>
      <c r="AI68" s="24">
        <v>0</v>
      </c>
      <c r="AJ68" s="46">
        <v>0</v>
      </c>
      <c r="AK68" s="46">
        <v>0</v>
      </c>
      <c r="AL68" s="24">
        <v>0</v>
      </c>
      <c r="AM68" s="24">
        <v>0</v>
      </c>
      <c r="AN68" s="24">
        <v>0</v>
      </c>
      <c r="AO68" s="24">
        <v>0</v>
      </c>
      <c r="AP68" s="46">
        <v>0</v>
      </c>
      <c r="AQ68" s="46">
        <v>0</v>
      </c>
      <c r="AR68" s="24">
        <v>0</v>
      </c>
      <c r="AS68" s="24">
        <v>0</v>
      </c>
      <c r="AT68" s="24">
        <v>0</v>
      </c>
      <c r="AU68" s="46">
        <v>0</v>
      </c>
      <c r="AV68" s="46">
        <v>0</v>
      </c>
      <c r="AW68" s="46">
        <v>0</v>
      </c>
      <c r="AX68" s="46">
        <v>0</v>
      </c>
      <c r="AY68" s="46"/>
      <c r="AZ68" s="46">
        <v>0</v>
      </c>
      <c r="BA68" s="46"/>
      <c r="BB68" s="46"/>
      <c r="BC68" s="46"/>
      <c r="BD68" s="292"/>
      <c r="BE68" s="292"/>
      <c r="BF68" s="292"/>
      <c r="BG68" s="292"/>
      <c r="BH68" s="292"/>
      <c r="BI68" s="292"/>
      <c r="BJ68" s="292"/>
      <c r="BK68" s="46">
        <v>0</v>
      </c>
      <c r="BL68" s="46">
        <v>0</v>
      </c>
      <c r="BM68" s="46"/>
      <c r="BN68" s="46"/>
      <c r="BO68" s="46"/>
      <c r="BP68" s="46"/>
      <c r="BQ68" s="46"/>
      <c r="BR68" s="46"/>
      <c r="BS68" s="46"/>
      <c r="BT68" s="292"/>
      <c r="BU68" s="292"/>
      <c r="BV68" s="46"/>
      <c r="BW68" s="292"/>
      <c r="BX68" s="292"/>
      <c r="BY68" s="292"/>
      <c r="BZ68" s="292"/>
      <c r="CA68" s="292"/>
      <c r="CB68" s="46"/>
      <c r="CC68" s="292"/>
      <c r="CD68" s="46"/>
      <c r="CE68" s="292"/>
      <c r="CF68" s="46"/>
      <c r="CG68" s="46"/>
      <c r="CH68" s="46"/>
      <c r="CI68" s="46">
        <v>95500</v>
      </c>
      <c r="CJ68" s="46"/>
      <c r="CK68" s="46"/>
      <c r="CL68" s="46"/>
      <c r="CM68" s="46"/>
      <c r="CN68" s="46"/>
      <c r="CO68" s="46">
        <v>84176.7</v>
      </c>
      <c r="CP68" s="46"/>
      <c r="CQ68" s="46"/>
      <c r="CR68" s="46"/>
      <c r="CS68" s="46"/>
      <c r="CT68" s="46"/>
      <c r="CU68" s="46"/>
      <c r="CV68" s="46"/>
      <c r="CW68" s="46"/>
      <c r="CX68" s="46"/>
      <c r="CY68" s="46"/>
      <c r="CZ68" s="46"/>
      <c r="DA68" s="292"/>
      <c r="DB68" s="351"/>
      <c r="DC68" s="351"/>
      <c r="DD68" s="46"/>
      <c r="DE68" s="46"/>
      <c r="DF68" s="46"/>
      <c r="DG68" s="46"/>
      <c r="DH68" s="46"/>
      <c r="DI68" s="46"/>
      <c r="DJ68" s="46"/>
      <c r="DK68" s="46"/>
      <c r="DL68" s="64"/>
    </row>
    <row r="69" spans="1:116" ht="15" thickBot="1" x14ac:dyDescent="0.35">
      <c r="A69" s="186" t="s">
        <v>164</v>
      </c>
      <c r="B69" s="38">
        <v>14862345.643000001</v>
      </c>
      <c r="C69" s="29">
        <v>8469129.7130000014</v>
      </c>
      <c r="D69" s="29">
        <v>207682.61</v>
      </c>
      <c r="E69" s="29">
        <v>680220.88</v>
      </c>
      <c r="F69" s="29">
        <v>2810116.4399999995</v>
      </c>
      <c r="G69" s="29">
        <v>2695196</v>
      </c>
      <c r="H69" s="47">
        <v>283734.73</v>
      </c>
      <c r="I69" s="47">
        <v>297380.74000000005</v>
      </c>
      <c r="J69" s="47">
        <v>216514.36</v>
      </c>
      <c r="K69" s="47">
        <v>238246.83</v>
      </c>
      <c r="L69" s="47">
        <v>121276.76000000001</v>
      </c>
      <c r="M69" s="47">
        <v>207829</v>
      </c>
      <c r="N69" s="47">
        <v>216638.94</v>
      </c>
      <c r="O69" s="47">
        <v>204712.82</v>
      </c>
      <c r="P69" s="47">
        <v>307392.45</v>
      </c>
      <c r="Q69" s="47">
        <v>120658.12</v>
      </c>
      <c r="R69" s="47">
        <v>200184</v>
      </c>
      <c r="S69" s="47">
        <v>206201.84</v>
      </c>
      <c r="T69" s="47">
        <v>233538.09</v>
      </c>
      <c r="U69" s="47">
        <v>129313.14</v>
      </c>
      <c r="V69" s="47">
        <v>122591</v>
      </c>
      <c r="W69" s="47">
        <v>185741.62000000002</v>
      </c>
      <c r="X69" s="47">
        <v>184452.22</v>
      </c>
      <c r="Y69" s="47">
        <v>260802</v>
      </c>
      <c r="Z69" s="47">
        <v>153121.66299999997</v>
      </c>
      <c r="AA69" s="47">
        <v>75541.499999999985</v>
      </c>
      <c r="AB69" s="47">
        <v>167397.38</v>
      </c>
      <c r="AC69" s="47">
        <v>197591.15000000002</v>
      </c>
      <c r="AD69" s="47">
        <v>126032.83000000002</v>
      </c>
      <c r="AE69" s="47">
        <v>188122.41</v>
      </c>
      <c r="AF69" s="47">
        <v>275607</v>
      </c>
      <c r="AG69" s="47">
        <v>200487.15</v>
      </c>
      <c r="AH69" s="47">
        <v>411152.13</v>
      </c>
      <c r="AI69" s="47">
        <v>140627.63</v>
      </c>
      <c r="AJ69" s="47">
        <v>96156.14999999998</v>
      </c>
      <c r="AK69" s="47">
        <v>109289.46000000002</v>
      </c>
      <c r="AL69" s="47">
        <v>131410.13</v>
      </c>
      <c r="AM69" s="47">
        <v>233460.44999999998</v>
      </c>
      <c r="AN69" s="47">
        <v>178488.03</v>
      </c>
      <c r="AO69" s="47">
        <v>212134.03</v>
      </c>
      <c r="AP69" s="47">
        <v>163300.04000000004</v>
      </c>
      <c r="AQ69" s="47">
        <v>156450.36000000002</v>
      </c>
      <c r="AR69" s="47">
        <v>221441.55</v>
      </c>
      <c r="AS69" s="47">
        <v>206957.97</v>
      </c>
      <c r="AT69" s="47">
        <v>256704.5</v>
      </c>
      <c r="AU69" s="47">
        <v>155306.71000000002</v>
      </c>
      <c r="AV69" s="47">
        <v>247868</v>
      </c>
      <c r="AW69" s="47">
        <v>246019.5</v>
      </c>
      <c r="AX69" s="47">
        <v>121493.91</v>
      </c>
      <c r="AY69" s="47"/>
      <c r="AZ69" s="47">
        <v>59759.42</v>
      </c>
      <c r="BA69" s="47"/>
      <c r="BB69" s="47"/>
      <c r="BC69" s="47"/>
      <c r="BD69" s="291"/>
      <c r="BE69" s="291"/>
      <c r="BF69" s="291"/>
      <c r="BG69" s="291"/>
      <c r="BH69" s="291"/>
      <c r="BI69" s="291"/>
      <c r="BJ69" s="291"/>
      <c r="BK69" s="47">
        <v>28770.65</v>
      </c>
      <c r="BL69" s="47">
        <v>38851.040000000001</v>
      </c>
      <c r="BM69" s="47">
        <v>29259.18</v>
      </c>
      <c r="BN69" s="47">
        <v>5663</v>
      </c>
      <c r="BO69" s="47">
        <v>13028.43</v>
      </c>
      <c r="BP69" s="47">
        <v>23186</v>
      </c>
      <c r="BQ69" s="47">
        <v>19025.61</v>
      </c>
      <c r="BR69" s="47">
        <v>35675.32</v>
      </c>
      <c r="BS69" s="47">
        <v>14223.38</v>
      </c>
      <c r="BT69" s="291"/>
      <c r="BU69" s="291"/>
      <c r="BV69" s="47"/>
      <c r="BW69" s="291"/>
      <c r="BX69" s="291"/>
      <c r="BY69" s="291"/>
      <c r="BZ69" s="291"/>
      <c r="CA69" s="291"/>
      <c r="CB69" s="47"/>
      <c r="CC69" s="291"/>
      <c r="CD69" s="47">
        <v>4063</v>
      </c>
      <c r="CE69" s="291"/>
      <c r="CF69" s="47">
        <v>81471.600000000006</v>
      </c>
      <c r="CG69" s="47">
        <v>16573.84</v>
      </c>
      <c r="CH69" s="47">
        <v>6069.34</v>
      </c>
      <c r="CI69" s="47">
        <v>109738.98</v>
      </c>
      <c r="CJ69" s="47">
        <v>26354.84</v>
      </c>
      <c r="CK69" s="47">
        <v>17702.91</v>
      </c>
      <c r="CL69" s="47">
        <v>14219.69</v>
      </c>
      <c r="CM69" s="47">
        <v>5611.65</v>
      </c>
      <c r="CN69" s="47">
        <v>100</v>
      </c>
      <c r="CO69" s="47">
        <v>300179.08999999997</v>
      </c>
      <c r="CP69" s="47"/>
      <c r="CQ69" s="47">
        <v>30104</v>
      </c>
      <c r="CR69" s="47">
        <v>4743.5</v>
      </c>
      <c r="CS69" s="47">
        <v>8094.79</v>
      </c>
      <c r="CT69" s="47">
        <v>6974.84</v>
      </c>
      <c r="CU69" s="47">
        <v>14431.36</v>
      </c>
      <c r="CV69" s="47">
        <v>8430.89</v>
      </c>
      <c r="CW69" s="47">
        <v>7429.13</v>
      </c>
      <c r="CX69" s="47">
        <v>4907.41</v>
      </c>
      <c r="CY69" s="47">
        <v>100</v>
      </c>
      <c r="CZ69" s="47">
        <v>12920.02</v>
      </c>
      <c r="DA69" s="291"/>
      <c r="DB69" s="283"/>
      <c r="DC69" s="283"/>
      <c r="DD69" s="47">
        <v>84376.56</v>
      </c>
      <c r="DE69" s="47">
        <v>74876.670000000013</v>
      </c>
      <c r="DF69" s="47">
        <v>1728834.1400000001</v>
      </c>
      <c r="DG69" s="47">
        <v>232553.28</v>
      </c>
      <c r="DH69" s="47">
        <v>453552</v>
      </c>
      <c r="DI69" s="47">
        <v>147552.59999999998</v>
      </c>
      <c r="DJ69" s="47">
        <v>13863.59</v>
      </c>
      <c r="DK69" s="47">
        <v>23637.050000000003</v>
      </c>
      <c r="DL69" s="47">
        <v>50870.549999999996</v>
      </c>
    </row>
    <row r="70" spans="1:116" ht="15" thickBot="1" x14ac:dyDescent="0.35">
      <c r="A70" s="187" t="s">
        <v>165</v>
      </c>
      <c r="B70" s="39">
        <v>2013206.91</v>
      </c>
      <c r="C70" s="30">
        <v>783018</v>
      </c>
      <c r="D70" s="30">
        <v>95424.25</v>
      </c>
      <c r="E70" s="30">
        <v>658653.46</v>
      </c>
      <c r="F70" s="30">
        <v>306391.2</v>
      </c>
      <c r="G70" s="30">
        <v>169720</v>
      </c>
      <c r="H70" s="57">
        <v>0</v>
      </c>
      <c r="I70" s="25">
        <v>0</v>
      </c>
      <c r="J70" s="58">
        <v>175268</v>
      </c>
      <c r="K70" s="48">
        <v>150000</v>
      </c>
      <c r="L70" s="48">
        <v>0</v>
      </c>
      <c r="M70" s="48">
        <v>24750</v>
      </c>
      <c r="N70" s="57">
        <v>0</v>
      </c>
      <c r="O70" s="25">
        <v>0</v>
      </c>
      <c r="P70" s="57">
        <v>0</v>
      </c>
      <c r="Q70" s="48">
        <v>0</v>
      </c>
      <c r="R70" s="48">
        <v>125400</v>
      </c>
      <c r="S70" s="48"/>
      <c r="T70" s="57">
        <v>0</v>
      </c>
      <c r="U70" s="48">
        <v>0</v>
      </c>
      <c r="V70" s="48">
        <v>0</v>
      </c>
      <c r="W70" s="48">
        <v>248200</v>
      </c>
      <c r="X70" s="57">
        <v>0</v>
      </c>
      <c r="Y70" s="57">
        <v>0</v>
      </c>
      <c r="Z70" s="48">
        <v>0</v>
      </c>
      <c r="AA70" s="57">
        <v>0</v>
      </c>
      <c r="AB70" s="57">
        <v>0</v>
      </c>
      <c r="AC70" s="57">
        <v>0</v>
      </c>
      <c r="AD70" s="57">
        <v>0</v>
      </c>
      <c r="AE70" s="57">
        <v>0</v>
      </c>
      <c r="AF70" s="48">
        <v>0</v>
      </c>
      <c r="AG70" s="57">
        <v>0</v>
      </c>
      <c r="AH70" s="57">
        <v>0</v>
      </c>
      <c r="AI70" s="57">
        <v>0</v>
      </c>
      <c r="AJ70" s="48">
        <v>0</v>
      </c>
      <c r="AK70" s="48">
        <v>0</v>
      </c>
      <c r="AL70" s="57">
        <v>0</v>
      </c>
      <c r="AM70" s="57">
        <v>0</v>
      </c>
      <c r="AN70" s="57">
        <v>36900</v>
      </c>
      <c r="AO70" s="57">
        <v>0</v>
      </c>
      <c r="AP70" s="48"/>
      <c r="AQ70" s="48">
        <v>0</v>
      </c>
      <c r="AR70" s="57">
        <v>0</v>
      </c>
      <c r="AS70" s="57">
        <v>0</v>
      </c>
      <c r="AT70" s="57">
        <v>0</v>
      </c>
      <c r="AU70" s="48">
        <v>22500</v>
      </c>
      <c r="AV70" s="48">
        <v>0</v>
      </c>
      <c r="AW70" s="48">
        <v>0</v>
      </c>
      <c r="AX70" s="48">
        <v>0</v>
      </c>
      <c r="AY70" s="48"/>
      <c r="AZ70" s="48">
        <v>0</v>
      </c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>
        <v>3162.45</v>
      </c>
      <c r="BP70" s="48">
        <v>0</v>
      </c>
      <c r="BQ70" s="48"/>
      <c r="BR70" s="48">
        <v>42261.8</v>
      </c>
      <c r="BS70" s="48">
        <v>50000</v>
      </c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>
        <v>99727</v>
      </c>
      <c r="CH70" s="48"/>
      <c r="CI70" s="48"/>
      <c r="CJ70" s="48"/>
      <c r="CK70" s="48"/>
      <c r="CL70" s="48">
        <v>23073</v>
      </c>
      <c r="CM70" s="48"/>
      <c r="CN70" s="48"/>
      <c r="CO70" s="48"/>
      <c r="CP70" s="48"/>
      <c r="CQ70" s="48">
        <v>146060.6</v>
      </c>
      <c r="CR70" s="48"/>
      <c r="CS70" s="48">
        <v>144786.06</v>
      </c>
      <c r="CT70" s="48">
        <v>64606.8</v>
      </c>
      <c r="CU70" s="48">
        <v>180400</v>
      </c>
      <c r="CV70" s="48"/>
      <c r="CW70" s="48"/>
      <c r="CX70" s="48"/>
      <c r="CY70" s="48"/>
      <c r="CZ70" s="48"/>
      <c r="DA70" s="48"/>
      <c r="DB70" s="351"/>
      <c r="DC70" s="351"/>
      <c r="DD70" s="48"/>
      <c r="DE70" s="48"/>
      <c r="DF70" s="48">
        <v>280391.2</v>
      </c>
      <c r="DG70" s="48">
        <v>26000</v>
      </c>
      <c r="DH70" s="48"/>
      <c r="DI70" s="48"/>
      <c r="DJ70" s="48"/>
      <c r="DK70" s="48"/>
      <c r="DL70" s="48"/>
    </row>
    <row r="71" spans="1:116" ht="15" thickBot="1" x14ac:dyDescent="0.35">
      <c r="A71" s="188" t="s">
        <v>166</v>
      </c>
      <c r="B71" s="39">
        <v>3723450.25</v>
      </c>
      <c r="C71" s="30">
        <v>2835285.9499999997</v>
      </c>
      <c r="D71" s="30">
        <v>107512.1</v>
      </c>
      <c r="E71" s="30">
        <v>240509.74</v>
      </c>
      <c r="F71" s="30">
        <v>70701.2</v>
      </c>
      <c r="G71" s="30">
        <v>469441.26</v>
      </c>
      <c r="H71" s="25">
        <v>118012.79</v>
      </c>
      <c r="I71" s="59">
        <v>17197.009999999998</v>
      </c>
      <c r="J71" s="49">
        <v>238578</v>
      </c>
      <c r="K71" s="49">
        <v>42125</v>
      </c>
      <c r="L71" s="49">
        <v>0</v>
      </c>
      <c r="M71" s="49">
        <v>748125</v>
      </c>
      <c r="N71" s="59">
        <v>182762.33</v>
      </c>
      <c r="O71" s="25">
        <v>0</v>
      </c>
      <c r="P71" s="25">
        <v>7700</v>
      </c>
      <c r="Q71" s="60">
        <v>126292</v>
      </c>
      <c r="R71" s="49">
        <v>109500</v>
      </c>
      <c r="S71" s="49">
        <v>157059.13</v>
      </c>
      <c r="T71" s="59">
        <v>48567</v>
      </c>
      <c r="U71" s="49">
        <v>218956.4</v>
      </c>
      <c r="V71" s="49">
        <v>500</v>
      </c>
      <c r="W71" s="9">
        <v>0</v>
      </c>
      <c r="X71" s="25">
        <v>3000</v>
      </c>
      <c r="Y71" s="59">
        <v>118350</v>
      </c>
      <c r="Z71" s="49">
        <v>0</v>
      </c>
      <c r="AA71" s="59">
        <v>16170.71</v>
      </c>
      <c r="AB71" s="59">
        <v>3000</v>
      </c>
      <c r="AC71" s="59">
        <v>8935.7900000000009</v>
      </c>
      <c r="AD71" s="59">
        <v>705</v>
      </c>
      <c r="AE71" s="59">
        <v>13100</v>
      </c>
      <c r="AF71" s="49">
        <v>190078.88</v>
      </c>
      <c r="AG71" s="59">
        <v>0</v>
      </c>
      <c r="AH71" s="25">
        <v>104160</v>
      </c>
      <c r="AI71" s="59">
        <v>0</v>
      </c>
      <c r="AJ71" s="49">
        <v>1107</v>
      </c>
      <c r="AK71" s="49">
        <v>100</v>
      </c>
      <c r="AL71" s="59">
        <v>0</v>
      </c>
      <c r="AM71" s="59">
        <v>0</v>
      </c>
      <c r="AN71" s="59">
        <v>14340.36</v>
      </c>
      <c r="AO71" s="59">
        <v>0</v>
      </c>
      <c r="AP71" s="49">
        <v>3600</v>
      </c>
      <c r="AQ71" s="49">
        <v>0</v>
      </c>
      <c r="AR71" s="59">
        <v>0</v>
      </c>
      <c r="AS71" s="25">
        <v>0</v>
      </c>
      <c r="AT71" s="59">
        <v>0</v>
      </c>
      <c r="AU71" s="49">
        <v>1640</v>
      </c>
      <c r="AV71" s="49">
        <v>239500</v>
      </c>
      <c r="AW71" s="49">
        <v>101823.55</v>
      </c>
      <c r="AX71" s="49">
        <v>0</v>
      </c>
      <c r="AY71" s="49"/>
      <c r="AZ71" s="49">
        <v>300</v>
      </c>
      <c r="BA71" s="49"/>
      <c r="BB71" s="49"/>
      <c r="BC71" s="49"/>
      <c r="BD71" s="237"/>
      <c r="BE71" s="237"/>
      <c r="BF71" s="237"/>
      <c r="BG71" s="237"/>
      <c r="BH71" s="237"/>
      <c r="BI71" s="237"/>
      <c r="BJ71" s="237"/>
      <c r="BK71" s="49">
        <v>40020</v>
      </c>
      <c r="BL71" s="49"/>
      <c r="BM71" s="49"/>
      <c r="BN71" s="49"/>
      <c r="BO71" s="49">
        <v>1600</v>
      </c>
      <c r="BP71" s="49">
        <v>0</v>
      </c>
      <c r="BQ71" s="49"/>
      <c r="BR71" s="49">
        <v>37892.1</v>
      </c>
      <c r="BS71" s="49">
        <v>28000</v>
      </c>
      <c r="BT71" s="237"/>
      <c r="BU71" s="237"/>
      <c r="BV71" s="49"/>
      <c r="BW71" s="237"/>
      <c r="BX71" s="237"/>
      <c r="BY71" s="237"/>
      <c r="BZ71" s="237"/>
      <c r="CA71" s="237"/>
      <c r="CB71" s="49"/>
      <c r="CC71" s="237"/>
      <c r="CD71" s="49"/>
      <c r="CE71" s="237"/>
      <c r="CF71" s="49"/>
      <c r="CG71" s="49">
        <v>0</v>
      </c>
      <c r="CH71" s="49"/>
      <c r="CI71" s="49">
        <v>62139</v>
      </c>
      <c r="CJ71" s="49"/>
      <c r="CK71" s="49">
        <v>65056.32</v>
      </c>
      <c r="CL71" s="49">
        <v>3606.42</v>
      </c>
      <c r="CM71" s="49"/>
      <c r="CN71" s="49"/>
      <c r="CO71" s="49"/>
      <c r="CP71" s="49"/>
      <c r="CQ71" s="49">
        <v>8550</v>
      </c>
      <c r="CR71" s="49"/>
      <c r="CS71" s="49"/>
      <c r="CT71" s="49">
        <v>80040</v>
      </c>
      <c r="CU71" s="49"/>
      <c r="CV71" s="49"/>
      <c r="CW71" s="49">
        <v>21118</v>
      </c>
      <c r="CX71" s="49"/>
      <c r="CY71" s="49"/>
      <c r="CZ71" s="49"/>
      <c r="DA71" s="237"/>
      <c r="DB71" s="364"/>
      <c r="DC71" s="364"/>
      <c r="DD71" s="49"/>
      <c r="DE71" s="49"/>
      <c r="DF71" s="49">
        <v>70701.2</v>
      </c>
      <c r="DG71" s="49">
        <v>0</v>
      </c>
      <c r="DH71" s="49"/>
      <c r="DI71" s="49"/>
      <c r="DJ71" s="49"/>
      <c r="DK71" s="49"/>
      <c r="DL71" s="49"/>
    </row>
    <row r="72" spans="1:116" ht="29.4" thickBot="1" x14ac:dyDescent="0.35">
      <c r="A72" s="188" t="s">
        <v>171</v>
      </c>
      <c r="B72" s="39"/>
      <c r="C72" s="30"/>
      <c r="D72" s="30"/>
      <c r="E72" s="30"/>
      <c r="F72" s="30"/>
      <c r="G72" s="30"/>
      <c r="H72" s="2">
        <v>283600</v>
      </c>
      <c r="I72" s="2"/>
      <c r="J72" s="50">
        <v>69000</v>
      </c>
      <c r="K72" s="50"/>
      <c r="L72" s="50">
        <v>35250</v>
      </c>
      <c r="M72" s="50">
        <v>105000</v>
      </c>
      <c r="N72" s="2">
        <v>176000</v>
      </c>
      <c r="O72" s="25"/>
      <c r="P72" s="2">
        <v>168000</v>
      </c>
      <c r="Q72" s="197">
        <v>43500</v>
      </c>
      <c r="R72" s="50">
        <v>88000</v>
      </c>
      <c r="S72" s="50"/>
      <c r="T72" s="2"/>
      <c r="U72" s="50"/>
      <c r="V72" s="50"/>
      <c r="W72" s="14"/>
      <c r="X72" s="2"/>
      <c r="Y72" s="2"/>
      <c r="Z72" s="50"/>
      <c r="AA72" s="2"/>
      <c r="AB72" s="2"/>
      <c r="AC72" s="2"/>
      <c r="AD72" s="2"/>
      <c r="AE72" s="2"/>
      <c r="AF72" s="50"/>
      <c r="AG72" s="2"/>
      <c r="AH72" s="2"/>
      <c r="AI72" s="2"/>
      <c r="AJ72" s="50"/>
      <c r="AK72" s="50"/>
      <c r="AL72" s="2"/>
      <c r="AM72" s="2"/>
      <c r="AN72" s="2"/>
      <c r="AO72" s="2"/>
      <c r="AP72" s="50"/>
      <c r="AQ72" s="14"/>
      <c r="AR72" s="59"/>
      <c r="AS72" s="25"/>
      <c r="AT72" s="2"/>
      <c r="AU72" s="50"/>
      <c r="AV72" s="50"/>
      <c r="AW72" s="50">
        <v>180200</v>
      </c>
      <c r="AX72" s="50"/>
      <c r="AY72" s="50"/>
      <c r="AZ72" s="50"/>
      <c r="BA72" s="50"/>
      <c r="BB72" s="50"/>
      <c r="BC72" s="50"/>
      <c r="BD72" s="281"/>
      <c r="BE72" s="281"/>
      <c r="BF72" s="281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325"/>
      <c r="BU72" s="325"/>
      <c r="BV72" s="50"/>
      <c r="BW72" s="281"/>
      <c r="BX72" s="281"/>
      <c r="BY72" s="325"/>
      <c r="BZ72" s="325"/>
      <c r="CA72" s="325"/>
      <c r="CB72" s="50"/>
      <c r="CC72" s="357"/>
      <c r="CD72" s="50"/>
      <c r="CE72" s="281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281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50"/>
    </row>
    <row r="73" spans="1:116" ht="15" thickBot="1" x14ac:dyDescent="0.35">
      <c r="A73" s="189" t="s">
        <v>118</v>
      </c>
      <c r="B73" s="39">
        <v>458089.4</v>
      </c>
      <c r="C73" s="30">
        <v>150547.4</v>
      </c>
      <c r="D73" s="30">
        <v>1776</v>
      </c>
      <c r="E73" s="30">
        <v>7200</v>
      </c>
      <c r="F73" s="30">
        <v>298566</v>
      </c>
      <c r="G73" s="30">
        <v>0</v>
      </c>
      <c r="H73" s="78">
        <v>30630</v>
      </c>
      <c r="I73" s="2">
        <v>0</v>
      </c>
      <c r="J73" s="50">
        <v>20182.400000000001</v>
      </c>
      <c r="K73" s="50">
        <v>0</v>
      </c>
      <c r="L73" s="50">
        <v>0</v>
      </c>
      <c r="M73" s="50">
        <v>0</v>
      </c>
      <c r="N73" s="2">
        <v>0</v>
      </c>
      <c r="O73" s="25">
        <v>0</v>
      </c>
      <c r="P73" s="2">
        <v>0</v>
      </c>
      <c r="Q73" s="50">
        <v>12828</v>
      </c>
      <c r="R73" s="50">
        <v>0</v>
      </c>
      <c r="S73" s="50">
        <v>0</v>
      </c>
      <c r="T73" s="2">
        <v>0</v>
      </c>
      <c r="U73" s="50">
        <v>0</v>
      </c>
      <c r="V73" s="50">
        <v>0</v>
      </c>
      <c r="W73" s="50">
        <v>0</v>
      </c>
      <c r="X73" s="2">
        <v>0</v>
      </c>
      <c r="Y73" s="2">
        <v>0</v>
      </c>
      <c r="Z73" s="50">
        <v>0</v>
      </c>
      <c r="AA73" s="2">
        <v>0</v>
      </c>
      <c r="AB73" s="2">
        <v>0</v>
      </c>
      <c r="AC73" s="2">
        <v>0</v>
      </c>
      <c r="AD73" s="2">
        <v>0</v>
      </c>
      <c r="AE73" s="2">
        <v>5560</v>
      </c>
      <c r="AF73" s="50">
        <v>0</v>
      </c>
      <c r="AG73" s="2">
        <v>0</v>
      </c>
      <c r="AH73" s="2">
        <v>0</v>
      </c>
      <c r="AI73" s="2">
        <v>0</v>
      </c>
      <c r="AJ73" s="50">
        <v>0</v>
      </c>
      <c r="AK73" s="50">
        <v>0</v>
      </c>
      <c r="AL73" s="2">
        <v>0</v>
      </c>
      <c r="AM73" s="2">
        <v>0</v>
      </c>
      <c r="AN73" s="2">
        <v>0</v>
      </c>
      <c r="AO73" s="2">
        <v>0</v>
      </c>
      <c r="AP73" s="50">
        <v>0</v>
      </c>
      <c r="AQ73" s="14">
        <v>0</v>
      </c>
      <c r="AR73" s="25">
        <v>0</v>
      </c>
      <c r="AS73" s="25">
        <v>0</v>
      </c>
      <c r="AT73" s="2">
        <v>0</v>
      </c>
      <c r="AU73" s="50">
        <v>0</v>
      </c>
      <c r="AV73" s="50">
        <v>0</v>
      </c>
      <c r="AW73" s="50">
        <v>81347</v>
      </c>
      <c r="AX73" s="50">
        <v>0</v>
      </c>
      <c r="AY73" s="50"/>
      <c r="AZ73" s="50">
        <v>0</v>
      </c>
      <c r="BA73" s="50"/>
      <c r="BB73" s="50"/>
      <c r="BC73" s="50"/>
      <c r="BD73" s="281"/>
      <c r="BE73" s="281"/>
      <c r="BF73" s="281"/>
      <c r="BG73" s="50"/>
      <c r="BH73" s="50"/>
      <c r="BI73" s="50"/>
      <c r="BJ73" s="50"/>
      <c r="BK73" s="50"/>
      <c r="BL73" s="50">
        <v>1776</v>
      </c>
      <c r="BM73" s="50"/>
      <c r="BN73" s="50"/>
      <c r="BO73" s="50">
        <v>0</v>
      </c>
      <c r="BP73" s="50">
        <v>0</v>
      </c>
      <c r="BQ73" s="50"/>
      <c r="BR73" s="50">
        <v>0</v>
      </c>
      <c r="BS73" s="50">
        <v>0</v>
      </c>
      <c r="BT73" s="325"/>
      <c r="BU73" s="325"/>
      <c r="BV73" s="50"/>
      <c r="BW73" s="281"/>
      <c r="BX73" s="281"/>
      <c r="BY73" s="325"/>
      <c r="BZ73" s="325"/>
      <c r="CA73" s="325"/>
      <c r="CB73" s="50"/>
      <c r="CC73" s="357"/>
      <c r="CD73" s="50"/>
      <c r="CE73" s="281"/>
      <c r="CF73" s="50"/>
      <c r="CG73" s="50"/>
      <c r="CH73" s="50"/>
      <c r="CI73" s="50"/>
      <c r="CJ73" s="50"/>
      <c r="CK73" s="50"/>
      <c r="CL73" s="50"/>
      <c r="CM73" s="50"/>
      <c r="CN73" s="50"/>
      <c r="CO73" s="50">
        <v>7200</v>
      </c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281"/>
      <c r="DB73" s="389"/>
      <c r="DC73" s="389"/>
      <c r="DD73" s="50"/>
      <c r="DE73" s="50"/>
      <c r="DF73" s="50">
        <v>95518</v>
      </c>
      <c r="DG73" s="50">
        <v>194816</v>
      </c>
      <c r="DH73" s="50">
        <v>6656</v>
      </c>
      <c r="DI73" s="50"/>
      <c r="DJ73" s="50"/>
      <c r="DK73" s="50"/>
      <c r="DL73" s="50">
        <v>1576</v>
      </c>
    </row>
    <row r="74" spans="1:116" ht="15" thickBot="1" x14ac:dyDescent="0.35">
      <c r="A74" s="190" t="s">
        <v>167</v>
      </c>
      <c r="B74" s="4">
        <f>SUM(C74:G74)</f>
        <v>21057092.203000002</v>
      </c>
      <c r="C74" s="5">
        <f>SUM(C69:C73)</f>
        <v>12237981.063000001</v>
      </c>
      <c r="D74" s="5">
        <f>SUM(D69:D73)</f>
        <v>412394.95999999996</v>
      </c>
      <c r="E74" s="5">
        <f>SUM(E69:E73)</f>
        <v>1586584.0799999998</v>
      </c>
      <c r="F74" s="5">
        <f>SUM(F69:F73)</f>
        <v>3485774.84</v>
      </c>
      <c r="G74" s="5">
        <f t="shared" ref="G74" si="0">SUM(G69:G73)</f>
        <v>3334357.26</v>
      </c>
      <c r="H74" s="3">
        <v>432377.51999999996</v>
      </c>
      <c r="I74" s="3">
        <v>314577.75000000006</v>
      </c>
      <c r="J74" s="3">
        <v>650542.76</v>
      </c>
      <c r="K74" s="3">
        <v>430371.82999999996</v>
      </c>
      <c r="L74" s="3">
        <v>121276.76000000001</v>
      </c>
      <c r="M74" s="3">
        <v>980704</v>
      </c>
      <c r="N74" s="3">
        <v>399401.27</v>
      </c>
      <c r="O74" s="3">
        <v>204712.82</v>
      </c>
      <c r="P74" s="3">
        <v>315092.45</v>
      </c>
      <c r="Q74" s="3">
        <v>259778.12</v>
      </c>
      <c r="R74" s="3">
        <v>435084</v>
      </c>
      <c r="S74" s="3">
        <v>363260.97</v>
      </c>
      <c r="T74" s="3">
        <v>282105.08999999997</v>
      </c>
      <c r="U74" s="3">
        <v>348269.54</v>
      </c>
      <c r="V74" s="3">
        <v>123091</v>
      </c>
      <c r="W74" s="3">
        <v>433941.62</v>
      </c>
      <c r="X74" s="3">
        <v>187452.22</v>
      </c>
      <c r="Y74" s="3">
        <v>379152</v>
      </c>
      <c r="Z74" s="3">
        <v>153121.66299999997</v>
      </c>
      <c r="AA74" s="3">
        <v>91712.209999999992</v>
      </c>
      <c r="AB74" s="3">
        <v>170397.38</v>
      </c>
      <c r="AC74" s="3">
        <v>206526.94000000003</v>
      </c>
      <c r="AD74" s="3">
        <v>126737.83000000002</v>
      </c>
      <c r="AE74" s="3">
        <v>206782.41</v>
      </c>
      <c r="AF74" s="3">
        <v>465685.88</v>
      </c>
      <c r="AG74" s="3">
        <v>200487.15</v>
      </c>
      <c r="AH74" s="3">
        <v>515312.13</v>
      </c>
      <c r="AI74" s="3">
        <v>140627.63</v>
      </c>
      <c r="AJ74" s="3">
        <v>97263.14999999998</v>
      </c>
      <c r="AK74" s="3">
        <v>109389.46000000002</v>
      </c>
      <c r="AL74" s="3">
        <v>131410.13</v>
      </c>
      <c r="AM74" s="3">
        <v>233460.44999999998</v>
      </c>
      <c r="AN74" s="3">
        <v>229728.39</v>
      </c>
      <c r="AO74" s="3">
        <v>212134.03</v>
      </c>
      <c r="AP74" s="3">
        <v>166900.04000000004</v>
      </c>
      <c r="AQ74" s="3">
        <v>156450.36000000002</v>
      </c>
      <c r="AR74" s="3">
        <v>221441.55</v>
      </c>
      <c r="AS74" s="3">
        <v>206957.97</v>
      </c>
      <c r="AT74" s="3">
        <v>256704.5</v>
      </c>
      <c r="AU74" s="3">
        <v>179446.71000000002</v>
      </c>
      <c r="AV74" s="3">
        <v>487368</v>
      </c>
      <c r="AW74" s="3">
        <v>429190.05</v>
      </c>
      <c r="AX74" s="3">
        <v>121493.91</v>
      </c>
      <c r="AY74" s="3"/>
      <c r="AZ74" s="3">
        <v>60059.42</v>
      </c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>
        <v>68790.649999999994</v>
      </c>
      <c r="BL74" s="3">
        <v>40627.040000000001</v>
      </c>
      <c r="BM74" s="3">
        <v>29259.18</v>
      </c>
      <c r="BN74" s="3">
        <v>5663</v>
      </c>
      <c r="BO74" s="3">
        <v>17790.88</v>
      </c>
      <c r="BP74" s="3">
        <v>23186</v>
      </c>
      <c r="BQ74" s="3">
        <v>19025.61</v>
      </c>
      <c r="BR74" s="3">
        <v>115829.22</v>
      </c>
      <c r="BS74" s="3">
        <v>92223.38</v>
      </c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>
        <v>4063</v>
      </c>
      <c r="CE74" s="3"/>
      <c r="CF74" s="3">
        <v>81471.600000000006</v>
      </c>
      <c r="CG74" s="3">
        <v>116300.84</v>
      </c>
      <c r="CH74" s="3">
        <v>6069.34</v>
      </c>
      <c r="CI74" s="3">
        <v>171877.97999999998</v>
      </c>
      <c r="CJ74" s="3">
        <v>26354.84</v>
      </c>
      <c r="CK74" s="3">
        <v>82759.23</v>
      </c>
      <c r="CL74" s="3">
        <v>40899.11</v>
      </c>
      <c r="CM74" s="3">
        <v>5611.65</v>
      </c>
      <c r="CN74" s="3">
        <v>100</v>
      </c>
      <c r="CO74" s="3">
        <v>307379.08999999997</v>
      </c>
      <c r="CP74" s="3"/>
      <c r="CQ74" s="3">
        <v>184714.6</v>
      </c>
      <c r="CR74" s="3">
        <v>4743.5</v>
      </c>
      <c r="CS74" s="3">
        <v>152880.85</v>
      </c>
      <c r="CT74" s="3">
        <v>151621.64000000001</v>
      </c>
      <c r="CU74" s="3">
        <v>194831.35999999999</v>
      </c>
      <c r="CV74" s="3">
        <v>8430.89</v>
      </c>
      <c r="CW74" s="3">
        <v>28547.13</v>
      </c>
      <c r="CX74" s="3">
        <v>4907.41</v>
      </c>
      <c r="CY74" s="3">
        <v>100</v>
      </c>
      <c r="CZ74" s="3">
        <v>12920.02</v>
      </c>
      <c r="DA74" s="3"/>
      <c r="DB74" s="3"/>
      <c r="DC74" s="3"/>
      <c r="DD74" s="3">
        <v>84376.56</v>
      </c>
      <c r="DE74" s="3">
        <v>74876.670000000013</v>
      </c>
      <c r="DF74" s="3">
        <v>2175444.54</v>
      </c>
      <c r="DG74" s="3">
        <v>453369.28</v>
      </c>
      <c r="DH74" s="3">
        <v>460208</v>
      </c>
      <c r="DI74" s="3">
        <v>147552.59999999998</v>
      </c>
      <c r="DJ74" s="3">
        <v>13863.59</v>
      </c>
      <c r="DK74" s="3">
        <v>23637.050000000003</v>
      </c>
      <c r="DL74" s="3">
        <v>52446.549999999996</v>
      </c>
    </row>
    <row r="75" spans="1:116" x14ac:dyDescent="0.3">
      <c r="DB75" s="313"/>
      <c r="DC75" s="313"/>
    </row>
    <row r="76" spans="1:116" x14ac:dyDescent="0.3">
      <c r="DB76" s="313"/>
      <c r="DC76" s="313"/>
    </row>
    <row r="77" spans="1:116" x14ac:dyDescent="0.3">
      <c r="DB77" s="313"/>
      <c r="DC77" s="313"/>
    </row>
    <row r="78" spans="1:116" x14ac:dyDescent="0.3">
      <c r="DB78" s="313"/>
      <c r="DC78" s="313"/>
    </row>
    <row r="79" spans="1:116" x14ac:dyDescent="0.3">
      <c r="DB79" s="313"/>
      <c r="DC79" s="313"/>
    </row>
    <row r="80" spans="1:116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F8890-FFB1-4492-BE41-7C9ECD10B47F}">
  <dimension ref="A3:DN88"/>
  <sheetViews>
    <sheetView topLeftCell="BN1" zoomScale="70" zoomScaleNormal="70" workbookViewId="0">
      <selection activeCell="CD3" sqref="CD3:DC3"/>
    </sheetView>
  </sheetViews>
  <sheetFormatPr defaultRowHeight="14.4" x14ac:dyDescent="0.3"/>
  <cols>
    <col min="1" max="1" width="35.6640625" customWidth="1"/>
    <col min="2" max="7" width="13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1" t="s">
        <v>3</v>
      </c>
      <c r="DE3" s="431"/>
      <c r="DF3" s="431"/>
      <c r="DG3" s="431"/>
      <c r="DH3" s="431"/>
      <c r="DI3" s="431"/>
      <c r="DJ3" s="431"/>
      <c r="DK3" s="431"/>
      <c r="DL3" s="431"/>
      <c r="DM3" s="431"/>
      <c r="DN3" s="431"/>
    </row>
    <row r="4" spans="1:118" s="1" customFormat="1" ht="43.8" thickBot="1" x14ac:dyDescent="0.35">
      <c r="A4" s="17" t="s">
        <v>4</v>
      </c>
      <c r="B4" s="31" t="s">
        <v>5</v>
      </c>
      <c r="C4" s="16" t="s">
        <v>6</v>
      </c>
      <c r="D4" s="16" t="s">
        <v>7</v>
      </c>
      <c r="E4" s="16" t="s">
        <v>8</v>
      </c>
      <c r="F4" s="16" t="s">
        <v>9</v>
      </c>
      <c r="G4" s="16" t="s">
        <v>10</v>
      </c>
      <c r="H4" s="41" t="s">
        <v>11</v>
      </c>
      <c r="I4" s="41" t="s">
        <v>12</v>
      </c>
      <c r="J4" s="41" t="s">
        <v>13</v>
      </c>
      <c r="K4" s="41" t="s">
        <v>14</v>
      </c>
      <c r="L4" s="41" t="s">
        <v>15</v>
      </c>
      <c r="M4" s="41" t="s">
        <v>16</v>
      </c>
      <c r="N4" s="41" t="s">
        <v>17</v>
      </c>
      <c r="O4" s="41" t="s">
        <v>18</v>
      </c>
      <c r="P4" s="41" t="s">
        <v>19</v>
      </c>
      <c r="Q4" s="41" t="s">
        <v>20</v>
      </c>
      <c r="R4" s="41" t="s">
        <v>21</v>
      </c>
      <c r="S4" s="41" t="s">
        <v>22</v>
      </c>
      <c r="T4" s="41" t="s">
        <v>23</v>
      </c>
      <c r="U4" s="41" t="s">
        <v>24</v>
      </c>
      <c r="V4" s="41" t="s">
        <v>25</v>
      </c>
      <c r="W4" s="41" t="s">
        <v>26</v>
      </c>
      <c r="X4" s="41" t="s">
        <v>27</v>
      </c>
      <c r="Y4" s="41" t="s">
        <v>28</v>
      </c>
      <c r="Z4" s="41" t="s">
        <v>29</v>
      </c>
      <c r="AA4" s="41" t="s">
        <v>30</v>
      </c>
      <c r="AB4" s="41" t="s">
        <v>31</v>
      </c>
      <c r="AC4" s="41" t="s">
        <v>32</v>
      </c>
      <c r="AD4" s="41" t="s">
        <v>33</v>
      </c>
      <c r="AE4" s="41" t="s">
        <v>34</v>
      </c>
      <c r="AF4" s="41" t="s">
        <v>35</v>
      </c>
      <c r="AG4" s="41" t="s">
        <v>36</v>
      </c>
      <c r="AH4" s="41" t="s">
        <v>37</v>
      </c>
      <c r="AI4" s="41" t="s">
        <v>38</v>
      </c>
      <c r="AJ4" s="41" t="s">
        <v>39</v>
      </c>
      <c r="AK4" s="41" t="s">
        <v>40</v>
      </c>
      <c r="AL4" s="41" t="s">
        <v>41</v>
      </c>
      <c r="AM4" s="41" t="s">
        <v>42</v>
      </c>
      <c r="AN4" s="41" t="s">
        <v>43</v>
      </c>
      <c r="AO4" s="41" t="s">
        <v>44</v>
      </c>
      <c r="AP4" s="41" t="s">
        <v>45</v>
      </c>
      <c r="AQ4" s="41" t="s">
        <v>46</v>
      </c>
      <c r="AR4" s="41" t="s">
        <v>47</v>
      </c>
      <c r="AS4" s="41" t="s">
        <v>48</v>
      </c>
      <c r="AT4" s="41" t="s">
        <v>49</v>
      </c>
      <c r="AU4" s="41" t="s">
        <v>114</v>
      </c>
      <c r="AV4" s="41" t="s">
        <v>50</v>
      </c>
      <c r="AW4" s="41" t="s">
        <v>51</v>
      </c>
      <c r="AX4" s="41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63" t="s">
        <v>53</v>
      </c>
      <c r="BL4" s="63" t="s">
        <v>54</v>
      </c>
      <c r="BM4" s="63" t="s">
        <v>55</v>
      </c>
      <c r="BN4" s="63" t="s">
        <v>56</v>
      </c>
      <c r="BO4" s="63" t="s">
        <v>57</v>
      </c>
      <c r="BP4" s="63" t="s">
        <v>58</v>
      </c>
      <c r="BQ4" s="63" t="s">
        <v>59</v>
      </c>
      <c r="BR4" s="63" t="s">
        <v>60</v>
      </c>
      <c r="BS4" s="63" t="s">
        <v>61</v>
      </c>
      <c r="BT4" s="342" t="s">
        <v>184</v>
      </c>
      <c r="BU4" s="342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63" t="s">
        <v>120</v>
      </c>
      <c r="CC4" s="363" t="s">
        <v>190</v>
      </c>
      <c r="CD4" s="65" t="s">
        <v>62</v>
      </c>
      <c r="CE4" s="300" t="s">
        <v>174</v>
      </c>
      <c r="CF4" s="65" t="s">
        <v>63</v>
      </c>
      <c r="CG4" s="15" t="s">
        <v>64</v>
      </c>
      <c r="CH4" s="15" t="s">
        <v>65</v>
      </c>
      <c r="CI4" s="65" t="s">
        <v>66</v>
      </c>
      <c r="CJ4" s="65" t="s">
        <v>67</v>
      </c>
      <c r="CK4" s="65" t="s">
        <v>68</v>
      </c>
      <c r="CL4" s="65" t="s">
        <v>69</v>
      </c>
      <c r="CM4" s="65" t="s">
        <v>70</v>
      </c>
      <c r="CN4" s="65" t="s">
        <v>71</v>
      </c>
      <c r="CO4" s="65" t="s">
        <v>72</v>
      </c>
      <c r="CP4" s="165" t="s">
        <v>126</v>
      </c>
      <c r="CQ4" s="65" t="s">
        <v>73</v>
      </c>
      <c r="CR4" s="65" t="s">
        <v>74</v>
      </c>
      <c r="CS4" s="65" t="s">
        <v>75</v>
      </c>
      <c r="CT4" s="15" t="s">
        <v>76</v>
      </c>
      <c r="CU4" s="15" t="s">
        <v>77</v>
      </c>
      <c r="CV4" s="66" t="s">
        <v>78</v>
      </c>
      <c r="CW4" s="15" t="s">
        <v>79</v>
      </c>
      <c r="CX4" s="15" t="s">
        <v>80</v>
      </c>
      <c r="CY4" s="15" t="s">
        <v>115</v>
      </c>
      <c r="CZ4" s="15" t="s">
        <v>81</v>
      </c>
      <c r="DA4" s="302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32">
        <v>7211493.0299999993</v>
      </c>
      <c r="C5" s="18">
        <v>4369549.57</v>
      </c>
      <c r="D5" s="18">
        <v>0</v>
      </c>
      <c r="E5" s="18">
        <v>0</v>
      </c>
      <c r="F5" s="18">
        <v>219660.46</v>
      </c>
      <c r="G5" s="18">
        <v>2622283</v>
      </c>
      <c r="H5" s="18">
        <v>393301.34</v>
      </c>
      <c r="I5" s="18">
        <v>107577.06</v>
      </c>
      <c r="J5" s="18">
        <v>147685.5</v>
      </c>
      <c r="K5" s="18">
        <v>116072</v>
      </c>
      <c r="L5" s="18">
        <v>76283.360000000001</v>
      </c>
      <c r="M5" s="18">
        <v>323558</v>
      </c>
      <c r="N5" s="18">
        <v>122344.45999999999</v>
      </c>
      <c r="O5" s="18">
        <v>75778</v>
      </c>
      <c r="P5" s="18">
        <v>181784</v>
      </c>
      <c r="Q5" s="18">
        <v>72392</v>
      </c>
      <c r="R5" s="18">
        <v>145490</v>
      </c>
      <c r="S5" s="18">
        <v>103071.89</v>
      </c>
      <c r="T5" s="18">
        <v>73366.3</v>
      </c>
      <c r="U5" s="18">
        <v>63338</v>
      </c>
      <c r="V5" s="18">
        <v>81585</v>
      </c>
      <c r="W5" s="18">
        <v>74258</v>
      </c>
      <c r="X5" s="18">
        <v>73940.87</v>
      </c>
      <c r="Y5" s="18">
        <v>153000</v>
      </c>
      <c r="Z5" s="18">
        <v>55543</v>
      </c>
      <c r="AA5" s="18">
        <v>71477</v>
      </c>
      <c r="AB5" s="18">
        <v>86497.03</v>
      </c>
      <c r="AC5" s="18">
        <v>86741</v>
      </c>
      <c r="AD5" s="18">
        <v>58015</v>
      </c>
      <c r="AE5" s="18">
        <v>90862.5</v>
      </c>
      <c r="AF5" s="18">
        <v>116995</v>
      </c>
      <c r="AG5" s="18">
        <v>82163.899999999994</v>
      </c>
      <c r="AH5" s="18">
        <v>131491.46</v>
      </c>
      <c r="AI5" s="18">
        <v>56450</v>
      </c>
      <c r="AJ5" s="18">
        <v>58693</v>
      </c>
      <c r="AK5" s="18">
        <v>47781</v>
      </c>
      <c r="AL5" s="18">
        <v>65637</v>
      </c>
      <c r="AM5" s="18">
        <v>45095.83</v>
      </c>
      <c r="AN5" s="18">
        <v>60265.520000000004</v>
      </c>
      <c r="AO5" s="18">
        <v>92192.22</v>
      </c>
      <c r="AP5" s="18">
        <v>66466.87</v>
      </c>
      <c r="AQ5" s="18">
        <v>65724</v>
      </c>
      <c r="AR5" s="18">
        <v>98602</v>
      </c>
      <c r="AS5" s="18">
        <v>74382.559999999998</v>
      </c>
      <c r="AT5" s="18">
        <v>78905.899999999994</v>
      </c>
      <c r="AU5" s="18">
        <v>77413</v>
      </c>
      <c r="AV5" s="18">
        <v>85640</v>
      </c>
      <c r="AW5" s="18">
        <v>138569</v>
      </c>
      <c r="AX5" s="18">
        <v>59320</v>
      </c>
      <c r="AY5" s="18"/>
      <c r="AZ5" s="18">
        <v>33800</v>
      </c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>
        <v>0</v>
      </c>
      <c r="CE5" s="18"/>
      <c r="CF5" s="18">
        <v>0</v>
      </c>
      <c r="CG5" s="18">
        <v>0</v>
      </c>
      <c r="CH5" s="18">
        <v>0</v>
      </c>
      <c r="CI5" s="18">
        <v>0</v>
      </c>
      <c r="CJ5" s="18">
        <v>0</v>
      </c>
      <c r="CK5" s="18">
        <v>0</v>
      </c>
      <c r="CL5" s="18">
        <v>0</v>
      </c>
      <c r="CM5" s="18">
        <v>0</v>
      </c>
      <c r="CN5" s="18">
        <v>0</v>
      </c>
      <c r="CO5" s="18">
        <v>0</v>
      </c>
      <c r="CP5" s="18"/>
      <c r="CQ5" s="18">
        <v>0</v>
      </c>
      <c r="CR5" s="18">
        <v>0</v>
      </c>
      <c r="CS5" s="18">
        <v>0</v>
      </c>
      <c r="CT5" s="18">
        <v>0</v>
      </c>
      <c r="CU5" s="18">
        <v>0</v>
      </c>
      <c r="CV5" s="18">
        <v>0</v>
      </c>
      <c r="CW5" s="18">
        <v>0</v>
      </c>
      <c r="CX5" s="18">
        <v>0</v>
      </c>
      <c r="CY5" s="18">
        <v>0</v>
      </c>
      <c r="CZ5" s="18">
        <v>0</v>
      </c>
      <c r="DA5" s="18"/>
      <c r="DB5" s="87"/>
      <c r="DC5" s="87"/>
      <c r="DD5" s="18">
        <v>0</v>
      </c>
      <c r="DE5" s="18">
        <v>33960.78</v>
      </c>
      <c r="DF5" s="18">
        <v>49678.5</v>
      </c>
      <c r="DG5" s="18">
        <v>110882.5</v>
      </c>
      <c r="DH5" s="18">
        <v>5071.5</v>
      </c>
      <c r="DI5" s="18">
        <v>12984.96</v>
      </c>
      <c r="DJ5" s="18">
        <v>1340.48</v>
      </c>
      <c r="DK5" s="18">
        <v>5071.5</v>
      </c>
      <c r="DL5" s="18">
        <v>670.24</v>
      </c>
    </row>
    <row r="6" spans="1:118" x14ac:dyDescent="0.3">
      <c r="A6" s="68" t="s">
        <v>127</v>
      </c>
      <c r="B6" s="33">
        <v>4857886.88</v>
      </c>
      <c r="C6" s="19">
        <v>2851076.42</v>
      </c>
      <c r="D6" s="19">
        <v>0</v>
      </c>
      <c r="E6" s="19">
        <v>0</v>
      </c>
      <c r="F6" s="19">
        <v>219660.46</v>
      </c>
      <c r="G6" s="19">
        <v>1787150</v>
      </c>
      <c r="H6" s="19">
        <v>370501.34</v>
      </c>
      <c r="I6" s="19">
        <v>91077.06</v>
      </c>
      <c r="J6" s="42">
        <v>96785.5</v>
      </c>
      <c r="K6" s="42">
        <v>47520</v>
      </c>
      <c r="L6" s="42">
        <v>66283.360000000001</v>
      </c>
      <c r="M6" s="42">
        <v>164638</v>
      </c>
      <c r="N6" s="19">
        <v>103444.45999999999</v>
      </c>
      <c r="O6" s="19">
        <v>64778</v>
      </c>
      <c r="P6" s="19">
        <v>117834</v>
      </c>
      <c r="Q6" s="42">
        <v>38792</v>
      </c>
      <c r="R6" s="42">
        <v>74290</v>
      </c>
      <c r="S6" s="42">
        <v>89771.89</v>
      </c>
      <c r="T6" s="19">
        <v>54536</v>
      </c>
      <c r="U6" s="42">
        <v>45938</v>
      </c>
      <c r="V6" s="42">
        <v>27635</v>
      </c>
      <c r="W6" s="42">
        <v>40345</v>
      </c>
      <c r="X6" s="19">
        <v>48940.87</v>
      </c>
      <c r="Y6" s="19">
        <v>42200</v>
      </c>
      <c r="Z6" s="42">
        <v>37543</v>
      </c>
      <c r="AA6" s="19">
        <v>43011.76</v>
      </c>
      <c r="AB6" s="19">
        <v>70697.03</v>
      </c>
      <c r="AC6" s="19">
        <v>57769.5</v>
      </c>
      <c r="AD6" s="19">
        <v>34215</v>
      </c>
      <c r="AE6" s="19">
        <v>53082.5</v>
      </c>
      <c r="AF6" s="42">
        <v>47895</v>
      </c>
      <c r="AG6" s="19">
        <v>74163.899999999994</v>
      </c>
      <c r="AH6" s="19">
        <v>112491.45999999999</v>
      </c>
      <c r="AI6" s="19">
        <v>22400</v>
      </c>
      <c r="AJ6" s="42">
        <v>43593</v>
      </c>
      <c r="AK6" s="42">
        <v>26881</v>
      </c>
      <c r="AL6" s="19">
        <v>44457</v>
      </c>
      <c r="AM6" s="19">
        <v>41595.83</v>
      </c>
      <c r="AN6" s="19">
        <v>32076</v>
      </c>
      <c r="AO6" s="19">
        <v>62300.63</v>
      </c>
      <c r="AP6" s="42">
        <v>53466.87</v>
      </c>
      <c r="AQ6" s="42">
        <v>22474</v>
      </c>
      <c r="AR6" s="19">
        <v>34972</v>
      </c>
      <c r="AS6" s="19">
        <v>67682.559999999998</v>
      </c>
      <c r="AT6" s="19">
        <v>67905.899999999994</v>
      </c>
      <c r="AU6" s="42">
        <v>53413</v>
      </c>
      <c r="AV6" s="42">
        <v>34690</v>
      </c>
      <c r="AW6" s="42">
        <v>56569</v>
      </c>
      <c r="AX6" s="42">
        <v>42420</v>
      </c>
      <c r="AY6" s="42"/>
      <c r="AZ6" s="42">
        <v>28000</v>
      </c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>
        <v>0</v>
      </c>
      <c r="BL6" s="42">
        <v>0</v>
      </c>
      <c r="BM6" s="42">
        <v>0</v>
      </c>
      <c r="BN6" s="42">
        <v>0</v>
      </c>
      <c r="BO6" s="42">
        <v>0</v>
      </c>
      <c r="BP6" s="42">
        <v>0</v>
      </c>
      <c r="BQ6" s="42">
        <v>0</v>
      </c>
      <c r="BR6" s="42">
        <v>0</v>
      </c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128"/>
      <c r="DC6" s="128"/>
      <c r="DD6" s="42"/>
      <c r="DE6" s="42">
        <v>33960.78</v>
      </c>
      <c r="DF6" s="42">
        <v>49678.5</v>
      </c>
      <c r="DG6" s="42">
        <v>110882.5</v>
      </c>
      <c r="DH6" s="42">
        <v>5071.5</v>
      </c>
      <c r="DI6" s="42">
        <v>12984.96</v>
      </c>
      <c r="DJ6" s="42">
        <v>1340.48</v>
      </c>
      <c r="DK6" s="42">
        <v>5071.5</v>
      </c>
      <c r="DL6" s="42">
        <v>670.24</v>
      </c>
    </row>
    <row r="7" spans="1:118" x14ac:dyDescent="0.3">
      <c r="A7" s="168" t="s">
        <v>92</v>
      </c>
      <c r="B7" s="33">
        <v>95360</v>
      </c>
      <c r="C7" s="19">
        <v>93350</v>
      </c>
      <c r="D7" s="19">
        <v>0</v>
      </c>
      <c r="E7" s="19">
        <v>0</v>
      </c>
      <c r="F7" s="19">
        <v>0</v>
      </c>
      <c r="G7" s="19">
        <v>2010</v>
      </c>
      <c r="H7" s="19">
        <v>0</v>
      </c>
      <c r="I7" s="19">
        <v>0</v>
      </c>
      <c r="J7" s="42">
        <v>6000</v>
      </c>
      <c r="K7" s="42">
        <v>3500</v>
      </c>
      <c r="L7" s="42">
        <v>0</v>
      </c>
      <c r="M7" s="42">
        <v>3000</v>
      </c>
      <c r="N7" s="19">
        <v>0</v>
      </c>
      <c r="O7" s="19">
        <v>0</v>
      </c>
      <c r="P7" s="19">
        <v>5000</v>
      </c>
      <c r="Q7" s="42">
        <v>1800</v>
      </c>
      <c r="R7" s="42">
        <v>3000</v>
      </c>
      <c r="S7" s="42">
        <v>3500</v>
      </c>
      <c r="T7" s="19">
        <v>0</v>
      </c>
      <c r="U7" s="42">
        <v>1000</v>
      </c>
      <c r="V7" s="42">
        <v>3000</v>
      </c>
      <c r="W7" s="42">
        <v>3500</v>
      </c>
      <c r="X7" s="19">
        <v>0</v>
      </c>
      <c r="Y7" s="19">
        <v>20000</v>
      </c>
      <c r="Z7" s="42">
        <v>1500</v>
      </c>
      <c r="AA7" s="19">
        <v>2000</v>
      </c>
      <c r="AB7" s="19">
        <v>3500</v>
      </c>
      <c r="AC7" s="19">
        <v>3600</v>
      </c>
      <c r="AD7" s="19">
        <v>1800</v>
      </c>
      <c r="AE7" s="19">
        <v>3000</v>
      </c>
      <c r="AF7" s="42">
        <v>3000</v>
      </c>
      <c r="AG7" s="19">
        <v>0</v>
      </c>
      <c r="AH7" s="19">
        <v>0</v>
      </c>
      <c r="AI7" s="19">
        <v>0</v>
      </c>
      <c r="AJ7" s="42">
        <v>1400</v>
      </c>
      <c r="AK7" s="42">
        <v>2000</v>
      </c>
      <c r="AL7" s="19">
        <v>3000</v>
      </c>
      <c r="AM7" s="19">
        <v>0</v>
      </c>
      <c r="AN7" s="19">
        <v>2000</v>
      </c>
      <c r="AO7" s="19">
        <v>3000</v>
      </c>
      <c r="AP7" s="42">
        <v>2000</v>
      </c>
      <c r="AQ7" s="42">
        <v>2250</v>
      </c>
      <c r="AR7" s="19">
        <v>0</v>
      </c>
      <c r="AS7" s="19">
        <v>0</v>
      </c>
      <c r="AT7" s="19">
        <v>0</v>
      </c>
      <c r="AU7" s="42">
        <v>2000</v>
      </c>
      <c r="AV7" s="42">
        <v>3000</v>
      </c>
      <c r="AW7" s="42">
        <v>0</v>
      </c>
      <c r="AX7" s="42">
        <v>1000</v>
      </c>
      <c r="AY7" s="42"/>
      <c r="AZ7" s="42">
        <v>0</v>
      </c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>
        <v>0</v>
      </c>
      <c r="BL7" s="42">
        <v>0</v>
      </c>
      <c r="BM7" s="42">
        <v>0</v>
      </c>
      <c r="BN7" s="42">
        <v>0</v>
      </c>
      <c r="BO7" s="42">
        <v>0</v>
      </c>
      <c r="BP7" s="42">
        <v>0</v>
      </c>
      <c r="BQ7" s="42">
        <v>0</v>
      </c>
      <c r="BR7" s="42">
        <v>0</v>
      </c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</row>
    <row r="8" spans="1:118" x14ac:dyDescent="0.3">
      <c r="A8" s="168" t="s">
        <v>93</v>
      </c>
      <c r="B8" s="33">
        <v>194353</v>
      </c>
      <c r="C8" s="19">
        <v>118350</v>
      </c>
      <c r="D8" s="19">
        <v>0</v>
      </c>
      <c r="E8" s="19">
        <v>0</v>
      </c>
      <c r="F8" s="19">
        <v>0</v>
      </c>
      <c r="G8" s="19">
        <v>76003</v>
      </c>
      <c r="H8" s="19">
        <v>0</v>
      </c>
      <c r="I8" s="19">
        <v>0</v>
      </c>
      <c r="J8" s="42">
        <v>4500</v>
      </c>
      <c r="K8" s="42">
        <v>3500</v>
      </c>
      <c r="L8" s="42">
        <v>5000</v>
      </c>
      <c r="M8" s="42">
        <v>5000</v>
      </c>
      <c r="N8" s="19">
        <v>0</v>
      </c>
      <c r="O8" s="19">
        <v>3000</v>
      </c>
      <c r="P8" s="19">
        <v>4000</v>
      </c>
      <c r="Q8" s="42">
        <v>1300</v>
      </c>
      <c r="R8" s="42">
        <v>5000</v>
      </c>
      <c r="S8" s="42">
        <v>2000</v>
      </c>
      <c r="T8" s="19">
        <v>3000</v>
      </c>
      <c r="U8" s="42">
        <v>1000</v>
      </c>
      <c r="V8" s="42">
        <v>4500</v>
      </c>
      <c r="W8" s="42">
        <v>3500</v>
      </c>
      <c r="X8" s="19">
        <v>3600</v>
      </c>
      <c r="Y8" s="19">
        <v>2000</v>
      </c>
      <c r="Z8" s="42">
        <v>2000</v>
      </c>
      <c r="AA8" s="19">
        <v>0</v>
      </c>
      <c r="AB8" s="19">
        <v>1500</v>
      </c>
      <c r="AC8" s="19">
        <v>2000</v>
      </c>
      <c r="AD8" s="19">
        <v>1000</v>
      </c>
      <c r="AE8" s="19">
        <v>2000</v>
      </c>
      <c r="AF8" s="42">
        <v>5000</v>
      </c>
      <c r="AG8" s="19">
        <v>2500</v>
      </c>
      <c r="AH8" s="19">
        <v>3500</v>
      </c>
      <c r="AI8" s="19">
        <v>1350</v>
      </c>
      <c r="AJ8" s="42">
        <v>1500</v>
      </c>
      <c r="AK8" s="42">
        <v>3300</v>
      </c>
      <c r="AL8" s="19">
        <v>1700</v>
      </c>
      <c r="AM8" s="19">
        <v>2500</v>
      </c>
      <c r="AN8" s="19">
        <v>2000</v>
      </c>
      <c r="AO8" s="19">
        <v>1500</v>
      </c>
      <c r="AP8" s="42">
        <v>100</v>
      </c>
      <c r="AQ8" s="42">
        <v>1500</v>
      </c>
      <c r="AR8" s="19">
        <v>0</v>
      </c>
      <c r="AS8" s="19">
        <v>1500</v>
      </c>
      <c r="AT8" s="19">
        <v>2000</v>
      </c>
      <c r="AU8" s="42">
        <v>3700</v>
      </c>
      <c r="AV8" s="42">
        <v>5000</v>
      </c>
      <c r="AW8" s="42">
        <v>17500</v>
      </c>
      <c r="AX8" s="42">
        <v>1000</v>
      </c>
      <c r="AY8" s="42"/>
      <c r="AZ8" s="42">
        <v>1800</v>
      </c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>
        <v>0</v>
      </c>
      <c r="BL8" s="42">
        <v>0</v>
      </c>
      <c r="BM8" s="42">
        <v>0</v>
      </c>
      <c r="BN8" s="42">
        <v>0</v>
      </c>
      <c r="BO8" s="42">
        <v>0</v>
      </c>
      <c r="BP8" s="42">
        <v>0</v>
      </c>
      <c r="BQ8" s="42">
        <v>0</v>
      </c>
      <c r="BR8" s="42">
        <v>0</v>
      </c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</row>
    <row r="9" spans="1:118" x14ac:dyDescent="0.3">
      <c r="A9" s="69" t="s">
        <v>128</v>
      </c>
      <c r="B9" s="33">
        <v>1584695.15</v>
      </c>
      <c r="C9" s="19">
        <v>860695.15</v>
      </c>
      <c r="D9" s="19">
        <v>0</v>
      </c>
      <c r="E9" s="19">
        <v>0</v>
      </c>
      <c r="F9" s="19">
        <v>0</v>
      </c>
      <c r="G9" s="19">
        <v>724000</v>
      </c>
      <c r="H9" s="19">
        <v>20000</v>
      </c>
      <c r="I9" s="19">
        <v>10500</v>
      </c>
      <c r="J9" s="42">
        <v>23000</v>
      </c>
      <c r="K9" s="42">
        <v>44152</v>
      </c>
      <c r="L9" s="42">
        <v>0</v>
      </c>
      <c r="M9" s="42">
        <v>99200</v>
      </c>
      <c r="N9" s="19">
        <v>10000</v>
      </c>
      <c r="O9" s="19">
        <v>0</v>
      </c>
      <c r="P9" s="19">
        <v>20000</v>
      </c>
      <c r="Q9" s="42">
        <v>22500</v>
      </c>
      <c r="R9" s="42">
        <v>44000</v>
      </c>
      <c r="S9" s="42">
        <v>0</v>
      </c>
      <c r="T9" s="19">
        <v>10830.3</v>
      </c>
      <c r="U9" s="42">
        <v>12000</v>
      </c>
      <c r="V9" s="42">
        <v>37750</v>
      </c>
      <c r="W9" s="42">
        <v>18113</v>
      </c>
      <c r="X9" s="19">
        <v>16500</v>
      </c>
      <c r="Y9" s="19">
        <v>66000</v>
      </c>
      <c r="Z9" s="42">
        <v>11500</v>
      </c>
      <c r="AA9" s="19">
        <v>23465.239999999998</v>
      </c>
      <c r="AB9" s="19">
        <v>0</v>
      </c>
      <c r="AC9" s="19">
        <v>13071.5</v>
      </c>
      <c r="AD9" s="19">
        <v>14000</v>
      </c>
      <c r="AE9" s="19">
        <v>19000</v>
      </c>
      <c r="AF9" s="42">
        <v>45500</v>
      </c>
      <c r="AG9" s="19">
        <v>0</v>
      </c>
      <c r="AH9" s="19">
        <v>10500</v>
      </c>
      <c r="AI9" s="19">
        <v>20000</v>
      </c>
      <c r="AJ9" s="42">
        <v>9000</v>
      </c>
      <c r="AK9" s="42">
        <v>7000</v>
      </c>
      <c r="AL9" s="19">
        <v>12000</v>
      </c>
      <c r="AM9" s="19">
        <v>1000</v>
      </c>
      <c r="AN9" s="19">
        <v>14791.52</v>
      </c>
      <c r="AO9" s="19">
        <v>18391.59</v>
      </c>
      <c r="AP9" s="42">
        <v>7500</v>
      </c>
      <c r="AQ9" s="42">
        <v>30000</v>
      </c>
      <c r="AR9" s="19">
        <v>43580</v>
      </c>
      <c r="AS9" s="19">
        <v>0</v>
      </c>
      <c r="AT9" s="19">
        <v>2000</v>
      </c>
      <c r="AU9" s="42">
        <v>10000</v>
      </c>
      <c r="AV9" s="42">
        <v>29850</v>
      </c>
      <c r="AW9" s="42">
        <v>48000</v>
      </c>
      <c r="AX9" s="42">
        <v>12000</v>
      </c>
      <c r="AY9" s="42"/>
      <c r="AZ9" s="42">
        <v>4000</v>
      </c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>
        <v>0</v>
      </c>
      <c r="BL9" s="42">
        <v>0</v>
      </c>
      <c r="BM9" s="42">
        <v>0</v>
      </c>
      <c r="BN9" s="42">
        <v>0</v>
      </c>
      <c r="BO9" s="42">
        <v>0</v>
      </c>
      <c r="BP9" s="42">
        <v>0</v>
      </c>
      <c r="BQ9" s="42">
        <v>0</v>
      </c>
      <c r="BR9" s="42">
        <v>0</v>
      </c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</row>
    <row r="10" spans="1:118" x14ac:dyDescent="0.3">
      <c r="A10" s="169" t="s">
        <v>129</v>
      </c>
      <c r="B10" s="33">
        <v>231528</v>
      </c>
      <c r="C10" s="19">
        <v>224728</v>
      </c>
      <c r="D10" s="19">
        <v>0</v>
      </c>
      <c r="E10" s="19">
        <v>0</v>
      </c>
      <c r="F10" s="19">
        <v>0</v>
      </c>
      <c r="G10" s="19">
        <v>6800</v>
      </c>
      <c r="H10" s="19">
        <v>2800</v>
      </c>
      <c r="I10" s="22">
        <v>4500</v>
      </c>
      <c r="J10" s="19">
        <v>3900</v>
      </c>
      <c r="K10" s="19">
        <v>7400</v>
      </c>
      <c r="L10" s="19">
        <v>4000</v>
      </c>
      <c r="M10" s="19">
        <v>43720</v>
      </c>
      <c r="N10" s="19">
        <v>8900</v>
      </c>
      <c r="O10" s="19">
        <v>2000</v>
      </c>
      <c r="P10" s="19">
        <v>18500</v>
      </c>
      <c r="Q10" s="19">
        <v>4000</v>
      </c>
      <c r="R10" s="19">
        <v>10000</v>
      </c>
      <c r="S10" s="19">
        <v>2000</v>
      </c>
      <c r="T10" s="19">
        <v>5000</v>
      </c>
      <c r="U10" s="19">
        <v>400</v>
      </c>
      <c r="V10" s="19">
        <v>4700</v>
      </c>
      <c r="W10" s="19">
        <v>400</v>
      </c>
      <c r="X10" s="19">
        <v>4900</v>
      </c>
      <c r="Y10" s="19">
        <v>9600</v>
      </c>
      <c r="Z10" s="19">
        <v>0</v>
      </c>
      <c r="AA10" s="19">
        <v>0</v>
      </c>
      <c r="AB10" s="19">
        <v>400</v>
      </c>
      <c r="AC10" s="19">
        <v>3900</v>
      </c>
      <c r="AD10" s="19">
        <v>1000</v>
      </c>
      <c r="AE10" s="19">
        <v>5930</v>
      </c>
      <c r="AF10" s="19">
        <v>7600</v>
      </c>
      <c r="AG10" s="19">
        <v>4000</v>
      </c>
      <c r="AH10" s="19">
        <v>5000</v>
      </c>
      <c r="AI10" s="19">
        <v>4700</v>
      </c>
      <c r="AJ10" s="19">
        <v>400</v>
      </c>
      <c r="AK10" s="19">
        <v>1400</v>
      </c>
      <c r="AL10" s="19">
        <v>1480</v>
      </c>
      <c r="AM10" s="19">
        <v>0</v>
      </c>
      <c r="AN10" s="19">
        <v>4998</v>
      </c>
      <c r="AO10" s="19">
        <v>600</v>
      </c>
      <c r="AP10" s="19">
        <v>400</v>
      </c>
      <c r="AQ10" s="19">
        <v>3500</v>
      </c>
      <c r="AR10" s="19">
        <v>13000</v>
      </c>
      <c r="AS10" s="19">
        <v>2200</v>
      </c>
      <c r="AT10" s="19">
        <v>7000</v>
      </c>
      <c r="AU10" s="19">
        <v>1900</v>
      </c>
      <c r="AV10" s="19">
        <v>6700</v>
      </c>
      <c r="AW10" s="19">
        <v>10500</v>
      </c>
      <c r="AX10" s="19">
        <v>1400</v>
      </c>
      <c r="AY10" s="19"/>
      <c r="AZ10" s="19">
        <v>0</v>
      </c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42">
        <v>0</v>
      </c>
      <c r="BL10" s="42">
        <v>0</v>
      </c>
      <c r="BM10" s="42">
        <v>0</v>
      </c>
      <c r="BN10" s="42">
        <v>0</v>
      </c>
      <c r="BO10" s="42">
        <v>0</v>
      </c>
      <c r="BP10" s="42">
        <v>0</v>
      </c>
      <c r="BQ10" s="42">
        <v>0</v>
      </c>
      <c r="BR10" s="42">
        <v>0</v>
      </c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</row>
    <row r="11" spans="1:118" x14ac:dyDescent="0.3">
      <c r="A11" s="170" t="s">
        <v>130</v>
      </c>
      <c r="B11" s="33"/>
      <c r="C11" s="19"/>
      <c r="D11" s="19"/>
      <c r="E11" s="19"/>
      <c r="F11" s="19"/>
      <c r="G11" s="19"/>
      <c r="H11" s="19"/>
      <c r="I11" s="22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/>
      <c r="CE11" s="62"/>
      <c r="CF11" s="62"/>
      <c r="CG11" s="62"/>
      <c r="CH11" s="62"/>
      <c r="CI11" s="62"/>
      <c r="CJ11" s="62"/>
      <c r="CK11" s="62"/>
      <c r="CL11" s="62"/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/>
      <c r="CY11" s="62"/>
      <c r="CZ11" s="62"/>
      <c r="DA11" s="62"/>
      <c r="DB11" s="128"/>
      <c r="DC11" s="128"/>
      <c r="DD11" s="62"/>
      <c r="DE11" s="19"/>
      <c r="DF11" s="62"/>
      <c r="DG11" s="19"/>
      <c r="DH11" s="62"/>
      <c r="DI11" s="62"/>
      <c r="DJ11" s="19"/>
      <c r="DK11" s="19"/>
      <c r="DL11" s="19"/>
    </row>
    <row r="12" spans="1:118" x14ac:dyDescent="0.3">
      <c r="A12" s="27" t="s">
        <v>94</v>
      </c>
      <c r="B12" s="20">
        <v>3683554.6199999996</v>
      </c>
      <c r="C12" s="20">
        <v>2934253.3799999994</v>
      </c>
      <c r="D12" s="20">
        <v>120422.93</v>
      </c>
      <c r="E12" s="20">
        <v>131668.69</v>
      </c>
      <c r="F12" s="20">
        <v>232675.62</v>
      </c>
      <c r="G12" s="20">
        <v>264534</v>
      </c>
      <c r="H12" s="20">
        <v>24780.799999999999</v>
      </c>
      <c r="I12" s="20">
        <v>253444.58000000002</v>
      </c>
      <c r="J12" s="20">
        <v>4171</v>
      </c>
      <c r="K12" s="20">
        <v>60148.06</v>
      </c>
      <c r="L12" s="20">
        <v>13021.14</v>
      </c>
      <c r="M12" s="20">
        <v>17775</v>
      </c>
      <c r="N12" s="20">
        <v>24997.599999999999</v>
      </c>
      <c r="O12" s="20">
        <v>82474.320000000007</v>
      </c>
      <c r="P12" s="20">
        <v>47260.11</v>
      </c>
      <c r="Q12" s="20">
        <v>2519</v>
      </c>
      <c r="R12" s="20">
        <v>11939</v>
      </c>
      <c r="S12" s="20">
        <v>67643.17</v>
      </c>
      <c r="T12" s="20">
        <v>67273.03</v>
      </c>
      <c r="U12" s="20">
        <v>38563.49</v>
      </c>
      <c r="V12" s="20">
        <v>50013</v>
      </c>
      <c r="W12" s="20">
        <v>50653</v>
      </c>
      <c r="X12" s="20">
        <v>60021.760000000002</v>
      </c>
      <c r="Y12" s="20">
        <v>76927</v>
      </c>
      <c r="Z12" s="20">
        <v>33063.719999999994</v>
      </c>
      <c r="AA12" s="20">
        <v>47704.33</v>
      </c>
      <c r="AB12" s="20">
        <v>35833.380000000005</v>
      </c>
      <c r="AC12" s="20">
        <v>61810.700000000004</v>
      </c>
      <c r="AD12" s="20">
        <v>109304.07999999999</v>
      </c>
      <c r="AE12" s="20">
        <v>46272.75</v>
      </c>
      <c r="AF12" s="20">
        <v>118753</v>
      </c>
      <c r="AG12" s="20">
        <v>87172.98</v>
      </c>
      <c r="AH12" s="20">
        <v>226239.25000000003</v>
      </c>
      <c r="AI12" s="20">
        <v>58886.479999999996</v>
      </c>
      <c r="AJ12" s="20">
        <v>36716.5</v>
      </c>
      <c r="AK12" s="20">
        <v>51788.37</v>
      </c>
      <c r="AL12" s="20">
        <v>90604.800000000003</v>
      </c>
      <c r="AM12" s="20">
        <v>78871.13</v>
      </c>
      <c r="AN12" s="20">
        <v>21093.59</v>
      </c>
      <c r="AO12" s="20">
        <v>57504.600000000006</v>
      </c>
      <c r="AP12" s="20">
        <v>90237.49</v>
      </c>
      <c r="AQ12" s="20">
        <v>112113.67</v>
      </c>
      <c r="AR12" s="20">
        <v>53585.979999999996</v>
      </c>
      <c r="AS12" s="20">
        <v>144264.16</v>
      </c>
      <c r="AT12" s="20">
        <v>174032.66</v>
      </c>
      <c r="AU12" s="20">
        <v>58368.76</v>
      </c>
      <c r="AV12" s="20">
        <v>69210</v>
      </c>
      <c r="AW12" s="20">
        <v>20422</v>
      </c>
      <c r="AX12" s="20">
        <v>72935.320000000007</v>
      </c>
      <c r="AY12" s="20"/>
      <c r="AZ12" s="20">
        <v>23838.62</v>
      </c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>
        <v>0</v>
      </c>
      <c r="BL12" s="20">
        <v>0</v>
      </c>
      <c r="BM12" s="20">
        <v>0</v>
      </c>
      <c r="BN12" s="20">
        <v>34212.120000000003</v>
      </c>
      <c r="BO12" s="20">
        <v>0</v>
      </c>
      <c r="BP12" s="20">
        <v>0</v>
      </c>
      <c r="BQ12" s="20">
        <v>0</v>
      </c>
      <c r="BR12" s="20">
        <v>86210.81</v>
      </c>
      <c r="BS12" s="20">
        <v>0</v>
      </c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>
        <v>0</v>
      </c>
      <c r="CE12" s="20"/>
      <c r="CF12" s="20">
        <v>0</v>
      </c>
      <c r="CG12" s="20">
        <v>0</v>
      </c>
      <c r="CH12" s="20">
        <v>0</v>
      </c>
      <c r="CI12" s="20">
        <v>0</v>
      </c>
      <c r="CJ12" s="20">
        <v>8812.5</v>
      </c>
      <c r="CK12" s="20">
        <v>0</v>
      </c>
      <c r="CL12" s="20">
        <v>24078.45</v>
      </c>
      <c r="CM12" s="20">
        <v>0</v>
      </c>
      <c r="CN12" s="20">
        <v>0</v>
      </c>
      <c r="CO12" s="20">
        <v>98777.74</v>
      </c>
      <c r="CP12" s="20"/>
      <c r="CQ12" s="20">
        <v>0</v>
      </c>
      <c r="CR12" s="20">
        <v>0</v>
      </c>
      <c r="CS12" s="20">
        <v>0</v>
      </c>
      <c r="CT12" s="20">
        <v>0</v>
      </c>
      <c r="CU12" s="20">
        <v>0</v>
      </c>
      <c r="CV12" s="20">
        <v>0</v>
      </c>
      <c r="CW12" s="20">
        <v>0</v>
      </c>
      <c r="CX12" s="20">
        <v>0</v>
      </c>
      <c r="CY12" s="20">
        <v>0</v>
      </c>
      <c r="CZ12" s="20">
        <v>0</v>
      </c>
      <c r="DA12" s="20"/>
      <c r="DB12" s="210"/>
      <c r="DC12" s="210"/>
      <c r="DD12" s="20">
        <v>54183.06</v>
      </c>
      <c r="DE12" s="20">
        <v>7000</v>
      </c>
      <c r="DF12" s="20">
        <v>4033.2</v>
      </c>
      <c r="DG12" s="20">
        <v>48085.78</v>
      </c>
      <c r="DH12" s="20">
        <v>0</v>
      </c>
      <c r="DI12" s="20">
        <v>101387.45</v>
      </c>
      <c r="DJ12" s="20">
        <v>1962</v>
      </c>
      <c r="DK12" s="20">
        <v>16024.13</v>
      </c>
      <c r="DL12" s="20">
        <v>0</v>
      </c>
    </row>
    <row r="13" spans="1:118" x14ac:dyDescent="0.3">
      <c r="A13" s="70" t="s">
        <v>132</v>
      </c>
      <c r="B13" s="33">
        <v>204500</v>
      </c>
      <c r="C13" s="19">
        <v>201500</v>
      </c>
      <c r="D13" s="19">
        <v>0</v>
      </c>
      <c r="E13" s="19">
        <v>0</v>
      </c>
      <c r="F13" s="19">
        <v>0</v>
      </c>
      <c r="G13" s="19">
        <v>3000</v>
      </c>
      <c r="H13" s="19">
        <v>0</v>
      </c>
      <c r="I13" s="19">
        <v>1500</v>
      </c>
      <c r="J13" s="42">
        <v>13500</v>
      </c>
      <c r="K13" s="42">
        <v>10000</v>
      </c>
      <c r="L13" s="42">
        <v>1000</v>
      </c>
      <c r="M13" s="42">
        <v>8000</v>
      </c>
      <c r="N13" s="19">
        <v>0</v>
      </c>
      <c r="O13" s="19">
        <v>6000</v>
      </c>
      <c r="P13" s="19">
        <v>10000</v>
      </c>
      <c r="Q13" s="42">
        <v>4000</v>
      </c>
      <c r="R13" s="42">
        <v>8000</v>
      </c>
      <c r="S13" s="42">
        <v>5000</v>
      </c>
      <c r="T13" s="19">
        <v>0</v>
      </c>
      <c r="U13" s="42">
        <v>3000</v>
      </c>
      <c r="V13" s="42">
        <v>4000</v>
      </c>
      <c r="W13" s="42">
        <v>8000</v>
      </c>
      <c r="X13" s="19">
        <v>0</v>
      </c>
      <c r="Y13" s="19">
        <v>12000</v>
      </c>
      <c r="Z13" s="42">
        <v>3000</v>
      </c>
      <c r="AA13" s="19">
        <v>3000</v>
      </c>
      <c r="AB13" s="19">
        <v>6000</v>
      </c>
      <c r="AC13" s="19">
        <v>6000</v>
      </c>
      <c r="AD13" s="19">
        <v>6000</v>
      </c>
      <c r="AE13" s="19">
        <v>7500</v>
      </c>
      <c r="AF13" s="42">
        <v>8000</v>
      </c>
      <c r="AG13" s="19">
        <v>1500</v>
      </c>
      <c r="AH13" s="19">
        <v>0</v>
      </c>
      <c r="AI13" s="19">
        <v>8000</v>
      </c>
      <c r="AJ13" s="42">
        <v>2000</v>
      </c>
      <c r="AK13" s="42">
        <v>6000</v>
      </c>
      <c r="AL13" s="19">
        <v>3000</v>
      </c>
      <c r="AM13" s="19">
        <v>0</v>
      </c>
      <c r="AN13" s="19">
        <v>4000</v>
      </c>
      <c r="AO13" s="19">
        <v>6000</v>
      </c>
      <c r="AP13" s="42">
        <v>3000</v>
      </c>
      <c r="AQ13" s="42">
        <v>6000</v>
      </c>
      <c r="AR13" s="19">
        <v>6000</v>
      </c>
      <c r="AS13" s="19">
        <v>3000</v>
      </c>
      <c r="AT13" s="19">
        <v>0</v>
      </c>
      <c r="AU13" s="42">
        <v>6000</v>
      </c>
      <c r="AV13" s="42">
        <v>6000</v>
      </c>
      <c r="AW13" s="42">
        <v>6000</v>
      </c>
      <c r="AX13" s="42">
        <v>1500</v>
      </c>
      <c r="AY13" s="42"/>
      <c r="AZ13" s="42">
        <v>0</v>
      </c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>
        <v>0</v>
      </c>
      <c r="BL13" s="42">
        <v>0</v>
      </c>
      <c r="BM13" s="42">
        <v>0</v>
      </c>
      <c r="BN13" s="42">
        <v>0</v>
      </c>
      <c r="BO13" s="42">
        <v>0</v>
      </c>
      <c r="BP13" s="42">
        <v>0</v>
      </c>
      <c r="BQ13" s="42">
        <v>0</v>
      </c>
      <c r="BR13" s="42">
        <v>0</v>
      </c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133"/>
      <c r="DC13" s="133"/>
      <c r="DD13" s="42"/>
      <c r="DE13" s="42"/>
      <c r="DF13" s="42"/>
      <c r="DG13" s="42"/>
      <c r="DH13" s="42"/>
      <c r="DI13" s="42"/>
      <c r="DJ13" s="42"/>
      <c r="DK13" s="42"/>
      <c r="DL13" s="42"/>
    </row>
    <row r="14" spans="1:118" x14ac:dyDescent="0.3">
      <c r="A14" s="171" t="s">
        <v>95</v>
      </c>
      <c r="B14" s="34">
        <v>1960383.0699999998</v>
      </c>
      <c r="C14" s="19">
        <v>1905973.0699999998</v>
      </c>
      <c r="D14" s="19">
        <v>0</v>
      </c>
      <c r="E14" s="21">
        <v>3400</v>
      </c>
      <c r="F14" s="19">
        <v>0</v>
      </c>
      <c r="G14" s="19">
        <v>51010</v>
      </c>
      <c r="H14" s="51">
        <v>1474.6</v>
      </c>
      <c r="I14" s="21">
        <v>93100</v>
      </c>
      <c r="J14" s="43">
        <v>0</v>
      </c>
      <c r="K14" s="43">
        <v>30000</v>
      </c>
      <c r="L14" s="43">
        <v>0</v>
      </c>
      <c r="M14" s="43">
        <v>0</v>
      </c>
      <c r="N14" s="21">
        <v>0</v>
      </c>
      <c r="O14" s="21">
        <v>73805.56</v>
      </c>
      <c r="P14" s="21">
        <v>1177.46</v>
      </c>
      <c r="Q14" s="43">
        <v>0</v>
      </c>
      <c r="R14" s="43">
        <v>0</v>
      </c>
      <c r="S14" s="43">
        <v>32192</v>
      </c>
      <c r="T14" s="21">
        <v>55934.03</v>
      </c>
      <c r="U14" s="43">
        <v>35000</v>
      </c>
      <c r="V14" s="43">
        <v>36000</v>
      </c>
      <c r="W14" s="43">
        <v>26000</v>
      </c>
      <c r="X14" s="21">
        <v>40000</v>
      </c>
      <c r="Y14" s="21">
        <v>43461</v>
      </c>
      <c r="Z14" s="43">
        <v>28530.5</v>
      </c>
      <c r="AA14" s="21">
        <v>18258</v>
      </c>
      <c r="AB14" s="21">
        <v>15928.01</v>
      </c>
      <c r="AC14" s="21">
        <v>41000</v>
      </c>
      <c r="AD14" s="21">
        <v>93018.12</v>
      </c>
      <c r="AE14" s="21">
        <v>28027.95</v>
      </c>
      <c r="AF14" s="43">
        <v>110275</v>
      </c>
      <c r="AG14" s="21">
        <v>82414.98</v>
      </c>
      <c r="AH14" s="51">
        <v>189640</v>
      </c>
      <c r="AI14" s="21">
        <v>49847</v>
      </c>
      <c r="AJ14" s="43">
        <v>29000</v>
      </c>
      <c r="AK14" s="43">
        <v>30660</v>
      </c>
      <c r="AL14" s="21">
        <v>28000</v>
      </c>
      <c r="AM14" s="21">
        <v>66251.78</v>
      </c>
      <c r="AN14" s="21">
        <v>8300</v>
      </c>
      <c r="AO14" s="21">
        <v>46848.5</v>
      </c>
      <c r="AP14" s="43">
        <v>54000</v>
      </c>
      <c r="AQ14" s="43">
        <v>40000</v>
      </c>
      <c r="AR14" s="21">
        <v>34128</v>
      </c>
      <c r="AS14" s="21">
        <v>126633.66</v>
      </c>
      <c r="AT14" s="21">
        <v>153538</v>
      </c>
      <c r="AU14" s="43">
        <v>33641</v>
      </c>
      <c r="AV14" s="43">
        <v>67612</v>
      </c>
      <c r="AW14" s="43">
        <v>0</v>
      </c>
      <c r="AX14" s="43">
        <v>43890</v>
      </c>
      <c r="AY14" s="43"/>
      <c r="AZ14" s="43">
        <v>18385.919999999998</v>
      </c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>
        <v>0</v>
      </c>
      <c r="BL14" s="42">
        <v>0</v>
      </c>
      <c r="BM14" s="42">
        <v>0</v>
      </c>
      <c r="BN14" s="42">
        <v>0</v>
      </c>
      <c r="BO14" s="42">
        <v>0</v>
      </c>
      <c r="BP14" s="42">
        <v>0</v>
      </c>
      <c r="BQ14" s="42">
        <v>0</v>
      </c>
      <c r="BR14" s="42">
        <v>0</v>
      </c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>
        <v>3400</v>
      </c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</row>
    <row r="15" spans="1:118" x14ac:dyDescent="0.3">
      <c r="A15" s="71" t="s">
        <v>96</v>
      </c>
      <c r="B15" s="34">
        <v>21200.7</v>
      </c>
      <c r="C15" s="19">
        <v>21200.7</v>
      </c>
      <c r="D15" s="19">
        <v>0</v>
      </c>
      <c r="E15" s="21">
        <v>0</v>
      </c>
      <c r="F15" s="19">
        <v>0</v>
      </c>
      <c r="G15" s="19">
        <v>0</v>
      </c>
      <c r="H15" s="21">
        <v>0</v>
      </c>
      <c r="I15" s="21">
        <v>0</v>
      </c>
      <c r="J15" s="43">
        <v>0</v>
      </c>
      <c r="K15" s="43">
        <v>673.06</v>
      </c>
      <c r="L15" s="43">
        <v>0</v>
      </c>
      <c r="M15" s="43">
        <v>0</v>
      </c>
      <c r="N15" s="21">
        <v>0</v>
      </c>
      <c r="O15" s="21">
        <v>0</v>
      </c>
      <c r="P15" s="21">
        <v>467.64</v>
      </c>
      <c r="Q15" s="43">
        <v>0</v>
      </c>
      <c r="R15" s="43">
        <v>0</v>
      </c>
      <c r="S15" s="43">
        <v>0</v>
      </c>
      <c r="T15" s="21">
        <v>0</v>
      </c>
      <c r="U15" s="43">
        <v>0</v>
      </c>
      <c r="V15" s="43">
        <v>0</v>
      </c>
      <c r="W15" s="43">
        <v>1000</v>
      </c>
      <c r="X15" s="21">
        <v>0</v>
      </c>
      <c r="Y15" s="21">
        <v>1100</v>
      </c>
      <c r="Z15" s="43">
        <v>0</v>
      </c>
      <c r="AA15" s="21">
        <v>0</v>
      </c>
      <c r="AB15" s="21">
        <v>1310</v>
      </c>
      <c r="AC15" s="21">
        <v>0</v>
      </c>
      <c r="AD15" s="21">
        <v>0</v>
      </c>
      <c r="AE15" s="21">
        <v>0</v>
      </c>
      <c r="AF15" s="43">
        <v>0</v>
      </c>
      <c r="AG15" s="21">
        <v>0</v>
      </c>
      <c r="AH15" s="21">
        <v>2000</v>
      </c>
      <c r="AI15" s="21">
        <v>0</v>
      </c>
      <c r="AJ15" s="43">
        <v>0</v>
      </c>
      <c r="AK15" s="43">
        <v>0</v>
      </c>
      <c r="AL15" s="21">
        <v>0</v>
      </c>
      <c r="AM15" s="21">
        <v>0</v>
      </c>
      <c r="AN15" s="21">
        <v>0</v>
      </c>
      <c r="AO15" s="21">
        <v>2600</v>
      </c>
      <c r="AP15" s="43">
        <v>0</v>
      </c>
      <c r="AQ15" s="43">
        <v>4000</v>
      </c>
      <c r="AR15" s="21">
        <v>0</v>
      </c>
      <c r="AS15" s="21">
        <v>0</v>
      </c>
      <c r="AT15" s="21">
        <v>0</v>
      </c>
      <c r="AU15" s="43">
        <v>0</v>
      </c>
      <c r="AV15" s="43">
        <v>0</v>
      </c>
      <c r="AW15" s="43">
        <v>0</v>
      </c>
      <c r="AX15" s="43">
        <v>3050</v>
      </c>
      <c r="AY15" s="43"/>
      <c r="AZ15" s="43">
        <v>5000</v>
      </c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>
        <v>0</v>
      </c>
      <c r="BL15" s="42">
        <v>0</v>
      </c>
      <c r="BM15" s="42">
        <v>0</v>
      </c>
      <c r="BN15" s="42">
        <v>0</v>
      </c>
      <c r="BO15" s="42">
        <v>0</v>
      </c>
      <c r="BP15" s="42">
        <v>0</v>
      </c>
      <c r="BQ15" s="42">
        <v>0</v>
      </c>
      <c r="BR15" s="42">
        <v>0</v>
      </c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133"/>
      <c r="DC15" s="133"/>
      <c r="DD15" s="43"/>
      <c r="DE15" s="43"/>
      <c r="DF15" s="43"/>
      <c r="DG15" s="43"/>
      <c r="DH15" s="43"/>
      <c r="DI15" s="43"/>
      <c r="DJ15" s="43"/>
      <c r="DK15" s="43"/>
      <c r="DL15" s="43"/>
    </row>
    <row r="16" spans="1:118" x14ac:dyDescent="0.3">
      <c r="A16" s="171" t="s">
        <v>97</v>
      </c>
      <c r="B16" s="34">
        <v>378548.71</v>
      </c>
      <c r="C16" s="19">
        <v>291439.56</v>
      </c>
      <c r="D16" s="19">
        <v>0</v>
      </c>
      <c r="E16" s="21">
        <v>4690.4399999999996</v>
      </c>
      <c r="F16" s="19">
        <v>82418.710000000006</v>
      </c>
      <c r="G16" s="19">
        <v>0</v>
      </c>
      <c r="H16" s="21">
        <v>0</v>
      </c>
      <c r="I16" s="21">
        <v>0</v>
      </c>
      <c r="J16" s="43">
        <v>0</v>
      </c>
      <c r="K16" s="43">
        <v>5600</v>
      </c>
      <c r="L16" s="43">
        <v>10035.14</v>
      </c>
      <c r="M16" s="43">
        <v>6550</v>
      </c>
      <c r="N16" s="21">
        <v>0</v>
      </c>
      <c r="O16" s="21">
        <v>5100.9399999999996</v>
      </c>
      <c r="P16" s="21">
        <v>7685.86</v>
      </c>
      <c r="Q16" s="43">
        <v>0</v>
      </c>
      <c r="R16" s="43">
        <v>0</v>
      </c>
      <c r="S16" s="43">
        <v>15539.49</v>
      </c>
      <c r="T16" s="21">
        <v>5392</v>
      </c>
      <c r="U16" s="43">
        <v>0</v>
      </c>
      <c r="V16" s="43">
        <v>3450</v>
      </c>
      <c r="W16" s="43">
        <v>7155</v>
      </c>
      <c r="X16" s="21">
        <v>15275.96</v>
      </c>
      <c r="Y16" s="21">
        <v>6493</v>
      </c>
      <c r="Z16" s="43">
        <v>0</v>
      </c>
      <c r="AA16" s="21">
        <v>5706.58</v>
      </c>
      <c r="AB16" s="21">
        <v>3665.13</v>
      </c>
      <c r="AC16" s="21">
        <v>12940.8</v>
      </c>
      <c r="AD16" s="21">
        <v>0</v>
      </c>
      <c r="AE16" s="21">
        <v>11468</v>
      </c>
      <c r="AF16" s="43">
        <v>0</v>
      </c>
      <c r="AG16" s="21">
        <v>0</v>
      </c>
      <c r="AH16" s="21">
        <v>32294.6</v>
      </c>
      <c r="AI16" s="21">
        <v>6856.48</v>
      </c>
      <c r="AJ16" s="43">
        <v>5100</v>
      </c>
      <c r="AK16" s="43">
        <v>6743.77</v>
      </c>
      <c r="AL16" s="21">
        <v>3191.6</v>
      </c>
      <c r="AM16" s="21">
        <v>9300.35</v>
      </c>
      <c r="AN16" s="21">
        <v>10343.59</v>
      </c>
      <c r="AO16" s="21">
        <v>5213.8</v>
      </c>
      <c r="AP16" s="43">
        <v>23022.85</v>
      </c>
      <c r="AQ16" s="43">
        <v>4232</v>
      </c>
      <c r="AR16" s="21">
        <v>14983.98</v>
      </c>
      <c r="AS16" s="21">
        <v>0</v>
      </c>
      <c r="AT16" s="21">
        <v>13609.56</v>
      </c>
      <c r="AU16" s="43">
        <v>15224.76</v>
      </c>
      <c r="AV16" s="43">
        <v>0</v>
      </c>
      <c r="AW16" s="43">
        <v>0</v>
      </c>
      <c r="AX16" s="43">
        <v>19264.32</v>
      </c>
      <c r="AY16" s="43"/>
      <c r="AZ16" s="43">
        <v>0</v>
      </c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>
        <v>0</v>
      </c>
      <c r="BL16" s="42">
        <v>0</v>
      </c>
      <c r="BM16" s="42">
        <v>0</v>
      </c>
      <c r="BN16" s="42">
        <v>0</v>
      </c>
      <c r="BO16" s="42">
        <v>0</v>
      </c>
      <c r="BP16" s="42">
        <v>0</v>
      </c>
      <c r="BQ16" s="42">
        <v>0</v>
      </c>
      <c r="BR16" s="42">
        <v>0</v>
      </c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>
        <v>4690.4399999999996</v>
      </c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133"/>
      <c r="DC16" s="133"/>
      <c r="DD16" s="43">
        <v>0</v>
      </c>
      <c r="DE16" s="43"/>
      <c r="DF16" s="43"/>
      <c r="DG16" s="43">
        <v>0</v>
      </c>
      <c r="DH16" s="43"/>
      <c r="DI16" s="43">
        <v>82418.710000000006</v>
      </c>
      <c r="DJ16" s="43"/>
      <c r="DK16" s="43"/>
      <c r="DL16" s="43"/>
    </row>
    <row r="17" spans="1:116" x14ac:dyDescent="0.3">
      <c r="A17" s="171" t="s">
        <v>116</v>
      </c>
      <c r="B17" s="34">
        <v>56583.839999999997</v>
      </c>
      <c r="C17" s="19">
        <v>0</v>
      </c>
      <c r="D17" s="19">
        <v>0</v>
      </c>
      <c r="E17" s="21">
        <v>0</v>
      </c>
      <c r="F17" s="19">
        <v>56583.839999999997</v>
      </c>
      <c r="G17" s="19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/>
      <c r="AZ17" s="21">
        <v>0</v>
      </c>
      <c r="BA17" s="6"/>
      <c r="BB17" s="6"/>
      <c r="BC17" s="6"/>
      <c r="BD17" s="6"/>
      <c r="BE17" s="6"/>
      <c r="BF17" s="6"/>
      <c r="BG17" s="6"/>
      <c r="BH17" s="6"/>
      <c r="BI17" s="43"/>
      <c r="BJ17" s="43"/>
      <c r="BK17" s="42">
        <v>0</v>
      </c>
      <c r="BL17" s="42">
        <v>0</v>
      </c>
      <c r="BM17" s="42">
        <v>0</v>
      </c>
      <c r="BN17" s="42">
        <v>0</v>
      </c>
      <c r="BO17" s="42">
        <v>0</v>
      </c>
      <c r="BP17" s="42">
        <v>0</v>
      </c>
      <c r="BQ17" s="42">
        <v>0</v>
      </c>
      <c r="BR17" s="42">
        <v>0</v>
      </c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133"/>
      <c r="DC17" s="133"/>
      <c r="DD17" s="43">
        <v>11183.06</v>
      </c>
      <c r="DE17" s="43"/>
      <c r="DF17" s="43"/>
      <c r="DG17" s="43">
        <v>45400.78</v>
      </c>
      <c r="DH17" s="43"/>
      <c r="DI17" s="43"/>
      <c r="DJ17" s="43"/>
      <c r="DK17" s="43"/>
      <c r="DL17" s="43"/>
    </row>
    <row r="18" spans="1:116" x14ac:dyDescent="0.3">
      <c r="A18" s="171" t="s">
        <v>98</v>
      </c>
      <c r="B18" s="34">
        <v>14654.64</v>
      </c>
      <c r="C18" s="19">
        <v>13120.9</v>
      </c>
      <c r="D18" s="19">
        <v>0</v>
      </c>
      <c r="E18" s="21">
        <v>0</v>
      </c>
      <c r="F18" s="19">
        <v>1533.74</v>
      </c>
      <c r="G18" s="19">
        <v>0</v>
      </c>
      <c r="H18" s="21">
        <v>0</v>
      </c>
      <c r="I18" s="21">
        <v>0</v>
      </c>
      <c r="J18" s="43">
        <v>0</v>
      </c>
      <c r="K18" s="43">
        <v>900</v>
      </c>
      <c r="L18" s="43">
        <v>0</v>
      </c>
      <c r="M18" s="43">
        <v>4000</v>
      </c>
      <c r="N18" s="21">
        <v>0</v>
      </c>
      <c r="O18" s="21">
        <v>0</v>
      </c>
      <c r="P18" s="21">
        <v>0</v>
      </c>
      <c r="Q18" s="43">
        <v>0</v>
      </c>
      <c r="R18" s="43">
        <v>0</v>
      </c>
      <c r="S18" s="43">
        <v>0</v>
      </c>
      <c r="T18" s="21">
        <v>0</v>
      </c>
      <c r="U18" s="43">
        <v>0</v>
      </c>
      <c r="V18" s="43">
        <v>0</v>
      </c>
      <c r="W18" s="43">
        <v>0</v>
      </c>
      <c r="X18" s="21">
        <v>0</v>
      </c>
      <c r="Y18" s="21">
        <v>0</v>
      </c>
      <c r="Z18" s="43">
        <v>0</v>
      </c>
      <c r="AA18" s="21">
        <v>0</v>
      </c>
      <c r="AB18" s="21">
        <v>0</v>
      </c>
      <c r="AC18" s="21">
        <v>963.9</v>
      </c>
      <c r="AD18" s="21">
        <v>0</v>
      </c>
      <c r="AE18" s="21">
        <v>0</v>
      </c>
      <c r="AF18" s="43">
        <v>0</v>
      </c>
      <c r="AG18" s="21">
        <v>0</v>
      </c>
      <c r="AH18" s="21">
        <v>0</v>
      </c>
      <c r="AI18" s="21">
        <v>0</v>
      </c>
      <c r="AJ18" s="43">
        <v>0</v>
      </c>
      <c r="AK18" s="43">
        <v>0</v>
      </c>
      <c r="AL18" s="21">
        <v>7257</v>
      </c>
      <c r="AM18" s="21">
        <v>0</v>
      </c>
      <c r="AN18" s="21">
        <v>0</v>
      </c>
      <c r="AO18" s="21">
        <v>0</v>
      </c>
      <c r="AP18" s="43">
        <v>0</v>
      </c>
      <c r="AQ18" s="43">
        <v>0</v>
      </c>
      <c r="AR18" s="21">
        <v>0</v>
      </c>
      <c r="AS18" s="21">
        <v>0</v>
      </c>
      <c r="AT18" s="21">
        <v>0</v>
      </c>
      <c r="AU18" s="43">
        <v>0</v>
      </c>
      <c r="AV18" s="43">
        <v>0</v>
      </c>
      <c r="AW18" s="43">
        <v>0</v>
      </c>
      <c r="AX18" s="43">
        <v>0</v>
      </c>
      <c r="AY18" s="43"/>
      <c r="AZ18" s="43">
        <v>0</v>
      </c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>
        <v>0</v>
      </c>
      <c r="BL18" s="42">
        <v>0</v>
      </c>
      <c r="BM18" s="42">
        <v>0</v>
      </c>
      <c r="BN18" s="42">
        <v>0</v>
      </c>
      <c r="BO18" s="42">
        <v>0</v>
      </c>
      <c r="BP18" s="42">
        <v>0</v>
      </c>
      <c r="BQ18" s="42">
        <v>0</v>
      </c>
      <c r="BR18" s="42">
        <v>0</v>
      </c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133"/>
      <c r="DC18" s="133"/>
      <c r="DD18" s="43"/>
      <c r="DE18" s="43"/>
      <c r="DF18" s="43"/>
      <c r="DG18" s="43"/>
      <c r="DH18" s="43"/>
      <c r="DI18" s="43">
        <v>1533.74</v>
      </c>
      <c r="DJ18" s="43"/>
      <c r="DK18" s="43"/>
      <c r="DL18" s="43"/>
    </row>
    <row r="19" spans="1:116" x14ac:dyDescent="0.3">
      <c r="A19" s="171" t="s">
        <v>99</v>
      </c>
      <c r="B19" s="34">
        <v>47611.47</v>
      </c>
      <c r="C19" s="19">
        <v>23252.69</v>
      </c>
      <c r="D19" s="19">
        <v>0</v>
      </c>
      <c r="E19" s="21">
        <v>0</v>
      </c>
      <c r="F19" s="19">
        <v>24358.78</v>
      </c>
      <c r="G19" s="19">
        <v>0</v>
      </c>
      <c r="H19" s="21">
        <v>0</v>
      </c>
      <c r="I19" s="21">
        <v>0</v>
      </c>
      <c r="J19" s="43">
        <v>0</v>
      </c>
      <c r="K19" s="43">
        <v>0</v>
      </c>
      <c r="L19" s="43">
        <v>0</v>
      </c>
      <c r="M19" s="43">
        <v>0</v>
      </c>
      <c r="N19" s="21">
        <v>0</v>
      </c>
      <c r="O19" s="21">
        <v>305.82</v>
      </c>
      <c r="P19" s="21">
        <v>7463.15</v>
      </c>
      <c r="Q19" s="43">
        <v>0</v>
      </c>
      <c r="R19" s="43">
        <v>0</v>
      </c>
      <c r="S19" s="43">
        <v>0</v>
      </c>
      <c r="T19" s="21">
        <v>0</v>
      </c>
      <c r="U19" s="43">
        <v>0</v>
      </c>
      <c r="V19" s="43">
        <v>6750</v>
      </c>
      <c r="W19" s="43">
        <v>0</v>
      </c>
      <c r="X19" s="21">
        <v>0</v>
      </c>
      <c r="Y19" s="21">
        <v>0</v>
      </c>
      <c r="Z19" s="43">
        <v>0</v>
      </c>
      <c r="AA19" s="21">
        <v>0</v>
      </c>
      <c r="AB19" s="21">
        <v>4042.72</v>
      </c>
      <c r="AC19" s="21">
        <v>0</v>
      </c>
      <c r="AD19" s="21">
        <v>0</v>
      </c>
      <c r="AE19" s="21">
        <v>0</v>
      </c>
      <c r="AF19" s="43">
        <v>0</v>
      </c>
      <c r="AG19" s="21">
        <v>0</v>
      </c>
      <c r="AH19" s="21">
        <v>0</v>
      </c>
      <c r="AI19" s="21">
        <v>0</v>
      </c>
      <c r="AJ19" s="43">
        <v>0</v>
      </c>
      <c r="AK19" s="43">
        <v>0</v>
      </c>
      <c r="AL19" s="21">
        <v>0</v>
      </c>
      <c r="AM19" s="21">
        <v>0</v>
      </c>
      <c r="AN19" s="21">
        <v>0</v>
      </c>
      <c r="AO19" s="21">
        <v>0</v>
      </c>
      <c r="AP19" s="43">
        <v>0</v>
      </c>
      <c r="AQ19" s="43">
        <v>4691</v>
      </c>
      <c r="AR19" s="21">
        <v>0</v>
      </c>
      <c r="AS19" s="21">
        <v>0</v>
      </c>
      <c r="AT19" s="21">
        <v>0</v>
      </c>
      <c r="AU19" s="43">
        <v>0</v>
      </c>
      <c r="AV19" s="43">
        <v>0</v>
      </c>
      <c r="AW19" s="43">
        <v>0</v>
      </c>
      <c r="AX19" s="43">
        <v>0</v>
      </c>
      <c r="AY19" s="43"/>
      <c r="AZ19" s="43">
        <v>0</v>
      </c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>
        <v>0</v>
      </c>
      <c r="BL19" s="42">
        <v>0</v>
      </c>
      <c r="BM19" s="42">
        <v>0</v>
      </c>
      <c r="BN19" s="42">
        <v>0</v>
      </c>
      <c r="BO19" s="42">
        <v>0</v>
      </c>
      <c r="BP19" s="42">
        <v>0</v>
      </c>
      <c r="BQ19" s="42">
        <v>0</v>
      </c>
      <c r="BR19" s="42">
        <v>0</v>
      </c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133"/>
      <c r="DC19" s="133"/>
      <c r="DD19" s="43"/>
      <c r="DE19" s="43"/>
      <c r="DF19" s="43"/>
      <c r="DG19" s="43"/>
      <c r="DH19" s="43"/>
      <c r="DI19" s="43">
        <v>8431.9</v>
      </c>
      <c r="DJ19" s="43"/>
      <c r="DK19" s="43">
        <v>15926.88</v>
      </c>
      <c r="DL19" s="43"/>
    </row>
    <row r="20" spans="1:116" x14ac:dyDescent="0.3">
      <c r="A20" s="172" t="s">
        <v>133</v>
      </c>
      <c r="B20" s="34">
        <v>2170.2600000000002</v>
      </c>
      <c r="C20" s="19">
        <v>1609.23</v>
      </c>
      <c r="D20" s="19">
        <v>0</v>
      </c>
      <c r="E20" s="21">
        <v>0</v>
      </c>
      <c r="F20" s="19">
        <v>561.03</v>
      </c>
      <c r="G20" s="19">
        <v>0</v>
      </c>
      <c r="H20" s="21">
        <v>0</v>
      </c>
      <c r="I20" s="21">
        <v>0</v>
      </c>
      <c r="J20" s="43">
        <v>0</v>
      </c>
      <c r="K20" s="43">
        <v>0</v>
      </c>
      <c r="L20" s="43">
        <v>50</v>
      </c>
      <c r="M20" s="43">
        <v>0</v>
      </c>
      <c r="N20" s="21">
        <v>0</v>
      </c>
      <c r="O20" s="21">
        <v>0</v>
      </c>
      <c r="P20" s="21">
        <v>160</v>
      </c>
      <c r="Q20" s="43">
        <v>0</v>
      </c>
      <c r="R20" s="43">
        <v>0</v>
      </c>
      <c r="S20" s="43">
        <v>0</v>
      </c>
      <c r="T20" s="21">
        <v>0</v>
      </c>
      <c r="U20" s="43">
        <v>70.989999999999995</v>
      </c>
      <c r="V20" s="43">
        <v>425</v>
      </c>
      <c r="W20" s="43">
        <v>0</v>
      </c>
      <c r="X20" s="21">
        <v>0</v>
      </c>
      <c r="Y20" s="21">
        <v>48</v>
      </c>
      <c r="Z20" s="43">
        <v>0</v>
      </c>
      <c r="AA20" s="21">
        <v>0</v>
      </c>
      <c r="AB20" s="21">
        <v>50.86</v>
      </c>
      <c r="AC20" s="21">
        <v>189</v>
      </c>
      <c r="AD20" s="21">
        <v>0</v>
      </c>
      <c r="AE20" s="21">
        <v>386</v>
      </c>
      <c r="AF20" s="43">
        <v>0</v>
      </c>
      <c r="AG20" s="21">
        <v>0</v>
      </c>
      <c r="AH20" s="21">
        <v>0</v>
      </c>
      <c r="AI20" s="21">
        <v>0</v>
      </c>
      <c r="AJ20" s="43">
        <v>0</v>
      </c>
      <c r="AK20" s="43">
        <v>0</v>
      </c>
      <c r="AL20" s="21">
        <v>139.38</v>
      </c>
      <c r="AM20" s="21">
        <v>0</v>
      </c>
      <c r="AN20" s="21">
        <v>0</v>
      </c>
      <c r="AO20" s="21">
        <v>0</v>
      </c>
      <c r="AP20" s="43">
        <v>0</v>
      </c>
      <c r="AQ20" s="43">
        <v>90</v>
      </c>
      <c r="AR20" s="21">
        <v>0</v>
      </c>
      <c r="AS20" s="21">
        <v>0</v>
      </c>
      <c r="AT20" s="21">
        <v>0</v>
      </c>
      <c r="AU20" s="43">
        <v>0</v>
      </c>
      <c r="AV20" s="43">
        <v>0</v>
      </c>
      <c r="AW20" s="43">
        <v>0</v>
      </c>
      <c r="AX20" s="43">
        <v>0</v>
      </c>
      <c r="AY20" s="43"/>
      <c r="AZ20" s="43">
        <v>0</v>
      </c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>
        <v>0</v>
      </c>
      <c r="BL20" s="42">
        <v>0</v>
      </c>
      <c r="BM20" s="42">
        <v>0</v>
      </c>
      <c r="BN20" s="42">
        <v>0</v>
      </c>
      <c r="BO20" s="42">
        <v>0</v>
      </c>
      <c r="BP20" s="42">
        <v>0</v>
      </c>
      <c r="BQ20" s="42">
        <v>0</v>
      </c>
      <c r="BR20" s="42">
        <v>0</v>
      </c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133"/>
      <c r="DC20" s="133"/>
      <c r="DD20" s="43"/>
      <c r="DE20" s="43"/>
      <c r="DF20" s="43"/>
      <c r="DG20" s="43"/>
      <c r="DH20" s="43"/>
      <c r="DI20" s="43">
        <v>463.78</v>
      </c>
      <c r="DJ20" s="43"/>
      <c r="DK20" s="43">
        <v>97.25</v>
      </c>
      <c r="DL20" s="43"/>
    </row>
    <row r="21" spans="1:116" x14ac:dyDescent="0.3">
      <c r="A21" s="69" t="s">
        <v>100</v>
      </c>
      <c r="B21" s="34">
        <v>5637.42</v>
      </c>
      <c r="C21" s="19">
        <v>4513.5</v>
      </c>
      <c r="D21" s="19">
        <v>0</v>
      </c>
      <c r="E21" s="21">
        <v>0</v>
      </c>
      <c r="F21" s="19">
        <v>1123.92</v>
      </c>
      <c r="G21" s="19">
        <v>0</v>
      </c>
      <c r="H21" s="21">
        <v>0</v>
      </c>
      <c r="I21" s="21">
        <v>0</v>
      </c>
      <c r="J21" s="43">
        <v>0</v>
      </c>
      <c r="K21" s="43">
        <v>311</v>
      </c>
      <c r="L21" s="43">
        <v>0</v>
      </c>
      <c r="M21" s="43">
        <v>250</v>
      </c>
      <c r="N21" s="21">
        <v>0</v>
      </c>
      <c r="O21" s="21">
        <v>0</v>
      </c>
      <c r="P21" s="21">
        <v>990</v>
      </c>
      <c r="Q21" s="43">
        <v>0</v>
      </c>
      <c r="R21" s="43">
        <v>0</v>
      </c>
      <c r="S21" s="43">
        <v>50</v>
      </c>
      <c r="T21" s="21">
        <v>0</v>
      </c>
      <c r="U21" s="43">
        <v>520</v>
      </c>
      <c r="V21" s="43">
        <v>0</v>
      </c>
      <c r="W21" s="43">
        <v>0</v>
      </c>
      <c r="X21" s="21">
        <v>0</v>
      </c>
      <c r="Y21" s="21">
        <v>1000</v>
      </c>
      <c r="Z21" s="43">
        <v>59.78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43">
        <v>0</v>
      </c>
      <c r="AG21" s="21">
        <v>0</v>
      </c>
      <c r="AH21" s="21">
        <v>0</v>
      </c>
      <c r="AI21" s="21">
        <v>0</v>
      </c>
      <c r="AJ21" s="43">
        <v>0</v>
      </c>
      <c r="AK21" s="43">
        <v>0</v>
      </c>
      <c r="AL21" s="21">
        <v>375.72</v>
      </c>
      <c r="AM21" s="21">
        <v>0</v>
      </c>
      <c r="AN21" s="21">
        <v>0</v>
      </c>
      <c r="AO21" s="21">
        <v>0</v>
      </c>
      <c r="AP21" s="43">
        <v>0</v>
      </c>
      <c r="AQ21" s="43">
        <v>0</v>
      </c>
      <c r="AR21" s="21">
        <v>0</v>
      </c>
      <c r="AS21" s="21">
        <v>0</v>
      </c>
      <c r="AT21" s="21">
        <v>0</v>
      </c>
      <c r="AU21" s="43">
        <v>0</v>
      </c>
      <c r="AV21" s="43">
        <v>0</v>
      </c>
      <c r="AW21" s="43">
        <v>957</v>
      </c>
      <c r="AX21" s="43">
        <v>0</v>
      </c>
      <c r="AY21" s="43"/>
      <c r="AZ21" s="43">
        <v>0</v>
      </c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>
        <v>0</v>
      </c>
      <c r="BL21" s="42">
        <v>0</v>
      </c>
      <c r="BM21" s="42">
        <v>0</v>
      </c>
      <c r="BN21" s="42">
        <v>0</v>
      </c>
      <c r="BO21" s="42">
        <v>0</v>
      </c>
      <c r="BP21" s="42">
        <v>0</v>
      </c>
      <c r="BQ21" s="42">
        <v>0</v>
      </c>
      <c r="BR21" s="42">
        <v>0</v>
      </c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133"/>
      <c r="DC21" s="133"/>
      <c r="DD21" s="43"/>
      <c r="DE21" s="43"/>
      <c r="DF21" s="43"/>
      <c r="DG21" s="43"/>
      <c r="DH21" s="43"/>
      <c r="DI21" s="43">
        <v>1123.92</v>
      </c>
      <c r="DJ21" s="43"/>
      <c r="DK21" s="43"/>
      <c r="DL21" s="43"/>
    </row>
    <row r="22" spans="1:116" x14ac:dyDescent="0.3">
      <c r="A22" s="69" t="s">
        <v>134</v>
      </c>
      <c r="B22" s="34"/>
      <c r="C22" s="19"/>
      <c r="D22" s="19"/>
      <c r="E22" s="21"/>
      <c r="F22" s="19"/>
      <c r="G22" s="19"/>
      <c r="H22" s="21"/>
      <c r="I22" s="21"/>
      <c r="J22" s="43"/>
      <c r="K22" s="43"/>
      <c r="L22" s="43"/>
      <c r="M22" s="43"/>
      <c r="N22" s="21"/>
      <c r="O22" s="21"/>
      <c r="P22" s="21"/>
      <c r="Q22" s="43"/>
      <c r="R22" s="43"/>
      <c r="S22" s="43"/>
      <c r="T22" s="21"/>
      <c r="U22" s="43"/>
      <c r="V22" s="43"/>
      <c r="W22" s="43"/>
      <c r="X22" s="21"/>
      <c r="Y22" s="21"/>
      <c r="Z22" s="43"/>
      <c r="AA22" s="21"/>
      <c r="AB22" s="21"/>
      <c r="AC22" s="21"/>
      <c r="AD22" s="21"/>
      <c r="AE22" s="21"/>
      <c r="AF22" s="43"/>
      <c r="AG22" s="21"/>
      <c r="AH22" s="21"/>
      <c r="AI22" s="21"/>
      <c r="AJ22" s="43"/>
      <c r="AK22" s="43"/>
      <c r="AL22" s="21"/>
      <c r="AM22" s="21"/>
      <c r="AN22" s="21"/>
      <c r="AO22" s="21"/>
      <c r="AP22" s="43"/>
      <c r="AQ22" s="43"/>
      <c r="AR22" s="21"/>
      <c r="AS22" s="21"/>
      <c r="AT22" s="21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2"/>
      <c r="BM22" s="42"/>
      <c r="BN22" s="42"/>
      <c r="BO22" s="42"/>
      <c r="BP22" s="42"/>
      <c r="BQ22" s="42"/>
      <c r="BR22" s="42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133"/>
      <c r="DC22" s="133"/>
      <c r="DD22" s="43"/>
      <c r="DE22" s="43"/>
      <c r="DF22" s="43"/>
      <c r="DG22" s="43"/>
      <c r="DH22" s="43"/>
      <c r="DI22" s="43"/>
      <c r="DJ22" s="43"/>
      <c r="DK22" s="43"/>
      <c r="DL22" s="43"/>
    </row>
    <row r="23" spans="1:116" x14ac:dyDescent="0.3">
      <c r="A23" s="69" t="s">
        <v>135</v>
      </c>
      <c r="B23" s="34">
        <v>201117.59</v>
      </c>
      <c r="C23" s="19">
        <v>41986.590000000004</v>
      </c>
      <c r="D23" s="19">
        <v>0</v>
      </c>
      <c r="E23" s="21">
        <v>0</v>
      </c>
      <c r="F23" s="19">
        <v>55760</v>
      </c>
      <c r="G23" s="19">
        <v>103371</v>
      </c>
      <c r="H23" s="21">
        <v>0</v>
      </c>
      <c r="I23" s="21">
        <v>0</v>
      </c>
      <c r="J23" s="43">
        <v>980</v>
      </c>
      <c r="K23" s="43">
        <v>795</v>
      </c>
      <c r="L23" s="43">
        <v>600</v>
      </c>
      <c r="M23" s="43">
        <v>2490</v>
      </c>
      <c r="N23" s="21">
        <v>940</v>
      </c>
      <c r="O23" s="21">
        <v>700</v>
      </c>
      <c r="P23" s="21">
        <v>700</v>
      </c>
      <c r="Q23" s="43">
        <v>199</v>
      </c>
      <c r="R23" s="43">
        <v>1427</v>
      </c>
      <c r="S23" s="43">
        <v>919</v>
      </c>
      <c r="T23" s="21">
        <v>0</v>
      </c>
      <c r="U23" s="43">
        <v>760</v>
      </c>
      <c r="V23" s="43">
        <v>0</v>
      </c>
      <c r="W23" s="43">
        <v>540</v>
      </c>
      <c r="X23" s="21">
        <v>780</v>
      </c>
      <c r="Y23" s="21">
        <v>9608</v>
      </c>
      <c r="Z23" s="43">
        <v>2168.7399999999998</v>
      </c>
      <c r="AA23" s="21">
        <v>0</v>
      </c>
      <c r="AB23" s="21">
        <v>1303</v>
      </c>
      <c r="AC23" s="21">
        <v>863</v>
      </c>
      <c r="AD23" s="21">
        <v>0</v>
      </c>
      <c r="AE23" s="21">
        <v>275</v>
      </c>
      <c r="AF23" s="43">
        <v>0</v>
      </c>
      <c r="AG23" s="21">
        <v>825</v>
      </c>
      <c r="AH23" s="21">
        <v>992.45</v>
      </c>
      <c r="AI23" s="21">
        <v>812</v>
      </c>
      <c r="AJ23" s="43">
        <v>1470</v>
      </c>
      <c r="AK23" s="43">
        <v>450</v>
      </c>
      <c r="AL23" s="21">
        <v>800</v>
      </c>
      <c r="AM23" s="21">
        <v>0</v>
      </c>
      <c r="AN23" s="21">
        <v>600</v>
      </c>
      <c r="AO23" s="21">
        <v>1200</v>
      </c>
      <c r="AP23" s="43">
        <v>1579.4</v>
      </c>
      <c r="AQ23" s="43">
        <v>500</v>
      </c>
      <c r="AR23" s="21">
        <v>2300</v>
      </c>
      <c r="AS23" s="21">
        <v>0</v>
      </c>
      <c r="AT23" s="21">
        <v>0</v>
      </c>
      <c r="AU23" s="43">
        <v>810</v>
      </c>
      <c r="AV23" s="43">
        <v>0</v>
      </c>
      <c r="AW23" s="43">
        <v>3600</v>
      </c>
      <c r="AX23" s="43">
        <v>0</v>
      </c>
      <c r="AY23" s="43"/>
      <c r="AZ23" s="43">
        <v>0</v>
      </c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>
        <v>0</v>
      </c>
      <c r="BL23" s="42">
        <v>0</v>
      </c>
      <c r="BM23" s="42">
        <v>0</v>
      </c>
      <c r="BN23" s="42">
        <v>0</v>
      </c>
      <c r="BO23" s="42">
        <v>0</v>
      </c>
      <c r="BP23" s="42">
        <v>0</v>
      </c>
      <c r="BQ23" s="42">
        <v>0</v>
      </c>
      <c r="BR23" s="42">
        <v>0</v>
      </c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133"/>
      <c r="DC23" s="133"/>
      <c r="DD23" s="43">
        <v>43000</v>
      </c>
      <c r="DE23" s="43">
        <v>7000</v>
      </c>
      <c r="DF23" s="43"/>
      <c r="DG23" s="43">
        <v>1385</v>
      </c>
      <c r="DH23" s="43"/>
      <c r="DI23" s="43">
        <v>4375</v>
      </c>
      <c r="DJ23" s="43"/>
      <c r="DK23" s="43"/>
      <c r="DL23" s="43"/>
    </row>
    <row r="24" spans="1:116" x14ac:dyDescent="0.3">
      <c r="A24" s="69" t="s">
        <v>136</v>
      </c>
      <c r="B24" s="34">
        <v>406216.37</v>
      </c>
      <c r="C24" s="19">
        <v>406216.37</v>
      </c>
      <c r="D24" s="19">
        <v>0</v>
      </c>
      <c r="E24" s="21">
        <v>0</v>
      </c>
      <c r="F24" s="19">
        <v>0</v>
      </c>
      <c r="G24" s="19">
        <v>0</v>
      </c>
      <c r="H24" s="21">
        <v>17798.2</v>
      </c>
      <c r="I24" s="21">
        <v>155810.32</v>
      </c>
      <c r="J24" s="43">
        <v>193.6</v>
      </c>
      <c r="K24" s="43">
        <v>19746</v>
      </c>
      <c r="L24" s="43">
        <v>0</v>
      </c>
      <c r="M24" s="43">
        <v>0</v>
      </c>
      <c r="N24" s="21">
        <v>0</v>
      </c>
      <c r="O24" s="21">
        <v>0</v>
      </c>
      <c r="P24" s="21">
        <v>17041</v>
      </c>
      <c r="Q24" s="43">
        <v>0</v>
      </c>
      <c r="R24" s="43">
        <v>6900</v>
      </c>
      <c r="S24" s="43">
        <v>12377.08</v>
      </c>
      <c r="T24" s="21">
        <v>0</v>
      </c>
      <c r="U24" s="43">
        <v>0</v>
      </c>
      <c r="V24" s="43">
        <v>0</v>
      </c>
      <c r="W24" s="43">
        <v>14304</v>
      </c>
      <c r="X24" s="21">
        <v>1364</v>
      </c>
      <c r="Y24" s="21">
        <v>11068</v>
      </c>
      <c r="Z24" s="43">
        <v>0</v>
      </c>
      <c r="AA24" s="21">
        <v>21114</v>
      </c>
      <c r="AB24" s="21">
        <v>424</v>
      </c>
      <c r="AC24" s="21">
        <v>4955.8</v>
      </c>
      <c r="AD24" s="21">
        <v>13894.96</v>
      </c>
      <c r="AE24" s="21">
        <v>1525.8</v>
      </c>
      <c r="AF24" s="43">
        <v>2949</v>
      </c>
      <c r="AG24" s="21">
        <v>326</v>
      </c>
      <c r="AH24" s="21">
        <v>0</v>
      </c>
      <c r="AI24" s="21">
        <v>0</v>
      </c>
      <c r="AJ24" s="43">
        <v>0</v>
      </c>
      <c r="AK24" s="43">
        <v>13133</v>
      </c>
      <c r="AL24" s="21">
        <v>2320</v>
      </c>
      <c r="AM24" s="21">
        <v>0</v>
      </c>
      <c r="AN24" s="21">
        <v>495</v>
      </c>
      <c r="AO24" s="21">
        <v>0</v>
      </c>
      <c r="AP24" s="43">
        <v>9290.24</v>
      </c>
      <c r="AQ24" s="43">
        <v>55458.369999999995</v>
      </c>
      <c r="AR24" s="21">
        <v>0</v>
      </c>
      <c r="AS24" s="21">
        <v>15110</v>
      </c>
      <c r="AT24" s="21">
        <v>0</v>
      </c>
      <c r="AU24" s="43">
        <v>6768</v>
      </c>
      <c r="AV24" s="43">
        <v>0</v>
      </c>
      <c r="AW24" s="43">
        <v>1200</v>
      </c>
      <c r="AX24" s="43">
        <v>650</v>
      </c>
      <c r="AY24" s="43"/>
      <c r="AZ24" s="43">
        <v>0</v>
      </c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>
        <v>0</v>
      </c>
      <c r="BL24" s="42">
        <v>0</v>
      </c>
      <c r="BM24" s="42">
        <v>0</v>
      </c>
      <c r="BN24" s="42">
        <v>0</v>
      </c>
      <c r="BO24" s="42">
        <v>0</v>
      </c>
      <c r="BP24" s="42">
        <v>0</v>
      </c>
      <c r="BQ24" s="42">
        <v>0</v>
      </c>
      <c r="BR24" s="42">
        <v>0</v>
      </c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133"/>
      <c r="DC24" s="133"/>
      <c r="DD24" s="43"/>
      <c r="DE24" s="43"/>
      <c r="DF24" s="43"/>
      <c r="DG24" s="43"/>
      <c r="DH24" s="43"/>
      <c r="DI24" s="43"/>
      <c r="DJ24" s="43"/>
      <c r="DK24" s="43"/>
      <c r="DL24" s="43"/>
    </row>
    <row r="25" spans="1:116" x14ac:dyDescent="0.3">
      <c r="A25" s="69" t="s">
        <v>137</v>
      </c>
      <c r="B25" s="34">
        <v>322761.68</v>
      </c>
      <c r="C25" s="19">
        <v>96951.9</v>
      </c>
      <c r="D25" s="19">
        <v>120422.93</v>
      </c>
      <c r="E25" s="21">
        <v>24078.45</v>
      </c>
      <c r="F25" s="19">
        <v>1040.4000000000001</v>
      </c>
      <c r="G25" s="19">
        <v>80268</v>
      </c>
      <c r="H25" s="21">
        <v>0</v>
      </c>
      <c r="I25" s="21">
        <v>0</v>
      </c>
      <c r="J25" s="43">
        <v>0</v>
      </c>
      <c r="K25" s="43">
        <v>300</v>
      </c>
      <c r="L25" s="43">
        <v>0</v>
      </c>
      <c r="M25" s="43">
        <v>1660</v>
      </c>
      <c r="N25" s="21">
        <v>20944</v>
      </c>
      <c r="O25" s="21">
        <v>0</v>
      </c>
      <c r="P25" s="21">
        <v>2105</v>
      </c>
      <c r="Q25" s="43">
        <v>0</v>
      </c>
      <c r="R25" s="43">
        <v>0</v>
      </c>
      <c r="S25" s="43">
        <v>4495.8999999999996</v>
      </c>
      <c r="T25" s="21">
        <v>900</v>
      </c>
      <c r="U25" s="43">
        <v>980</v>
      </c>
      <c r="V25" s="43">
        <v>0</v>
      </c>
      <c r="W25" s="43">
        <v>430</v>
      </c>
      <c r="X25" s="21">
        <v>0</v>
      </c>
      <c r="Y25" s="21">
        <v>195</v>
      </c>
      <c r="Z25" s="43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2800</v>
      </c>
      <c r="AF25" s="43">
        <v>0</v>
      </c>
      <c r="AG25" s="21">
        <v>100</v>
      </c>
      <c r="AH25" s="21">
        <v>0</v>
      </c>
      <c r="AI25" s="21">
        <v>0</v>
      </c>
      <c r="AJ25" s="43">
        <v>150</v>
      </c>
      <c r="AK25" s="43">
        <v>0</v>
      </c>
      <c r="AL25" s="21">
        <v>46057</v>
      </c>
      <c r="AM25" s="21">
        <v>800</v>
      </c>
      <c r="AN25" s="21">
        <v>550</v>
      </c>
      <c r="AO25" s="21">
        <v>0</v>
      </c>
      <c r="AP25" s="43">
        <v>0</v>
      </c>
      <c r="AQ25" s="43">
        <v>0</v>
      </c>
      <c r="AR25" s="21">
        <v>400</v>
      </c>
      <c r="AS25" s="21">
        <v>1900</v>
      </c>
      <c r="AT25" s="21">
        <v>0</v>
      </c>
      <c r="AU25" s="43">
        <v>500</v>
      </c>
      <c r="AV25" s="43">
        <v>0</v>
      </c>
      <c r="AW25" s="43">
        <v>11415</v>
      </c>
      <c r="AX25" s="43">
        <v>270</v>
      </c>
      <c r="AY25" s="43"/>
      <c r="AZ25" s="43">
        <v>0</v>
      </c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>
        <v>0</v>
      </c>
      <c r="BL25" s="42">
        <v>0</v>
      </c>
      <c r="BM25" s="42">
        <v>0</v>
      </c>
      <c r="BN25" s="43">
        <v>34212.120000000003</v>
      </c>
      <c r="BO25" s="42">
        <v>0</v>
      </c>
      <c r="BP25" s="42">
        <v>0</v>
      </c>
      <c r="BQ25" s="42">
        <v>0</v>
      </c>
      <c r="BR25" s="43">
        <v>86210.81</v>
      </c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>
        <v>24078.45</v>
      </c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133"/>
      <c r="DC25" s="133"/>
      <c r="DD25" s="43"/>
      <c r="DE25" s="43"/>
      <c r="DF25" s="43"/>
      <c r="DG25" s="43"/>
      <c r="DH25" s="43"/>
      <c r="DI25" s="43">
        <v>1040.4000000000001</v>
      </c>
      <c r="DJ25" s="43"/>
      <c r="DK25" s="43"/>
      <c r="DL25" s="43"/>
    </row>
    <row r="26" spans="1:116" x14ac:dyDescent="0.3">
      <c r="A26" s="70" t="s">
        <v>131</v>
      </c>
      <c r="B26" s="33">
        <v>43170</v>
      </c>
      <c r="C26" s="19">
        <v>19850</v>
      </c>
      <c r="D26" s="19">
        <v>0</v>
      </c>
      <c r="E26" s="19">
        <v>0</v>
      </c>
      <c r="F26" s="19">
        <v>0</v>
      </c>
      <c r="G26" s="19">
        <v>23320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6450</v>
      </c>
      <c r="Q26" s="19">
        <v>0</v>
      </c>
      <c r="R26" s="19">
        <v>1200</v>
      </c>
      <c r="S26" s="19">
        <v>800</v>
      </c>
      <c r="T26" s="19">
        <v>0</v>
      </c>
      <c r="U26" s="19">
        <v>0</v>
      </c>
      <c r="V26" s="19">
        <v>0</v>
      </c>
      <c r="W26" s="19">
        <v>400</v>
      </c>
      <c r="X26" s="19">
        <v>0</v>
      </c>
      <c r="Y26" s="19">
        <v>1200</v>
      </c>
      <c r="Z26" s="19">
        <v>0</v>
      </c>
      <c r="AA26" s="19">
        <v>0</v>
      </c>
      <c r="AB26" s="19">
        <v>4400</v>
      </c>
      <c r="AC26" s="19">
        <v>400</v>
      </c>
      <c r="AD26" s="19">
        <v>0</v>
      </c>
      <c r="AE26" s="19">
        <v>350</v>
      </c>
      <c r="AF26" s="19">
        <v>0</v>
      </c>
      <c r="AG26" s="19">
        <v>0</v>
      </c>
      <c r="AH26" s="19">
        <v>0</v>
      </c>
      <c r="AI26" s="19">
        <v>0</v>
      </c>
      <c r="AJ26" s="19">
        <v>800</v>
      </c>
      <c r="AK26" s="19">
        <v>1200</v>
      </c>
      <c r="AL26" s="19">
        <v>0</v>
      </c>
      <c r="AM26" s="19">
        <v>0</v>
      </c>
      <c r="AN26" s="19">
        <v>400</v>
      </c>
      <c r="AO26" s="19">
        <v>400</v>
      </c>
      <c r="AP26" s="19">
        <v>0</v>
      </c>
      <c r="AQ26" s="19">
        <v>0</v>
      </c>
      <c r="AR26" s="19">
        <v>1050</v>
      </c>
      <c r="AS26" s="19">
        <v>0</v>
      </c>
      <c r="AT26" s="19">
        <v>0</v>
      </c>
      <c r="AU26" s="19">
        <v>400</v>
      </c>
      <c r="AV26" s="19">
        <v>400</v>
      </c>
      <c r="AW26" s="19">
        <v>0</v>
      </c>
      <c r="AX26" s="19">
        <v>0</v>
      </c>
      <c r="AY26" s="19"/>
      <c r="AZ26" s="19">
        <v>0</v>
      </c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42">
        <v>0</v>
      </c>
      <c r="BL26" s="42">
        <v>0</v>
      </c>
      <c r="BM26" s="42">
        <v>0</v>
      </c>
      <c r="BN26" s="42">
        <v>0</v>
      </c>
      <c r="BO26" s="42">
        <v>0</v>
      </c>
      <c r="BP26" s="42">
        <v>0</v>
      </c>
      <c r="BQ26" s="42">
        <v>0</v>
      </c>
      <c r="BR26" s="42">
        <v>0</v>
      </c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133"/>
      <c r="DC26" s="133"/>
      <c r="DD26" s="42"/>
      <c r="DE26" s="19"/>
      <c r="DF26" s="42"/>
      <c r="DG26" s="19"/>
      <c r="DH26" s="42"/>
      <c r="DI26" s="42"/>
      <c r="DJ26" s="19"/>
      <c r="DK26" s="42"/>
      <c r="DL26" s="42"/>
    </row>
    <row r="27" spans="1:116" x14ac:dyDescent="0.3">
      <c r="A27" s="173" t="s">
        <v>138</v>
      </c>
      <c r="B27" s="34">
        <v>111422.3</v>
      </c>
      <c r="C27" s="19">
        <v>12411</v>
      </c>
      <c r="D27" s="19">
        <v>0</v>
      </c>
      <c r="E27" s="21">
        <v>90687.3</v>
      </c>
      <c r="F27" s="19">
        <v>5262</v>
      </c>
      <c r="G27" s="19">
        <v>3062</v>
      </c>
      <c r="H27" s="21">
        <v>0</v>
      </c>
      <c r="I27" s="21">
        <v>0</v>
      </c>
      <c r="J27" s="21">
        <v>950</v>
      </c>
      <c r="K27" s="21">
        <v>374</v>
      </c>
      <c r="L27" s="21">
        <v>250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550</v>
      </c>
      <c r="S27" s="21">
        <v>539</v>
      </c>
      <c r="T27" s="21">
        <v>100</v>
      </c>
      <c r="U27" s="21">
        <v>0</v>
      </c>
      <c r="V27" s="21">
        <v>2450</v>
      </c>
      <c r="W27" s="21">
        <v>374</v>
      </c>
      <c r="X27" s="21">
        <v>510</v>
      </c>
      <c r="Y27" s="21">
        <v>250</v>
      </c>
      <c r="Z27" s="21">
        <v>0</v>
      </c>
      <c r="AA27" s="21">
        <v>784</v>
      </c>
      <c r="AB27" s="21">
        <v>0</v>
      </c>
      <c r="AC27" s="21">
        <v>0</v>
      </c>
      <c r="AD27" s="21">
        <v>300</v>
      </c>
      <c r="AE27" s="21">
        <v>200</v>
      </c>
      <c r="AF27" s="43">
        <v>2935</v>
      </c>
      <c r="AG27" s="21">
        <v>0</v>
      </c>
      <c r="AH27" s="21">
        <v>0</v>
      </c>
      <c r="AI27" s="21">
        <v>0</v>
      </c>
      <c r="AJ27" s="21">
        <v>140</v>
      </c>
      <c r="AK27" s="21">
        <v>0</v>
      </c>
      <c r="AL27" s="21">
        <v>800</v>
      </c>
      <c r="AM27" s="21">
        <v>0</v>
      </c>
      <c r="AN27" s="21">
        <v>0</v>
      </c>
      <c r="AO27" s="21">
        <v>425</v>
      </c>
      <c r="AP27" s="21">
        <v>0</v>
      </c>
      <c r="AQ27" s="21">
        <v>300</v>
      </c>
      <c r="AR27" s="21">
        <v>0</v>
      </c>
      <c r="AS27" s="21">
        <v>0</v>
      </c>
      <c r="AT27" s="21">
        <v>180</v>
      </c>
      <c r="AU27" s="21">
        <v>0</v>
      </c>
      <c r="AV27" s="43">
        <v>0</v>
      </c>
      <c r="AW27" s="21">
        <v>0</v>
      </c>
      <c r="AX27" s="6">
        <v>0</v>
      </c>
      <c r="AY27" s="6"/>
      <c r="AZ27" s="43">
        <v>0</v>
      </c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>
        <v>0</v>
      </c>
      <c r="BL27" s="42">
        <v>0</v>
      </c>
      <c r="BM27" s="42">
        <v>0</v>
      </c>
      <c r="BN27" s="42">
        <v>0</v>
      </c>
      <c r="BO27" s="42">
        <v>0</v>
      </c>
      <c r="BP27" s="42">
        <v>0</v>
      </c>
      <c r="BQ27" s="42">
        <v>0</v>
      </c>
      <c r="BR27" s="42">
        <v>0</v>
      </c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>
        <v>90687.3</v>
      </c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133"/>
      <c r="DC27" s="133"/>
      <c r="DD27" s="43"/>
      <c r="DE27" s="43"/>
      <c r="DF27" s="43"/>
      <c r="DG27" s="43">
        <v>1300</v>
      </c>
      <c r="DH27" s="43"/>
      <c r="DI27" s="43">
        <v>2000</v>
      </c>
      <c r="DJ27" s="43">
        <v>1962</v>
      </c>
      <c r="DK27" s="43"/>
      <c r="DL27" s="43"/>
    </row>
    <row r="28" spans="1:116" ht="29.4" thickBot="1" x14ac:dyDescent="0.35">
      <c r="A28" s="174" t="s">
        <v>139</v>
      </c>
      <c r="B28" s="34">
        <v>155246.57</v>
      </c>
      <c r="C28" s="19">
        <v>115577.87000000001</v>
      </c>
      <c r="D28" s="19">
        <v>0</v>
      </c>
      <c r="E28" s="21">
        <v>8812.5</v>
      </c>
      <c r="F28" s="19">
        <v>4033.2</v>
      </c>
      <c r="G28" s="19">
        <v>26823</v>
      </c>
      <c r="H28" s="21">
        <v>5508</v>
      </c>
      <c r="I28" s="21">
        <v>4534.26</v>
      </c>
      <c r="J28" s="43">
        <v>2047.4</v>
      </c>
      <c r="K28" s="43">
        <v>1449</v>
      </c>
      <c r="L28" s="43">
        <v>2086</v>
      </c>
      <c r="M28" s="43">
        <v>2825</v>
      </c>
      <c r="N28" s="21">
        <v>3113.6</v>
      </c>
      <c r="O28" s="21">
        <v>2562</v>
      </c>
      <c r="P28" s="21">
        <v>9470</v>
      </c>
      <c r="Q28" s="43">
        <v>2320</v>
      </c>
      <c r="R28" s="43">
        <v>3062</v>
      </c>
      <c r="S28" s="43">
        <v>1530.6999999999998</v>
      </c>
      <c r="T28" s="21">
        <v>4947</v>
      </c>
      <c r="U28" s="43">
        <v>1232.5</v>
      </c>
      <c r="V28" s="43">
        <v>938</v>
      </c>
      <c r="W28" s="43">
        <v>850</v>
      </c>
      <c r="X28" s="21">
        <v>2091.8000000000002</v>
      </c>
      <c r="Y28" s="21">
        <v>3704</v>
      </c>
      <c r="Z28" s="43">
        <v>2304.6999999999998</v>
      </c>
      <c r="AA28" s="21">
        <v>1841.75</v>
      </c>
      <c r="AB28" s="21">
        <v>9109.66</v>
      </c>
      <c r="AC28" s="21">
        <v>898.2</v>
      </c>
      <c r="AD28" s="21">
        <v>2091</v>
      </c>
      <c r="AE28" s="21">
        <v>1590</v>
      </c>
      <c r="AF28" s="43">
        <v>2594</v>
      </c>
      <c r="AG28" s="21">
        <v>3507</v>
      </c>
      <c r="AH28" s="21">
        <v>1312.2</v>
      </c>
      <c r="AI28" s="21">
        <v>1371</v>
      </c>
      <c r="AJ28" s="43">
        <v>856.5</v>
      </c>
      <c r="AK28" s="43">
        <v>801.59999999999991</v>
      </c>
      <c r="AL28" s="21">
        <v>1664.1</v>
      </c>
      <c r="AM28" s="21">
        <v>2519</v>
      </c>
      <c r="AN28" s="21">
        <v>805</v>
      </c>
      <c r="AO28" s="21">
        <v>1217.3</v>
      </c>
      <c r="AP28" s="43">
        <v>2345</v>
      </c>
      <c r="AQ28" s="43">
        <v>2842.3</v>
      </c>
      <c r="AR28" s="21">
        <v>1774</v>
      </c>
      <c r="AS28" s="21">
        <v>620.5</v>
      </c>
      <c r="AT28" s="21">
        <v>6705.1</v>
      </c>
      <c r="AU28" s="43">
        <v>1425</v>
      </c>
      <c r="AV28" s="43">
        <v>1598</v>
      </c>
      <c r="AW28" s="43">
        <v>3250</v>
      </c>
      <c r="AX28" s="43">
        <v>5811</v>
      </c>
      <c r="AY28" s="43"/>
      <c r="AZ28" s="43">
        <v>452.7</v>
      </c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>
        <v>0</v>
      </c>
      <c r="BL28" s="42">
        <v>0</v>
      </c>
      <c r="BM28" s="42">
        <v>0</v>
      </c>
      <c r="BN28" s="42">
        <v>0</v>
      </c>
      <c r="BO28" s="42">
        <v>0</v>
      </c>
      <c r="BP28" s="42">
        <v>0</v>
      </c>
      <c r="BQ28" s="42">
        <v>0</v>
      </c>
      <c r="BR28" s="42">
        <v>0</v>
      </c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>
        <v>8812.5</v>
      </c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133"/>
      <c r="DC28" s="133"/>
      <c r="DD28" s="43"/>
      <c r="DE28" s="43"/>
      <c r="DF28" s="43">
        <v>4033.2</v>
      </c>
      <c r="DG28" s="43"/>
      <c r="DH28" s="43"/>
      <c r="DI28" s="43"/>
      <c r="DJ28" s="43"/>
      <c r="DK28" s="43"/>
      <c r="DL28" s="43"/>
    </row>
    <row r="29" spans="1:116" ht="15" thickBot="1" x14ac:dyDescent="0.35">
      <c r="A29" s="28" t="s">
        <v>101</v>
      </c>
      <c r="B29" s="20">
        <v>3229788.8600000003</v>
      </c>
      <c r="C29" s="20">
        <v>1700848.44</v>
      </c>
      <c r="D29" s="20">
        <v>627425.43000000005</v>
      </c>
      <c r="E29" s="20">
        <v>192626.53999999998</v>
      </c>
      <c r="F29" s="20">
        <v>392939.45</v>
      </c>
      <c r="G29" s="20">
        <v>315949</v>
      </c>
      <c r="H29" s="20">
        <v>121</v>
      </c>
      <c r="I29" s="20">
        <v>1101</v>
      </c>
      <c r="J29" s="20">
        <v>2266</v>
      </c>
      <c r="K29" s="20">
        <v>7884</v>
      </c>
      <c r="L29" s="20">
        <v>308600</v>
      </c>
      <c r="M29" s="20">
        <v>11110</v>
      </c>
      <c r="N29" s="20">
        <v>1596</v>
      </c>
      <c r="O29" s="20">
        <v>822</v>
      </c>
      <c r="P29" s="20">
        <v>9645</v>
      </c>
      <c r="Q29" s="20">
        <v>4780</v>
      </c>
      <c r="R29" s="20">
        <v>3587</v>
      </c>
      <c r="S29" s="20">
        <v>13920.57</v>
      </c>
      <c r="T29" s="20">
        <v>6221</v>
      </c>
      <c r="U29" s="20">
        <v>890</v>
      </c>
      <c r="V29" s="20">
        <v>2289</v>
      </c>
      <c r="W29" s="20">
        <v>12645</v>
      </c>
      <c r="X29" s="20">
        <v>533</v>
      </c>
      <c r="Y29" s="20">
        <v>14642</v>
      </c>
      <c r="Z29" s="20">
        <v>4439</v>
      </c>
      <c r="AA29" s="20">
        <v>3448</v>
      </c>
      <c r="AB29" s="20">
        <v>7936</v>
      </c>
      <c r="AC29" s="20">
        <v>8294</v>
      </c>
      <c r="AD29" s="20">
        <v>2373</v>
      </c>
      <c r="AE29" s="20">
        <v>5752</v>
      </c>
      <c r="AF29" s="20">
        <v>2667</v>
      </c>
      <c r="AG29" s="20">
        <v>641</v>
      </c>
      <c r="AH29" s="20">
        <v>647</v>
      </c>
      <c r="AI29" s="20">
        <v>2099</v>
      </c>
      <c r="AJ29" s="20">
        <v>7142</v>
      </c>
      <c r="AK29" s="20">
        <v>2604.8900000000003</v>
      </c>
      <c r="AL29" s="20">
        <v>5606.4</v>
      </c>
      <c r="AM29" s="20">
        <v>2853</v>
      </c>
      <c r="AN29" s="20">
        <v>3222</v>
      </c>
      <c r="AO29" s="20">
        <v>4579.2700000000004</v>
      </c>
      <c r="AP29" s="20">
        <v>4281</v>
      </c>
      <c r="AQ29" s="20">
        <v>5257</v>
      </c>
      <c r="AR29" s="20">
        <v>14001</v>
      </c>
      <c r="AS29" s="20">
        <v>1710</v>
      </c>
      <c r="AT29" s="20">
        <v>2186</v>
      </c>
      <c r="AU29" s="20">
        <v>6097</v>
      </c>
      <c r="AV29" s="20">
        <v>6355</v>
      </c>
      <c r="AW29" s="20">
        <v>1189469</v>
      </c>
      <c r="AX29" s="20">
        <v>2359</v>
      </c>
      <c r="AY29" s="20"/>
      <c r="AZ29" s="20">
        <v>2177.31</v>
      </c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>
        <v>90017.89</v>
      </c>
      <c r="BL29" s="20">
        <v>90701.13</v>
      </c>
      <c r="BM29" s="20">
        <v>44292.06</v>
      </c>
      <c r="BN29" s="20">
        <v>0</v>
      </c>
      <c r="BO29" s="20">
        <v>126499.52</v>
      </c>
      <c r="BP29" s="20">
        <v>94014</v>
      </c>
      <c r="BQ29" s="20">
        <v>70096.429999999993</v>
      </c>
      <c r="BR29" s="20">
        <v>81547.820000000007</v>
      </c>
      <c r="BS29" s="20">
        <v>30256.58</v>
      </c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>
        <v>0</v>
      </c>
      <c r="CE29" s="20"/>
      <c r="CF29" s="20">
        <v>5799.43</v>
      </c>
      <c r="CG29" s="20">
        <v>20825.68</v>
      </c>
      <c r="CH29" s="20">
        <v>20036.53</v>
      </c>
      <c r="CI29" s="20">
        <v>3590.16</v>
      </c>
      <c r="CJ29" s="20">
        <v>13406.34</v>
      </c>
      <c r="CK29" s="20">
        <v>12175.63</v>
      </c>
      <c r="CL29" s="20">
        <v>9333.3799999999992</v>
      </c>
      <c r="CM29" s="20">
        <v>5045.6499999999996</v>
      </c>
      <c r="CN29" s="20">
        <v>0</v>
      </c>
      <c r="CO29" s="20">
        <v>15360.26</v>
      </c>
      <c r="CP29" s="20"/>
      <c r="CQ29" s="20">
        <v>25054.42</v>
      </c>
      <c r="CR29" s="20">
        <v>5109.71</v>
      </c>
      <c r="CS29" s="20">
        <v>4888.58</v>
      </c>
      <c r="CT29" s="20">
        <v>9005.6200000000008</v>
      </c>
      <c r="CU29" s="20">
        <v>10651.44</v>
      </c>
      <c r="CV29" s="20">
        <v>12919.81</v>
      </c>
      <c r="CW29" s="20">
        <v>4617.07</v>
      </c>
      <c r="CX29" s="20">
        <v>8113.72</v>
      </c>
      <c r="CY29" s="20">
        <v>0</v>
      </c>
      <c r="CZ29" s="20">
        <v>6693.11</v>
      </c>
      <c r="DA29" s="20"/>
      <c r="DB29" s="91"/>
      <c r="DC29" s="91"/>
      <c r="DD29" s="20">
        <v>0</v>
      </c>
      <c r="DE29" s="20">
        <v>101863.42</v>
      </c>
      <c r="DF29" s="20">
        <v>291076.03000000003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</row>
    <row r="30" spans="1:116" x14ac:dyDescent="0.3">
      <c r="A30" s="68" t="s">
        <v>140</v>
      </c>
      <c r="B30" s="33">
        <v>198321.8</v>
      </c>
      <c r="C30" s="19">
        <v>63947.799999999996</v>
      </c>
      <c r="D30" s="19">
        <v>0</v>
      </c>
      <c r="E30" s="19">
        <v>0</v>
      </c>
      <c r="F30" s="19">
        <v>0</v>
      </c>
      <c r="G30" s="19">
        <v>134374</v>
      </c>
      <c r="H30" s="19">
        <v>0</v>
      </c>
      <c r="I30" s="19">
        <v>0</v>
      </c>
      <c r="J30" s="42">
        <v>0</v>
      </c>
      <c r="K30" s="42">
        <v>1286</v>
      </c>
      <c r="L30" s="42">
        <v>3000</v>
      </c>
      <c r="M30" s="42">
        <v>5800</v>
      </c>
      <c r="N30" s="19">
        <v>400</v>
      </c>
      <c r="O30" s="19">
        <v>0</v>
      </c>
      <c r="P30" s="19">
        <v>6230</v>
      </c>
      <c r="Q30" s="42">
        <v>1500</v>
      </c>
      <c r="R30" s="42">
        <v>1300</v>
      </c>
      <c r="S30" s="42">
        <v>682.93</v>
      </c>
      <c r="T30" s="19">
        <v>1000</v>
      </c>
      <c r="U30" s="42">
        <v>100</v>
      </c>
      <c r="V30" s="42">
        <v>2000</v>
      </c>
      <c r="W30" s="42">
        <v>1418</v>
      </c>
      <c r="X30" s="19">
        <v>0</v>
      </c>
      <c r="Y30" s="19">
        <v>1792</v>
      </c>
      <c r="Z30" s="42">
        <v>600</v>
      </c>
      <c r="AA30" s="19">
        <v>1250</v>
      </c>
      <c r="AB30" s="19">
        <v>0</v>
      </c>
      <c r="AC30" s="19">
        <v>2000</v>
      </c>
      <c r="AD30" s="19">
        <v>0</v>
      </c>
      <c r="AE30" s="19">
        <v>0</v>
      </c>
      <c r="AF30" s="42">
        <v>1250</v>
      </c>
      <c r="AG30" s="19">
        <v>0</v>
      </c>
      <c r="AH30" s="19">
        <v>0</v>
      </c>
      <c r="AI30" s="19">
        <v>0</v>
      </c>
      <c r="AJ30" s="42">
        <v>1980</v>
      </c>
      <c r="AK30" s="42">
        <v>1644.89</v>
      </c>
      <c r="AL30" s="19">
        <v>1859.4</v>
      </c>
      <c r="AM30" s="19">
        <v>2400</v>
      </c>
      <c r="AN30" s="19">
        <v>2170</v>
      </c>
      <c r="AO30" s="19">
        <v>2620.27</v>
      </c>
      <c r="AP30" s="42">
        <v>0</v>
      </c>
      <c r="AQ30" s="42">
        <v>1855</v>
      </c>
      <c r="AR30" s="19">
        <v>10500</v>
      </c>
      <c r="AS30" s="19">
        <v>0</v>
      </c>
      <c r="AT30" s="19">
        <v>0</v>
      </c>
      <c r="AU30" s="42">
        <v>1632</v>
      </c>
      <c r="AV30" s="42">
        <v>0</v>
      </c>
      <c r="AW30" s="42">
        <v>3000</v>
      </c>
      <c r="AX30" s="42">
        <v>500</v>
      </c>
      <c r="AY30" s="42"/>
      <c r="AZ30" s="42">
        <v>2177.31</v>
      </c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3">
        <v>0</v>
      </c>
      <c r="BL30" s="42">
        <v>0</v>
      </c>
      <c r="BM30" s="42">
        <v>0</v>
      </c>
      <c r="BN30" s="42">
        <v>0</v>
      </c>
      <c r="BO30" s="42">
        <v>0</v>
      </c>
      <c r="BP30" s="42">
        <v>0</v>
      </c>
      <c r="BQ30" s="42">
        <v>0</v>
      </c>
      <c r="BR30" s="42">
        <v>0</v>
      </c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128"/>
      <c r="DC30" s="128"/>
      <c r="DD30" s="42"/>
      <c r="DE30" s="42"/>
      <c r="DF30" s="42"/>
      <c r="DG30" s="42"/>
      <c r="DH30" s="42"/>
      <c r="DI30" s="42"/>
      <c r="DJ30" s="42"/>
      <c r="DK30" s="42"/>
      <c r="DL30" s="42"/>
    </row>
    <row r="31" spans="1:116" x14ac:dyDescent="0.3">
      <c r="A31" s="69" t="s">
        <v>141</v>
      </c>
      <c r="B31" s="33">
        <v>97039</v>
      </c>
      <c r="C31" s="19">
        <v>10840</v>
      </c>
      <c r="D31" s="19">
        <v>0</v>
      </c>
      <c r="E31" s="19">
        <v>0</v>
      </c>
      <c r="F31" s="19">
        <v>0</v>
      </c>
      <c r="G31" s="19">
        <v>86199</v>
      </c>
      <c r="H31" s="19">
        <v>121</v>
      </c>
      <c r="I31" s="19">
        <v>150</v>
      </c>
      <c r="J31" s="42">
        <v>0</v>
      </c>
      <c r="K31" s="42">
        <v>0</v>
      </c>
      <c r="L31" s="42">
        <v>0</v>
      </c>
      <c r="M31" s="42">
        <v>0</v>
      </c>
      <c r="N31" s="19">
        <v>910</v>
      </c>
      <c r="O31" s="19">
        <v>0</v>
      </c>
      <c r="P31" s="19">
        <v>1800</v>
      </c>
      <c r="Q31" s="42">
        <v>0</v>
      </c>
      <c r="R31" s="42">
        <v>0</v>
      </c>
      <c r="S31" s="42">
        <v>300</v>
      </c>
      <c r="T31" s="19">
        <v>0</v>
      </c>
      <c r="U31" s="42">
        <v>0</v>
      </c>
      <c r="V31" s="42">
        <v>0</v>
      </c>
      <c r="W31" s="42">
        <v>0</v>
      </c>
      <c r="X31" s="19">
        <v>0</v>
      </c>
      <c r="Y31" s="19">
        <v>1500</v>
      </c>
      <c r="Z31" s="42">
        <v>0</v>
      </c>
      <c r="AA31" s="19">
        <v>0</v>
      </c>
      <c r="AB31" s="19">
        <v>3466</v>
      </c>
      <c r="AC31" s="19">
        <v>0</v>
      </c>
      <c r="AD31" s="19">
        <v>0</v>
      </c>
      <c r="AE31" s="19">
        <v>407</v>
      </c>
      <c r="AF31" s="42">
        <v>0</v>
      </c>
      <c r="AG31" s="19">
        <v>0</v>
      </c>
      <c r="AH31" s="19">
        <v>0</v>
      </c>
      <c r="AI31" s="19">
        <v>0</v>
      </c>
      <c r="AJ31" s="42">
        <v>0</v>
      </c>
      <c r="AK31" s="42">
        <v>0</v>
      </c>
      <c r="AL31" s="19">
        <v>0</v>
      </c>
      <c r="AM31" s="19">
        <v>0</v>
      </c>
      <c r="AN31" s="19">
        <v>0</v>
      </c>
      <c r="AO31" s="19">
        <v>0</v>
      </c>
      <c r="AP31" s="42">
        <v>0</v>
      </c>
      <c r="AQ31" s="42">
        <v>0</v>
      </c>
      <c r="AR31" s="19">
        <v>0</v>
      </c>
      <c r="AS31" s="19">
        <v>0</v>
      </c>
      <c r="AT31" s="19">
        <v>2186</v>
      </c>
      <c r="AU31" s="42">
        <v>0</v>
      </c>
      <c r="AV31" s="42">
        <v>0</v>
      </c>
      <c r="AW31" s="42">
        <v>0</v>
      </c>
      <c r="AX31" s="42">
        <v>0</v>
      </c>
      <c r="AY31" s="42"/>
      <c r="AZ31" s="42">
        <v>0</v>
      </c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3">
        <v>0</v>
      </c>
      <c r="BL31" s="42">
        <v>0</v>
      </c>
      <c r="BM31" s="42">
        <v>0</v>
      </c>
      <c r="BN31" s="42">
        <v>0</v>
      </c>
      <c r="BO31" s="42">
        <v>0</v>
      </c>
      <c r="BP31" s="42">
        <v>0</v>
      </c>
      <c r="BQ31" s="42">
        <v>0</v>
      </c>
      <c r="BR31" s="42">
        <v>0</v>
      </c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128"/>
      <c r="DC31" s="128"/>
      <c r="DD31" s="42"/>
      <c r="DE31" s="42"/>
      <c r="DF31" s="42"/>
      <c r="DG31" s="42"/>
      <c r="DH31" s="42"/>
      <c r="DI31" s="42"/>
      <c r="DJ31" s="42"/>
      <c r="DK31" s="42"/>
      <c r="DL31" s="42"/>
    </row>
    <row r="32" spans="1:116" x14ac:dyDescent="0.3">
      <c r="A32" s="69" t="s">
        <v>142</v>
      </c>
      <c r="B32" s="33"/>
      <c r="C32" s="19"/>
      <c r="D32" s="19"/>
      <c r="E32" s="19"/>
      <c r="F32" s="19"/>
      <c r="G32" s="19"/>
      <c r="H32" s="19"/>
      <c r="I32" s="19"/>
      <c r="J32" s="62"/>
      <c r="K32" s="62"/>
      <c r="L32" s="62"/>
      <c r="M32" s="62"/>
      <c r="N32" s="19"/>
      <c r="O32" s="19"/>
      <c r="P32" s="19"/>
      <c r="Q32" s="62"/>
      <c r="R32" s="62"/>
      <c r="S32" s="62"/>
      <c r="T32" s="19"/>
      <c r="U32" s="62"/>
      <c r="V32" s="62"/>
      <c r="W32" s="62"/>
      <c r="X32" s="19"/>
      <c r="Y32" s="19"/>
      <c r="Z32" s="62"/>
      <c r="AA32" s="19"/>
      <c r="AB32" s="19"/>
      <c r="AC32" s="19"/>
      <c r="AD32" s="19"/>
      <c r="AE32" s="19"/>
      <c r="AF32" s="62"/>
      <c r="AG32" s="19"/>
      <c r="AH32" s="19"/>
      <c r="AI32" s="19"/>
      <c r="AJ32" s="62"/>
      <c r="AK32" s="62"/>
      <c r="AL32" s="19"/>
      <c r="AM32" s="19"/>
      <c r="AN32" s="19"/>
      <c r="AO32" s="19"/>
      <c r="AP32" s="62"/>
      <c r="AQ32" s="62"/>
      <c r="AR32" s="19"/>
      <c r="AS32" s="19"/>
      <c r="AT32" s="19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3"/>
      <c r="BL32" s="42"/>
      <c r="BM32" s="42"/>
      <c r="BN32" s="42"/>
      <c r="BO32" s="42"/>
      <c r="BP32" s="42"/>
      <c r="BQ32" s="42"/>
      <c r="BR32" s="42"/>
      <c r="BS32" s="4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167"/>
      <c r="DC32" s="167"/>
      <c r="DD32" s="62"/>
      <c r="DE32" s="62"/>
      <c r="DF32" s="77"/>
      <c r="DG32" s="62"/>
      <c r="DH32" s="62"/>
      <c r="DI32" s="62"/>
      <c r="DJ32" s="62"/>
      <c r="DK32" s="62"/>
      <c r="DL32" s="62"/>
    </row>
    <row r="33" spans="1:116" x14ac:dyDescent="0.3">
      <c r="A33" s="69" t="s">
        <v>143</v>
      </c>
      <c r="B33" s="33">
        <v>182804.41999999998</v>
      </c>
      <c r="C33" s="19">
        <v>10158</v>
      </c>
      <c r="D33" s="19">
        <v>0</v>
      </c>
      <c r="E33" s="19">
        <v>0</v>
      </c>
      <c r="F33" s="19">
        <v>101863.42</v>
      </c>
      <c r="G33" s="19">
        <v>70783</v>
      </c>
      <c r="H33" s="19">
        <v>0</v>
      </c>
      <c r="I33" s="19">
        <v>0</v>
      </c>
      <c r="J33" s="19">
        <v>0</v>
      </c>
      <c r="K33" s="19">
        <v>1563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2735</v>
      </c>
      <c r="X33" s="19">
        <v>0</v>
      </c>
      <c r="Y33" s="19">
        <v>5860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42">
        <v>0</v>
      </c>
      <c r="AV33" s="42">
        <v>0</v>
      </c>
      <c r="AW33" s="42">
        <v>0</v>
      </c>
      <c r="AX33" s="42">
        <v>0</v>
      </c>
      <c r="AY33" s="42"/>
      <c r="AZ33" s="42">
        <v>0</v>
      </c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3">
        <v>0</v>
      </c>
      <c r="BL33" s="42">
        <v>0</v>
      </c>
      <c r="BM33" s="42">
        <v>0</v>
      </c>
      <c r="BN33" s="42">
        <v>0</v>
      </c>
      <c r="BO33" s="42">
        <v>0</v>
      </c>
      <c r="BP33" s="42">
        <v>0</v>
      </c>
      <c r="BQ33" s="42">
        <v>0</v>
      </c>
      <c r="BR33" s="42">
        <v>0</v>
      </c>
      <c r="BS33" s="4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76"/>
      <c r="DB33" s="159"/>
      <c r="DC33" s="159"/>
      <c r="DD33" s="76"/>
      <c r="DE33" s="76">
        <v>101863.42</v>
      </c>
      <c r="DF33" s="77"/>
      <c r="DG33" s="76"/>
      <c r="DH33" s="76"/>
      <c r="DI33" s="76"/>
      <c r="DJ33" s="76"/>
      <c r="DK33" s="76"/>
      <c r="DL33" s="76"/>
    </row>
    <row r="34" spans="1:116" x14ac:dyDescent="0.3">
      <c r="A34" s="69" t="s">
        <v>102</v>
      </c>
      <c r="B34" s="33">
        <v>18893.64</v>
      </c>
      <c r="C34" s="19">
        <v>18893.64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42">
        <v>32</v>
      </c>
      <c r="K34" s="42">
        <v>0</v>
      </c>
      <c r="L34" s="42">
        <v>0</v>
      </c>
      <c r="M34" s="42">
        <v>0</v>
      </c>
      <c r="N34" s="19">
        <v>0</v>
      </c>
      <c r="O34" s="19">
        <v>0</v>
      </c>
      <c r="P34" s="19">
        <v>0</v>
      </c>
      <c r="Q34" s="42">
        <v>0</v>
      </c>
      <c r="R34" s="42">
        <v>1475</v>
      </c>
      <c r="S34" s="42">
        <v>7817.64</v>
      </c>
      <c r="T34" s="19">
        <v>0</v>
      </c>
      <c r="U34" s="42">
        <v>0</v>
      </c>
      <c r="V34" s="42">
        <v>0</v>
      </c>
      <c r="W34" s="42">
        <v>2550</v>
      </c>
      <c r="X34" s="19">
        <v>0</v>
      </c>
      <c r="Y34" s="19">
        <v>1400</v>
      </c>
      <c r="Z34" s="42">
        <v>0</v>
      </c>
      <c r="AA34" s="19">
        <v>0</v>
      </c>
      <c r="AB34" s="19">
        <v>880</v>
      </c>
      <c r="AC34" s="19">
        <v>867</v>
      </c>
      <c r="AD34" s="19">
        <v>0</v>
      </c>
      <c r="AE34" s="19">
        <v>180</v>
      </c>
      <c r="AF34" s="42">
        <v>0</v>
      </c>
      <c r="AG34" s="19">
        <v>0</v>
      </c>
      <c r="AH34" s="19">
        <v>0</v>
      </c>
      <c r="AI34" s="19">
        <v>0</v>
      </c>
      <c r="AJ34" s="42">
        <v>0</v>
      </c>
      <c r="AK34" s="42">
        <v>352</v>
      </c>
      <c r="AL34" s="19">
        <v>0</v>
      </c>
      <c r="AM34" s="19">
        <v>0</v>
      </c>
      <c r="AN34" s="19">
        <v>0</v>
      </c>
      <c r="AO34" s="19">
        <v>0</v>
      </c>
      <c r="AP34" s="42">
        <v>0</v>
      </c>
      <c r="AQ34" s="42">
        <v>0</v>
      </c>
      <c r="AR34" s="19">
        <v>0</v>
      </c>
      <c r="AS34" s="19">
        <v>0</v>
      </c>
      <c r="AT34" s="19">
        <v>0</v>
      </c>
      <c r="AU34" s="42">
        <v>0</v>
      </c>
      <c r="AV34" s="42">
        <v>3340</v>
      </c>
      <c r="AW34" s="42">
        <v>0</v>
      </c>
      <c r="AX34" s="42">
        <v>0</v>
      </c>
      <c r="AY34" s="42"/>
      <c r="AZ34" s="42">
        <v>0</v>
      </c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>
        <v>0</v>
      </c>
      <c r="BL34" s="42">
        <v>0</v>
      </c>
      <c r="BM34" s="42">
        <v>0</v>
      </c>
      <c r="BN34" s="42">
        <v>0</v>
      </c>
      <c r="BO34" s="42">
        <v>0</v>
      </c>
      <c r="BP34" s="42">
        <v>0</v>
      </c>
      <c r="BQ34" s="42">
        <v>0</v>
      </c>
      <c r="BR34" s="42">
        <v>0</v>
      </c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</row>
    <row r="35" spans="1:116" x14ac:dyDescent="0.3">
      <c r="A35" s="69" t="s">
        <v>144</v>
      </c>
      <c r="B35" s="33">
        <v>907098.97</v>
      </c>
      <c r="C35" s="19">
        <v>87047</v>
      </c>
      <c r="D35" s="19">
        <v>627425.43000000005</v>
      </c>
      <c r="E35" s="19">
        <v>192626.53999999998</v>
      </c>
      <c r="F35" s="19">
        <v>0</v>
      </c>
      <c r="G35" s="19">
        <v>0</v>
      </c>
      <c r="H35" s="19">
        <v>0</v>
      </c>
      <c r="I35" s="19">
        <v>881</v>
      </c>
      <c r="J35" s="42">
        <v>2234</v>
      </c>
      <c r="K35" s="42">
        <v>1811</v>
      </c>
      <c r="L35" s="42">
        <v>200</v>
      </c>
      <c r="M35" s="42">
        <v>5310</v>
      </c>
      <c r="N35" s="19">
        <v>286</v>
      </c>
      <c r="O35" s="19">
        <v>822</v>
      </c>
      <c r="P35" s="19">
        <v>140</v>
      </c>
      <c r="Q35" s="42">
        <v>3280</v>
      </c>
      <c r="R35" s="42">
        <v>812</v>
      </c>
      <c r="S35" s="42">
        <v>4575</v>
      </c>
      <c r="T35" s="19">
        <v>5161</v>
      </c>
      <c r="U35" s="42">
        <v>790</v>
      </c>
      <c r="V35" s="42">
        <v>289</v>
      </c>
      <c r="W35" s="42">
        <v>3042</v>
      </c>
      <c r="X35" s="19">
        <v>533</v>
      </c>
      <c r="Y35" s="19">
        <v>3790</v>
      </c>
      <c r="Z35" s="42">
        <v>3289</v>
      </c>
      <c r="AA35" s="19">
        <v>2198</v>
      </c>
      <c r="AB35" s="19">
        <v>613</v>
      </c>
      <c r="AC35" s="19">
        <v>4177</v>
      </c>
      <c r="AD35" s="19">
        <v>2123</v>
      </c>
      <c r="AE35" s="19">
        <v>4108</v>
      </c>
      <c r="AF35" s="42">
        <v>1417</v>
      </c>
      <c r="AG35" s="19">
        <v>641</v>
      </c>
      <c r="AH35" s="19">
        <v>647</v>
      </c>
      <c r="AI35" s="19">
        <v>2099</v>
      </c>
      <c r="AJ35" s="42">
        <v>5162</v>
      </c>
      <c r="AK35" s="42">
        <v>408</v>
      </c>
      <c r="AL35" s="19">
        <v>3747</v>
      </c>
      <c r="AM35" s="19">
        <v>453</v>
      </c>
      <c r="AN35" s="19">
        <v>1052</v>
      </c>
      <c r="AO35" s="19">
        <v>1759</v>
      </c>
      <c r="AP35" s="42">
        <v>3081</v>
      </c>
      <c r="AQ35" s="42">
        <v>2682</v>
      </c>
      <c r="AR35" s="19">
        <v>3501</v>
      </c>
      <c r="AS35" s="19">
        <v>1710</v>
      </c>
      <c r="AT35" s="19">
        <v>0</v>
      </c>
      <c r="AU35" s="42">
        <v>1265</v>
      </c>
      <c r="AV35" s="42">
        <v>3015</v>
      </c>
      <c r="AW35" s="42">
        <v>2085</v>
      </c>
      <c r="AX35" s="42">
        <v>1859</v>
      </c>
      <c r="AY35" s="42"/>
      <c r="AZ35" s="42">
        <v>0</v>
      </c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>
        <v>90017.89</v>
      </c>
      <c r="BL35" s="42">
        <v>90701.13</v>
      </c>
      <c r="BM35" s="42">
        <v>44292.06</v>
      </c>
      <c r="BN35" s="42">
        <v>0</v>
      </c>
      <c r="BO35" s="42">
        <v>126499.52</v>
      </c>
      <c r="BP35" s="42">
        <v>94014</v>
      </c>
      <c r="BQ35" s="42">
        <v>70096.429999999993</v>
      </c>
      <c r="BR35" s="42">
        <v>81547.820000000007</v>
      </c>
      <c r="BS35" s="42">
        <v>30256.58</v>
      </c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>
        <v>5799.43</v>
      </c>
      <c r="CG35" s="42">
        <v>20825.68</v>
      </c>
      <c r="CH35" s="42">
        <v>20036.53</v>
      </c>
      <c r="CI35" s="42">
        <v>3590.16</v>
      </c>
      <c r="CJ35" s="42">
        <v>13406.34</v>
      </c>
      <c r="CK35" s="42">
        <v>12175.63</v>
      </c>
      <c r="CL35" s="42">
        <v>9333.3799999999992</v>
      </c>
      <c r="CM35" s="42">
        <v>5045.6499999999996</v>
      </c>
      <c r="CN35" s="42"/>
      <c r="CO35" s="42">
        <v>15360.26</v>
      </c>
      <c r="CP35" s="42"/>
      <c r="CQ35" s="42">
        <v>25054.42</v>
      </c>
      <c r="CR35" s="42">
        <v>5109.71</v>
      </c>
      <c r="CS35" s="42">
        <v>4888.58</v>
      </c>
      <c r="CT35" s="42">
        <v>9005.6200000000008</v>
      </c>
      <c r="CU35" s="42">
        <v>10651.44</v>
      </c>
      <c r="CV35" s="42">
        <v>12919.81</v>
      </c>
      <c r="CW35" s="42">
        <v>4617.07</v>
      </c>
      <c r="CX35" s="42">
        <v>8113.72</v>
      </c>
      <c r="CY35" s="42"/>
      <c r="CZ35" s="42">
        <v>6693.11</v>
      </c>
      <c r="DA35" s="42"/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</row>
    <row r="36" spans="1:116" x14ac:dyDescent="0.3">
      <c r="A36" s="173" t="s">
        <v>145</v>
      </c>
      <c r="B36" s="33"/>
      <c r="C36" s="19"/>
      <c r="D36" s="19"/>
      <c r="E36" s="19"/>
      <c r="F36" s="19"/>
      <c r="G36" s="19"/>
      <c r="H36" s="19"/>
      <c r="I36" s="19"/>
      <c r="J36" s="42"/>
      <c r="K36" s="42"/>
      <c r="L36" s="42"/>
      <c r="M36" s="42"/>
      <c r="N36" s="19"/>
      <c r="O36" s="19"/>
      <c r="P36" s="19"/>
      <c r="Q36" s="42"/>
      <c r="R36" s="42"/>
      <c r="S36" s="42"/>
      <c r="T36" s="19"/>
      <c r="U36" s="42"/>
      <c r="V36" s="42"/>
      <c r="W36" s="42"/>
      <c r="X36" s="19"/>
      <c r="Y36" s="19"/>
      <c r="Z36" s="42"/>
      <c r="AA36" s="19"/>
      <c r="AB36" s="19"/>
      <c r="AC36" s="19"/>
      <c r="AD36" s="19"/>
      <c r="AE36" s="19"/>
      <c r="AF36" s="42"/>
      <c r="AG36" s="19"/>
      <c r="AH36" s="19"/>
      <c r="AI36" s="19"/>
      <c r="AJ36" s="42"/>
      <c r="AK36" s="42"/>
      <c r="AL36" s="19"/>
      <c r="AM36" s="19"/>
      <c r="AN36" s="19"/>
      <c r="AO36" s="19"/>
      <c r="AP36" s="42"/>
      <c r="AQ36" s="42"/>
      <c r="AR36" s="19"/>
      <c r="AS36" s="19"/>
      <c r="AT36" s="19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</row>
    <row r="37" spans="1:116" x14ac:dyDescent="0.3">
      <c r="A37" s="173" t="s">
        <v>103</v>
      </c>
      <c r="B37" s="33">
        <v>18033</v>
      </c>
      <c r="C37" s="19">
        <v>18033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42">
        <v>0</v>
      </c>
      <c r="K37" s="42">
        <v>3224</v>
      </c>
      <c r="L37" s="42">
        <v>0</v>
      </c>
      <c r="M37" s="42">
        <v>0</v>
      </c>
      <c r="N37" s="19">
        <v>0</v>
      </c>
      <c r="O37" s="19">
        <v>0</v>
      </c>
      <c r="P37" s="19">
        <v>0</v>
      </c>
      <c r="Q37" s="42">
        <v>0</v>
      </c>
      <c r="R37" s="42">
        <v>0</v>
      </c>
      <c r="S37" s="42">
        <v>545</v>
      </c>
      <c r="T37" s="19">
        <v>60</v>
      </c>
      <c r="U37" s="42">
        <v>0</v>
      </c>
      <c r="V37" s="42">
        <v>0</v>
      </c>
      <c r="W37" s="42">
        <v>2900</v>
      </c>
      <c r="X37" s="19">
        <v>0</v>
      </c>
      <c r="Y37" s="19">
        <v>300</v>
      </c>
      <c r="Z37" s="42">
        <v>550</v>
      </c>
      <c r="AA37" s="19">
        <v>0</v>
      </c>
      <c r="AB37" s="19">
        <v>2977</v>
      </c>
      <c r="AC37" s="19">
        <v>250</v>
      </c>
      <c r="AD37" s="19">
        <v>250</v>
      </c>
      <c r="AE37" s="19">
        <v>1057</v>
      </c>
      <c r="AF37" s="42">
        <v>0</v>
      </c>
      <c r="AG37" s="19">
        <v>0</v>
      </c>
      <c r="AH37" s="19">
        <v>0</v>
      </c>
      <c r="AI37" s="19">
        <v>0</v>
      </c>
      <c r="AJ37" s="42">
        <v>0</v>
      </c>
      <c r="AK37" s="42">
        <v>200</v>
      </c>
      <c r="AL37" s="19">
        <v>0</v>
      </c>
      <c r="AM37" s="19">
        <v>0</v>
      </c>
      <c r="AN37" s="19">
        <v>0</v>
      </c>
      <c r="AO37" s="19">
        <v>200</v>
      </c>
      <c r="AP37" s="42">
        <v>1200</v>
      </c>
      <c r="AQ37" s="42">
        <v>720</v>
      </c>
      <c r="AR37" s="19">
        <v>0</v>
      </c>
      <c r="AS37" s="19">
        <v>0</v>
      </c>
      <c r="AT37" s="19">
        <v>0</v>
      </c>
      <c r="AU37" s="42">
        <v>3200</v>
      </c>
      <c r="AV37" s="42">
        <v>0</v>
      </c>
      <c r="AW37" s="42">
        <v>400</v>
      </c>
      <c r="AX37" s="42">
        <v>0</v>
      </c>
      <c r="AY37" s="42"/>
      <c r="AZ37" s="42">
        <v>0</v>
      </c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3">
        <v>0</v>
      </c>
      <c r="BL37" s="42">
        <v>0</v>
      </c>
      <c r="BM37" s="42">
        <v>0</v>
      </c>
      <c r="BN37" s="42">
        <v>0</v>
      </c>
      <c r="BO37" s="42">
        <v>0</v>
      </c>
      <c r="BP37" s="42">
        <v>0</v>
      </c>
      <c r="BQ37" s="42">
        <v>0</v>
      </c>
      <c r="BR37" s="42">
        <v>0</v>
      </c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</row>
    <row r="38" spans="1:116" x14ac:dyDescent="0.3">
      <c r="A38" s="173" t="s">
        <v>146</v>
      </c>
      <c r="B38" s="33">
        <v>27138</v>
      </c>
      <c r="C38" s="19">
        <v>2545</v>
      </c>
      <c r="D38" s="19">
        <v>0</v>
      </c>
      <c r="E38" s="19">
        <v>0</v>
      </c>
      <c r="F38" s="19">
        <v>0</v>
      </c>
      <c r="G38" s="19">
        <v>24593</v>
      </c>
      <c r="H38" s="19">
        <v>0</v>
      </c>
      <c r="I38" s="19">
        <v>70</v>
      </c>
      <c r="J38" s="42">
        <v>0</v>
      </c>
      <c r="K38" s="42">
        <v>0</v>
      </c>
      <c r="L38" s="42">
        <v>0</v>
      </c>
      <c r="M38" s="42">
        <v>0</v>
      </c>
      <c r="N38" s="19">
        <v>0</v>
      </c>
      <c r="O38" s="19">
        <v>0</v>
      </c>
      <c r="P38" s="19">
        <v>1475</v>
      </c>
      <c r="Q38" s="42">
        <v>0</v>
      </c>
      <c r="R38" s="42">
        <v>0</v>
      </c>
      <c r="S38" s="42">
        <v>0</v>
      </c>
      <c r="T38" s="19">
        <v>0</v>
      </c>
      <c r="U38" s="42">
        <v>0</v>
      </c>
      <c r="V38" s="42">
        <v>0</v>
      </c>
      <c r="W38" s="42">
        <v>0</v>
      </c>
      <c r="X38" s="19">
        <v>0</v>
      </c>
      <c r="Y38" s="19">
        <v>0</v>
      </c>
      <c r="Z38" s="42">
        <v>0</v>
      </c>
      <c r="AA38" s="19">
        <v>0</v>
      </c>
      <c r="AB38" s="19">
        <v>0</v>
      </c>
      <c r="AC38" s="19">
        <v>1000</v>
      </c>
      <c r="AD38" s="19">
        <v>0</v>
      </c>
      <c r="AE38" s="19">
        <v>0</v>
      </c>
      <c r="AF38" s="42">
        <v>0</v>
      </c>
      <c r="AG38" s="19">
        <v>0</v>
      </c>
      <c r="AH38" s="19">
        <v>0</v>
      </c>
      <c r="AI38" s="19">
        <v>0</v>
      </c>
      <c r="AJ38" s="42">
        <v>0</v>
      </c>
      <c r="AK38" s="42">
        <v>0</v>
      </c>
      <c r="AL38" s="19">
        <v>0</v>
      </c>
      <c r="AM38" s="19">
        <v>0</v>
      </c>
      <c r="AN38" s="19">
        <v>0</v>
      </c>
      <c r="AO38" s="19">
        <v>0</v>
      </c>
      <c r="AP38" s="42">
        <v>0</v>
      </c>
      <c r="AQ38" s="42">
        <v>0</v>
      </c>
      <c r="AR38" s="19">
        <v>0</v>
      </c>
      <c r="AS38" s="19">
        <v>0</v>
      </c>
      <c r="AT38" s="19">
        <v>0</v>
      </c>
      <c r="AU38" s="42">
        <v>0</v>
      </c>
      <c r="AV38" s="42">
        <v>0</v>
      </c>
      <c r="AW38" s="42">
        <v>0</v>
      </c>
      <c r="AX38" s="42">
        <v>0</v>
      </c>
      <c r="AY38" s="42"/>
      <c r="AZ38" s="42">
        <v>0</v>
      </c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3">
        <v>0</v>
      </c>
      <c r="BL38" s="42">
        <v>0</v>
      </c>
      <c r="BM38" s="42">
        <v>0</v>
      </c>
      <c r="BN38" s="42">
        <v>0</v>
      </c>
      <c r="BO38" s="42">
        <v>0</v>
      </c>
      <c r="BP38" s="42">
        <v>0</v>
      </c>
      <c r="BQ38" s="42">
        <v>0</v>
      </c>
      <c r="BR38" s="42">
        <v>0</v>
      </c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</row>
    <row r="39" spans="1:116" ht="15" thickBot="1" x14ac:dyDescent="0.35">
      <c r="A39" s="72" t="s">
        <v>117</v>
      </c>
      <c r="B39" s="33">
        <v>1780460.03</v>
      </c>
      <c r="C39" s="19">
        <v>1489384</v>
      </c>
      <c r="D39" s="19">
        <v>0</v>
      </c>
      <c r="E39" s="19">
        <v>0</v>
      </c>
      <c r="F39" s="19">
        <v>291076.03000000003</v>
      </c>
      <c r="G39" s="19">
        <v>0</v>
      </c>
      <c r="H39" s="42">
        <v>0</v>
      </c>
      <c r="I39" s="42">
        <v>0</v>
      </c>
      <c r="J39" s="42">
        <v>0</v>
      </c>
      <c r="K39" s="42">
        <v>0</v>
      </c>
      <c r="L39" s="42">
        <v>305400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  <c r="AK39" s="42">
        <v>0</v>
      </c>
      <c r="AL39" s="42">
        <v>0</v>
      </c>
      <c r="AM39" s="42">
        <v>0</v>
      </c>
      <c r="AN39" s="42">
        <v>0</v>
      </c>
      <c r="AO39" s="42">
        <v>0</v>
      </c>
      <c r="AP39" s="42">
        <v>0</v>
      </c>
      <c r="AQ39" s="42">
        <v>0</v>
      </c>
      <c r="AR39" s="42">
        <v>0</v>
      </c>
      <c r="AS39" s="42">
        <v>0</v>
      </c>
      <c r="AT39" s="42">
        <v>0</v>
      </c>
      <c r="AU39" s="42">
        <v>0</v>
      </c>
      <c r="AV39" s="42">
        <v>0</v>
      </c>
      <c r="AW39" s="42">
        <v>1183984</v>
      </c>
      <c r="AX39" s="42">
        <v>0</v>
      </c>
      <c r="AY39" s="42"/>
      <c r="AZ39" s="42">
        <v>0</v>
      </c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3">
        <v>0</v>
      </c>
      <c r="BR39" s="43">
        <v>0</v>
      </c>
      <c r="BS39" s="4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  <c r="CY39" s="62"/>
      <c r="CZ39" s="62"/>
      <c r="DA39" s="62"/>
      <c r="DB39" s="153"/>
      <c r="DC39" s="153"/>
      <c r="DD39" s="42"/>
      <c r="DE39" s="42"/>
      <c r="DF39" s="42">
        <v>291076.03000000003</v>
      </c>
      <c r="DG39" s="42"/>
      <c r="DH39" s="42"/>
      <c r="DI39" s="42"/>
      <c r="DJ39" s="42"/>
      <c r="DK39" s="42"/>
      <c r="DL39" s="42"/>
    </row>
    <row r="40" spans="1:116" ht="15" thickBot="1" x14ac:dyDescent="0.35">
      <c r="A40" s="28" t="s">
        <v>104</v>
      </c>
      <c r="B40" s="20">
        <v>49874.630000000005</v>
      </c>
      <c r="C40" s="20">
        <v>34216.36</v>
      </c>
      <c r="D40" s="20">
        <v>0</v>
      </c>
      <c r="E40" s="20">
        <v>7310.79</v>
      </c>
      <c r="F40" s="20">
        <v>4458.4799999999996</v>
      </c>
      <c r="G40" s="20">
        <v>3889</v>
      </c>
      <c r="H40" s="20">
        <v>4550</v>
      </c>
      <c r="I40" s="20">
        <v>200</v>
      </c>
      <c r="J40" s="20">
        <v>1170</v>
      </c>
      <c r="K40" s="20">
        <v>2161</v>
      </c>
      <c r="L40" s="20">
        <v>2185</v>
      </c>
      <c r="M40" s="20">
        <v>40</v>
      </c>
      <c r="N40" s="20">
        <v>750</v>
      </c>
      <c r="O40" s="20">
        <v>430</v>
      </c>
      <c r="P40" s="20">
        <v>610</v>
      </c>
      <c r="Q40" s="20">
        <v>300</v>
      </c>
      <c r="R40" s="20">
        <v>0</v>
      </c>
      <c r="S40" s="20">
        <v>465</v>
      </c>
      <c r="T40" s="20">
        <v>300</v>
      </c>
      <c r="U40" s="20">
        <v>862</v>
      </c>
      <c r="V40" s="20">
        <v>200</v>
      </c>
      <c r="W40" s="20">
        <v>861</v>
      </c>
      <c r="X40" s="20">
        <v>724.36</v>
      </c>
      <c r="Y40" s="20">
        <v>550</v>
      </c>
      <c r="Z40" s="20">
        <v>970</v>
      </c>
      <c r="AA40" s="20">
        <v>368</v>
      </c>
      <c r="AB40" s="20">
        <v>920</v>
      </c>
      <c r="AC40" s="20">
        <v>540</v>
      </c>
      <c r="AD40" s="20">
        <v>759</v>
      </c>
      <c r="AE40" s="20">
        <v>1304</v>
      </c>
      <c r="AF40" s="20">
        <v>1265</v>
      </c>
      <c r="AG40" s="20">
        <v>500</v>
      </c>
      <c r="AH40" s="20">
        <v>1500</v>
      </c>
      <c r="AI40" s="20">
        <v>200</v>
      </c>
      <c r="AJ40" s="20">
        <v>550</v>
      </c>
      <c r="AK40" s="20">
        <v>951</v>
      </c>
      <c r="AL40" s="20">
        <v>923</v>
      </c>
      <c r="AM40" s="20">
        <v>1150</v>
      </c>
      <c r="AN40" s="20">
        <v>1040</v>
      </c>
      <c r="AO40" s="20">
        <v>220</v>
      </c>
      <c r="AP40" s="20">
        <v>500</v>
      </c>
      <c r="AQ40" s="20">
        <v>320</v>
      </c>
      <c r="AR40" s="20">
        <v>0</v>
      </c>
      <c r="AS40" s="20">
        <v>274</v>
      </c>
      <c r="AT40" s="20">
        <v>204</v>
      </c>
      <c r="AU40" s="20">
        <v>560</v>
      </c>
      <c r="AV40" s="20">
        <v>960</v>
      </c>
      <c r="AW40" s="20">
        <v>1180</v>
      </c>
      <c r="AX40" s="20">
        <v>700</v>
      </c>
      <c r="AY40" s="20"/>
      <c r="AZ40" s="20">
        <v>0</v>
      </c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>
        <v>0</v>
      </c>
      <c r="CE40" s="20"/>
      <c r="CF40" s="20">
        <v>0</v>
      </c>
      <c r="CG40" s="20">
        <v>0</v>
      </c>
      <c r="CH40" s="20">
        <v>0</v>
      </c>
      <c r="CI40" s="20">
        <v>0</v>
      </c>
      <c r="CJ40" s="20">
        <v>0</v>
      </c>
      <c r="CK40" s="20">
        <v>0</v>
      </c>
      <c r="CL40" s="20">
        <v>0</v>
      </c>
      <c r="CM40" s="20">
        <v>0</v>
      </c>
      <c r="CN40" s="20">
        <v>0</v>
      </c>
      <c r="CO40" s="20">
        <v>7310.79</v>
      </c>
      <c r="CP40" s="20"/>
      <c r="CQ40" s="20">
        <v>0</v>
      </c>
      <c r="CR40" s="20">
        <v>0</v>
      </c>
      <c r="CS40" s="20">
        <v>0</v>
      </c>
      <c r="CT40" s="20">
        <v>0</v>
      </c>
      <c r="CU40" s="20">
        <v>0</v>
      </c>
      <c r="CV40" s="20">
        <v>0</v>
      </c>
      <c r="CW40" s="20">
        <v>0</v>
      </c>
      <c r="CX40" s="20">
        <v>0</v>
      </c>
      <c r="CY40" s="20">
        <v>0</v>
      </c>
      <c r="CZ40" s="20">
        <v>0</v>
      </c>
      <c r="DA40" s="20"/>
      <c r="DB40" s="167"/>
      <c r="DC40" s="167"/>
      <c r="DD40" s="20">
        <v>760</v>
      </c>
      <c r="DE40" s="20">
        <v>553.39</v>
      </c>
      <c r="DF40" s="20">
        <v>0</v>
      </c>
      <c r="DG40" s="20">
        <v>0</v>
      </c>
      <c r="DH40" s="20">
        <v>0</v>
      </c>
      <c r="DI40" s="20">
        <v>2898.18</v>
      </c>
      <c r="DJ40" s="20">
        <v>0</v>
      </c>
      <c r="DK40" s="20">
        <v>246.91</v>
      </c>
      <c r="DL40" s="20">
        <v>0</v>
      </c>
    </row>
    <row r="41" spans="1:116" x14ac:dyDescent="0.3">
      <c r="A41" s="68" t="s">
        <v>168</v>
      </c>
      <c r="B41" s="33">
        <v>2869.41</v>
      </c>
      <c r="C41" s="19">
        <v>1605.3600000000001</v>
      </c>
      <c r="D41" s="19">
        <v>0</v>
      </c>
      <c r="E41" s="19">
        <v>362</v>
      </c>
      <c r="F41" s="19">
        <v>902.05</v>
      </c>
      <c r="G41" s="19">
        <v>0</v>
      </c>
      <c r="H41" s="19">
        <v>0</v>
      </c>
      <c r="I41" s="19">
        <v>0</v>
      </c>
      <c r="J41" s="42">
        <v>0</v>
      </c>
      <c r="K41" s="42">
        <v>0</v>
      </c>
      <c r="L41" s="42">
        <v>300</v>
      </c>
      <c r="M41" s="42">
        <v>0</v>
      </c>
      <c r="N41" s="19">
        <v>0</v>
      </c>
      <c r="O41" s="19">
        <v>0</v>
      </c>
      <c r="P41" s="19">
        <v>0</v>
      </c>
      <c r="Q41" s="42">
        <v>0</v>
      </c>
      <c r="R41" s="42">
        <v>0</v>
      </c>
      <c r="S41" s="42">
        <v>60</v>
      </c>
      <c r="T41" s="19">
        <v>0</v>
      </c>
      <c r="U41" s="42">
        <v>168</v>
      </c>
      <c r="V41" s="42">
        <v>0</v>
      </c>
      <c r="W41" s="42">
        <v>0</v>
      </c>
      <c r="X41" s="19">
        <v>20.36</v>
      </c>
      <c r="Y41" s="19">
        <v>0</v>
      </c>
      <c r="Z41" s="42">
        <v>650</v>
      </c>
      <c r="AA41" s="19">
        <v>168</v>
      </c>
      <c r="AB41" s="19">
        <v>0</v>
      </c>
      <c r="AC41" s="19">
        <v>0</v>
      </c>
      <c r="AD41" s="19">
        <v>0</v>
      </c>
      <c r="AE41" s="19">
        <v>104</v>
      </c>
      <c r="AF41" s="42">
        <v>0</v>
      </c>
      <c r="AG41" s="19">
        <v>0</v>
      </c>
      <c r="AH41" s="19">
        <v>0</v>
      </c>
      <c r="AI41" s="19">
        <v>0</v>
      </c>
      <c r="AJ41" s="42">
        <v>50</v>
      </c>
      <c r="AK41" s="42">
        <v>0</v>
      </c>
      <c r="AL41" s="19">
        <v>85</v>
      </c>
      <c r="AM41" s="19">
        <v>0</v>
      </c>
      <c r="AN41" s="19">
        <v>0</v>
      </c>
      <c r="AO41" s="19">
        <v>0</v>
      </c>
      <c r="AP41" s="42">
        <v>0</v>
      </c>
      <c r="AQ41" s="42">
        <v>0</v>
      </c>
      <c r="AR41" s="19">
        <v>0</v>
      </c>
      <c r="AS41" s="19">
        <v>0</v>
      </c>
      <c r="AT41" s="19">
        <v>0</v>
      </c>
      <c r="AU41" s="42">
        <v>0</v>
      </c>
      <c r="AV41" s="42">
        <v>0</v>
      </c>
      <c r="AW41" s="42">
        <v>0</v>
      </c>
      <c r="AX41" s="42">
        <v>0</v>
      </c>
      <c r="AY41" s="42"/>
      <c r="AZ41" s="42">
        <v>0</v>
      </c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>
        <v>0</v>
      </c>
      <c r="BL41" s="42">
        <v>0</v>
      </c>
      <c r="BM41" s="42">
        <v>0</v>
      </c>
      <c r="BN41" s="42">
        <v>0</v>
      </c>
      <c r="BO41" s="42">
        <v>0</v>
      </c>
      <c r="BP41" s="42">
        <v>0</v>
      </c>
      <c r="BQ41" s="42">
        <v>0</v>
      </c>
      <c r="BR41" s="42">
        <v>0</v>
      </c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>
        <v>362</v>
      </c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128"/>
      <c r="DC41" s="128"/>
      <c r="DD41" s="42"/>
      <c r="DE41" s="42">
        <v>553.39</v>
      </c>
      <c r="DF41" s="42"/>
      <c r="DG41" s="42"/>
      <c r="DH41" s="42"/>
      <c r="DI41" s="42">
        <v>348.66</v>
      </c>
      <c r="DJ41" s="42"/>
      <c r="DK41" s="42"/>
      <c r="DL41" s="42"/>
    </row>
    <row r="42" spans="1:116" x14ac:dyDescent="0.3">
      <c r="A42" s="191" t="s">
        <v>169</v>
      </c>
      <c r="B42" s="33">
        <v>15276</v>
      </c>
      <c r="C42" s="19">
        <v>11387</v>
      </c>
      <c r="D42" s="19">
        <v>0</v>
      </c>
      <c r="E42" s="19">
        <v>0</v>
      </c>
      <c r="F42" s="19">
        <v>0</v>
      </c>
      <c r="G42" s="19">
        <v>3889</v>
      </c>
      <c r="H42" s="19">
        <v>350</v>
      </c>
      <c r="I42" s="19">
        <v>0</v>
      </c>
      <c r="J42" s="42">
        <v>370</v>
      </c>
      <c r="K42" s="42">
        <v>300</v>
      </c>
      <c r="L42" s="42">
        <v>1285</v>
      </c>
      <c r="M42" s="42">
        <v>40</v>
      </c>
      <c r="N42" s="19">
        <v>350</v>
      </c>
      <c r="O42" s="19">
        <v>30</v>
      </c>
      <c r="P42" s="19">
        <v>100</v>
      </c>
      <c r="Q42" s="42">
        <v>100</v>
      </c>
      <c r="R42" s="42">
        <v>0</v>
      </c>
      <c r="S42" s="42">
        <v>200</v>
      </c>
      <c r="T42" s="19">
        <v>300</v>
      </c>
      <c r="U42" s="42">
        <v>0</v>
      </c>
      <c r="V42" s="42">
        <v>200</v>
      </c>
      <c r="W42" s="42">
        <v>360</v>
      </c>
      <c r="X42" s="19">
        <v>0</v>
      </c>
      <c r="Y42" s="19">
        <v>550</v>
      </c>
      <c r="Z42" s="42">
        <v>320</v>
      </c>
      <c r="AA42" s="19">
        <v>0</v>
      </c>
      <c r="AB42" s="19">
        <v>700</v>
      </c>
      <c r="AC42" s="19">
        <v>350</v>
      </c>
      <c r="AD42" s="19">
        <v>209</v>
      </c>
      <c r="AE42" s="19">
        <v>200</v>
      </c>
      <c r="AF42" s="42">
        <v>350</v>
      </c>
      <c r="AG42" s="19">
        <v>0</v>
      </c>
      <c r="AH42" s="19">
        <v>500</v>
      </c>
      <c r="AI42" s="19">
        <v>200</v>
      </c>
      <c r="AJ42" s="42">
        <v>275</v>
      </c>
      <c r="AK42" s="42">
        <v>951</v>
      </c>
      <c r="AL42" s="19">
        <v>250</v>
      </c>
      <c r="AM42" s="19">
        <v>650</v>
      </c>
      <c r="AN42" s="19">
        <v>400</v>
      </c>
      <c r="AO42" s="19">
        <v>220</v>
      </c>
      <c r="AP42" s="42">
        <v>0</v>
      </c>
      <c r="AQ42" s="42">
        <v>150</v>
      </c>
      <c r="AR42" s="19">
        <v>0</v>
      </c>
      <c r="AS42" s="19">
        <v>274</v>
      </c>
      <c r="AT42" s="19">
        <v>204</v>
      </c>
      <c r="AU42" s="42">
        <v>100</v>
      </c>
      <c r="AV42" s="42">
        <v>0</v>
      </c>
      <c r="AW42" s="42">
        <v>349</v>
      </c>
      <c r="AX42" s="42">
        <v>200</v>
      </c>
      <c r="AY42" s="42"/>
      <c r="AZ42" s="42">
        <v>0</v>
      </c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>
        <v>0</v>
      </c>
      <c r="BL42" s="42">
        <v>0</v>
      </c>
      <c r="BM42" s="42">
        <v>0</v>
      </c>
      <c r="BN42" s="42">
        <v>0</v>
      </c>
      <c r="BO42" s="42">
        <v>0</v>
      </c>
      <c r="BP42" s="42">
        <v>0</v>
      </c>
      <c r="BQ42" s="42">
        <v>0</v>
      </c>
      <c r="BR42" s="42">
        <v>0</v>
      </c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</row>
    <row r="43" spans="1:116" ht="15" thickBot="1" x14ac:dyDescent="0.35">
      <c r="A43" s="182" t="s">
        <v>105</v>
      </c>
      <c r="B43" s="33">
        <v>31729.22</v>
      </c>
      <c r="C43" s="19">
        <v>21224</v>
      </c>
      <c r="D43" s="19">
        <v>0</v>
      </c>
      <c r="E43" s="19">
        <v>6948.79</v>
      </c>
      <c r="F43" s="19">
        <v>3556.43</v>
      </c>
      <c r="G43" s="19">
        <v>0</v>
      </c>
      <c r="H43" s="19">
        <v>4200</v>
      </c>
      <c r="I43" s="19">
        <v>200</v>
      </c>
      <c r="J43" s="42">
        <v>800</v>
      </c>
      <c r="K43" s="42">
        <v>1861</v>
      </c>
      <c r="L43" s="42">
        <v>600</v>
      </c>
      <c r="M43" s="42">
        <v>0</v>
      </c>
      <c r="N43" s="19">
        <v>400</v>
      </c>
      <c r="O43" s="19">
        <v>400</v>
      </c>
      <c r="P43" s="19">
        <v>510</v>
      </c>
      <c r="Q43" s="42">
        <v>200</v>
      </c>
      <c r="R43" s="42">
        <v>0</v>
      </c>
      <c r="S43" s="42">
        <v>205</v>
      </c>
      <c r="T43" s="19">
        <v>0</v>
      </c>
      <c r="U43" s="42">
        <v>694</v>
      </c>
      <c r="V43" s="42">
        <v>0</v>
      </c>
      <c r="W43" s="42">
        <v>501</v>
      </c>
      <c r="X43" s="19">
        <v>704</v>
      </c>
      <c r="Y43" s="19">
        <v>0</v>
      </c>
      <c r="Z43" s="42">
        <v>0</v>
      </c>
      <c r="AA43" s="19">
        <v>200</v>
      </c>
      <c r="AB43" s="19">
        <v>220</v>
      </c>
      <c r="AC43" s="19">
        <v>190</v>
      </c>
      <c r="AD43" s="19">
        <v>550</v>
      </c>
      <c r="AE43" s="19">
        <v>1000</v>
      </c>
      <c r="AF43" s="42">
        <v>915</v>
      </c>
      <c r="AG43" s="19">
        <v>500</v>
      </c>
      <c r="AH43" s="19">
        <v>1000</v>
      </c>
      <c r="AI43" s="19">
        <v>0</v>
      </c>
      <c r="AJ43" s="42">
        <v>225</v>
      </c>
      <c r="AK43" s="42">
        <v>0</v>
      </c>
      <c r="AL43" s="19">
        <v>588</v>
      </c>
      <c r="AM43" s="19">
        <v>500</v>
      </c>
      <c r="AN43" s="19">
        <v>640</v>
      </c>
      <c r="AO43" s="19">
        <v>0</v>
      </c>
      <c r="AP43" s="42">
        <v>500</v>
      </c>
      <c r="AQ43" s="42">
        <v>170</v>
      </c>
      <c r="AR43" s="19">
        <v>0</v>
      </c>
      <c r="AS43" s="19">
        <v>0</v>
      </c>
      <c r="AT43" s="19">
        <v>0</v>
      </c>
      <c r="AU43" s="42">
        <v>460</v>
      </c>
      <c r="AV43" s="42">
        <v>960</v>
      </c>
      <c r="AW43" s="42">
        <v>831</v>
      </c>
      <c r="AX43" s="42">
        <v>500</v>
      </c>
      <c r="AY43" s="42"/>
      <c r="AZ43" s="42">
        <v>0</v>
      </c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>
        <v>0</v>
      </c>
      <c r="BL43" s="42">
        <v>0</v>
      </c>
      <c r="BM43" s="42">
        <v>0</v>
      </c>
      <c r="BN43" s="42">
        <v>0</v>
      </c>
      <c r="BO43" s="42">
        <v>0</v>
      </c>
      <c r="BP43" s="42">
        <v>0</v>
      </c>
      <c r="BQ43" s="42">
        <v>0</v>
      </c>
      <c r="BR43" s="42">
        <v>0</v>
      </c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>
        <v>6948.79</v>
      </c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153"/>
      <c r="DC43" s="153"/>
      <c r="DD43" s="42">
        <v>760</v>
      </c>
      <c r="DE43" s="42"/>
      <c r="DF43" s="42"/>
      <c r="DG43" s="42"/>
      <c r="DH43" s="42"/>
      <c r="DI43" s="42">
        <v>2549.52</v>
      </c>
      <c r="DJ43" s="42"/>
      <c r="DK43" s="42">
        <v>246.91</v>
      </c>
      <c r="DL43" s="42"/>
    </row>
    <row r="44" spans="1:116" ht="15" thickBot="1" x14ac:dyDescent="0.35">
      <c r="A44" s="28" t="s">
        <v>106</v>
      </c>
      <c r="B44" s="20">
        <v>890541.13</v>
      </c>
      <c r="C44" s="20">
        <v>234341.77000000002</v>
      </c>
      <c r="D44" s="20">
        <v>6165</v>
      </c>
      <c r="E44" s="20">
        <v>408303.35999999999</v>
      </c>
      <c r="F44" s="20">
        <v>0</v>
      </c>
      <c r="G44" s="20">
        <v>241731</v>
      </c>
      <c r="H44" s="20">
        <v>2388</v>
      </c>
      <c r="I44" s="20">
        <v>1030</v>
      </c>
      <c r="J44" s="20">
        <v>1781</v>
      </c>
      <c r="K44" s="20">
        <v>3148.77</v>
      </c>
      <c r="L44" s="20">
        <v>3110</v>
      </c>
      <c r="M44" s="20">
        <v>9280</v>
      </c>
      <c r="N44" s="20">
        <v>10813.8</v>
      </c>
      <c r="O44" s="20">
        <v>1260</v>
      </c>
      <c r="P44" s="20">
        <v>18970</v>
      </c>
      <c r="Q44" s="20">
        <v>1290</v>
      </c>
      <c r="R44" s="20">
        <v>1740</v>
      </c>
      <c r="S44" s="20">
        <v>9319</v>
      </c>
      <c r="T44" s="20">
        <v>380</v>
      </c>
      <c r="U44" s="20">
        <v>3980</v>
      </c>
      <c r="V44" s="20">
        <v>610</v>
      </c>
      <c r="W44" s="20">
        <v>22620</v>
      </c>
      <c r="X44" s="20">
        <v>2714</v>
      </c>
      <c r="Y44" s="20">
        <v>4155</v>
      </c>
      <c r="Z44" s="20">
        <v>1761</v>
      </c>
      <c r="AA44" s="20">
        <v>7780</v>
      </c>
      <c r="AB44" s="20">
        <v>20750</v>
      </c>
      <c r="AC44" s="20">
        <v>12029</v>
      </c>
      <c r="AD44" s="20">
        <v>4877</v>
      </c>
      <c r="AE44" s="20">
        <v>4025</v>
      </c>
      <c r="AF44" s="20">
        <v>2030</v>
      </c>
      <c r="AG44" s="20">
        <v>1125</v>
      </c>
      <c r="AH44" s="20">
        <v>11379</v>
      </c>
      <c r="AI44" s="20">
        <v>5203</v>
      </c>
      <c r="AJ44" s="20">
        <v>2790</v>
      </c>
      <c r="AK44" s="20">
        <v>5120</v>
      </c>
      <c r="AL44" s="20">
        <v>3645</v>
      </c>
      <c r="AM44" s="20">
        <v>1160</v>
      </c>
      <c r="AN44" s="20">
        <v>280</v>
      </c>
      <c r="AO44" s="20">
        <v>3089</v>
      </c>
      <c r="AP44" s="20">
        <v>6067.9</v>
      </c>
      <c r="AQ44" s="20">
        <v>3902</v>
      </c>
      <c r="AR44" s="20">
        <v>3960</v>
      </c>
      <c r="AS44" s="20">
        <v>1193</v>
      </c>
      <c r="AT44" s="20">
        <v>0</v>
      </c>
      <c r="AU44" s="20">
        <v>3006</v>
      </c>
      <c r="AV44" s="20">
        <v>4260.3</v>
      </c>
      <c r="AW44" s="20">
        <v>8109</v>
      </c>
      <c r="AX44" s="20">
        <v>13211</v>
      </c>
      <c r="AY44" s="20"/>
      <c r="AZ44" s="20">
        <v>5000</v>
      </c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6165</v>
      </c>
      <c r="BS44" s="20">
        <v>0</v>
      </c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>
        <v>0</v>
      </c>
      <c r="CE44" s="20"/>
      <c r="CF44" s="20">
        <v>0</v>
      </c>
      <c r="CG44" s="20">
        <v>0</v>
      </c>
      <c r="CH44" s="20">
        <v>0</v>
      </c>
      <c r="CI44" s="20">
        <v>0</v>
      </c>
      <c r="CJ44" s="20">
        <v>0</v>
      </c>
      <c r="CK44" s="20">
        <v>0</v>
      </c>
      <c r="CL44" s="20">
        <v>0</v>
      </c>
      <c r="CM44" s="20">
        <v>0</v>
      </c>
      <c r="CN44" s="20">
        <v>0</v>
      </c>
      <c r="CO44" s="20">
        <v>130206.36</v>
      </c>
      <c r="CP44" s="20"/>
      <c r="CQ44" s="20">
        <v>100200</v>
      </c>
      <c r="CR44" s="20">
        <v>0</v>
      </c>
      <c r="CS44" s="20">
        <v>177897</v>
      </c>
      <c r="CT44" s="20">
        <v>0</v>
      </c>
      <c r="CU44" s="20">
        <v>0</v>
      </c>
      <c r="CV44" s="20">
        <v>0</v>
      </c>
      <c r="CW44" s="20">
        <v>0</v>
      </c>
      <c r="CX44" s="20">
        <v>0</v>
      </c>
      <c r="CY44" s="20">
        <v>0</v>
      </c>
      <c r="CZ44" s="20">
        <v>0</v>
      </c>
      <c r="DA44" s="20"/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0</v>
      </c>
      <c r="DJ44" s="20">
        <v>0</v>
      </c>
      <c r="DK44" s="20">
        <v>0</v>
      </c>
      <c r="DL44" s="20">
        <v>0</v>
      </c>
    </row>
    <row r="45" spans="1:116" x14ac:dyDescent="0.3">
      <c r="A45" s="68" t="s">
        <v>147</v>
      </c>
      <c r="B45" s="33">
        <v>152872.77000000002</v>
      </c>
      <c r="C45" s="19">
        <v>98946.77</v>
      </c>
      <c r="D45" s="19">
        <v>0</v>
      </c>
      <c r="E45" s="19">
        <v>0</v>
      </c>
      <c r="F45" s="19">
        <v>0</v>
      </c>
      <c r="G45" s="19">
        <v>53926</v>
      </c>
      <c r="H45" s="19">
        <v>0</v>
      </c>
      <c r="I45" s="19">
        <v>703</v>
      </c>
      <c r="J45" s="42">
        <v>0</v>
      </c>
      <c r="K45" s="42">
        <v>528.77</v>
      </c>
      <c r="L45" s="42">
        <v>0</v>
      </c>
      <c r="M45" s="42">
        <v>0</v>
      </c>
      <c r="N45" s="19">
        <v>0</v>
      </c>
      <c r="O45" s="19">
        <v>0</v>
      </c>
      <c r="P45" s="19">
        <v>0</v>
      </c>
      <c r="Q45" s="42">
        <v>0</v>
      </c>
      <c r="R45" s="42">
        <v>0</v>
      </c>
      <c r="S45" s="42">
        <v>0</v>
      </c>
      <c r="T45" s="19">
        <v>380</v>
      </c>
      <c r="U45" s="42">
        <v>2500</v>
      </c>
      <c r="V45" s="42">
        <v>0</v>
      </c>
      <c r="W45" s="42">
        <v>20000</v>
      </c>
      <c r="X45" s="19">
        <v>0</v>
      </c>
      <c r="Y45" s="19">
        <v>850</v>
      </c>
      <c r="Z45" s="42">
        <v>500</v>
      </c>
      <c r="AA45" s="19">
        <v>5460</v>
      </c>
      <c r="AB45" s="19">
        <v>19370</v>
      </c>
      <c r="AC45" s="19">
        <v>6000</v>
      </c>
      <c r="AD45" s="19">
        <v>1400</v>
      </c>
      <c r="AE45" s="19">
        <v>0</v>
      </c>
      <c r="AF45" s="42">
        <v>0</v>
      </c>
      <c r="AG45" s="42">
        <v>0</v>
      </c>
      <c r="AH45" s="19">
        <v>9500</v>
      </c>
      <c r="AI45" s="19">
        <v>1400</v>
      </c>
      <c r="AJ45" s="42">
        <v>0</v>
      </c>
      <c r="AK45" s="42">
        <v>2500</v>
      </c>
      <c r="AL45" s="19">
        <v>0</v>
      </c>
      <c r="AM45" s="19">
        <v>0</v>
      </c>
      <c r="AN45" s="19">
        <v>0</v>
      </c>
      <c r="AO45" s="19">
        <v>1000</v>
      </c>
      <c r="AP45" s="42">
        <v>4217</v>
      </c>
      <c r="AQ45" s="42">
        <v>2000</v>
      </c>
      <c r="AR45" s="19">
        <v>0</v>
      </c>
      <c r="AS45" s="19">
        <v>0</v>
      </c>
      <c r="AT45" s="19">
        <v>0</v>
      </c>
      <c r="AU45" s="42">
        <v>360</v>
      </c>
      <c r="AV45" s="42">
        <v>0</v>
      </c>
      <c r="AW45" s="42">
        <v>5528</v>
      </c>
      <c r="AX45" s="42">
        <v>9750</v>
      </c>
      <c r="AY45" s="42"/>
      <c r="AZ45" s="42">
        <v>5000</v>
      </c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>
        <v>0</v>
      </c>
      <c r="BL45" s="42">
        <v>0</v>
      </c>
      <c r="BM45" s="42">
        <v>0</v>
      </c>
      <c r="BN45" s="42">
        <v>0</v>
      </c>
      <c r="BO45" s="42">
        <v>0</v>
      </c>
      <c r="BP45" s="42">
        <v>0</v>
      </c>
      <c r="BQ45" s="42">
        <v>0</v>
      </c>
      <c r="BR45" s="42">
        <v>0</v>
      </c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/>
    </row>
    <row r="46" spans="1:116" x14ac:dyDescent="0.3">
      <c r="A46" s="68" t="s">
        <v>148</v>
      </c>
      <c r="B46" s="33"/>
      <c r="C46" s="19"/>
      <c r="D46" s="19"/>
      <c r="E46" s="19"/>
      <c r="F46" s="19"/>
      <c r="G46" s="19"/>
      <c r="H46" s="19"/>
      <c r="I46" s="19"/>
      <c r="J46" s="42"/>
      <c r="K46" s="42"/>
      <c r="L46" s="42"/>
      <c r="M46" s="42"/>
      <c r="N46" s="19"/>
      <c r="O46" s="19"/>
      <c r="P46" s="19"/>
      <c r="Q46" s="42"/>
      <c r="R46" s="42"/>
      <c r="S46" s="42"/>
      <c r="T46" s="19"/>
      <c r="U46" s="42"/>
      <c r="V46" s="42"/>
      <c r="W46" s="42"/>
      <c r="X46" s="19"/>
      <c r="Y46" s="19"/>
      <c r="Z46" s="42"/>
      <c r="AA46" s="19"/>
      <c r="AB46" s="19"/>
      <c r="AC46" s="19"/>
      <c r="AD46" s="19"/>
      <c r="AE46" s="19"/>
      <c r="AF46" s="42"/>
      <c r="AG46" s="42"/>
      <c r="AH46" s="19"/>
      <c r="AI46" s="19"/>
      <c r="AJ46" s="42"/>
      <c r="AK46" s="42"/>
      <c r="AL46" s="19"/>
      <c r="AM46" s="19"/>
      <c r="AN46" s="19"/>
      <c r="AO46" s="19"/>
      <c r="AP46" s="42"/>
      <c r="AQ46" s="42"/>
      <c r="AR46" s="19"/>
      <c r="AS46" s="19"/>
      <c r="AT46" s="19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</row>
    <row r="47" spans="1:116" ht="43.2" x14ac:dyDescent="0.3">
      <c r="A47" s="177" t="s">
        <v>149</v>
      </c>
      <c r="B47" s="33">
        <v>360592</v>
      </c>
      <c r="C47" s="19">
        <v>116327</v>
      </c>
      <c r="D47" s="19">
        <v>6165</v>
      </c>
      <c r="E47" s="19">
        <v>200200</v>
      </c>
      <c r="F47" s="19">
        <v>0</v>
      </c>
      <c r="G47" s="19">
        <v>37900</v>
      </c>
      <c r="H47" s="19">
        <v>2388</v>
      </c>
      <c r="I47" s="19">
        <v>327</v>
      </c>
      <c r="J47" s="42">
        <v>1781</v>
      </c>
      <c r="K47" s="42">
        <v>2620</v>
      </c>
      <c r="L47" s="42">
        <v>2110</v>
      </c>
      <c r="M47" s="42">
        <v>1330</v>
      </c>
      <c r="N47" s="19">
        <v>10813.8</v>
      </c>
      <c r="O47" s="19">
        <v>1260</v>
      </c>
      <c r="P47" s="19">
        <v>18970</v>
      </c>
      <c r="Q47" s="42">
        <v>1290</v>
      </c>
      <c r="R47" s="42">
        <v>1740</v>
      </c>
      <c r="S47" s="42">
        <v>1417</v>
      </c>
      <c r="T47" s="19">
        <v>0</v>
      </c>
      <c r="U47" s="42">
        <v>1480</v>
      </c>
      <c r="V47" s="42">
        <v>610</v>
      </c>
      <c r="W47" s="42">
        <v>2620</v>
      </c>
      <c r="X47" s="19">
        <v>2714</v>
      </c>
      <c r="Y47" s="19">
        <v>3305</v>
      </c>
      <c r="Z47" s="42">
        <v>1261</v>
      </c>
      <c r="AA47" s="19">
        <v>2320</v>
      </c>
      <c r="AB47" s="19">
        <v>1380</v>
      </c>
      <c r="AC47" s="19">
        <v>6029</v>
      </c>
      <c r="AD47" s="19">
        <v>3477</v>
      </c>
      <c r="AE47" s="19">
        <v>4025</v>
      </c>
      <c r="AF47" s="42">
        <v>2030</v>
      </c>
      <c r="AG47" s="42">
        <v>1125</v>
      </c>
      <c r="AH47" s="19">
        <v>1879</v>
      </c>
      <c r="AI47" s="19">
        <v>2353</v>
      </c>
      <c r="AJ47" s="42">
        <v>2790</v>
      </c>
      <c r="AK47" s="42">
        <v>2620</v>
      </c>
      <c r="AL47" s="19">
        <v>3645</v>
      </c>
      <c r="AM47" s="19">
        <v>1160</v>
      </c>
      <c r="AN47" s="19">
        <v>280</v>
      </c>
      <c r="AO47" s="19">
        <v>1831</v>
      </c>
      <c r="AP47" s="42">
        <v>1850.9</v>
      </c>
      <c r="AQ47" s="42">
        <v>1902</v>
      </c>
      <c r="AR47" s="19">
        <v>3960</v>
      </c>
      <c r="AS47" s="19">
        <v>1193</v>
      </c>
      <c r="AT47" s="19">
        <v>0</v>
      </c>
      <c r="AU47" s="42">
        <v>2646</v>
      </c>
      <c r="AV47" s="42">
        <v>4260.3</v>
      </c>
      <c r="AW47" s="42">
        <v>2073</v>
      </c>
      <c r="AX47" s="42">
        <v>3461</v>
      </c>
      <c r="AY47" s="42"/>
      <c r="AZ47" s="42">
        <v>0</v>
      </c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>
        <v>0</v>
      </c>
      <c r="BL47" s="42">
        <v>0</v>
      </c>
      <c r="BM47" s="42">
        <v>0</v>
      </c>
      <c r="BN47" s="42">
        <v>0</v>
      </c>
      <c r="BO47" s="42">
        <v>0</v>
      </c>
      <c r="BP47" s="42">
        <v>0</v>
      </c>
      <c r="BQ47" s="42">
        <v>0</v>
      </c>
      <c r="BR47" s="42">
        <v>6165</v>
      </c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>
        <v>100200</v>
      </c>
      <c r="CR47" s="42"/>
      <c r="CS47" s="42">
        <v>100000</v>
      </c>
      <c r="CT47" s="42"/>
      <c r="CU47" s="42"/>
      <c r="CV47" s="42"/>
      <c r="CW47" s="42"/>
      <c r="CX47" s="42"/>
      <c r="CY47" s="42"/>
      <c r="CZ47" s="42"/>
      <c r="DA47" s="42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</row>
    <row r="48" spans="1:116" ht="28.8" x14ac:dyDescent="0.3">
      <c r="A48" s="174" t="s">
        <v>150</v>
      </c>
      <c r="B48" s="33">
        <v>151666</v>
      </c>
      <c r="C48" s="19">
        <v>14502</v>
      </c>
      <c r="D48" s="19">
        <v>0</v>
      </c>
      <c r="E48" s="19">
        <v>0</v>
      </c>
      <c r="F48" s="19">
        <v>0</v>
      </c>
      <c r="G48" s="19">
        <v>137164</v>
      </c>
      <c r="H48" s="19">
        <v>0</v>
      </c>
      <c r="I48" s="19">
        <v>0</v>
      </c>
      <c r="J48" s="42">
        <v>0</v>
      </c>
      <c r="K48" s="42">
        <v>0</v>
      </c>
      <c r="L48" s="42">
        <v>0</v>
      </c>
      <c r="M48" s="42">
        <v>5200</v>
      </c>
      <c r="N48" s="19">
        <v>0</v>
      </c>
      <c r="O48" s="19">
        <v>0</v>
      </c>
      <c r="P48" s="19">
        <v>0</v>
      </c>
      <c r="Q48" s="42">
        <v>0</v>
      </c>
      <c r="R48" s="42">
        <v>0</v>
      </c>
      <c r="S48" s="42">
        <v>7902</v>
      </c>
      <c r="T48" s="19">
        <v>0</v>
      </c>
      <c r="U48" s="42">
        <v>0</v>
      </c>
      <c r="V48" s="42">
        <v>0</v>
      </c>
      <c r="W48" s="42">
        <v>0</v>
      </c>
      <c r="X48" s="19">
        <v>0</v>
      </c>
      <c r="Y48" s="19">
        <v>0</v>
      </c>
      <c r="Z48" s="42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42">
        <v>0</v>
      </c>
      <c r="AG48" s="42">
        <v>0</v>
      </c>
      <c r="AH48" s="19">
        <v>0</v>
      </c>
      <c r="AI48" s="19">
        <v>1400</v>
      </c>
      <c r="AJ48" s="42">
        <v>0</v>
      </c>
      <c r="AK48" s="42">
        <v>0</v>
      </c>
      <c r="AL48" s="19">
        <v>0</v>
      </c>
      <c r="AM48" s="19">
        <v>0</v>
      </c>
      <c r="AN48" s="19">
        <v>0</v>
      </c>
      <c r="AO48" s="19">
        <v>0</v>
      </c>
      <c r="AP48" s="42">
        <v>0</v>
      </c>
      <c r="AQ48" s="42">
        <v>0</v>
      </c>
      <c r="AR48" s="19">
        <v>0</v>
      </c>
      <c r="AS48" s="19">
        <v>0</v>
      </c>
      <c r="AT48" s="19">
        <v>0</v>
      </c>
      <c r="AU48" s="42">
        <v>0</v>
      </c>
      <c r="AV48" s="42">
        <v>0</v>
      </c>
      <c r="AW48" s="42">
        <v>0</v>
      </c>
      <c r="AX48" s="42">
        <v>0</v>
      </c>
      <c r="AY48" s="42"/>
      <c r="AZ48" s="42">
        <v>0</v>
      </c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>
        <v>0</v>
      </c>
      <c r="BL48" s="42">
        <v>0</v>
      </c>
      <c r="BM48" s="42">
        <v>0</v>
      </c>
      <c r="BN48" s="42">
        <v>0</v>
      </c>
      <c r="BO48" s="42">
        <v>0</v>
      </c>
      <c r="BP48" s="42">
        <v>0</v>
      </c>
      <c r="BQ48" s="42">
        <v>0</v>
      </c>
      <c r="BR48" s="42">
        <v>0</v>
      </c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128"/>
      <c r="DC48" s="128"/>
      <c r="DD48" s="42"/>
      <c r="DE48" s="42"/>
      <c r="DF48" s="42"/>
      <c r="DG48" s="42"/>
      <c r="DH48" s="42"/>
      <c r="DI48" s="42"/>
      <c r="DJ48" s="42"/>
      <c r="DK48" s="42"/>
      <c r="DL48" s="42"/>
    </row>
    <row r="49" spans="1:116" ht="28.8" x14ac:dyDescent="0.3">
      <c r="A49" s="174" t="s">
        <v>151</v>
      </c>
      <c r="B49" s="33"/>
      <c r="C49" s="19"/>
      <c r="D49" s="19"/>
      <c r="E49" s="19"/>
      <c r="F49" s="19"/>
      <c r="G49" s="19"/>
      <c r="H49" s="19"/>
      <c r="I49" s="19"/>
      <c r="J49" s="42"/>
      <c r="K49" s="42"/>
      <c r="L49" s="42"/>
      <c r="M49" s="42"/>
      <c r="N49" s="19"/>
      <c r="O49" s="19"/>
      <c r="P49" s="19"/>
      <c r="Q49" s="42"/>
      <c r="R49" s="42"/>
      <c r="S49" s="42"/>
      <c r="T49" s="19"/>
      <c r="U49" s="42"/>
      <c r="V49" s="42"/>
      <c r="W49" s="42"/>
      <c r="X49" s="19"/>
      <c r="Y49" s="19"/>
      <c r="Z49" s="42"/>
      <c r="AA49" s="19"/>
      <c r="AB49" s="19"/>
      <c r="AC49" s="19"/>
      <c r="AD49" s="19"/>
      <c r="AE49" s="19"/>
      <c r="AF49" s="42"/>
      <c r="AG49" s="42"/>
      <c r="AH49" s="19"/>
      <c r="AI49" s="19"/>
      <c r="AJ49" s="42"/>
      <c r="AK49" s="42"/>
      <c r="AL49" s="19"/>
      <c r="AM49" s="19"/>
      <c r="AN49" s="19"/>
      <c r="AO49" s="19"/>
      <c r="AP49" s="42"/>
      <c r="AQ49" s="42"/>
      <c r="AR49" s="19"/>
      <c r="AS49" s="19"/>
      <c r="AT49" s="19"/>
      <c r="AU49" s="62"/>
      <c r="AV49" s="62"/>
      <c r="AW49" s="6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</row>
    <row r="50" spans="1:116" ht="28.8" x14ac:dyDescent="0.3">
      <c r="A50" s="174" t="s">
        <v>152</v>
      </c>
      <c r="B50" s="33">
        <v>224094.36</v>
      </c>
      <c r="C50" s="19">
        <v>3250</v>
      </c>
      <c r="D50" s="19">
        <v>0</v>
      </c>
      <c r="E50" s="19">
        <v>208103.36</v>
      </c>
      <c r="F50" s="19">
        <v>0</v>
      </c>
      <c r="G50" s="19">
        <v>12741</v>
      </c>
      <c r="H50" s="19">
        <v>0</v>
      </c>
      <c r="I50" s="19">
        <v>0</v>
      </c>
      <c r="J50" s="42">
        <v>0</v>
      </c>
      <c r="K50" s="42">
        <v>0</v>
      </c>
      <c r="L50" s="42">
        <v>1000</v>
      </c>
      <c r="M50" s="42">
        <v>2250</v>
      </c>
      <c r="N50" s="19">
        <v>0</v>
      </c>
      <c r="O50" s="19">
        <v>0</v>
      </c>
      <c r="P50" s="19">
        <v>0</v>
      </c>
      <c r="Q50" s="42">
        <v>0</v>
      </c>
      <c r="R50" s="42">
        <v>0</v>
      </c>
      <c r="S50" s="42">
        <v>0</v>
      </c>
      <c r="T50" s="19">
        <v>0</v>
      </c>
      <c r="U50" s="42">
        <v>0</v>
      </c>
      <c r="V50" s="42">
        <v>0</v>
      </c>
      <c r="W50" s="42">
        <v>0</v>
      </c>
      <c r="X50" s="19">
        <v>0</v>
      </c>
      <c r="Y50" s="19">
        <v>0</v>
      </c>
      <c r="Z50" s="42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42">
        <v>0</v>
      </c>
      <c r="AG50" s="42">
        <v>0</v>
      </c>
      <c r="AH50" s="19">
        <v>0</v>
      </c>
      <c r="AI50" s="19">
        <v>0</v>
      </c>
      <c r="AJ50" s="42">
        <v>0</v>
      </c>
      <c r="AK50" s="42">
        <v>0</v>
      </c>
      <c r="AL50" s="19">
        <v>0</v>
      </c>
      <c r="AM50" s="19">
        <v>0</v>
      </c>
      <c r="AN50" s="19">
        <v>0</v>
      </c>
      <c r="AO50" s="19">
        <v>0</v>
      </c>
      <c r="AP50" s="42">
        <v>0</v>
      </c>
      <c r="AQ50" s="42">
        <v>0</v>
      </c>
      <c r="AR50" s="19">
        <v>0</v>
      </c>
      <c r="AS50" s="19">
        <v>0</v>
      </c>
      <c r="AT50" s="19">
        <v>0</v>
      </c>
      <c r="AU50" s="19">
        <v>0</v>
      </c>
      <c r="AV50" s="19">
        <v>0</v>
      </c>
      <c r="AW50" s="52">
        <v>0</v>
      </c>
      <c r="AX50" s="53">
        <v>0</v>
      </c>
      <c r="AY50" s="53"/>
      <c r="AZ50" s="42">
        <v>0</v>
      </c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>
        <v>0</v>
      </c>
      <c r="BL50" s="42">
        <v>0</v>
      </c>
      <c r="BM50" s="42">
        <v>0</v>
      </c>
      <c r="BN50" s="42">
        <v>0</v>
      </c>
      <c r="BO50" s="42">
        <v>0</v>
      </c>
      <c r="BP50" s="42">
        <v>0</v>
      </c>
      <c r="BQ50" s="42">
        <v>0</v>
      </c>
      <c r="BR50" s="42">
        <v>0</v>
      </c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>
        <v>130206.36</v>
      </c>
      <c r="CP50" s="42"/>
      <c r="CQ50" s="42"/>
      <c r="CR50" s="42"/>
      <c r="CS50" s="42">
        <v>77897</v>
      </c>
      <c r="CT50" s="42"/>
      <c r="CU50" s="42"/>
      <c r="CV50" s="42"/>
      <c r="CW50" s="42"/>
      <c r="CX50" s="42"/>
      <c r="CY50" s="42"/>
      <c r="CZ50" s="42"/>
      <c r="DA50" s="42"/>
      <c r="DB50" s="128"/>
      <c r="DC50" s="128"/>
      <c r="DD50" s="42"/>
      <c r="DE50" s="42"/>
      <c r="DF50" s="42"/>
      <c r="DG50" s="42"/>
      <c r="DH50" s="42"/>
      <c r="DI50" s="42"/>
      <c r="DJ50" s="42"/>
      <c r="DK50" s="42"/>
      <c r="DL50" s="42"/>
    </row>
    <row r="51" spans="1:116" ht="15" thickBot="1" x14ac:dyDescent="0.35">
      <c r="A51" s="173" t="s">
        <v>153</v>
      </c>
      <c r="B51" s="33">
        <v>1316</v>
      </c>
      <c r="C51" s="19">
        <v>1316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42">
        <v>0</v>
      </c>
      <c r="K51" s="42">
        <v>0</v>
      </c>
      <c r="L51" s="42">
        <v>0</v>
      </c>
      <c r="M51" s="42">
        <v>500</v>
      </c>
      <c r="N51" s="19">
        <v>0</v>
      </c>
      <c r="O51" s="19">
        <v>0</v>
      </c>
      <c r="P51" s="19">
        <v>0</v>
      </c>
      <c r="Q51" s="42">
        <v>0</v>
      </c>
      <c r="R51" s="42">
        <v>0</v>
      </c>
      <c r="S51" s="42">
        <v>0</v>
      </c>
      <c r="T51" s="19">
        <v>0</v>
      </c>
      <c r="U51" s="42">
        <v>0</v>
      </c>
      <c r="V51" s="42">
        <v>0</v>
      </c>
      <c r="W51" s="42">
        <v>0</v>
      </c>
      <c r="X51" s="19">
        <v>0</v>
      </c>
      <c r="Y51" s="19">
        <v>0</v>
      </c>
      <c r="Z51" s="42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42">
        <v>0</v>
      </c>
      <c r="AG51" s="42">
        <v>0</v>
      </c>
      <c r="AH51" s="19">
        <v>0</v>
      </c>
      <c r="AI51" s="19">
        <v>50</v>
      </c>
      <c r="AJ51" s="42">
        <v>0</v>
      </c>
      <c r="AK51" s="42">
        <v>0</v>
      </c>
      <c r="AL51" s="19">
        <v>0</v>
      </c>
      <c r="AM51" s="19">
        <v>0</v>
      </c>
      <c r="AN51" s="19">
        <v>0</v>
      </c>
      <c r="AO51" s="19">
        <v>258</v>
      </c>
      <c r="AP51" s="42">
        <v>0</v>
      </c>
      <c r="AQ51" s="42">
        <v>0</v>
      </c>
      <c r="AR51" s="19">
        <v>0</v>
      </c>
      <c r="AS51" s="19">
        <v>0</v>
      </c>
      <c r="AT51" s="19">
        <v>0</v>
      </c>
      <c r="AU51" s="19">
        <v>0</v>
      </c>
      <c r="AV51" s="19">
        <v>0</v>
      </c>
      <c r="AW51" s="19">
        <v>508</v>
      </c>
      <c r="AX51" s="7">
        <v>0</v>
      </c>
      <c r="AY51" s="7"/>
      <c r="AZ51" s="42">
        <v>0</v>
      </c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>
        <v>0</v>
      </c>
      <c r="BL51" s="42">
        <v>0</v>
      </c>
      <c r="BM51" s="42">
        <v>0</v>
      </c>
      <c r="BN51" s="42">
        <v>0</v>
      </c>
      <c r="BO51" s="42">
        <v>0</v>
      </c>
      <c r="BP51" s="42">
        <v>0</v>
      </c>
      <c r="BQ51" s="42">
        <v>0</v>
      </c>
      <c r="BR51" s="42">
        <v>0</v>
      </c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  <c r="CX51" s="42"/>
      <c r="CY51" s="42"/>
      <c r="CZ51" s="42"/>
      <c r="DA51" s="42"/>
      <c r="DB51" s="153"/>
      <c r="DC51" s="153"/>
      <c r="DD51" s="42"/>
      <c r="DE51" s="42"/>
      <c r="DF51" s="42"/>
      <c r="DG51" s="42"/>
      <c r="DH51" s="42"/>
      <c r="DI51" s="42"/>
      <c r="DJ51" s="42"/>
      <c r="DK51" s="42"/>
      <c r="DL51" s="42"/>
    </row>
    <row r="52" spans="1:116" ht="15" thickBot="1" x14ac:dyDescent="0.35">
      <c r="A52" s="28" t="s">
        <v>107</v>
      </c>
      <c r="B52" s="20">
        <v>2860591.8149999999</v>
      </c>
      <c r="C52" s="20">
        <v>766858.19</v>
      </c>
      <c r="D52" s="20">
        <v>12921.5</v>
      </c>
      <c r="E52" s="20">
        <v>4273.18</v>
      </c>
      <c r="F52" s="20">
        <v>2073125.9450000001</v>
      </c>
      <c r="G52" s="20">
        <v>3413</v>
      </c>
      <c r="H52" s="20">
        <v>62199.199999999997</v>
      </c>
      <c r="I52" s="20">
        <v>17224.25</v>
      </c>
      <c r="J52" s="20">
        <v>32289.9</v>
      </c>
      <c r="K52" s="20">
        <v>14016.38</v>
      </c>
      <c r="L52" s="20">
        <v>11981.17</v>
      </c>
      <c r="M52" s="20">
        <v>30320</v>
      </c>
      <c r="N52" s="20">
        <v>25336</v>
      </c>
      <c r="O52" s="20">
        <v>2520</v>
      </c>
      <c r="P52" s="20">
        <v>33087.699999999997</v>
      </c>
      <c r="Q52" s="20">
        <v>7290</v>
      </c>
      <c r="R52" s="20">
        <v>28030</v>
      </c>
      <c r="S52" s="20">
        <v>18498.599999999999</v>
      </c>
      <c r="T52" s="20">
        <v>15379</v>
      </c>
      <c r="U52" s="20">
        <v>15030</v>
      </c>
      <c r="V52" s="20">
        <v>23850</v>
      </c>
      <c r="W52" s="20">
        <v>14016.38</v>
      </c>
      <c r="X52" s="20">
        <v>15085.11</v>
      </c>
      <c r="Y52" s="20">
        <v>5669</v>
      </c>
      <c r="Z52" s="20">
        <v>15160.94</v>
      </c>
      <c r="AA52" s="20">
        <v>23151.18</v>
      </c>
      <c r="AB52" s="20">
        <v>10104</v>
      </c>
      <c r="AC52" s="20">
        <v>22760.63</v>
      </c>
      <c r="AD52" s="20">
        <v>11145</v>
      </c>
      <c r="AE52" s="20">
        <v>27093.5</v>
      </c>
      <c r="AF52" s="20">
        <v>28030</v>
      </c>
      <c r="AG52" s="20">
        <v>15917</v>
      </c>
      <c r="AH52" s="20">
        <v>22721.7</v>
      </c>
      <c r="AI52" s="20">
        <v>2305</v>
      </c>
      <c r="AJ52" s="20">
        <v>11302.15</v>
      </c>
      <c r="AK52" s="20">
        <v>14016.38</v>
      </c>
      <c r="AL52" s="20">
        <v>11640</v>
      </c>
      <c r="AM52" s="20">
        <v>10619.16</v>
      </c>
      <c r="AN52" s="20">
        <v>7625.4400000000005</v>
      </c>
      <c r="AO52" s="20">
        <v>17364.579999999998</v>
      </c>
      <c r="AP52" s="20">
        <v>12701</v>
      </c>
      <c r="AQ52" s="20">
        <v>17498.45</v>
      </c>
      <c r="AR52" s="20">
        <v>16697.349999999999</v>
      </c>
      <c r="AS52" s="20">
        <v>15634.96</v>
      </c>
      <c r="AT52" s="20">
        <v>13302.5</v>
      </c>
      <c r="AU52" s="20">
        <v>14016.38</v>
      </c>
      <c r="AV52" s="20">
        <v>25230</v>
      </c>
      <c r="AW52" s="20">
        <v>9679</v>
      </c>
      <c r="AX52" s="20">
        <v>14090.199999999999</v>
      </c>
      <c r="AY52" s="20"/>
      <c r="AZ52" s="20">
        <v>5229</v>
      </c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>
        <v>0</v>
      </c>
      <c r="BL52" s="20">
        <v>8194.5</v>
      </c>
      <c r="BM52" s="20">
        <v>0</v>
      </c>
      <c r="BN52" s="20">
        <v>0</v>
      </c>
      <c r="BO52" s="20">
        <v>3960</v>
      </c>
      <c r="BP52" s="20">
        <v>767</v>
      </c>
      <c r="BQ52" s="20">
        <v>0</v>
      </c>
      <c r="BR52" s="20">
        <v>0</v>
      </c>
      <c r="BS52" s="20">
        <v>0</v>
      </c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>
        <v>0</v>
      </c>
      <c r="CE52" s="20"/>
      <c r="CF52" s="20">
        <v>0</v>
      </c>
      <c r="CG52" s="20">
        <v>0</v>
      </c>
      <c r="CH52" s="20">
        <v>207</v>
      </c>
      <c r="CI52" s="20">
        <v>0</v>
      </c>
      <c r="CJ52" s="20">
        <v>0</v>
      </c>
      <c r="CK52" s="20">
        <v>0</v>
      </c>
      <c r="CL52" s="20">
        <v>0</v>
      </c>
      <c r="CM52" s="20">
        <v>0</v>
      </c>
      <c r="CN52" s="20">
        <v>0</v>
      </c>
      <c r="CO52" s="20">
        <v>4066.1800000000003</v>
      </c>
      <c r="CP52" s="20"/>
      <c r="CQ52" s="20">
        <v>0</v>
      </c>
      <c r="CR52" s="20">
        <v>0</v>
      </c>
      <c r="CS52" s="20">
        <v>0</v>
      </c>
      <c r="CT52" s="20">
        <v>0</v>
      </c>
      <c r="CU52" s="20">
        <v>0</v>
      </c>
      <c r="CV52" s="20">
        <v>0</v>
      </c>
      <c r="CW52" s="20">
        <v>0</v>
      </c>
      <c r="CX52" s="20">
        <v>0</v>
      </c>
      <c r="CY52" s="20">
        <v>0</v>
      </c>
      <c r="CZ52" s="20">
        <v>0</v>
      </c>
      <c r="DA52" s="20"/>
      <c r="DB52" s="167"/>
      <c r="DC52" s="167"/>
      <c r="DD52" s="20">
        <v>7843.5</v>
      </c>
      <c r="DE52" s="20">
        <v>105922.32999999999</v>
      </c>
      <c r="DF52" s="20">
        <v>1653156.59</v>
      </c>
      <c r="DG52" s="20">
        <v>57438.064999999995</v>
      </c>
      <c r="DH52" s="20">
        <v>203661.5</v>
      </c>
      <c r="DI52" s="20">
        <v>27700.84</v>
      </c>
      <c r="DJ52" s="20">
        <v>691.06</v>
      </c>
      <c r="DK52" s="20">
        <v>16366.5</v>
      </c>
      <c r="DL52" s="20">
        <v>345.56</v>
      </c>
    </row>
    <row r="53" spans="1:116" x14ac:dyDescent="0.3">
      <c r="A53" s="68" t="s">
        <v>154</v>
      </c>
      <c r="B53" s="20"/>
      <c r="C53" s="20"/>
      <c r="D53" s="20"/>
      <c r="E53" s="20"/>
      <c r="F53" s="20"/>
      <c r="G53" s="20"/>
      <c r="H53" s="20"/>
      <c r="I53" s="20"/>
      <c r="J53" s="2"/>
      <c r="K53" s="2"/>
      <c r="L53" s="2"/>
      <c r="M53" s="2"/>
      <c r="N53" s="20"/>
      <c r="O53" s="20"/>
      <c r="P53" s="20"/>
      <c r="Q53" s="2"/>
      <c r="R53" s="2"/>
      <c r="S53" s="2"/>
      <c r="T53" s="20"/>
      <c r="U53" s="2"/>
      <c r="V53" s="2"/>
      <c r="W53" s="2"/>
      <c r="X53" s="20"/>
      <c r="Y53" s="20"/>
      <c r="Z53" s="2"/>
      <c r="AA53" s="20"/>
      <c r="AB53" s="20"/>
      <c r="AC53" s="20"/>
      <c r="AD53" s="20"/>
      <c r="AE53" s="20"/>
      <c r="AF53" s="2"/>
      <c r="AG53" s="20"/>
      <c r="AH53" s="20"/>
      <c r="AI53" s="20"/>
      <c r="AJ53" s="2"/>
      <c r="AK53" s="2"/>
      <c r="AL53" s="20"/>
      <c r="AM53" s="20"/>
      <c r="AN53" s="20"/>
      <c r="AO53" s="20"/>
      <c r="AP53" s="2"/>
      <c r="AQ53" s="2"/>
      <c r="AR53" s="20"/>
      <c r="AS53" s="20"/>
      <c r="AT53" s="20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128"/>
      <c r="DC53" s="128"/>
      <c r="DD53" s="2"/>
      <c r="DE53" s="2"/>
      <c r="DF53" s="2"/>
      <c r="DG53" s="2"/>
      <c r="DH53" s="2"/>
      <c r="DI53" s="2"/>
      <c r="DJ53" s="2"/>
      <c r="DK53" s="2"/>
      <c r="DL53" s="2"/>
    </row>
    <row r="54" spans="1:116" x14ac:dyDescent="0.3">
      <c r="A54" s="179" t="s">
        <v>108</v>
      </c>
      <c r="B54" s="33">
        <v>475886.77</v>
      </c>
      <c r="C54" s="19">
        <v>238977.90000000002</v>
      </c>
      <c r="D54" s="19">
        <v>634.5</v>
      </c>
      <c r="E54" s="19">
        <v>140.63999999999999</v>
      </c>
      <c r="F54" s="19">
        <v>236133.72999999998</v>
      </c>
      <c r="G54" s="19">
        <v>0</v>
      </c>
      <c r="H54" s="19">
        <v>0</v>
      </c>
      <c r="I54" s="19">
        <v>0</v>
      </c>
      <c r="J54" s="42">
        <v>11314.2</v>
      </c>
      <c r="K54" s="42">
        <v>3361.89</v>
      </c>
      <c r="L54" s="42">
        <v>0</v>
      </c>
      <c r="M54" s="42">
        <v>30320</v>
      </c>
      <c r="N54" s="19">
        <v>0</v>
      </c>
      <c r="O54" s="19">
        <v>1200</v>
      </c>
      <c r="P54" s="19">
        <v>7849.4</v>
      </c>
      <c r="Q54" s="42">
        <v>4890</v>
      </c>
      <c r="R54" s="42">
        <v>28030</v>
      </c>
      <c r="S54" s="42">
        <v>5287.92</v>
      </c>
      <c r="T54" s="19">
        <v>2774</v>
      </c>
      <c r="U54" s="42">
        <v>3870</v>
      </c>
      <c r="V54" s="42">
        <v>23850</v>
      </c>
      <c r="W54" s="42">
        <v>3361.89</v>
      </c>
      <c r="X54" s="19">
        <v>0</v>
      </c>
      <c r="Y54" s="19">
        <v>234</v>
      </c>
      <c r="Z54" s="42">
        <v>3600</v>
      </c>
      <c r="AA54" s="19">
        <v>4030.59</v>
      </c>
      <c r="AB54" s="19">
        <v>4812</v>
      </c>
      <c r="AC54" s="19">
        <v>8096.25</v>
      </c>
      <c r="AD54" s="19">
        <v>2505</v>
      </c>
      <c r="AE54" s="19">
        <v>6553.5</v>
      </c>
      <c r="AF54" s="42">
        <v>28030</v>
      </c>
      <c r="AG54" s="22">
        <v>567</v>
      </c>
      <c r="AH54" s="19">
        <v>0</v>
      </c>
      <c r="AI54" s="19">
        <v>112</v>
      </c>
      <c r="AJ54" s="42">
        <v>1890.15</v>
      </c>
      <c r="AK54" s="42">
        <v>3361.89</v>
      </c>
      <c r="AL54" s="19">
        <v>2880</v>
      </c>
      <c r="AM54" s="19">
        <v>0</v>
      </c>
      <c r="AN54" s="19">
        <v>275.62</v>
      </c>
      <c r="AO54" s="19">
        <v>3328.3799999999997</v>
      </c>
      <c r="AP54" s="42">
        <v>3546</v>
      </c>
      <c r="AQ54" s="42">
        <v>4473.88</v>
      </c>
      <c r="AR54" s="19">
        <v>3963.45</v>
      </c>
      <c r="AS54" s="19">
        <v>0</v>
      </c>
      <c r="AT54" s="19">
        <v>0</v>
      </c>
      <c r="AU54" s="42">
        <v>3361.89</v>
      </c>
      <c r="AV54" s="42">
        <v>25230</v>
      </c>
      <c r="AW54" s="42">
        <v>351</v>
      </c>
      <c r="AX54" s="42">
        <v>1666</v>
      </c>
      <c r="AY54" s="42"/>
      <c r="AZ54" s="42">
        <v>0</v>
      </c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>
        <v>0</v>
      </c>
      <c r="BL54" s="42">
        <v>634.5</v>
      </c>
      <c r="BM54" s="42">
        <v>0</v>
      </c>
      <c r="BN54" s="42">
        <v>0</v>
      </c>
      <c r="BO54" s="42">
        <v>0</v>
      </c>
      <c r="BP54" s="42">
        <v>0</v>
      </c>
      <c r="BQ54" s="42">
        <v>0</v>
      </c>
      <c r="BR54" s="42">
        <v>0</v>
      </c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>
        <v>140.63999999999999</v>
      </c>
      <c r="CP54" s="42"/>
      <c r="CQ54" s="42"/>
      <c r="CR54" s="42"/>
      <c r="CS54" s="42"/>
      <c r="CT54" s="42"/>
      <c r="CU54" s="42"/>
      <c r="CV54" s="42"/>
      <c r="CW54" s="42"/>
      <c r="CX54" s="42"/>
      <c r="CY54" s="42"/>
      <c r="CZ54" s="42"/>
      <c r="DA54" s="42"/>
      <c r="DB54" s="128"/>
      <c r="DC54" s="128"/>
      <c r="DD54" s="42">
        <v>283.5</v>
      </c>
      <c r="DE54" s="42">
        <v>81242.289999999994</v>
      </c>
      <c r="DF54" s="42">
        <v>99275.25</v>
      </c>
      <c r="DG54" s="42">
        <v>2087.25</v>
      </c>
      <c r="DH54" s="42">
        <v>26141.5</v>
      </c>
      <c r="DI54" s="42">
        <v>13219.96</v>
      </c>
      <c r="DJ54" s="42">
        <v>24.98</v>
      </c>
      <c r="DK54" s="42">
        <v>13846.5</v>
      </c>
      <c r="DL54" s="42">
        <v>12.5</v>
      </c>
    </row>
    <row r="55" spans="1:116" x14ac:dyDescent="0.3">
      <c r="A55" s="180" t="s">
        <v>155</v>
      </c>
      <c r="B55" s="8">
        <v>326602.48999999993</v>
      </c>
      <c r="C55" s="19">
        <v>253102.24999999994</v>
      </c>
      <c r="D55" s="19">
        <v>4158</v>
      </c>
      <c r="E55" s="19">
        <v>2237.7800000000002</v>
      </c>
      <c r="F55" s="19">
        <v>67104.459999999992</v>
      </c>
      <c r="G55" s="19">
        <v>0</v>
      </c>
      <c r="H55" s="19">
        <v>32193.729999999996</v>
      </c>
      <c r="I55" s="19">
        <v>9009</v>
      </c>
      <c r="J55" s="42">
        <v>15213</v>
      </c>
      <c r="K55" s="42">
        <v>6312.34</v>
      </c>
      <c r="L55" s="42">
        <v>0</v>
      </c>
      <c r="M55" s="42">
        <v>0</v>
      </c>
      <c r="N55" s="19">
        <v>11088</v>
      </c>
      <c r="O55" s="19">
        <v>0</v>
      </c>
      <c r="P55" s="19">
        <v>9525.1</v>
      </c>
      <c r="Q55" s="42">
        <v>1320</v>
      </c>
      <c r="R55" s="42">
        <v>0</v>
      </c>
      <c r="S55" s="42">
        <v>3635.88</v>
      </c>
      <c r="T55" s="19">
        <v>5480</v>
      </c>
      <c r="U55" s="42">
        <v>3960</v>
      </c>
      <c r="V55" s="42">
        <v>0</v>
      </c>
      <c r="W55" s="42">
        <v>6312.34</v>
      </c>
      <c r="X55" s="19">
        <v>7875</v>
      </c>
      <c r="Y55" s="19">
        <v>2567</v>
      </c>
      <c r="Z55" s="42">
        <v>6600</v>
      </c>
      <c r="AA55" s="19">
        <v>7612.32</v>
      </c>
      <c r="AB55" s="19">
        <v>5292</v>
      </c>
      <c r="AC55" s="19">
        <v>12012</v>
      </c>
      <c r="AD55" s="19">
        <v>3300</v>
      </c>
      <c r="AE55" s="19">
        <v>7558</v>
      </c>
      <c r="AF55" s="42">
        <v>0</v>
      </c>
      <c r="AG55" s="22">
        <v>8316</v>
      </c>
      <c r="AH55" s="19">
        <v>9702</v>
      </c>
      <c r="AI55" s="19">
        <v>1108</v>
      </c>
      <c r="AJ55" s="42">
        <v>2200</v>
      </c>
      <c r="AK55" s="42">
        <v>6312.34</v>
      </c>
      <c r="AL55" s="19">
        <v>2640</v>
      </c>
      <c r="AM55" s="19">
        <v>5481</v>
      </c>
      <c r="AN55" s="19">
        <v>4042.4</v>
      </c>
      <c r="AO55" s="19">
        <v>4815.8999999999996</v>
      </c>
      <c r="AP55" s="42">
        <v>5324</v>
      </c>
      <c r="AQ55" s="42">
        <v>4458</v>
      </c>
      <c r="AR55" s="19">
        <v>6152.4</v>
      </c>
      <c r="AS55" s="19">
        <v>7706.86</v>
      </c>
      <c r="AT55" s="19">
        <v>6930</v>
      </c>
      <c r="AU55" s="42">
        <v>6312.34</v>
      </c>
      <c r="AV55" s="42">
        <v>0</v>
      </c>
      <c r="AW55" s="42">
        <v>5130</v>
      </c>
      <c r="AX55" s="42">
        <v>6833.2999999999993</v>
      </c>
      <c r="AY55" s="42"/>
      <c r="AZ55" s="42">
        <v>2772</v>
      </c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>
        <v>0</v>
      </c>
      <c r="BL55" s="42">
        <v>4158</v>
      </c>
      <c r="BM55" s="42">
        <v>0</v>
      </c>
      <c r="BN55" s="42">
        <v>0</v>
      </c>
      <c r="BO55" s="42">
        <v>0</v>
      </c>
      <c r="BP55" s="42">
        <v>0</v>
      </c>
      <c r="BQ55" s="42">
        <v>0</v>
      </c>
      <c r="BR55" s="42">
        <v>0</v>
      </c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>
        <v>2237.7800000000002</v>
      </c>
      <c r="CP55" s="42"/>
      <c r="CQ55" s="42"/>
      <c r="CR55" s="42"/>
      <c r="CS55" s="42"/>
      <c r="CT55" s="42"/>
      <c r="CU55" s="42"/>
      <c r="CV55" s="42"/>
      <c r="CW55" s="42"/>
      <c r="CX55" s="42"/>
      <c r="CY55" s="42"/>
      <c r="CZ55" s="42"/>
      <c r="DA55" s="42"/>
      <c r="DB55" s="128"/>
      <c r="DC55" s="128"/>
      <c r="DD55" s="42">
        <v>4158</v>
      </c>
      <c r="DE55" s="42">
        <v>13348.58</v>
      </c>
      <c r="DF55" s="42">
        <v>13740.84</v>
      </c>
      <c r="DG55" s="42">
        <v>28986.84</v>
      </c>
      <c r="DH55" s="42">
        <v>1386</v>
      </c>
      <c r="DI55" s="42">
        <v>3548.68</v>
      </c>
      <c r="DJ55" s="42">
        <v>366.34</v>
      </c>
      <c r="DK55" s="42">
        <v>1386</v>
      </c>
      <c r="DL55" s="42">
        <v>183.18</v>
      </c>
    </row>
    <row r="56" spans="1:116" x14ac:dyDescent="0.3">
      <c r="A56" s="180" t="s">
        <v>156</v>
      </c>
      <c r="B56" s="8">
        <v>71770.600000000006</v>
      </c>
      <c r="C56" s="19">
        <v>67810.600000000006</v>
      </c>
      <c r="D56" s="19">
        <v>3960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42">
        <v>0</v>
      </c>
      <c r="K56" s="42">
        <v>0</v>
      </c>
      <c r="L56" s="42">
        <v>0</v>
      </c>
      <c r="M56" s="42">
        <v>0</v>
      </c>
      <c r="N56" s="19">
        <v>3960</v>
      </c>
      <c r="O56" s="19">
        <v>1320</v>
      </c>
      <c r="P56" s="19">
        <v>7920</v>
      </c>
      <c r="Q56" s="42">
        <v>0</v>
      </c>
      <c r="R56" s="42">
        <v>0</v>
      </c>
      <c r="S56" s="42">
        <v>6600</v>
      </c>
      <c r="T56" s="19">
        <v>2640</v>
      </c>
      <c r="U56" s="42">
        <v>3960</v>
      </c>
      <c r="V56" s="42">
        <v>0</v>
      </c>
      <c r="W56" s="42">
        <v>0</v>
      </c>
      <c r="X56" s="19">
        <v>0</v>
      </c>
      <c r="Y56" s="19">
        <v>0</v>
      </c>
      <c r="Z56" s="42">
        <v>360</v>
      </c>
      <c r="AA56" s="19">
        <v>5280</v>
      </c>
      <c r="AB56" s="19">
        <v>0</v>
      </c>
      <c r="AC56" s="19">
        <v>0</v>
      </c>
      <c r="AD56" s="19">
        <v>2640</v>
      </c>
      <c r="AE56" s="19">
        <v>6680</v>
      </c>
      <c r="AF56" s="42">
        <v>0</v>
      </c>
      <c r="AG56" s="22">
        <v>0</v>
      </c>
      <c r="AH56" s="19">
        <v>3960</v>
      </c>
      <c r="AI56" s="19">
        <v>0</v>
      </c>
      <c r="AJ56" s="42">
        <v>3966.6</v>
      </c>
      <c r="AK56" s="42">
        <v>0</v>
      </c>
      <c r="AL56" s="19">
        <v>3960</v>
      </c>
      <c r="AM56" s="19">
        <v>0</v>
      </c>
      <c r="AN56" s="19">
        <v>0</v>
      </c>
      <c r="AO56" s="19">
        <v>5280</v>
      </c>
      <c r="AP56" s="42">
        <v>1364</v>
      </c>
      <c r="AQ56" s="42">
        <v>5280</v>
      </c>
      <c r="AR56" s="19">
        <v>2640</v>
      </c>
      <c r="AS56" s="19">
        <v>0</v>
      </c>
      <c r="AT56" s="19">
        <v>0</v>
      </c>
      <c r="AU56" s="42">
        <v>0</v>
      </c>
      <c r="AV56" s="42">
        <v>0</v>
      </c>
      <c r="AW56" s="42">
        <v>0</v>
      </c>
      <c r="AX56" s="42">
        <v>0</v>
      </c>
      <c r="AY56" s="42"/>
      <c r="AZ56" s="42">
        <v>0</v>
      </c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>
        <v>0</v>
      </c>
      <c r="BL56" s="42">
        <v>0</v>
      </c>
      <c r="BM56" s="42">
        <v>0</v>
      </c>
      <c r="BN56" s="42">
        <v>0</v>
      </c>
      <c r="BO56" s="42">
        <v>3960</v>
      </c>
      <c r="BP56" s="42">
        <v>0</v>
      </c>
      <c r="BQ56" s="42">
        <v>0</v>
      </c>
      <c r="BR56" s="42">
        <v>0</v>
      </c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  <c r="CW56" s="42"/>
      <c r="CX56" s="42"/>
      <c r="CY56" s="42"/>
      <c r="CZ56" s="42"/>
      <c r="DA56" s="42"/>
      <c r="DB56" s="128"/>
      <c r="DC56" s="128"/>
      <c r="DD56" s="42">
        <v>0</v>
      </c>
      <c r="DE56" s="42">
        <v>0</v>
      </c>
      <c r="DF56" s="42"/>
      <c r="DG56" s="42">
        <v>0</v>
      </c>
      <c r="DH56" s="42">
        <v>0</v>
      </c>
      <c r="DI56" s="42">
        <v>0</v>
      </c>
      <c r="DJ56" s="42">
        <v>0</v>
      </c>
      <c r="DK56" s="42">
        <v>0</v>
      </c>
      <c r="DL56" s="42">
        <v>0</v>
      </c>
    </row>
    <row r="57" spans="1:116" x14ac:dyDescent="0.3">
      <c r="A57" s="181" t="s">
        <v>157</v>
      </c>
      <c r="B57" s="33">
        <v>264267.14</v>
      </c>
      <c r="C57" s="19">
        <v>201832.81999999998</v>
      </c>
      <c r="D57" s="19">
        <v>3402</v>
      </c>
      <c r="E57" s="19">
        <v>1687.76</v>
      </c>
      <c r="F57" s="19">
        <v>57344.56</v>
      </c>
      <c r="G57" s="19">
        <v>0</v>
      </c>
      <c r="H57" s="19">
        <v>28525.470000000005</v>
      </c>
      <c r="I57" s="19">
        <v>7985.25</v>
      </c>
      <c r="J57" s="42">
        <v>5762.7</v>
      </c>
      <c r="K57" s="42">
        <v>4342.1499999999996</v>
      </c>
      <c r="L57" s="42">
        <v>11981.17</v>
      </c>
      <c r="M57" s="42">
        <v>0</v>
      </c>
      <c r="N57" s="19">
        <v>9828</v>
      </c>
      <c r="O57" s="19">
        <v>0</v>
      </c>
      <c r="P57" s="19">
        <v>7793.2</v>
      </c>
      <c r="Q57" s="42">
        <v>1080</v>
      </c>
      <c r="R57" s="42">
        <v>0</v>
      </c>
      <c r="S57" s="42">
        <v>2974.8</v>
      </c>
      <c r="T57" s="19">
        <v>4485</v>
      </c>
      <c r="U57" s="42">
        <v>3240</v>
      </c>
      <c r="V57" s="42">
        <v>0</v>
      </c>
      <c r="W57" s="42">
        <v>4342.1499999999996</v>
      </c>
      <c r="X57" s="19">
        <v>6980.11</v>
      </c>
      <c r="Y57" s="19">
        <v>2868</v>
      </c>
      <c r="Z57" s="42">
        <v>4320</v>
      </c>
      <c r="AA57" s="19">
        <v>6228.27</v>
      </c>
      <c r="AB57" s="19">
        <v>0</v>
      </c>
      <c r="AC57" s="19">
        <v>2630.7</v>
      </c>
      <c r="AD57" s="19">
        <v>2700</v>
      </c>
      <c r="AE57" s="19">
        <v>6302</v>
      </c>
      <c r="AF57" s="42">
        <v>0</v>
      </c>
      <c r="AG57" s="22">
        <v>6804</v>
      </c>
      <c r="AH57" s="19">
        <v>8599.7000000000007</v>
      </c>
      <c r="AI57" s="19">
        <v>1085</v>
      </c>
      <c r="AJ57" s="42">
        <v>3245.4</v>
      </c>
      <c r="AK57" s="42">
        <v>4342.1499999999996</v>
      </c>
      <c r="AL57" s="19">
        <v>2160</v>
      </c>
      <c r="AM57" s="19">
        <v>4858.16</v>
      </c>
      <c r="AN57" s="19">
        <v>3307.42</v>
      </c>
      <c r="AO57" s="19">
        <v>3940.3</v>
      </c>
      <c r="AP57" s="42">
        <v>2232</v>
      </c>
      <c r="AQ57" s="42">
        <v>3286.57</v>
      </c>
      <c r="AR57" s="19">
        <v>3941.5</v>
      </c>
      <c r="AS57" s="19">
        <v>6931.0999999999995</v>
      </c>
      <c r="AT57" s="19">
        <v>6142.5</v>
      </c>
      <c r="AU57" s="42">
        <v>4342.1499999999996</v>
      </c>
      <c r="AV57" s="42">
        <v>0</v>
      </c>
      <c r="AW57" s="42">
        <v>4198</v>
      </c>
      <c r="AX57" s="42">
        <v>5590.9</v>
      </c>
      <c r="AY57" s="42"/>
      <c r="AZ57" s="42">
        <v>2457</v>
      </c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>
        <v>0</v>
      </c>
      <c r="BL57" s="42">
        <v>3402</v>
      </c>
      <c r="BM57" s="42">
        <v>0</v>
      </c>
      <c r="BN57" s="42">
        <v>0</v>
      </c>
      <c r="BO57" s="42">
        <v>0</v>
      </c>
      <c r="BP57" s="42">
        <v>0</v>
      </c>
      <c r="BQ57" s="42">
        <v>0</v>
      </c>
      <c r="BR57" s="42">
        <v>0</v>
      </c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>
        <v>1687.76</v>
      </c>
      <c r="CP57" s="42"/>
      <c r="CQ57" s="42"/>
      <c r="CR57" s="42"/>
      <c r="CS57" s="42"/>
      <c r="CT57" s="42"/>
      <c r="CU57" s="42"/>
      <c r="CV57" s="42"/>
      <c r="CW57" s="42"/>
      <c r="CX57" s="42"/>
      <c r="CY57" s="42"/>
      <c r="CZ57" s="42"/>
      <c r="DA57" s="42"/>
      <c r="DB57" s="128"/>
      <c r="DC57" s="128"/>
      <c r="DD57" s="42">
        <v>3402</v>
      </c>
      <c r="DE57" s="42">
        <v>11331.46</v>
      </c>
      <c r="DF57" s="42">
        <v>11943</v>
      </c>
      <c r="DG57" s="42">
        <v>25047</v>
      </c>
      <c r="DH57" s="42">
        <v>1134</v>
      </c>
      <c r="DI57" s="42">
        <v>2903.48</v>
      </c>
      <c r="DJ57" s="42">
        <v>299.74</v>
      </c>
      <c r="DK57" s="42">
        <v>1134</v>
      </c>
      <c r="DL57" s="42">
        <v>149.88</v>
      </c>
    </row>
    <row r="58" spans="1:116" x14ac:dyDescent="0.3">
      <c r="A58" s="182" t="s">
        <v>158</v>
      </c>
      <c r="B58" s="33"/>
      <c r="C58" s="19"/>
      <c r="D58" s="19"/>
      <c r="E58" s="19"/>
      <c r="F58" s="19"/>
      <c r="G58" s="19"/>
      <c r="H58" s="19"/>
      <c r="I58" s="19"/>
      <c r="J58" s="62"/>
      <c r="K58" s="62"/>
      <c r="L58" s="62"/>
      <c r="M58" s="62"/>
      <c r="N58" s="19"/>
      <c r="O58" s="19"/>
      <c r="P58" s="19"/>
      <c r="Q58" s="62"/>
      <c r="R58" s="62"/>
      <c r="S58" s="62"/>
      <c r="T58" s="19"/>
      <c r="U58" s="62"/>
      <c r="V58" s="62"/>
      <c r="W58" s="62"/>
      <c r="X58" s="19"/>
      <c r="Y58" s="19"/>
      <c r="Z58" s="62"/>
      <c r="AA58" s="19"/>
      <c r="AB58" s="19"/>
      <c r="AC58" s="19"/>
      <c r="AD58" s="19"/>
      <c r="AE58" s="19"/>
      <c r="AF58" s="62"/>
      <c r="AG58" s="22"/>
      <c r="AH58" s="19"/>
      <c r="AI58" s="19"/>
      <c r="AJ58" s="62"/>
      <c r="AK58" s="62"/>
      <c r="AL58" s="19"/>
      <c r="AM58" s="19"/>
      <c r="AN58" s="19"/>
      <c r="AO58" s="19"/>
      <c r="AP58" s="62"/>
      <c r="AQ58" s="62"/>
      <c r="AR58" s="19"/>
      <c r="AS58" s="19"/>
      <c r="AT58" s="19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/>
      <c r="CZ58" s="42"/>
      <c r="DA58" s="42"/>
      <c r="DB58" s="128"/>
      <c r="DC58" s="128"/>
      <c r="DD58" s="42"/>
      <c r="DE58" s="42"/>
      <c r="DF58" s="42"/>
      <c r="DG58" s="42"/>
      <c r="DH58" s="42"/>
      <c r="DI58" s="42"/>
      <c r="DJ58" s="42"/>
      <c r="DK58" s="42"/>
      <c r="DL58" s="42"/>
    </row>
    <row r="59" spans="1:116" x14ac:dyDescent="0.3">
      <c r="A59" s="182" t="s">
        <v>159</v>
      </c>
      <c r="B59" s="33">
        <v>1702000</v>
      </c>
      <c r="C59" s="19">
        <v>0</v>
      </c>
      <c r="D59" s="19">
        <v>0</v>
      </c>
      <c r="E59" s="19">
        <v>0</v>
      </c>
      <c r="F59" s="19">
        <v>1702000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/>
      <c r="AZ59" s="19">
        <v>0</v>
      </c>
      <c r="BA59" s="7"/>
      <c r="BB59" s="7"/>
      <c r="BC59" s="7"/>
      <c r="BD59" s="7"/>
      <c r="BE59" s="7"/>
      <c r="BF59" s="7"/>
      <c r="BG59" s="7"/>
      <c r="BH59" s="7"/>
      <c r="BI59" s="42"/>
      <c r="BJ59" s="42"/>
      <c r="BK59" s="42">
        <v>0</v>
      </c>
      <c r="BL59" s="42">
        <v>0</v>
      </c>
      <c r="BM59" s="42">
        <v>0</v>
      </c>
      <c r="BN59" s="42">
        <v>0</v>
      </c>
      <c r="BO59" s="42">
        <v>0</v>
      </c>
      <c r="BP59" s="42">
        <v>0</v>
      </c>
      <c r="BQ59" s="42">
        <v>0</v>
      </c>
      <c r="BR59" s="42">
        <v>0</v>
      </c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/>
      <c r="CZ59" s="42"/>
      <c r="DA59" s="42"/>
      <c r="DB59" s="128"/>
      <c r="DC59" s="128"/>
      <c r="DD59" s="42"/>
      <c r="DE59" s="42"/>
      <c r="DF59" s="42">
        <v>1527000</v>
      </c>
      <c r="DG59" s="42"/>
      <c r="DH59" s="42">
        <v>175000</v>
      </c>
      <c r="DI59" s="42"/>
      <c r="DJ59" s="42"/>
      <c r="DK59" s="42"/>
      <c r="DL59" s="42"/>
    </row>
    <row r="60" spans="1:116" ht="15" thickBot="1" x14ac:dyDescent="0.35">
      <c r="A60" s="182" t="s">
        <v>160</v>
      </c>
      <c r="B60" s="33">
        <v>20064.814999999999</v>
      </c>
      <c r="C60" s="19">
        <v>5134.62</v>
      </c>
      <c r="D60" s="19">
        <v>767</v>
      </c>
      <c r="E60" s="19">
        <v>207</v>
      </c>
      <c r="F60" s="19">
        <v>10543.195</v>
      </c>
      <c r="G60" s="19">
        <v>3413</v>
      </c>
      <c r="H60" s="19">
        <v>1480</v>
      </c>
      <c r="I60" s="19">
        <v>230</v>
      </c>
      <c r="J60" s="42">
        <v>0</v>
      </c>
      <c r="K60" s="42">
        <v>0</v>
      </c>
      <c r="L60" s="42">
        <v>0</v>
      </c>
      <c r="M60" s="42">
        <v>0</v>
      </c>
      <c r="N60" s="19">
        <v>460</v>
      </c>
      <c r="O60" s="19">
        <v>0</v>
      </c>
      <c r="P60" s="19">
        <v>0</v>
      </c>
      <c r="Q60" s="42">
        <v>0</v>
      </c>
      <c r="R60" s="42">
        <v>0</v>
      </c>
      <c r="S60" s="42">
        <v>0</v>
      </c>
      <c r="T60" s="19">
        <v>0</v>
      </c>
      <c r="U60" s="42">
        <v>0</v>
      </c>
      <c r="V60" s="42">
        <v>0</v>
      </c>
      <c r="W60" s="42">
        <v>0</v>
      </c>
      <c r="X60" s="19">
        <v>230</v>
      </c>
      <c r="Y60" s="19">
        <v>0</v>
      </c>
      <c r="Z60" s="42">
        <v>280.94</v>
      </c>
      <c r="AA60" s="19">
        <v>0</v>
      </c>
      <c r="AB60" s="19">
        <v>0</v>
      </c>
      <c r="AC60" s="19">
        <v>21.68</v>
      </c>
      <c r="AD60" s="19">
        <v>0</v>
      </c>
      <c r="AE60" s="19">
        <v>0</v>
      </c>
      <c r="AF60" s="42">
        <v>0</v>
      </c>
      <c r="AG60" s="22">
        <v>230</v>
      </c>
      <c r="AH60" s="19">
        <v>460</v>
      </c>
      <c r="AI60" s="19">
        <v>0</v>
      </c>
      <c r="AJ60" s="42">
        <v>0</v>
      </c>
      <c r="AK60" s="42">
        <v>0</v>
      </c>
      <c r="AL60" s="19">
        <v>0</v>
      </c>
      <c r="AM60" s="19">
        <v>280</v>
      </c>
      <c r="AN60" s="19">
        <v>0</v>
      </c>
      <c r="AO60" s="19">
        <v>0</v>
      </c>
      <c r="AP60" s="42">
        <v>235</v>
      </c>
      <c r="AQ60" s="42">
        <v>0</v>
      </c>
      <c r="AR60" s="19">
        <v>0</v>
      </c>
      <c r="AS60" s="19">
        <v>997</v>
      </c>
      <c r="AT60" s="19">
        <v>230</v>
      </c>
      <c r="AU60" s="42">
        <v>0</v>
      </c>
      <c r="AV60" s="42">
        <v>0</v>
      </c>
      <c r="AW60" s="42">
        <v>0</v>
      </c>
      <c r="AX60" s="42">
        <v>0</v>
      </c>
      <c r="AY60" s="42"/>
      <c r="AZ60" s="42">
        <v>0</v>
      </c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>
        <v>0</v>
      </c>
      <c r="BL60" s="42">
        <v>0</v>
      </c>
      <c r="BM60" s="42">
        <v>0</v>
      </c>
      <c r="BN60" s="42">
        <v>0</v>
      </c>
      <c r="BO60" s="42">
        <v>0</v>
      </c>
      <c r="BP60" s="42">
        <v>767</v>
      </c>
      <c r="BQ60" s="42">
        <v>0</v>
      </c>
      <c r="BR60" s="42">
        <v>0</v>
      </c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>
        <v>207</v>
      </c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  <c r="CW60" s="42"/>
      <c r="CX60" s="42"/>
      <c r="CY60" s="42"/>
      <c r="CZ60" s="42"/>
      <c r="DA60" s="42"/>
      <c r="DB60" s="153"/>
      <c r="DC60" s="153"/>
      <c r="DD60" s="42">
        <v>0</v>
      </c>
      <c r="DE60" s="42">
        <v>0</v>
      </c>
      <c r="DF60" s="42">
        <v>1197.5</v>
      </c>
      <c r="DG60" s="42">
        <v>1316.9749999999999</v>
      </c>
      <c r="DH60" s="42"/>
      <c r="DI60" s="42">
        <v>8028.72</v>
      </c>
      <c r="DJ60" s="42">
        <v>0</v>
      </c>
      <c r="DK60" s="42">
        <v>0</v>
      </c>
      <c r="DL60" s="42">
        <v>0</v>
      </c>
    </row>
    <row r="61" spans="1:116" ht="15" thickBot="1" x14ac:dyDescent="0.35">
      <c r="A61" s="28" t="s">
        <v>109</v>
      </c>
      <c r="B61" s="25">
        <v>354101.04399999999</v>
      </c>
      <c r="C61" s="35">
        <v>318315.81399999995</v>
      </c>
      <c r="D61" s="20">
        <v>3683</v>
      </c>
      <c r="E61" s="20">
        <v>21913.62</v>
      </c>
      <c r="F61" s="20">
        <v>10188.61</v>
      </c>
      <c r="G61" s="20">
        <v>0</v>
      </c>
      <c r="H61" s="20">
        <v>36794.49</v>
      </c>
      <c r="I61" s="20">
        <v>5996.0800000000008</v>
      </c>
      <c r="J61" s="20">
        <v>13568.26</v>
      </c>
      <c r="K61" s="20">
        <v>12881.52</v>
      </c>
      <c r="L61" s="20">
        <v>850.99</v>
      </c>
      <c r="M61" s="20">
        <v>9040.7000000000007</v>
      </c>
      <c r="N61" s="20">
        <v>14365.49</v>
      </c>
      <c r="O61" s="20">
        <v>5244.71</v>
      </c>
      <c r="P61" s="20">
        <v>9568.8700000000008</v>
      </c>
      <c r="Q61" s="20">
        <v>3898.079999999999</v>
      </c>
      <c r="R61" s="20">
        <v>5812</v>
      </c>
      <c r="S61" s="20">
        <v>13597.539999999999</v>
      </c>
      <c r="T61" s="20">
        <v>1713.9</v>
      </c>
      <c r="U61" s="20">
        <v>7133.28</v>
      </c>
      <c r="V61" s="20">
        <v>2782</v>
      </c>
      <c r="W61" s="20">
        <v>10993.29</v>
      </c>
      <c r="X61" s="20">
        <v>5506.6100000000006</v>
      </c>
      <c r="Y61" s="20">
        <v>7889</v>
      </c>
      <c r="Z61" s="20">
        <v>5558.87</v>
      </c>
      <c r="AA61" s="20">
        <v>4051.36</v>
      </c>
      <c r="AB61" s="20">
        <v>5303.3140000000003</v>
      </c>
      <c r="AC61" s="20">
        <v>8308.83</v>
      </c>
      <c r="AD61" s="20">
        <v>4748.33</v>
      </c>
      <c r="AE61" s="20">
        <v>7125.5099999999993</v>
      </c>
      <c r="AF61" s="20">
        <v>5925</v>
      </c>
      <c r="AG61" s="20">
        <v>315.89</v>
      </c>
      <c r="AH61" s="20">
        <v>15674.710000000001</v>
      </c>
      <c r="AI61" s="20">
        <v>4493</v>
      </c>
      <c r="AJ61" s="20">
        <v>4765.29</v>
      </c>
      <c r="AK61" s="20">
        <v>5553.0599999999995</v>
      </c>
      <c r="AL61" s="20">
        <v>6256.78</v>
      </c>
      <c r="AM61" s="20">
        <v>2490.8799999999997</v>
      </c>
      <c r="AN61" s="20">
        <v>2970.74</v>
      </c>
      <c r="AO61" s="20">
        <v>9833.92</v>
      </c>
      <c r="AP61" s="20">
        <v>6327.19</v>
      </c>
      <c r="AQ61" s="20">
        <v>4961.2700000000004</v>
      </c>
      <c r="AR61" s="20">
        <v>3477.79</v>
      </c>
      <c r="AS61" s="20">
        <v>6149.39</v>
      </c>
      <c r="AT61" s="20">
        <v>7083.6</v>
      </c>
      <c r="AU61" s="20">
        <v>9563.39</v>
      </c>
      <c r="AV61" s="20">
        <v>4510</v>
      </c>
      <c r="AW61" s="20">
        <v>10258</v>
      </c>
      <c r="AX61" s="20">
        <v>2211.69</v>
      </c>
      <c r="AY61" s="20"/>
      <c r="AZ61" s="20">
        <v>2761.2</v>
      </c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>
        <v>115</v>
      </c>
      <c r="BL61" s="20">
        <v>1074</v>
      </c>
      <c r="BM61" s="20">
        <v>74</v>
      </c>
      <c r="BN61" s="20">
        <v>103</v>
      </c>
      <c r="BO61" s="20">
        <v>921</v>
      </c>
      <c r="BP61" s="20">
        <v>1130</v>
      </c>
      <c r="BQ61" s="20">
        <v>59</v>
      </c>
      <c r="BR61" s="20">
        <v>98</v>
      </c>
      <c r="BS61" s="20">
        <v>109</v>
      </c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>
        <v>0</v>
      </c>
      <c r="CE61" s="20"/>
      <c r="CF61" s="20">
        <v>4559</v>
      </c>
      <c r="CG61" s="20">
        <v>2820.32</v>
      </c>
      <c r="CH61" s="20">
        <v>1089</v>
      </c>
      <c r="CI61" s="20">
        <v>115</v>
      </c>
      <c r="CJ61" s="20">
        <v>2127</v>
      </c>
      <c r="CK61" s="20">
        <v>112</v>
      </c>
      <c r="CL61" s="20">
        <v>1573.03</v>
      </c>
      <c r="CM61" s="20">
        <v>109</v>
      </c>
      <c r="CN61" s="20">
        <v>3</v>
      </c>
      <c r="CO61" s="20">
        <v>153.19</v>
      </c>
      <c r="CP61" s="20"/>
      <c r="CQ61" s="20">
        <v>112</v>
      </c>
      <c r="CR61" s="20">
        <v>118</v>
      </c>
      <c r="CS61" s="20">
        <v>3438</v>
      </c>
      <c r="CT61" s="20">
        <v>1862</v>
      </c>
      <c r="CU61" s="20">
        <v>1920.1</v>
      </c>
      <c r="CV61" s="20">
        <v>109</v>
      </c>
      <c r="CW61" s="20">
        <v>109</v>
      </c>
      <c r="CX61" s="20">
        <v>116.98</v>
      </c>
      <c r="CY61" s="20">
        <v>0</v>
      </c>
      <c r="CZ61" s="20">
        <v>1468</v>
      </c>
      <c r="DA61" s="20"/>
      <c r="DB61" s="227"/>
      <c r="DC61" s="227"/>
      <c r="DD61" s="20">
        <v>112</v>
      </c>
      <c r="DE61" s="20">
        <v>1069.0999999999999</v>
      </c>
      <c r="DF61" s="20">
        <v>1089.3799999999999</v>
      </c>
      <c r="DG61" s="20">
        <v>436.4</v>
      </c>
      <c r="DH61" s="20">
        <v>6789.03</v>
      </c>
      <c r="DI61" s="20">
        <v>161.69999999999999</v>
      </c>
      <c r="DJ61" s="20">
        <v>180</v>
      </c>
      <c r="DK61" s="20">
        <v>183</v>
      </c>
      <c r="DL61" s="20">
        <v>168</v>
      </c>
    </row>
    <row r="62" spans="1:116" ht="28.8" x14ac:dyDescent="0.3">
      <c r="A62" s="184" t="s">
        <v>110</v>
      </c>
      <c r="B62" s="36">
        <v>48371.320000000007</v>
      </c>
      <c r="C62" s="19">
        <v>35477.090000000004</v>
      </c>
      <c r="D62" s="19">
        <v>883</v>
      </c>
      <c r="E62" s="23">
        <v>2063.62</v>
      </c>
      <c r="F62" s="19">
        <v>9947.61</v>
      </c>
      <c r="G62" s="19">
        <v>0</v>
      </c>
      <c r="H62" s="23">
        <v>2585.4899999999998</v>
      </c>
      <c r="I62" s="23">
        <v>624.05000000000007</v>
      </c>
      <c r="J62" s="44">
        <v>926.95</v>
      </c>
      <c r="K62" s="44">
        <v>352.53</v>
      </c>
      <c r="L62" s="44">
        <v>500</v>
      </c>
      <c r="M62" s="44">
        <v>800</v>
      </c>
      <c r="N62" s="23">
        <v>108.44</v>
      </c>
      <c r="O62" s="23">
        <v>550</v>
      </c>
      <c r="P62" s="23">
        <v>1011.5</v>
      </c>
      <c r="Q62" s="44">
        <v>51.33</v>
      </c>
      <c r="R62" s="44">
        <v>800</v>
      </c>
      <c r="S62" s="44">
        <v>1347.69</v>
      </c>
      <c r="T62" s="23">
        <v>327</v>
      </c>
      <c r="U62" s="44">
        <v>3030</v>
      </c>
      <c r="V62" s="44">
        <v>600</v>
      </c>
      <c r="W62" s="44">
        <v>263.92</v>
      </c>
      <c r="X62" s="23">
        <v>226.45</v>
      </c>
      <c r="Y62" s="23">
        <v>1600</v>
      </c>
      <c r="Z62" s="44">
        <v>357</v>
      </c>
      <c r="AA62" s="23">
        <v>490.32</v>
      </c>
      <c r="AB62" s="23">
        <v>1000</v>
      </c>
      <c r="AC62" s="23">
        <v>66.680000000000007</v>
      </c>
      <c r="AD62" s="23">
        <v>701</v>
      </c>
      <c r="AE62" s="23">
        <v>1361.43</v>
      </c>
      <c r="AF62" s="44">
        <v>600</v>
      </c>
      <c r="AG62" s="54">
        <v>165.89</v>
      </c>
      <c r="AH62" s="23">
        <v>517.45000000000005</v>
      </c>
      <c r="AI62" s="23">
        <v>1600</v>
      </c>
      <c r="AJ62" s="44">
        <v>381.43</v>
      </c>
      <c r="AK62" s="44">
        <v>463.13</v>
      </c>
      <c r="AL62" s="23">
        <v>434.56</v>
      </c>
      <c r="AM62" s="23">
        <v>50.38</v>
      </c>
      <c r="AN62" s="23">
        <v>1033</v>
      </c>
      <c r="AO62" s="23">
        <v>1223.0999999999999</v>
      </c>
      <c r="AP62" s="44">
        <v>402.96000000000004</v>
      </c>
      <c r="AQ62" s="44">
        <v>461</v>
      </c>
      <c r="AR62" s="23">
        <v>3127.79</v>
      </c>
      <c r="AS62" s="23">
        <v>1092.1400000000001</v>
      </c>
      <c r="AT62" s="23">
        <v>71.89</v>
      </c>
      <c r="AU62" s="44">
        <v>474.1</v>
      </c>
      <c r="AV62" s="44">
        <v>600</v>
      </c>
      <c r="AW62" s="44">
        <v>1633</v>
      </c>
      <c r="AX62" s="44">
        <v>691.49</v>
      </c>
      <c r="AY62" s="44"/>
      <c r="AZ62" s="44">
        <v>772</v>
      </c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>
        <v>115</v>
      </c>
      <c r="BL62" s="44">
        <v>74</v>
      </c>
      <c r="BM62" s="44">
        <v>74</v>
      </c>
      <c r="BN62" s="44">
        <v>103</v>
      </c>
      <c r="BO62" s="44">
        <v>121</v>
      </c>
      <c r="BP62" s="44">
        <v>130</v>
      </c>
      <c r="BQ62" s="44">
        <v>59</v>
      </c>
      <c r="BR62" s="44">
        <v>98</v>
      </c>
      <c r="BS62" s="44">
        <v>109</v>
      </c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>
        <v>59</v>
      </c>
      <c r="CG62" s="44">
        <v>120.32</v>
      </c>
      <c r="CH62" s="44">
        <v>109</v>
      </c>
      <c r="CI62" s="44">
        <v>115</v>
      </c>
      <c r="CJ62" s="44">
        <v>127</v>
      </c>
      <c r="CK62" s="44">
        <v>112</v>
      </c>
      <c r="CL62" s="44">
        <v>123.03</v>
      </c>
      <c r="CM62" s="44">
        <v>109</v>
      </c>
      <c r="CN62" s="44">
        <v>3</v>
      </c>
      <c r="CO62" s="44">
        <v>153.19</v>
      </c>
      <c r="CP62" s="44"/>
      <c r="CQ62" s="44">
        <v>112</v>
      </c>
      <c r="CR62" s="44">
        <v>118</v>
      </c>
      <c r="CS62" s="44">
        <v>118</v>
      </c>
      <c r="CT62" s="44">
        <v>112</v>
      </c>
      <c r="CU62" s="44">
        <v>120.1</v>
      </c>
      <c r="CV62" s="44">
        <v>109</v>
      </c>
      <c r="CW62" s="44">
        <v>109</v>
      </c>
      <c r="CX62" s="44">
        <v>116.98</v>
      </c>
      <c r="CY62" s="44"/>
      <c r="CZ62" s="44">
        <v>118</v>
      </c>
      <c r="DA62" s="44"/>
      <c r="DB62" s="139"/>
      <c r="DC62" s="139"/>
      <c r="DD62" s="44">
        <v>112</v>
      </c>
      <c r="DE62" s="44">
        <v>879.1</v>
      </c>
      <c r="DF62" s="44">
        <v>1038.3799999999999</v>
      </c>
      <c r="DG62" s="44">
        <v>436.4</v>
      </c>
      <c r="DH62" s="44">
        <v>6789.03</v>
      </c>
      <c r="DI62" s="44">
        <v>161.69999999999999</v>
      </c>
      <c r="DJ62" s="44">
        <v>180</v>
      </c>
      <c r="DK62" s="44">
        <v>183</v>
      </c>
      <c r="DL62" s="44">
        <v>168</v>
      </c>
    </row>
    <row r="63" spans="1:116" x14ac:dyDescent="0.3">
      <c r="A63" s="177" t="s">
        <v>111</v>
      </c>
      <c r="B63" s="36">
        <v>223896.72399999996</v>
      </c>
      <c r="C63" s="19">
        <v>223896.72399999996</v>
      </c>
      <c r="D63" s="19">
        <v>0</v>
      </c>
      <c r="E63" s="23">
        <v>0</v>
      </c>
      <c r="F63" s="19">
        <v>0</v>
      </c>
      <c r="G63" s="19">
        <v>0</v>
      </c>
      <c r="H63" s="23">
        <v>31209</v>
      </c>
      <c r="I63" s="23">
        <v>5372.0300000000007</v>
      </c>
      <c r="J63" s="44">
        <v>8258.31</v>
      </c>
      <c r="K63" s="44">
        <v>8613.99</v>
      </c>
      <c r="L63" s="44">
        <v>350.99</v>
      </c>
      <c r="M63" s="44">
        <v>6790.7</v>
      </c>
      <c r="N63" s="23">
        <v>12057.05</v>
      </c>
      <c r="O63" s="23">
        <v>3394.71</v>
      </c>
      <c r="P63" s="23">
        <v>6357.3700000000008</v>
      </c>
      <c r="Q63" s="44">
        <v>3846.7499999999991</v>
      </c>
      <c r="R63" s="44">
        <v>3912</v>
      </c>
      <c r="S63" s="44">
        <v>7699.8499999999995</v>
      </c>
      <c r="T63" s="23">
        <v>1386.9</v>
      </c>
      <c r="U63" s="44">
        <v>4103.28</v>
      </c>
      <c r="V63" s="44">
        <v>2182</v>
      </c>
      <c r="W63" s="44">
        <v>7270.37</v>
      </c>
      <c r="X63" s="23">
        <v>3780.1600000000003</v>
      </c>
      <c r="Y63" s="23">
        <v>4039</v>
      </c>
      <c r="Z63" s="44">
        <v>3692.87</v>
      </c>
      <c r="AA63" s="23">
        <v>2061.04</v>
      </c>
      <c r="AB63" s="23">
        <v>4303.3140000000003</v>
      </c>
      <c r="AC63" s="23">
        <v>4542.1499999999996</v>
      </c>
      <c r="AD63" s="23">
        <v>3647.3299999999995</v>
      </c>
      <c r="AE63" s="23">
        <v>5764.079999999999</v>
      </c>
      <c r="AF63" s="44">
        <v>4325</v>
      </c>
      <c r="AG63" s="54">
        <v>150</v>
      </c>
      <c r="AH63" s="23">
        <v>12257.26</v>
      </c>
      <c r="AI63" s="23">
        <v>2043</v>
      </c>
      <c r="AJ63" s="44">
        <v>2383.86</v>
      </c>
      <c r="AK63" s="44">
        <v>3709.93</v>
      </c>
      <c r="AL63" s="23">
        <v>4370.2199999999993</v>
      </c>
      <c r="AM63" s="23">
        <v>2440.4999999999995</v>
      </c>
      <c r="AN63" s="23">
        <v>1267.7399999999996</v>
      </c>
      <c r="AO63" s="23">
        <v>6110.82</v>
      </c>
      <c r="AP63" s="44">
        <v>5424.23</v>
      </c>
      <c r="AQ63" s="44">
        <v>3900.2700000000004</v>
      </c>
      <c r="AR63" s="23">
        <v>350</v>
      </c>
      <c r="AS63" s="23">
        <v>5057.25</v>
      </c>
      <c r="AT63" s="23">
        <v>6011.71</v>
      </c>
      <c r="AU63" s="44">
        <v>6195.29</v>
      </c>
      <c r="AV63" s="44">
        <v>2810</v>
      </c>
      <c r="AW63" s="44">
        <v>7095</v>
      </c>
      <c r="AX63" s="44">
        <v>1370.2</v>
      </c>
      <c r="AY63" s="44"/>
      <c r="AZ63" s="44">
        <v>1989.1999999999998</v>
      </c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>
        <v>0</v>
      </c>
      <c r="BL63" s="44">
        <v>0</v>
      </c>
      <c r="BM63" s="42">
        <v>0</v>
      </c>
      <c r="BN63" s="42">
        <v>0</v>
      </c>
      <c r="BO63" s="42">
        <v>0</v>
      </c>
      <c r="BP63" s="44">
        <v>0</v>
      </c>
      <c r="BQ63" s="42">
        <v>0</v>
      </c>
      <c r="BR63" s="42">
        <v>0</v>
      </c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44"/>
      <c r="DA63" s="44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</row>
    <row r="64" spans="1:116" ht="28.8" x14ac:dyDescent="0.3">
      <c r="A64" s="174" t="s">
        <v>161</v>
      </c>
      <c r="B64" s="36"/>
      <c r="C64" s="19"/>
      <c r="D64" s="19"/>
      <c r="E64" s="23"/>
      <c r="F64" s="19"/>
      <c r="G64" s="19"/>
      <c r="H64" s="55"/>
      <c r="I64" s="55"/>
      <c r="J64" s="45"/>
      <c r="K64" s="45"/>
      <c r="L64" s="45"/>
      <c r="M64" s="45"/>
      <c r="N64" s="55"/>
      <c r="O64" s="55"/>
      <c r="P64" s="55"/>
      <c r="Q64" s="45"/>
      <c r="R64" s="45"/>
      <c r="S64" s="45"/>
      <c r="T64" s="55"/>
      <c r="U64" s="45"/>
      <c r="V64" s="45"/>
      <c r="W64" s="45"/>
      <c r="X64" s="55"/>
      <c r="Y64" s="55"/>
      <c r="Z64" s="45"/>
      <c r="AA64" s="55"/>
      <c r="AB64" s="55"/>
      <c r="AC64" s="55"/>
      <c r="AD64" s="55"/>
      <c r="AE64" s="55"/>
      <c r="AF64" s="45"/>
      <c r="AG64" s="56"/>
      <c r="AH64" s="55"/>
      <c r="AI64" s="55"/>
      <c r="AJ64" s="45"/>
      <c r="AK64" s="45"/>
      <c r="AL64" s="55"/>
      <c r="AM64" s="55"/>
      <c r="AN64" s="55"/>
      <c r="AO64" s="55"/>
      <c r="AP64" s="45"/>
      <c r="AQ64" s="45"/>
      <c r="AR64" s="55"/>
      <c r="AS64" s="55"/>
      <c r="AT64" s="5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2"/>
      <c r="BN64" s="42"/>
      <c r="BO64" s="75"/>
      <c r="BP64" s="45"/>
      <c r="BQ64" s="42"/>
      <c r="BR64" s="42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139"/>
      <c r="DC64" s="139"/>
      <c r="DD64" s="44"/>
      <c r="DE64" s="45"/>
      <c r="DF64" s="45"/>
      <c r="DG64" s="45"/>
      <c r="DH64" s="45"/>
      <c r="DI64" s="45"/>
      <c r="DJ64" s="45"/>
      <c r="DK64" s="45"/>
      <c r="DL64" s="45"/>
    </row>
    <row r="65" spans="1:116" x14ac:dyDescent="0.3">
      <c r="A65" s="174" t="s">
        <v>162</v>
      </c>
      <c r="B65" s="36"/>
      <c r="C65" s="19"/>
      <c r="D65" s="19"/>
      <c r="E65" s="23"/>
      <c r="F65" s="19"/>
      <c r="G65" s="19"/>
      <c r="H65" s="55"/>
      <c r="I65" s="55"/>
      <c r="J65" s="45"/>
      <c r="K65" s="45"/>
      <c r="L65" s="45"/>
      <c r="M65" s="45"/>
      <c r="N65" s="55"/>
      <c r="O65" s="55"/>
      <c r="P65" s="55"/>
      <c r="Q65" s="45"/>
      <c r="R65" s="45"/>
      <c r="S65" s="45"/>
      <c r="T65" s="55"/>
      <c r="U65" s="45"/>
      <c r="V65" s="45"/>
      <c r="W65" s="45"/>
      <c r="X65" s="55"/>
      <c r="Y65" s="55"/>
      <c r="Z65" s="45"/>
      <c r="AA65" s="55"/>
      <c r="AB65" s="55"/>
      <c r="AC65" s="55"/>
      <c r="AD65" s="55"/>
      <c r="AE65" s="55"/>
      <c r="AF65" s="45"/>
      <c r="AG65" s="56"/>
      <c r="AH65" s="55"/>
      <c r="AI65" s="55"/>
      <c r="AJ65" s="45"/>
      <c r="AK65" s="45"/>
      <c r="AL65" s="55"/>
      <c r="AM65" s="55"/>
      <c r="AN65" s="55"/>
      <c r="AO65" s="55"/>
      <c r="AP65" s="45"/>
      <c r="AQ65" s="45"/>
      <c r="AR65" s="55"/>
      <c r="AS65" s="55"/>
      <c r="AT65" s="5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2"/>
      <c r="BN65" s="42"/>
      <c r="BO65" s="75"/>
      <c r="BP65" s="45"/>
      <c r="BQ65" s="42"/>
      <c r="BR65" s="42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44"/>
      <c r="DA65" s="44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</row>
    <row r="66" spans="1:116" ht="28.8" x14ac:dyDescent="0.3">
      <c r="A66" s="174" t="s">
        <v>163</v>
      </c>
      <c r="B66" s="36"/>
      <c r="C66" s="19"/>
      <c r="D66" s="19"/>
      <c r="E66" s="23"/>
      <c r="F66" s="19"/>
      <c r="G66" s="19"/>
      <c r="H66" s="55"/>
      <c r="I66" s="55"/>
      <c r="J66" s="45"/>
      <c r="K66" s="45"/>
      <c r="L66" s="45"/>
      <c r="M66" s="45"/>
      <c r="N66" s="55"/>
      <c r="O66" s="55"/>
      <c r="P66" s="55"/>
      <c r="Q66" s="45"/>
      <c r="R66" s="45"/>
      <c r="S66" s="45"/>
      <c r="T66" s="55"/>
      <c r="U66" s="45"/>
      <c r="V66" s="45"/>
      <c r="W66" s="45"/>
      <c r="X66" s="55"/>
      <c r="Y66" s="55"/>
      <c r="Z66" s="45"/>
      <c r="AA66" s="55"/>
      <c r="AB66" s="55"/>
      <c r="AC66" s="55"/>
      <c r="AD66" s="55"/>
      <c r="AE66" s="55"/>
      <c r="AF66" s="45"/>
      <c r="AG66" s="56"/>
      <c r="AH66" s="55"/>
      <c r="AI66" s="55"/>
      <c r="AJ66" s="45"/>
      <c r="AK66" s="45"/>
      <c r="AL66" s="55"/>
      <c r="AM66" s="55"/>
      <c r="AN66" s="55"/>
      <c r="AO66" s="55"/>
      <c r="AP66" s="45"/>
      <c r="AQ66" s="45"/>
      <c r="AR66" s="55"/>
      <c r="AS66" s="55"/>
      <c r="AT66" s="5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2"/>
      <c r="BN66" s="42"/>
      <c r="BO66" s="75"/>
      <c r="BP66" s="45"/>
      <c r="BQ66" s="42"/>
      <c r="BR66" s="42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44"/>
      <c r="DA66" s="44"/>
      <c r="DB66" s="351"/>
      <c r="DC66" s="351"/>
      <c r="DD66" s="44"/>
      <c r="DE66" s="45"/>
      <c r="DF66" s="45"/>
      <c r="DG66" s="45"/>
      <c r="DH66" s="45"/>
      <c r="DI66" s="45"/>
      <c r="DJ66" s="45"/>
      <c r="DK66" s="45"/>
      <c r="DL66" s="45"/>
    </row>
    <row r="67" spans="1:116" ht="15" thickBot="1" x14ac:dyDescent="0.35">
      <c r="A67" s="73" t="s">
        <v>112</v>
      </c>
      <c r="B67" s="36">
        <v>81833</v>
      </c>
      <c r="C67" s="19">
        <v>58942</v>
      </c>
      <c r="D67" s="19">
        <v>2800</v>
      </c>
      <c r="E67" s="23">
        <v>19850</v>
      </c>
      <c r="F67" s="19">
        <v>241</v>
      </c>
      <c r="G67" s="19">
        <v>0</v>
      </c>
      <c r="H67" s="55">
        <v>3000</v>
      </c>
      <c r="I67" s="55">
        <v>0</v>
      </c>
      <c r="J67" s="45">
        <v>4383</v>
      </c>
      <c r="K67" s="45">
        <v>3915</v>
      </c>
      <c r="L67" s="45">
        <v>0</v>
      </c>
      <c r="M67" s="45">
        <v>1450</v>
      </c>
      <c r="N67" s="55">
        <v>2200</v>
      </c>
      <c r="O67" s="55">
        <v>1300</v>
      </c>
      <c r="P67" s="55">
        <v>2200</v>
      </c>
      <c r="Q67" s="45">
        <v>0</v>
      </c>
      <c r="R67" s="45">
        <v>1100</v>
      </c>
      <c r="S67" s="45">
        <v>4550</v>
      </c>
      <c r="T67" s="55">
        <v>0</v>
      </c>
      <c r="U67" s="45">
        <v>0</v>
      </c>
      <c r="V67" s="45">
        <v>0</v>
      </c>
      <c r="W67" s="45">
        <v>3459</v>
      </c>
      <c r="X67" s="55">
        <v>1500</v>
      </c>
      <c r="Y67" s="55">
        <v>2250</v>
      </c>
      <c r="Z67" s="45">
        <v>1509</v>
      </c>
      <c r="AA67" s="55">
        <v>1500</v>
      </c>
      <c r="AB67" s="55">
        <v>0</v>
      </c>
      <c r="AC67" s="55">
        <v>3700</v>
      </c>
      <c r="AD67" s="55">
        <v>400</v>
      </c>
      <c r="AE67" s="55">
        <v>0</v>
      </c>
      <c r="AF67" s="45">
        <v>1000</v>
      </c>
      <c r="AG67" s="56">
        <v>0</v>
      </c>
      <c r="AH67" s="55">
        <v>2900</v>
      </c>
      <c r="AI67" s="55">
        <v>850</v>
      </c>
      <c r="AJ67" s="45">
        <v>2000</v>
      </c>
      <c r="AK67" s="45">
        <v>1380</v>
      </c>
      <c r="AL67" s="55">
        <v>1452</v>
      </c>
      <c r="AM67" s="55">
        <v>0</v>
      </c>
      <c r="AN67" s="55">
        <v>670</v>
      </c>
      <c r="AO67" s="55">
        <v>2500</v>
      </c>
      <c r="AP67" s="45">
        <v>500</v>
      </c>
      <c r="AQ67" s="45">
        <v>600</v>
      </c>
      <c r="AR67" s="55">
        <v>0</v>
      </c>
      <c r="AS67" s="55">
        <v>0</v>
      </c>
      <c r="AT67" s="55">
        <v>1000</v>
      </c>
      <c r="AU67" s="45">
        <v>2894</v>
      </c>
      <c r="AV67" s="45">
        <v>1100</v>
      </c>
      <c r="AW67" s="45">
        <v>1530</v>
      </c>
      <c r="AX67" s="45">
        <v>150</v>
      </c>
      <c r="AY67" s="45"/>
      <c r="AZ67" s="45">
        <v>0</v>
      </c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>
        <v>0</v>
      </c>
      <c r="BL67" s="45">
        <v>1000</v>
      </c>
      <c r="BM67" s="42">
        <v>0</v>
      </c>
      <c r="BN67" s="42">
        <v>0</v>
      </c>
      <c r="BO67" s="45">
        <v>800</v>
      </c>
      <c r="BP67" s="45">
        <v>1000</v>
      </c>
      <c r="BQ67" s="42">
        <v>0</v>
      </c>
      <c r="BR67" s="42">
        <v>0</v>
      </c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4">
        <v>4500</v>
      </c>
      <c r="CG67" s="44">
        <v>2700</v>
      </c>
      <c r="CH67" s="44">
        <v>980</v>
      </c>
      <c r="CI67" s="44"/>
      <c r="CJ67" s="44">
        <v>2000</v>
      </c>
      <c r="CK67" s="44"/>
      <c r="CL67" s="44">
        <v>1450</v>
      </c>
      <c r="CM67" s="44"/>
      <c r="CN67" s="44"/>
      <c r="CO67" s="44"/>
      <c r="CP67" s="44"/>
      <c r="CQ67" s="44"/>
      <c r="CR67" s="44"/>
      <c r="CS67" s="44">
        <v>3320</v>
      </c>
      <c r="CT67" s="44">
        <v>1750</v>
      </c>
      <c r="CU67" s="44">
        <v>1800</v>
      </c>
      <c r="CV67" s="44"/>
      <c r="CW67" s="44"/>
      <c r="CX67" s="44"/>
      <c r="CY67" s="44"/>
      <c r="CZ67" s="44">
        <v>1350</v>
      </c>
      <c r="DA67" s="44"/>
      <c r="DB67" s="399"/>
      <c r="DC67" s="399"/>
      <c r="DD67" s="44"/>
      <c r="DE67" s="45">
        <v>190</v>
      </c>
      <c r="DF67" s="45">
        <v>51</v>
      </c>
      <c r="DG67" s="45"/>
      <c r="DH67" s="45"/>
      <c r="DI67" s="45"/>
      <c r="DJ67" s="45"/>
      <c r="DK67" s="45"/>
      <c r="DL67" s="45"/>
    </row>
    <row r="68" spans="1:116" ht="15" thickBot="1" x14ac:dyDescent="0.35">
      <c r="A68" s="185" t="s">
        <v>113</v>
      </c>
      <c r="B68" s="37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46">
        <v>0</v>
      </c>
      <c r="K68" s="46">
        <v>0</v>
      </c>
      <c r="L68" s="46">
        <v>0</v>
      </c>
      <c r="M68" s="46">
        <v>0</v>
      </c>
      <c r="N68" s="24">
        <v>0</v>
      </c>
      <c r="O68" s="24">
        <v>0</v>
      </c>
      <c r="P68" s="24">
        <v>0</v>
      </c>
      <c r="Q68" s="46">
        <v>0</v>
      </c>
      <c r="R68" s="46">
        <v>0</v>
      </c>
      <c r="S68" s="46">
        <v>0</v>
      </c>
      <c r="T68" s="24">
        <v>0</v>
      </c>
      <c r="U68" s="46">
        <v>0</v>
      </c>
      <c r="V68" s="46">
        <v>0</v>
      </c>
      <c r="W68" s="46">
        <v>0</v>
      </c>
      <c r="X68" s="24">
        <v>0</v>
      </c>
      <c r="Y68" s="24">
        <v>0</v>
      </c>
      <c r="Z68" s="46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46">
        <v>0</v>
      </c>
      <c r="AG68" s="24">
        <v>0</v>
      </c>
      <c r="AH68" s="24">
        <v>0</v>
      </c>
      <c r="AI68" s="24">
        <v>0</v>
      </c>
      <c r="AJ68" s="46">
        <v>0</v>
      </c>
      <c r="AK68" s="46">
        <v>0</v>
      </c>
      <c r="AL68" s="24">
        <v>0</v>
      </c>
      <c r="AM68" s="24">
        <v>0</v>
      </c>
      <c r="AN68" s="24">
        <v>0</v>
      </c>
      <c r="AO68" s="24">
        <v>0</v>
      </c>
      <c r="AP68" s="46">
        <v>0</v>
      </c>
      <c r="AQ68" s="46">
        <v>0</v>
      </c>
      <c r="AR68" s="24">
        <v>0</v>
      </c>
      <c r="AS68" s="24">
        <v>0</v>
      </c>
      <c r="AT68" s="24">
        <v>0</v>
      </c>
      <c r="AU68" s="46">
        <v>0</v>
      </c>
      <c r="AV68" s="46">
        <v>0</v>
      </c>
      <c r="AW68" s="46">
        <v>0</v>
      </c>
      <c r="AX68" s="46">
        <v>0</v>
      </c>
      <c r="AY68" s="46"/>
      <c r="AZ68" s="46">
        <v>0</v>
      </c>
      <c r="BA68" s="46"/>
      <c r="BB68" s="46"/>
      <c r="BC68" s="46"/>
      <c r="BD68" s="292"/>
      <c r="BE68" s="292"/>
      <c r="BF68" s="292"/>
      <c r="BG68" s="292"/>
      <c r="BH68" s="292"/>
      <c r="BI68" s="292"/>
      <c r="BJ68" s="292"/>
      <c r="BK68" s="46">
        <v>0</v>
      </c>
      <c r="BL68" s="46">
        <v>0</v>
      </c>
      <c r="BM68" s="46">
        <v>0</v>
      </c>
      <c r="BN68" s="46">
        <v>0</v>
      </c>
      <c r="BO68" s="46">
        <v>0</v>
      </c>
      <c r="BP68" s="46"/>
      <c r="BQ68" s="46">
        <v>0</v>
      </c>
      <c r="BR68" s="46">
        <v>0</v>
      </c>
      <c r="BS68" s="46"/>
      <c r="BT68" s="292"/>
      <c r="BU68" s="292"/>
      <c r="BV68" s="46"/>
      <c r="BW68" s="292"/>
      <c r="BX68" s="292"/>
      <c r="BY68" s="292"/>
      <c r="BZ68" s="292"/>
      <c r="CA68" s="292"/>
      <c r="CB68" s="46"/>
      <c r="CC68" s="292"/>
      <c r="CD68" s="46"/>
      <c r="CE68" s="292"/>
      <c r="CF68" s="46"/>
      <c r="CG68" s="46"/>
      <c r="CH68" s="46"/>
      <c r="CI68" s="46"/>
      <c r="CJ68" s="46"/>
      <c r="CK68" s="46"/>
      <c r="CL68" s="46"/>
      <c r="CM68" s="46"/>
      <c r="CN68" s="46"/>
      <c r="CO68" s="46"/>
      <c r="CP68" s="46"/>
      <c r="CQ68" s="46"/>
      <c r="CR68" s="46"/>
      <c r="CS68" s="46"/>
      <c r="CT68" s="46"/>
      <c r="CU68" s="46"/>
      <c r="CV68" s="46"/>
      <c r="CW68" s="46"/>
      <c r="CX68" s="46"/>
      <c r="CY68" s="46"/>
      <c r="CZ68" s="46"/>
      <c r="DA68" s="292"/>
      <c r="DB68" s="351"/>
      <c r="DC68" s="351"/>
      <c r="DD68" s="46"/>
      <c r="DE68" s="46"/>
      <c r="DF68" s="46"/>
      <c r="DG68" s="46"/>
      <c r="DH68" s="46"/>
      <c r="DI68" s="46"/>
      <c r="DJ68" s="46"/>
      <c r="DK68" s="46"/>
      <c r="DL68" s="64"/>
    </row>
    <row r="69" spans="1:116" ht="15" thickBot="1" x14ac:dyDescent="0.35">
      <c r="A69" s="186" t="s">
        <v>164</v>
      </c>
      <c r="B69" s="80">
        <v>18279945.129000001</v>
      </c>
      <c r="C69" s="79">
        <v>10358383.524000004</v>
      </c>
      <c r="D69" s="79">
        <v>770617.86</v>
      </c>
      <c r="E69" s="79">
        <v>766096.17999999993</v>
      </c>
      <c r="F69" s="79">
        <v>2933048.5649999995</v>
      </c>
      <c r="G69" s="79">
        <v>3451799</v>
      </c>
      <c r="H69" s="47">
        <v>524134.83</v>
      </c>
      <c r="I69" s="47">
        <v>386572.97000000003</v>
      </c>
      <c r="J69" s="47">
        <v>202931.66</v>
      </c>
      <c r="K69" s="47">
        <v>216311.72999999998</v>
      </c>
      <c r="L69" s="47">
        <v>416031.66</v>
      </c>
      <c r="M69" s="47">
        <v>401123.7</v>
      </c>
      <c r="N69" s="47">
        <v>200203.34999999998</v>
      </c>
      <c r="O69" s="47">
        <v>168529.03</v>
      </c>
      <c r="P69" s="47">
        <v>300925.68</v>
      </c>
      <c r="Q69" s="47">
        <v>92469.08</v>
      </c>
      <c r="R69" s="47">
        <v>196598</v>
      </c>
      <c r="S69" s="47">
        <v>226515.77000000002</v>
      </c>
      <c r="T69" s="47">
        <v>164633.23000000001</v>
      </c>
      <c r="U69" s="47">
        <v>129796.76999999999</v>
      </c>
      <c r="V69" s="47">
        <v>161329</v>
      </c>
      <c r="W69" s="47">
        <v>186046.67</v>
      </c>
      <c r="X69" s="47">
        <v>158525.70999999996</v>
      </c>
      <c r="Y69" s="47">
        <v>262832</v>
      </c>
      <c r="Z69" s="47">
        <v>116496.53</v>
      </c>
      <c r="AA69" s="47">
        <v>157979.87</v>
      </c>
      <c r="AB69" s="47">
        <v>167343.72400000002</v>
      </c>
      <c r="AC69" s="47">
        <v>200484.16</v>
      </c>
      <c r="AD69" s="47">
        <v>191221.40999999997</v>
      </c>
      <c r="AE69" s="47">
        <v>182435.26</v>
      </c>
      <c r="AF69" s="47">
        <v>275665</v>
      </c>
      <c r="AG69" s="47">
        <v>187835.77000000002</v>
      </c>
      <c r="AH69" s="47">
        <v>409653.12000000005</v>
      </c>
      <c r="AI69" s="47">
        <v>129636.48</v>
      </c>
      <c r="AJ69" s="47">
        <v>121958.93999999999</v>
      </c>
      <c r="AK69" s="47">
        <v>127814.7</v>
      </c>
      <c r="AL69" s="47">
        <v>184312.97999999998</v>
      </c>
      <c r="AM69" s="47">
        <v>142240</v>
      </c>
      <c r="AN69" s="47">
        <v>96497.290000000008</v>
      </c>
      <c r="AO69" s="47">
        <v>184783.59</v>
      </c>
      <c r="AP69" s="47">
        <v>186581.44999999998</v>
      </c>
      <c r="AQ69" s="47">
        <v>209776.38999999998</v>
      </c>
      <c r="AR69" s="47">
        <v>190324.12</v>
      </c>
      <c r="AS69" s="47">
        <v>243608.07</v>
      </c>
      <c r="AT69" s="47">
        <v>275714.65999999997</v>
      </c>
      <c r="AU69" s="47">
        <v>169024.53000000003</v>
      </c>
      <c r="AV69" s="47">
        <v>196165.3</v>
      </c>
      <c r="AW69" s="47">
        <v>1377686</v>
      </c>
      <c r="AX69" s="47">
        <v>164827.21000000002</v>
      </c>
      <c r="AY69" s="47"/>
      <c r="AZ69" s="47">
        <v>72806.12999999999</v>
      </c>
      <c r="BA69" s="47"/>
      <c r="BB69" s="47"/>
      <c r="BC69" s="47"/>
      <c r="BD69" s="291"/>
      <c r="BE69" s="291"/>
      <c r="BF69" s="291"/>
      <c r="BG69" s="291"/>
      <c r="BH69" s="291"/>
      <c r="BI69" s="291"/>
      <c r="BJ69" s="291"/>
      <c r="BK69" s="47">
        <v>90132.89</v>
      </c>
      <c r="BL69" s="47">
        <v>99969.63</v>
      </c>
      <c r="BM69" s="47">
        <v>44366.06</v>
      </c>
      <c r="BN69" s="47">
        <v>34315.120000000003</v>
      </c>
      <c r="BO69" s="47">
        <v>131380.52000000002</v>
      </c>
      <c r="BP69" s="47">
        <v>95911</v>
      </c>
      <c r="BQ69" s="47">
        <v>70155.429999999993</v>
      </c>
      <c r="BR69" s="47">
        <v>174021.63</v>
      </c>
      <c r="BS69" s="47">
        <v>30365.58</v>
      </c>
      <c r="BT69" s="291"/>
      <c r="BU69" s="291"/>
      <c r="BV69" s="47"/>
      <c r="BW69" s="291"/>
      <c r="BX69" s="291"/>
      <c r="BY69" s="291"/>
      <c r="BZ69" s="291"/>
      <c r="CA69" s="291"/>
      <c r="CB69" s="47"/>
      <c r="CC69" s="291"/>
      <c r="CD69" s="47">
        <v>0</v>
      </c>
      <c r="CE69" s="291"/>
      <c r="CF69" s="47">
        <v>10358.43</v>
      </c>
      <c r="CG69" s="47">
        <v>23646</v>
      </c>
      <c r="CH69" s="47">
        <v>21332.53</v>
      </c>
      <c r="CI69" s="47">
        <v>3705.16</v>
      </c>
      <c r="CJ69" s="47">
        <v>24345.84</v>
      </c>
      <c r="CK69" s="47">
        <v>12287.63</v>
      </c>
      <c r="CL69" s="47">
        <v>34984.86</v>
      </c>
      <c r="CM69" s="47">
        <v>5154.6499999999996</v>
      </c>
      <c r="CN69" s="47">
        <v>3</v>
      </c>
      <c r="CO69" s="47">
        <v>255874.52</v>
      </c>
      <c r="CP69" s="47"/>
      <c r="CQ69" s="47">
        <v>125366.42</v>
      </c>
      <c r="CR69" s="47">
        <v>5227.71</v>
      </c>
      <c r="CS69" s="47">
        <v>186223.58</v>
      </c>
      <c r="CT69" s="47">
        <v>10867.62</v>
      </c>
      <c r="CU69" s="47">
        <v>12571.54</v>
      </c>
      <c r="CV69" s="47">
        <v>13028.81</v>
      </c>
      <c r="CW69" s="47">
        <v>4726.07</v>
      </c>
      <c r="CX69" s="47">
        <v>8230.7000000000007</v>
      </c>
      <c r="CY69" s="47">
        <v>0</v>
      </c>
      <c r="CZ69" s="47">
        <v>8161.11</v>
      </c>
      <c r="DA69" s="291"/>
      <c r="DB69" s="283"/>
      <c r="DC69" s="283"/>
      <c r="DD69" s="47">
        <v>62898.559999999998</v>
      </c>
      <c r="DE69" s="47">
        <v>250369.02000000002</v>
      </c>
      <c r="DF69" s="47">
        <v>1999033.7</v>
      </c>
      <c r="DG69" s="47">
        <v>216842.745</v>
      </c>
      <c r="DH69" s="47">
        <v>215522.03</v>
      </c>
      <c r="DI69" s="47">
        <v>145133.13</v>
      </c>
      <c r="DJ69" s="47">
        <v>4173.54</v>
      </c>
      <c r="DK69" s="47">
        <v>37892.039999999994</v>
      </c>
      <c r="DL69" s="47">
        <v>1183.8</v>
      </c>
    </row>
    <row r="70" spans="1:116" ht="15" thickBot="1" x14ac:dyDescent="0.35">
      <c r="A70" s="187" t="s">
        <v>165</v>
      </c>
      <c r="B70" s="39">
        <v>1481394.7</v>
      </c>
      <c r="C70" s="30">
        <v>239500.9</v>
      </c>
      <c r="D70" s="30">
        <v>427334.32999999996</v>
      </c>
      <c r="E70" s="30">
        <v>477089.76</v>
      </c>
      <c r="F70" s="30">
        <v>49592.509999999995</v>
      </c>
      <c r="G70" s="30">
        <v>287877.2</v>
      </c>
      <c r="H70" s="57">
        <v>115700.9</v>
      </c>
      <c r="I70" s="25">
        <v>0</v>
      </c>
      <c r="J70" s="58">
        <v>87800</v>
      </c>
      <c r="K70" s="48">
        <v>0</v>
      </c>
      <c r="L70" s="48">
        <v>0</v>
      </c>
      <c r="M70" s="48">
        <v>0</v>
      </c>
      <c r="N70" s="57">
        <v>0</v>
      </c>
      <c r="O70" s="25">
        <v>0</v>
      </c>
      <c r="P70" s="57">
        <v>0</v>
      </c>
      <c r="Q70" s="48">
        <v>0</v>
      </c>
      <c r="R70" s="48">
        <v>0</v>
      </c>
      <c r="S70" s="48">
        <v>0</v>
      </c>
      <c r="T70" s="57"/>
      <c r="U70" s="48">
        <v>36000</v>
      </c>
      <c r="V70" s="48">
        <v>0</v>
      </c>
      <c r="W70" s="48">
        <v>0</v>
      </c>
      <c r="X70" s="57"/>
      <c r="Y70" s="57">
        <v>0</v>
      </c>
      <c r="Z70" s="48"/>
      <c r="AA70" s="57">
        <v>0</v>
      </c>
      <c r="AB70" s="57">
        <v>0</v>
      </c>
      <c r="AC70" s="57">
        <v>0</v>
      </c>
      <c r="AD70" s="57">
        <v>0</v>
      </c>
      <c r="AE70" s="57">
        <v>0</v>
      </c>
      <c r="AF70" s="48">
        <v>0</v>
      </c>
      <c r="AG70" s="57">
        <v>0</v>
      </c>
      <c r="AH70" s="57">
        <v>0</v>
      </c>
      <c r="AI70" s="57">
        <v>0</v>
      </c>
      <c r="AJ70" s="48">
        <v>0</v>
      </c>
      <c r="AK70" s="48">
        <v>0</v>
      </c>
      <c r="AL70" s="57">
        <v>0</v>
      </c>
      <c r="AM70" s="57">
        <v>0</v>
      </c>
      <c r="AN70" s="57">
        <v>0</v>
      </c>
      <c r="AO70" s="57">
        <v>0</v>
      </c>
      <c r="AP70" s="48">
        <v>0</v>
      </c>
      <c r="AQ70" s="48">
        <v>0</v>
      </c>
      <c r="AR70" s="57">
        <v>0</v>
      </c>
      <c r="AS70" s="57">
        <v>0</v>
      </c>
      <c r="AT70" s="57">
        <v>0</v>
      </c>
      <c r="AU70" s="48">
        <v>0</v>
      </c>
      <c r="AV70" s="48">
        <v>0</v>
      </c>
      <c r="AW70" s="48">
        <v>0</v>
      </c>
      <c r="AX70" s="48"/>
      <c r="AY70" s="48"/>
      <c r="AZ70" s="48">
        <v>0</v>
      </c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>
        <v>0</v>
      </c>
      <c r="BL70" s="48">
        <v>0</v>
      </c>
      <c r="BM70" s="48">
        <v>0</v>
      </c>
      <c r="BN70" s="48">
        <v>0</v>
      </c>
      <c r="BO70" s="48">
        <v>2856.41</v>
      </c>
      <c r="BP70" s="48">
        <v>117150</v>
      </c>
      <c r="BQ70" s="48">
        <v>0</v>
      </c>
      <c r="BR70" s="48">
        <v>307327.92</v>
      </c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>
        <v>40970.639999999999</v>
      </c>
      <c r="CK70" s="48">
        <v>106416</v>
      </c>
      <c r="CL70" s="48">
        <v>14848.8</v>
      </c>
      <c r="CM70" s="48"/>
      <c r="CN70" s="48">
        <v>44035.44</v>
      </c>
      <c r="CO70" s="48"/>
      <c r="CP70" s="48"/>
      <c r="CQ70" s="48"/>
      <c r="CR70" s="48"/>
      <c r="CS70" s="48">
        <v>174698.32</v>
      </c>
      <c r="CT70" s="48">
        <v>1120.56</v>
      </c>
      <c r="CU70" s="48">
        <v>95000</v>
      </c>
      <c r="CV70" s="48"/>
      <c r="CW70" s="48"/>
      <c r="CX70" s="48"/>
      <c r="CY70" s="48"/>
      <c r="CZ70" s="48"/>
      <c r="DA70" s="48"/>
      <c r="DB70" s="351"/>
      <c r="DC70" s="351"/>
      <c r="DD70" s="48"/>
      <c r="DE70" s="48">
        <v>49592.509999999995</v>
      </c>
      <c r="DF70" s="48"/>
      <c r="DG70" s="48"/>
      <c r="DH70" s="48"/>
      <c r="DI70" s="48"/>
      <c r="DJ70" s="48"/>
      <c r="DK70" s="48"/>
      <c r="DL70" s="48"/>
    </row>
    <row r="71" spans="1:116" ht="15" thickBot="1" x14ac:dyDescent="0.35">
      <c r="A71" s="188" t="s">
        <v>166</v>
      </c>
      <c r="B71" s="39">
        <v>5787374.5800000001</v>
      </c>
      <c r="C71" s="30">
        <v>4402444.01</v>
      </c>
      <c r="D71" s="30">
        <v>44508.41</v>
      </c>
      <c r="E71" s="30">
        <v>471750</v>
      </c>
      <c r="F71" s="30">
        <v>160634</v>
      </c>
      <c r="G71" s="30">
        <v>708038.16</v>
      </c>
      <c r="H71" s="25">
        <v>18466</v>
      </c>
      <c r="I71" s="59">
        <v>0</v>
      </c>
      <c r="J71" s="49">
        <v>198188</v>
      </c>
      <c r="K71" s="49">
        <v>30396</v>
      </c>
      <c r="L71" s="49">
        <v>502</v>
      </c>
      <c r="M71" s="49">
        <v>1729935</v>
      </c>
      <c r="N71" s="59">
        <v>188010</v>
      </c>
      <c r="O71" s="25">
        <v>0</v>
      </c>
      <c r="P71" s="25">
        <v>565683</v>
      </c>
      <c r="Q71" s="60">
        <v>88221.56</v>
      </c>
      <c r="R71" s="49">
        <v>27205</v>
      </c>
      <c r="S71" s="49">
        <v>59844</v>
      </c>
      <c r="T71" s="59">
        <v>64543</v>
      </c>
      <c r="U71" s="49">
        <v>0</v>
      </c>
      <c r="V71" s="49">
        <v>0</v>
      </c>
      <c r="W71" s="9">
        <v>1300</v>
      </c>
      <c r="X71" s="25">
        <v>3400</v>
      </c>
      <c r="Y71" s="59">
        <v>293460</v>
      </c>
      <c r="Z71" s="49">
        <v>1080</v>
      </c>
      <c r="AA71" s="59">
        <v>5495</v>
      </c>
      <c r="AB71" s="59">
        <v>0</v>
      </c>
      <c r="AC71" s="59">
        <v>5772</v>
      </c>
      <c r="AD71" s="59">
        <v>1500</v>
      </c>
      <c r="AE71" s="59">
        <v>4682</v>
      </c>
      <c r="AF71" s="49">
        <v>53153</v>
      </c>
      <c r="AG71" s="59">
        <v>1590</v>
      </c>
      <c r="AH71" s="25">
        <v>405</v>
      </c>
      <c r="AI71" s="59">
        <v>2000</v>
      </c>
      <c r="AJ71" s="49">
        <v>7904</v>
      </c>
      <c r="AK71" s="49">
        <v>1000</v>
      </c>
      <c r="AL71" s="59">
        <v>136079</v>
      </c>
      <c r="AM71" s="59">
        <v>0</v>
      </c>
      <c r="AN71" s="59">
        <v>960</v>
      </c>
      <c r="AO71" s="59">
        <v>10188.17</v>
      </c>
      <c r="AP71" s="49">
        <v>1240</v>
      </c>
      <c r="AQ71" s="49">
        <v>160000</v>
      </c>
      <c r="AR71" s="59">
        <v>0</v>
      </c>
      <c r="AS71" s="25">
        <v>1215</v>
      </c>
      <c r="AT71" s="59">
        <v>9155.52</v>
      </c>
      <c r="AU71" s="49">
        <v>1040</v>
      </c>
      <c r="AV71" s="49">
        <v>62072</v>
      </c>
      <c r="AW71" s="49">
        <v>665819.76</v>
      </c>
      <c r="AX71" s="49">
        <v>940</v>
      </c>
      <c r="AY71" s="49"/>
      <c r="AZ71" s="49">
        <v>0</v>
      </c>
      <c r="BA71" s="49"/>
      <c r="BB71" s="49"/>
      <c r="BC71" s="49"/>
      <c r="BD71" s="237"/>
      <c r="BE71" s="237"/>
      <c r="BF71" s="237"/>
      <c r="BG71" s="237"/>
      <c r="BH71" s="237"/>
      <c r="BI71" s="237"/>
      <c r="BJ71" s="237"/>
      <c r="BK71" s="49">
        <v>33686.410000000003</v>
      </c>
      <c r="BL71" s="49">
        <v>0</v>
      </c>
      <c r="BM71" s="49">
        <v>0</v>
      </c>
      <c r="BN71" s="49">
        <v>0</v>
      </c>
      <c r="BO71" s="49">
        <v>0</v>
      </c>
      <c r="BP71" s="49">
        <v>0</v>
      </c>
      <c r="BQ71" s="49">
        <v>0</v>
      </c>
      <c r="BR71" s="49">
        <v>209</v>
      </c>
      <c r="BS71" s="49">
        <v>10613</v>
      </c>
      <c r="BT71" s="237"/>
      <c r="BU71" s="237"/>
      <c r="BV71" s="49"/>
      <c r="BW71" s="237"/>
      <c r="BX71" s="237"/>
      <c r="BY71" s="237"/>
      <c r="BZ71" s="237"/>
      <c r="CA71" s="237"/>
      <c r="CB71" s="49"/>
      <c r="CC71" s="237"/>
      <c r="CD71" s="49"/>
      <c r="CE71" s="237"/>
      <c r="CF71" s="49"/>
      <c r="CG71" s="49"/>
      <c r="CH71" s="49"/>
      <c r="CI71" s="49"/>
      <c r="CJ71" s="49"/>
      <c r="CK71" s="49">
        <v>100000</v>
      </c>
      <c r="CL71" s="49">
        <v>52500</v>
      </c>
      <c r="CM71" s="49"/>
      <c r="CN71" s="49"/>
      <c r="CO71" s="49"/>
      <c r="CP71" s="49"/>
      <c r="CQ71" s="49">
        <v>159625</v>
      </c>
      <c r="CR71" s="49"/>
      <c r="CS71" s="49"/>
      <c r="CT71" s="49"/>
      <c r="CU71" s="49">
        <v>159625</v>
      </c>
      <c r="CV71" s="49"/>
      <c r="CW71" s="49"/>
      <c r="CX71" s="49"/>
      <c r="CY71" s="49"/>
      <c r="CZ71" s="49"/>
      <c r="DA71" s="237"/>
      <c r="DB71" s="364"/>
      <c r="DC71" s="364"/>
      <c r="DD71" s="49"/>
      <c r="DE71" s="49">
        <v>53200</v>
      </c>
      <c r="DF71" s="49">
        <v>0</v>
      </c>
      <c r="DG71" s="49"/>
      <c r="DH71" s="49"/>
      <c r="DI71" s="49"/>
      <c r="DJ71" s="49"/>
      <c r="DK71" s="49">
        <v>45337</v>
      </c>
      <c r="DL71" s="49">
        <v>62097</v>
      </c>
    </row>
    <row r="72" spans="1:116" ht="29.4" thickBot="1" x14ac:dyDescent="0.35">
      <c r="A72" s="188" t="s">
        <v>171</v>
      </c>
      <c r="B72" s="39"/>
      <c r="C72" s="30"/>
      <c r="D72" s="30"/>
      <c r="E72" s="30"/>
      <c r="F72" s="30"/>
      <c r="G72" s="30"/>
      <c r="H72" s="2">
        <v>283600</v>
      </c>
      <c r="I72" s="2"/>
      <c r="J72" s="50">
        <v>69000</v>
      </c>
      <c r="K72" s="50"/>
      <c r="L72" s="50">
        <v>35250</v>
      </c>
      <c r="M72" s="50">
        <v>105000</v>
      </c>
      <c r="N72" s="2">
        <v>176000</v>
      </c>
      <c r="O72" s="25"/>
      <c r="P72" s="2">
        <v>168000</v>
      </c>
      <c r="Q72" s="197">
        <v>43500</v>
      </c>
      <c r="R72" s="50">
        <v>88000</v>
      </c>
      <c r="S72" s="50"/>
      <c r="T72" s="2"/>
      <c r="U72" s="50"/>
      <c r="V72" s="50"/>
      <c r="W72" s="14"/>
      <c r="X72" s="2"/>
      <c r="Y72" s="2"/>
      <c r="Z72" s="50"/>
      <c r="AA72" s="2"/>
      <c r="AB72" s="2"/>
      <c r="AC72" s="2"/>
      <c r="AD72" s="2"/>
      <c r="AE72" s="2"/>
      <c r="AF72" s="50"/>
      <c r="AG72" s="2"/>
      <c r="AH72" s="2"/>
      <c r="AI72" s="2"/>
      <c r="AJ72" s="50"/>
      <c r="AK72" s="50"/>
      <c r="AL72" s="2"/>
      <c r="AM72" s="2"/>
      <c r="AN72" s="2"/>
      <c r="AO72" s="2"/>
      <c r="AP72" s="50"/>
      <c r="AQ72" s="14"/>
      <c r="AR72" s="59"/>
      <c r="AS72" s="25"/>
      <c r="AT72" s="2"/>
      <c r="AU72" s="50"/>
      <c r="AV72" s="50"/>
      <c r="AW72" s="50">
        <v>180200</v>
      </c>
      <c r="AX72" s="50"/>
      <c r="AY72" s="50"/>
      <c r="AZ72" s="50"/>
      <c r="BA72" s="50"/>
      <c r="BB72" s="50"/>
      <c r="BC72" s="50"/>
      <c r="BD72" s="281"/>
      <c r="BE72" s="281"/>
      <c r="BF72" s="281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325"/>
      <c r="BU72" s="325"/>
      <c r="BV72" s="50"/>
      <c r="BW72" s="281"/>
      <c r="BX72" s="281"/>
      <c r="BY72" s="325"/>
      <c r="BZ72" s="325"/>
      <c r="CA72" s="325"/>
      <c r="CB72" s="50"/>
      <c r="CC72" s="357"/>
      <c r="CD72" s="50"/>
      <c r="CE72" s="281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281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50"/>
    </row>
    <row r="73" spans="1:116" ht="15" thickBot="1" x14ac:dyDescent="0.35">
      <c r="A73" s="189" t="s">
        <v>118</v>
      </c>
      <c r="B73" s="39">
        <v>597553.9</v>
      </c>
      <c r="C73" s="30">
        <v>152143.9</v>
      </c>
      <c r="D73" s="30">
        <v>57264</v>
      </c>
      <c r="E73" s="30">
        <v>10800</v>
      </c>
      <c r="F73" s="30">
        <v>377346</v>
      </c>
      <c r="G73" s="30">
        <v>0</v>
      </c>
      <c r="H73" s="10">
        <v>44450</v>
      </c>
      <c r="I73" s="2">
        <v>0</v>
      </c>
      <c r="J73" s="11">
        <v>20182.400000000001</v>
      </c>
      <c r="K73" s="50">
        <v>0</v>
      </c>
      <c r="L73" s="50">
        <v>0</v>
      </c>
      <c r="M73" s="50">
        <v>0</v>
      </c>
      <c r="N73" s="2">
        <v>25816.5</v>
      </c>
      <c r="O73" s="25">
        <v>0</v>
      </c>
      <c r="P73" s="2">
        <v>0</v>
      </c>
      <c r="Q73" s="12">
        <v>18105</v>
      </c>
      <c r="R73" s="50">
        <v>0</v>
      </c>
      <c r="S73" s="50">
        <v>0</v>
      </c>
      <c r="T73" s="2">
        <v>0</v>
      </c>
      <c r="U73" s="50">
        <v>0</v>
      </c>
      <c r="V73" s="50">
        <v>0</v>
      </c>
      <c r="W73" s="50">
        <v>0</v>
      </c>
      <c r="X73" s="2">
        <v>0</v>
      </c>
      <c r="Y73" s="2">
        <v>0</v>
      </c>
      <c r="Z73" s="50">
        <v>0</v>
      </c>
      <c r="AA73" s="2">
        <v>0</v>
      </c>
      <c r="AB73" s="2">
        <v>0</v>
      </c>
      <c r="AC73" s="2">
        <v>0</v>
      </c>
      <c r="AD73" s="2">
        <v>0</v>
      </c>
      <c r="AE73" s="13">
        <v>0</v>
      </c>
      <c r="AF73" s="50">
        <v>0</v>
      </c>
      <c r="AG73" s="2">
        <v>0</v>
      </c>
      <c r="AH73" s="2">
        <v>0</v>
      </c>
      <c r="AI73" s="2">
        <v>0</v>
      </c>
      <c r="AJ73" s="50">
        <v>0</v>
      </c>
      <c r="AK73" s="50">
        <v>0</v>
      </c>
      <c r="AL73" s="2">
        <v>0</v>
      </c>
      <c r="AM73" s="2">
        <v>0</v>
      </c>
      <c r="AN73" s="2">
        <v>0</v>
      </c>
      <c r="AO73" s="2">
        <v>0</v>
      </c>
      <c r="AP73" s="50">
        <v>0</v>
      </c>
      <c r="AQ73" s="14">
        <v>0</v>
      </c>
      <c r="AR73" s="25">
        <v>0</v>
      </c>
      <c r="AS73" s="25">
        <v>0</v>
      </c>
      <c r="AT73" s="2">
        <v>0</v>
      </c>
      <c r="AU73" s="50">
        <v>0</v>
      </c>
      <c r="AV73" s="50">
        <v>0</v>
      </c>
      <c r="AW73" s="50">
        <v>43590</v>
      </c>
      <c r="AX73" s="50">
        <v>0</v>
      </c>
      <c r="AY73" s="50"/>
      <c r="AZ73" s="50">
        <v>0</v>
      </c>
      <c r="BA73" s="50"/>
      <c r="BB73" s="50"/>
      <c r="BC73" s="50"/>
      <c r="BD73" s="281"/>
      <c r="BE73" s="281"/>
      <c r="BF73" s="281"/>
      <c r="BG73" s="50"/>
      <c r="BH73" s="50"/>
      <c r="BI73" s="50"/>
      <c r="BJ73" s="50"/>
      <c r="BK73" s="50">
        <v>6400</v>
      </c>
      <c r="BL73" s="50">
        <v>9064</v>
      </c>
      <c r="BM73" s="50">
        <v>5400</v>
      </c>
      <c r="BN73" s="50">
        <v>5400</v>
      </c>
      <c r="BO73" s="50">
        <v>6400</v>
      </c>
      <c r="BP73" s="50">
        <v>6400</v>
      </c>
      <c r="BQ73" s="50">
        <v>6400</v>
      </c>
      <c r="BR73" s="50">
        <v>6400</v>
      </c>
      <c r="BS73" s="50">
        <v>5400</v>
      </c>
      <c r="BT73" s="325"/>
      <c r="BU73" s="325"/>
      <c r="BV73" s="50"/>
      <c r="BW73" s="281"/>
      <c r="BX73" s="281"/>
      <c r="BY73" s="325"/>
      <c r="BZ73" s="325"/>
      <c r="CA73" s="325"/>
      <c r="CB73" s="50"/>
      <c r="CC73" s="357"/>
      <c r="CD73" s="50"/>
      <c r="CE73" s="281"/>
      <c r="CF73" s="50"/>
      <c r="CG73" s="50"/>
      <c r="CH73" s="50"/>
      <c r="CI73" s="50"/>
      <c r="CJ73" s="50"/>
      <c r="CK73" s="50"/>
      <c r="CL73" s="50"/>
      <c r="CM73" s="50"/>
      <c r="CN73" s="50"/>
      <c r="CO73" s="50">
        <v>10800</v>
      </c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281"/>
      <c r="DB73" s="389"/>
      <c r="DC73" s="389"/>
      <c r="DD73" s="50"/>
      <c r="DE73" s="50">
        <v>170205</v>
      </c>
      <c r="DF73" s="50">
        <v>201624</v>
      </c>
      <c r="DG73" s="50">
        <v>3744</v>
      </c>
      <c r="DH73" s="50"/>
      <c r="DI73" s="50"/>
      <c r="DJ73" s="50"/>
      <c r="DK73" s="50">
        <v>1773</v>
      </c>
      <c r="DL73" s="50"/>
    </row>
    <row r="74" spans="1:116" ht="15" thickBot="1" x14ac:dyDescent="0.35">
      <c r="A74" s="190" t="s">
        <v>167</v>
      </c>
      <c r="B74" s="4">
        <v>26146268.309000004</v>
      </c>
      <c r="C74" s="5">
        <v>15152472.334000004</v>
      </c>
      <c r="D74" s="5">
        <v>1299724.5999999999</v>
      </c>
      <c r="E74" s="5">
        <v>1725735.94</v>
      </c>
      <c r="F74" s="5">
        <v>3520621.0749999993</v>
      </c>
      <c r="G74" s="5">
        <v>4447714.3600000003</v>
      </c>
      <c r="H74" s="3">
        <v>702751.73</v>
      </c>
      <c r="I74" s="3">
        <v>386572.97000000003</v>
      </c>
      <c r="J74" s="3">
        <v>509102.06000000006</v>
      </c>
      <c r="K74" s="3">
        <v>246707.72999999998</v>
      </c>
      <c r="L74" s="3">
        <v>416533.66</v>
      </c>
      <c r="M74" s="3">
        <v>2131058.7000000002</v>
      </c>
      <c r="N74" s="3">
        <v>414029.85</v>
      </c>
      <c r="O74" s="3">
        <v>168529.03</v>
      </c>
      <c r="P74" s="3">
        <v>866608.67999999993</v>
      </c>
      <c r="Q74" s="3">
        <v>198795.64</v>
      </c>
      <c r="R74" s="3">
        <v>223803</v>
      </c>
      <c r="S74" s="3">
        <v>286359.77</v>
      </c>
      <c r="T74" s="3">
        <v>229176.23</v>
      </c>
      <c r="U74" s="3">
        <v>165796.76999999999</v>
      </c>
      <c r="V74" s="3">
        <v>161329</v>
      </c>
      <c r="W74" s="3">
        <v>187346.67</v>
      </c>
      <c r="X74" s="3">
        <v>161925.70999999996</v>
      </c>
      <c r="Y74" s="3">
        <v>556292</v>
      </c>
      <c r="Z74" s="3">
        <v>117576.53</v>
      </c>
      <c r="AA74" s="3">
        <v>163474.87</v>
      </c>
      <c r="AB74" s="3">
        <v>167343.72400000002</v>
      </c>
      <c r="AC74" s="3">
        <v>206256.16</v>
      </c>
      <c r="AD74" s="3">
        <v>192721.40999999997</v>
      </c>
      <c r="AE74" s="3">
        <v>187117.26</v>
      </c>
      <c r="AF74" s="3">
        <v>328818</v>
      </c>
      <c r="AG74" s="3">
        <v>189425.77000000002</v>
      </c>
      <c r="AH74" s="3">
        <v>410058.12000000005</v>
      </c>
      <c r="AI74" s="3">
        <v>131636.47999999998</v>
      </c>
      <c r="AJ74" s="3">
        <v>129862.93999999999</v>
      </c>
      <c r="AK74" s="3">
        <v>128814.7</v>
      </c>
      <c r="AL74" s="3">
        <v>320391.98</v>
      </c>
      <c r="AM74" s="3">
        <v>142240</v>
      </c>
      <c r="AN74" s="3">
        <v>97457.290000000008</v>
      </c>
      <c r="AO74" s="3">
        <v>194971.76</v>
      </c>
      <c r="AP74" s="3">
        <v>187821.44999999998</v>
      </c>
      <c r="AQ74" s="3">
        <v>369776.39</v>
      </c>
      <c r="AR74" s="3">
        <v>190324.12</v>
      </c>
      <c r="AS74" s="3">
        <v>244823.07</v>
      </c>
      <c r="AT74" s="3">
        <v>284870.18</v>
      </c>
      <c r="AU74" s="3">
        <v>170064.53000000003</v>
      </c>
      <c r="AV74" s="3">
        <v>258237.3</v>
      </c>
      <c r="AW74" s="3">
        <v>2087095.76</v>
      </c>
      <c r="AX74" s="3">
        <v>165767.21000000002</v>
      </c>
      <c r="AY74" s="3"/>
      <c r="AZ74" s="3">
        <v>72806.12999999999</v>
      </c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>
        <v>130219.3</v>
      </c>
      <c r="BL74" s="3">
        <v>109033.63</v>
      </c>
      <c r="BM74" s="3">
        <v>49766.06</v>
      </c>
      <c r="BN74" s="3">
        <v>39715.120000000003</v>
      </c>
      <c r="BO74" s="3">
        <v>140636.93000000002</v>
      </c>
      <c r="BP74" s="3">
        <v>219461</v>
      </c>
      <c r="BQ74" s="3">
        <v>76555.429999999993</v>
      </c>
      <c r="BR74" s="3">
        <v>487958.55</v>
      </c>
      <c r="BS74" s="3">
        <v>46378.58</v>
      </c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>
        <v>0</v>
      </c>
      <c r="CE74" s="3"/>
      <c r="CF74" s="3">
        <v>10358.43</v>
      </c>
      <c r="CG74" s="3">
        <v>23646</v>
      </c>
      <c r="CH74" s="3">
        <v>21332.53</v>
      </c>
      <c r="CI74" s="3">
        <v>3705.16</v>
      </c>
      <c r="CJ74" s="3">
        <v>65316.479999999996</v>
      </c>
      <c r="CK74" s="3">
        <v>218703.63</v>
      </c>
      <c r="CL74" s="3">
        <v>102333.66</v>
      </c>
      <c r="CM74" s="3">
        <v>5154.6499999999996</v>
      </c>
      <c r="CN74" s="3">
        <v>44038.44</v>
      </c>
      <c r="CO74" s="3">
        <v>266674.52</v>
      </c>
      <c r="CP74" s="3"/>
      <c r="CQ74" s="3">
        <v>284991.42</v>
      </c>
      <c r="CR74" s="3">
        <v>5227.71</v>
      </c>
      <c r="CS74" s="3">
        <v>360921.9</v>
      </c>
      <c r="CT74" s="3">
        <v>11988.18</v>
      </c>
      <c r="CU74" s="3">
        <v>267196.54000000004</v>
      </c>
      <c r="CV74" s="3">
        <v>13028.81</v>
      </c>
      <c r="CW74" s="3">
        <v>4726.07</v>
      </c>
      <c r="CX74" s="3">
        <v>8230.7000000000007</v>
      </c>
      <c r="CY74" s="3">
        <v>0</v>
      </c>
      <c r="CZ74" s="3">
        <v>8161.11</v>
      </c>
      <c r="DA74" s="3"/>
      <c r="DB74" s="3"/>
      <c r="DC74" s="3"/>
      <c r="DD74" s="3">
        <f t="shared" ref="DD74:DL74" si="0">DD5+DD12+DD29+DD40+DD44+DD52+DD61+DD68+DD70+DD71+DD73</f>
        <v>62898.559999999998</v>
      </c>
      <c r="DE74" s="3">
        <f t="shared" si="0"/>
        <v>523366.53</v>
      </c>
      <c r="DF74" s="3">
        <f t="shared" si="0"/>
        <v>2200657.7000000002</v>
      </c>
      <c r="DG74" s="3">
        <f t="shared" si="0"/>
        <v>220586.745</v>
      </c>
      <c r="DH74" s="3">
        <f t="shared" si="0"/>
        <v>215522.03</v>
      </c>
      <c r="DI74" s="3">
        <f t="shared" si="0"/>
        <v>145133.13</v>
      </c>
      <c r="DJ74" s="3">
        <f t="shared" si="0"/>
        <v>4173.54</v>
      </c>
      <c r="DK74" s="3">
        <f t="shared" si="0"/>
        <v>85002.04</v>
      </c>
      <c r="DL74" s="3">
        <f t="shared" si="0"/>
        <v>63280.800000000003</v>
      </c>
    </row>
    <row r="75" spans="1:116" x14ac:dyDescent="0.3">
      <c r="DB75" s="313"/>
      <c r="DC75" s="313"/>
    </row>
    <row r="76" spans="1:116" x14ac:dyDescent="0.3">
      <c r="DB76" s="313"/>
      <c r="DC76" s="313"/>
    </row>
    <row r="77" spans="1:116" x14ac:dyDescent="0.3">
      <c r="DB77" s="313"/>
      <c r="DC77" s="313"/>
    </row>
    <row r="78" spans="1:116" x14ac:dyDescent="0.3">
      <c r="DB78" s="313"/>
      <c r="DC78" s="313"/>
    </row>
    <row r="79" spans="1:116" x14ac:dyDescent="0.3">
      <c r="DB79" s="313"/>
      <c r="DC79" s="313"/>
    </row>
    <row r="80" spans="1:116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7F54D-024F-41F2-A960-80D89E0FEBDF}">
  <dimension ref="A1:DN88"/>
  <sheetViews>
    <sheetView zoomScale="70" zoomScaleNormal="70" workbookViewId="0">
      <pane xSplit="6" topLeftCell="CK1" activePane="topRight" state="frozen"/>
      <selection pane="topRight" activeCell="CD3" sqref="CD3:DC3"/>
    </sheetView>
  </sheetViews>
  <sheetFormatPr defaultRowHeight="14.4" x14ac:dyDescent="0.3"/>
  <cols>
    <col min="1" max="1" width="35.6640625" customWidth="1"/>
    <col min="2" max="2" width="12.33203125" bestFit="1" customWidth="1"/>
    <col min="3" max="3" width="12.88671875" bestFit="1" customWidth="1"/>
    <col min="4" max="6" width="11.88671875" bestFit="1" customWidth="1"/>
    <col min="7" max="7" width="12.88671875" bestFit="1" customWidth="1"/>
  </cols>
  <sheetData>
    <row r="1" spans="1:118" ht="15" thickBot="1" x14ac:dyDescent="0.35">
      <c r="BK1" s="161"/>
      <c r="BL1" s="161"/>
      <c r="BM1" s="161"/>
      <c r="BN1" s="161"/>
      <c r="BO1" s="161"/>
      <c r="BP1" s="161"/>
      <c r="BQ1" s="161"/>
      <c r="BR1" s="161"/>
      <c r="BS1" s="161"/>
      <c r="BT1" s="341"/>
      <c r="BU1" s="341"/>
      <c r="BV1" s="162"/>
      <c r="BW1" s="299"/>
      <c r="BX1" s="299"/>
      <c r="BY1" s="341"/>
      <c r="BZ1" s="341"/>
      <c r="CA1" s="341"/>
      <c r="CB1" s="161"/>
    </row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1" t="s">
        <v>3</v>
      </c>
      <c r="DE3" s="431"/>
      <c r="DF3" s="431"/>
      <c r="DG3" s="431"/>
      <c r="DH3" s="431"/>
      <c r="DI3" s="431"/>
      <c r="DJ3" s="431"/>
      <c r="DK3" s="431"/>
      <c r="DL3" s="431"/>
      <c r="DM3" s="431"/>
      <c r="DN3" s="431"/>
    </row>
    <row r="4" spans="1:118" s="1" customFormat="1" ht="43.8" thickBot="1" x14ac:dyDescent="0.35">
      <c r="A4" s="17" t="s">
        <v>4</v>
      </c>
      <c r="B4" s="31" t="s">
        <v>5</v>
      </c>
      <c r="C4" s="16" t="s">
        <v>6</v>
      </c>
      <c r="D4" s="16" t="s">
        <v>7</v>
      </c>
      <c r="E4" s="16" t="s">
        <v>8</v>
      </c>
      <c r="F4" s="16" t="s">
        <v>9</v>
      </c>
      <c r="G4" s="16" t="s">
        <v>10</v>
      </c>
      <c r="H4" s="86" t="s">
        <v>11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63" t="s">
        <v>53</v>
      </c>
      <c r="BL4" s="63" t="s">
        <v>54</v>
      </c>
      <c r="BM4" s="63" t="s">
        <v>55</v>
      </c>
      <c r="BN4" s="63" t="s">
        <v>56</v>
      </c>
      <c r="BO4" s="63" t="s">
        <v>57</v>
      </c>
      <c r="BP4" s="63" t="s">
        <v>58</v>
      </c>
      <c r="BQ4" s="63" t="s">
        <v>59</v>
      </c>
      <c r="BR4" s="63" t="s">
        <v>60</v>
      </c>
      <c r="BS4" s="63" t="s">
        <v>61</v>
      </c>
      <c r="BT4" s="342" t="s">
        <v>184</v>
      </c>
      <c r="BU4" s="342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63" t="s">
        <v>120</v>
      </c>
      <c r="CC4" s="363" t="s">
        <v>190</v>
      </c>
      <c r="CD4" s="123" t="s">
        <v>62</v>
      </c>
      <c r="CE4" s="303" t="s">
        <v>174</v>
      </c>
      <c r="CF4" s="123" t="s">
        <v>63</v>
      </c>
      <c r="CG4" s="124" t="s">
        <v>64</v>
      </c>
      <c r="CH4" s="124" t="s">
        <v>65</v>
      </c>
      <c r="CI4" s="123" t="s">
        <v>66</v>
      </c>
      <c r="CJ4" s="123" t="s">
        <v>67</v>
      </c>
      <c r="CK4" s="123" t="s">
        <v>68</v>
      </c>
      <c r="CL4" s="123" t="s">
        <v>69</v>
      </c>
      <c r="CM4" s="123" t="s">
        <v>70</v>
      </c>
      <c r="CN4" s="65" t="s">
        <v>71</v>
      </c>
      <c r="CO4" s="123" t="s">
        <v>72</v>
      </c>
      <c r="CP4" s="165" t="s">
        <v>126</v>
      </c>
      <c r="CQ4" s="123" t="s">
        <v>73</v>
      </c>
      <c r="CR4" s="123" t="s">
        <v>74</v>
      </c>
      <c r="CS4" s="123" t="s">
        <v>75</v>
      </c>
      <c r="CT4" s="124" t="s">
        <v>76</v>
      </c>
      <c r="CU4" s="124" t="s">
        <v>77</v>
      </c>
      <c r="CV4" s="125" t="s">
        <v>78</v>
      </c>
      <c r="CW4" s="124" t="s">
        <v>79</v>
      </c>
      <c r="CX4" s="124" t="s">
        <v>80</v>
      </c>
      <c r="CY4" s="124" t="s">
        <v>115</v>
      </c>
      <c r="CZ4" s="124" t="s">
        <v>81</v>
      </c>
      <c r="DA4" s="304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32">
        <v>4761625.5060000001</v>
      </c>
      <c r="C5" s="18">
        <v>4391868.7760000005</v>
      </c>
      <c r="D5" s="18">
        <v>123808</v>
      </c>
      <c r="E5" s="18">
        <v>0</v>
      </c>
      <c r="F5" s="18">
        <v>225215.72999999998</v>
      </c>
      <c r="G5" s="18">
        <v>20733</v>
      </c>
      <c r="H5" s="87">
        <f t="shared" ref="H5:AX5" si="0">SUM(H6:H26)</f>
        <v>535317.73</v>
      </c>
      <c r="I5" s="87">
        <f t="shared" si="0"/>
        <v>248162.34</v>
      </c>
      <c r="J5" s="87">
        <f t="shared" si="0"/>
        <v>225761.80000000002</v>
      </c>
      <c r="K5" s="87">
        <f t="shared" si="0"/>
        <v>239541</v>
      </c>
      <c r="L5" s="87">
        <f t="shared" si="0"/>
        <v>108916.00999999998</v>
      </c>
      <c r="M5" s="87">
        <f t="shared" si="0"/>
        <v>243954</v>
      </c>
      <c r="N5" s="87">
        <f t="shared" si="0"/>
        <v>156364.60999999999</v>
      </c>
      <c r="O5" s="87">
        <f t="shared" si="0"/>
        <v>227285.88</v>
      </c>
      <c r="P5" s="87">
        <f t="shared" si="0"/>
        <v>284704.5</v>
      </c>
      <c r="Q5" s="87">
        <f t="shared" si="0"/>
        <v>73933</v>
      </c>
      <c r="R5" s="87">
        <f t="shared" si="0"/>
        <v>150183</v>
      </c>
      <c r="S5" s="87">
        <f t="shared" si="0"/>
        <v>247216.29</v>
      </c>
      <c r="T5" s="87">
        <f t="shared" si="0"/>
        <v>227000.55</v>
      </c>
      <c r="U5" s="87">
        <f t="shared" si="0"/>
        <v>170802.74</v>
      </c>
      <c r="V5" s="87">
        <f t="shared" si="0"/>
        <v>155246</v>
      </c>
      <c r="W5" s="87">
        <f t="shared" si="0"/>
        <v>141066</v>
      </c>
      <c r="X5" s="87">
        <f t="shared" si="0"/>
        <v>175388.59</v>
      </c>
      <c r="Y5" s="87">
        <f t="shared" si="0"/>
        <v>187467</v>
      </c>
      <c r="Z5" s="87">
        <f t="shared" si="0"/>
        <v>113294.73999999999</v>
      </c>
      <c r="AA5" s="87">
        <f t="shared" si="0"/>
        <v>109685.76000000001</v>
      </c>
      <c r="AB5" s="87">
        <f t="shared" si="0"/>
        <v>150978.16999999998</v>
      </c>
      <c r="AC5" s="87">
        <f t="shared" si="0"/>
        <v>212320.37000000002</v>
      </c>
      <c r="AD5" s="87">
        <f t="shared" si="0"/>
        <v>62573.95</v>
      </c>
      <c r="AE5" s="87">
        <f t="shared" si="0"/>
        <v>203903.08000000002</v>
      </c>
      <c r="AF5" s="87">
        <f t="shared" si="0"/>
        <v>368623</v>
      </c>
      <c r="AG5" s="87">
        <f t="shared" si="0"/>
        <v>233791.9</v>
      </c>
      <c r="AH5" s="87">
        <f t="shared" si="0"/>
        <v>529174.39999999991</v>
      </c>
      <c r="AI5" s="87">
        <f t="shared" si="0"/>
        <v>162543</v>
      </c>
      <c r="AJ5" s="87">
        <f t="shared" si="0"/>
        <v>135606.28</v>
      </c>
      <c r="AK5" s="87">
        <f t="shared" si="0"/>
        <v>174387.46</v>
      </c>
      <c r="AL5" s="87">
        <f t="shared" si="0"/>
        <v>157922.48000000001</v>
      </c>
      <c r="AM5" s="87">
        <f t="shared" si="0"/>
        <v>199422.78000000003</v>
      </c>
      <c r="AN5" s="87">
        <f t="shared" si="0"/>
        <v>92112.92</v>
      </c>
      <c r="AO5" s="87">
        <f t="shared" si="0"/>
        <v>104005.12</v>
      </c>
      <c r="AP5" s="87">
        <f t="shared" si="0"/>
        <v>161964.85</v>
      </c>
      <c r="AQ5" s="87">
        <f t="shared" si="0"/>
        <v>181233.03000000003</v>
      </c>
      <c r="AR5" s="87">
        <f t="shared" si="0"/>
        <v>194022.56599999999</v>
      </c>
      <c r="AS5" s="87">
        <f t="shared" si="0"/>
        <v>593046.07000000007</v>
      </c>
      <c r="AT5" s="87">
        <f t="shared" si="0"/>
        <v>204970.67</v>
      </c>
      <c r="AU5" s="87">
        <f t="shared" si="0"/>
        <v>185993.38</v>
      </c>
      <c r="AV5" s="87">
        <f t="shared" si="0"/>
        <v>153168</v>
      </c>
      <c r="AW5" s="87">
        <f t="shared" si="0"/>
        <v>331471.24</v>
      </c>
      <c r="AX5" s="87">
        <f t="shared" si="0"/>
        <v>119312.48</v>
      </c>
      <c r="AY5" s="87"/>
      <c r="AZ5" s="87">
        <f>SUM(AZ6:AZ26)</f>
        <v>29383.52</v>
      </c>
      <c r="BA5" s="87"/>
      <c r="BB5" s="87"/>
      <c r="BC5" s="87"/>
      <c r="BD5" s="87"/>
      <c r="BE5" s="87"/>
      <c r="BF5" s="87"/>
      <c r="BG5" s="87"/>
      <c r="BH5" s="87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/>
      <c r="BW5" s="18"/>
      <c r="BX5" s="18"/>
      <c r="BY5" s="18"/>
      <c r="BZ5" s="18"/>
      <c r="CA5" s="18"/>
      <c r="CB5" s="18">
        <v>123808</v>
      </c>
      <c r="CC5" s="18"/>
      <c r="CD5" s="87">
        <v>0</v>
      </c>
      <c r="CE5" s="87"/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>
        <v>0</v>
      </c>
      <c r="CO5" s="87">
        <v>0</v>
      </c>
      <c r="CP5" s="87"/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>
        <v>0</v>
      </c>
      <c r="DA5" s="87"/>
      <c r="DB5" s="87"/>
      <c r="DC5" s="87"/>
      <c r="DD5" s="18">
        <v>0</v>
      </c>
      <c r="DE5" s="18">
        <v>35726.43</v>
      </c>
      <c r="DF5" s="18">
        <v>52152.25</v>
      </c>
      <c r="DG5" s="18">
        <v>112521</v>
      </c>
      <c r="DH5" s="18">
        <v>5007.25</v>
      </c>
      <c r="DI5" s="18">
        <v>12815.44</v>
      </c>
      <c r="DJ5" s="18">
        <v>1330.74</v>
      </c>
      <c r="DK5" s="18">
        <v>5007.25</v>
      </c>
      <c r="DL5" s="18">
        <v>655.37</v>
      </c>
    </row>
    <row r="6" spans="1:118" x14ac:dyDescent="0.3">
      <c r="A6" s="68" t="s">
        <v>127</v>
      </c>
      <c r="B6" s="33">
        <v>3189608.3760000002</v>
      </c>
      <c r="C6" s="19">
        <v>2844351.6460000002</v>
      </c>
      <c r="D6" s="19">
        <v>111808</v>
      </c>
      <c r="E6" s="19">
        <v>0</v>
      </c>
      <c r="F6" s="19">
        <v>225215.72999999998</v>
      </c>
      <c r="G6" s="19">
        <v>8233</v>
      </c>
      <c r="H6" s="88">
        <v>358012.35</v>
      </c>
      <c r="I6" s="88">
        <v>82235.739999999991</v>
      </c>
      <c r="J6" s="89">
        <v>111793.1</v>
      </c>
      <c r="K6" s="89">
        <v>67610</v>
      </c>
      <c r="L6" s="89">
        <v>71278.649999999994</v>
      </c>
      <c r="M6" s="89">
        <v>68284</v>
      </c>
      <c r="N6" s="88">
        <v>136172.63</v>
      </c>
      <c r="O6" s="88">
        <v>55673</v>
      </c>
      <c r="P6" s="89">
        <v>109997</v>
      </c>
      <c r="Q6" s="89">
        <v>42748</v>
      </c>
      <c r="R6" s="89">
        <v>62865</v>
      </c>
      <c r="S6" s="89">
        <v>88476.66</v>
      </c>
      <c r="T6" s="88">
        <v>45286</v>
      </c>
      <c r="U6" s="89">
        <v>51698</v>
      </c>
      <c r="V6" s="89">
        <v>16090</v>
      </c>
      <c r="W6" s="89">
        <v>42328</v>
      </c>
      <c r="X6" s="88">
        <v>57245.479999999996</v>
      </c>
      <c r="Y6" s="88">
        <v>38430</v>
      </c>
      <c r="Z6" s="89">
        <v>41157</v>
      </c>
      <c r="AA6" s="88">
        <v>36816</v>
      </c>
      <c r="AB6" s="88">
        <v>70909.72</v>
      </c>
      <c r="AC6" s="88">
        <v>75886.48000000001</v>
      </c>
      <c r="AD6" s="88">
        <v>34982</v>
      </c>
      <c r="AE6" s="88">
        <v>63712.5</v>
      </c>
      <c r="AF6" s="89">
        <v>51000</v>
      </c>
      <c r="AG6" s="88">
        <v>82593.600000000006</v>
      </c>
      <c r="AH6" s="88">
        <v>119029.5</v>
      </c>
      <c r="AI6" s="88">
        <v>23200</v>
      </c>
      <c r="AJ6" s="89">
        <v>47498</v>
      </c>
      <c r="AK6" s="89">
        <v>29560</v>
      </c>
      <c r="AL6" s="88">
        <v>47886</v>
      </c>
      <c r="AM6" s="88">
        <v>42908.4</v>
      </c>
      <c r="AN6" s="88">
        <v>25924.48</v>
      </c>
      <c r="AO6" s="88">
        <v>60342.64</v>
      </c>
      <c r="AP6" s="89">
        <v>51003.21</v>
      </c>
      <c r="AQ6" s="89">
        <v>23861</v>
      </c>
      <c r="AR6" s="88">
        <v>24562.786</v>
      </c>
      <c r="AS6" s="88">
        <v>63657.25</v>
      </c>
      <c r="AT6" s="88">
        <v>85694.47</v>
      </c>
      <c r="AU6" s="89">
        <v>61370</v>
      </c>
      <c r="AV6" s="89">
        <v>39175</v>
      </c>
      <c r="AW6" s="89">
        <v>69712</v>
      </c>
      <c r="AX6" s="89">
        <v>38686</v>
      </c>
      <c r="AY6" s="89"/>
      <c r="AZ6" s="89">
        <v>27000</v>
      </c>
      <c r="BA6" s="89"/>
      <c r="BB6" s="89"/>
      <c r="BC6" s="89"/>
      <c r="BD6" s="89"/>
      <c r="BE6" s="89"/>
      <c r="BF6" s="89"/>
      <c r="BG6" s="89"/>
      <c r="BH6" s="89"/>
      <c r="BI6" s="42"/>
      <c r="BJ6" s="42"/>
      <c r="BK6" s="42">
        <v>0</v>
      </c>
      <c r="BL6" s="42">
        <v>0</v>
      </c>
      <c r="BM6" s="42">
        <v>0</v>
      </c>
      <c r="BN6" s="42">
        <v>0</v>
      </c>
      <c r="BO6" s="42">
        <v>0</v>
      </c>
      <c r="BP6" s="42">
        <v>0</v>
      </c>
      <c r="BQ6" s="42">
        <v>0</v>
      </c>
      <c r="BR6" s="42">
        <v>0</v>
      </c>
      <c r="BS6" s="42">
        <v>0</v>
      </c>
      <c r="BT6" s="42"/>
      <c r="BU6" s="42"/>
      <c r="BV6" s="42"/>
      <c r="BW6" s="42"/>
      <c r="BX6" s="42"/>
      <c r="BY6" s="42"/>
      <c r="BZ6" s="42"/>
      <c r="CA6" s="42"/>
      <c r="CB6" s="42">
        <v>111808</v>
      </c>
      <c r="CC6" s="42"/>
      <c r="CD6" s="89"/>
      <c r="CE6" s="89"/>
      <c r="CF6" s="89"/>
      <c r="CG6" s="89"/>
      <c r="CH6" s="89"/>
      <c r="CI6" s="89"/>
      <c r="CJ6" s="89"/>
      <c r="CK6" s="89"/>
      <c r="CL6" s="89"/>
      <c r="CM6" s="89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128"/>
      <c r="DC6" s="128"/>
      <c r="DD6" s="42">
        <v>0</v>
      </c>
      <c r="DE6" s="42">
        <v>35726.43</v>
      </c>
      <c r="DF6" s="42">
        <v>52152.25</v>
      </c>
      <c r="DG6" s="42">
        <v>112521</v>
      </c>
      <c r="DH6" s="42">
        <v>5007.25</v>
      </c>
      <c r="DI6" s="42">
        <v>12815.44</v>
      </c>
      <c r="DJ6" s="42">
        <v>1330.74</v>
      </c>
      <c r="DK6" s="42">
        <v>5007.25</v>
      </c>
      <c r="DL6" s="42">
        <v>655.37</v>
      </c>
    </row>
    <row r="7" spans="1:118" x14ac:dyDescent="0.3">
      <c r="A7" s="168" t="s">
        <v>92</v>
      </c>
      <c r="B7" s="33">
        <v>79350</v>
      </c>
      <c r="C7" s="19">
        <v>73350</v>
      </c>
      <c r="D7" s="19">
        <v>6000</v>
      </c>
      <c r="E7" s="19">
        <v>0</v>
      </c>
      <c r="F7" s="19">
        <v>0</v>
      </c>
      <c r="G7" s="19">
        <v>0</v>
      </c>
      <c r="H7" s="88">
        <v>0</v>
      </c>
      <c r="I7" s="88">
        <v>0</v>
      </c>
      <c r="J7" s="89">
        <v>6000</v>
      </c>
      <c r="K7" s="89">
        <v>3500</v>
      </c>
      <c r="L7" s="89">
        <v>0</v>
      </c>
      <c r="M7" s="89">
        <v>3000</v>
      </c>
      <c r="N7" s="88">
        <v>0</v>
      </c>
      <c r="O7" s="88">
        <v>0</v>
      </c>
      <c r="P7" s="89">
        <v>5000</v>
      </c>
      <c r="Q7" s="89">
        <v>1800</v>
      </c>
      <c r="R7" s="89">
        <v>3000</v>
      </c>
      <c r="S7" s="89">
        <v>3500</v>
      </c>
      <c r="T7" s="88">
        <v>0</v>
      </c>
      <c r="U7" s="89">
        <v>1000</v>
      </c>
      <c r="V7" s="89">
        <v>3000</v>
      </c>
      <c r="W7" s="89">
        <v>3500</v>
      </c>
      <c r="X7" s="88">
        <v>0</v>
      </c>
      <c r="Y7" s="88">
        <v>0</v>
      </c>
      <c r="Z7" s="89">
        <v>1500</v>
      </c>
      <c r="AA7" s="88">
        <v>2000</v>
      </c>
      <c r="AB7" s="88">
        <v>3500</v>
      </c>
      <c r="AC7" s="88">
        <v>3600</v>
      </c>
      <c r="AD7" s="88">
        <v>1800</v>
      </c>
      <c r="AE7" s="88">
        <v>3000</v>
      </c>
      <c r="AF7" s="89">
        <v>3000</v>
      </c>
      <c r="AG7" s="88">
        <v>0</v>
      </c>
      <c r="AH7" s="88">
        <v>0</v>
      </c>
      <c r="AI7" s="88">
        <v>0</v>
      </c>
      <c r="AJ7" s="89">
        <v>1400</v>
      </c>
      <c r="AK7" s="89">
        <v>2000</v>
      </c>
      <c r="AL7" s="88">
        <v>3000</v>
      </c>
      <c r="AM7" s="88">
        <v>0</v>
      </c>
      <c r="AN7" s="88">
        <v>2000</v>
      </c>
      <c r="AO7" s="88">
        <v>3000</v>
      </c>
      <c r="AP7" s="89">
        <v>2000</v>
      </c>
      <c r="AQ7" s="89">
        <v>2250</v>
      </c>
      <c r="AR7" s="88">
        <v>0</v>
      </c>
      <c r="AS7" s="88">
        <v>0</v>
      </c>
      <c r="AT7" s="88">
        <v>0</v>
      </c>
      <c r="AU7" s="89">
        <v>2000</v>
      </c>
      <c r="AV7" s="89">
        <v>3000</v>
      </c>
      <c r="AW7" s="89">
        <v>0</v>
      </c>
      <c r="AX7" s="89">
        <v>1000</v>
      </c>
      <c r="AY7" s="89"/>
      <c r="AZ7" s="89">
        <v>0</v>
      </c>
      <c r="BA7" s="89"/>
      <c r="BB7" s="89"/>
      <c r="BC7" s="89"/>
      <c r="BD7" s="89"/>
      <c r="BE7" s="89"/>
      <c r="BF7" s="89"/>
      <c r="BG7" s="89"/>
      <c r="BH7" s="89"/>
      <c r="BI7" s="42"/>
      <c r="BJ7" s="42"/>
      <c r="BK7" s="42">
        <v>0</v>
      </c>
      <c r="BL7" s="42">
        <v>0</v>
      </c>
      <c r="BM7" s="42">
        <v>0</v>
      </c>
      <c r="BN7" s="42">
        <v>0</v>
      </c>
      <c r="BO7" s="42">
        <v>0</v>
      </c>
      <c r="BP7" s="42">
        <v>0</v>
      </c>
      <c r="BQ7" s="42">
        <v>0</v>
      </c>
      <c r="BR7" s="42">
        <v>0</v>
      </c>
      <c r="BS7" s="42">
        <v>0</v>
      </c>
      <c r="BT7" s="42"/>
      <c r="BU7" s="42"/>
      <c r="BV7" s="42"/>
      <c r="BW7" s="42"/>
      <c r="BX7" s="42"/>
      <c r="BY7" s="42"/>
      <c r="BZ7" s="42"/>
      <c r="CA7" s="42"/>
      <c r="CB7" s="42">
        <v>6000</v>
      </c>
      <c r="CC7" s="42"/>
      <c r="CD7" s="89"/>
      <c r="CE7" s="89"/>
      <c r="CF7" s="89"/>
      <c r="CG7" s="89"/>
      <c r="CH7" s="89"/>
      <c r="CI7" s="89"/>
      <c r="CJ7" s="89"/>
      <c r="CK7" s="89"/>
      <c r="CL7" s="89"/>
      <c r="CM7" s="89"/>
      <c r="CN7" s="89"/>
      <c r="CO7" s="89"/>
      <c r="CP7" s="89"/>
      <c r="CQ7" s="89"/>
      <c r="CR7" s="89"/>
      <c r="CS7" s="89"/>
      <c r="CT7" s="89"/>
      <c r="CU7" s="89"/>
      <c r="CV7" s="89"/>
      <c r="CW7" s="89"/>
      <c r="CX7" s="89"/>
      <c r="CY7" s="89"/>
      <c r="CZ7" s="89"/>
      <c r="DA7" s="89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</row>
    <row r="8" spans="1:118" x14ac:dyDescent="0.3">
      <c r="A8" s="168" t="s">
        <v>93</v>
      </c>
      <c r="B8" s="33">
        <v>129810</v>
      </c>
      <c r="C8" s="19">
        <v>120310</v>
      </c>
      <c r="D8" s="19">
        <v>0</v>
      </c>
      <c r="E8" s="19">
        <v>0</v>
      </c>
      <c r="F8" s="19">
        <v>0</v>
      </c>
      <c r="G8" s="19">
        <v>9500</v>
      </c>
      <c r="H8" s="88">
        <v>0</v>
      </c>
      <c r="I8" s="88">
        <v>0</v>
      </c>
      <c r="J8" s="89">
        <v>5000</v>
      </c>
      <c r="K8" s="89">
        <v>3500</v>
      </c>
      <c r="L8" s="89">
        <v>5000</v>
      </c>
      <c r="M8" s="89">
        <v>5000</v>
      </c>
      <c r="N8" s="88">
        <v>0</v>
      </c>
      <c r="O8" s="88">
        <v>3000</v>
      </c>
      <c r="P8" s="89">
        <v>4000</v>
      </c>
      <c r="Q8" s="89">
        <v>1300</v>
      </c>
      <c r="R8" s="89">
        <v>5000</v>
      </c>
      <c r="S8" s="89">
        <v>2000</v>
      </c>
      <c r="T8" s="88">
        <v>3000</v>
      </c>
      <c r="U8" s="89">
        <v>1000</v>
      </c>
      <c r="V8" s="89">
        <v>5000</v>
      </c>
      <c r="W8" s="89">
        <v>3500</v>
      </c>
      <c r="X8" s="88">
        <v>3600</v>
      </c>
      <c r="Y8" s="88">
        <v>2000</v>
      </c>
      <c r="Z8" s="89">
        <v>1000</v>
      </c>
      <c r="AA8" s="88">
        <v>3240</v>
      </c>
      <c r="AB8" s="88">
        <v>1500</v>
      </c>
      <c r="AC8" s="88">
        <v>2000</v>
      </c>
      <c r="AD8" s="88">
        <v>1000</v>
      </c>
      <c r="AE8" s="88">
        <v>2000</v>
      </c>
      <c r="AF8" s="89">
        <v>5000</v>
      </c>
      <c r="AG8" s="88">
        <v>2000</v>
      </c>
      <c r="AH8" s="88">
        <v>3000</v>
      </c>
      <c r="AI8" s="88">
        <v>1500</v>
      </c>
      <c r="AJ8" s="89">
        <v>1500</v>
      </c>
      <c r="AK8" s="89">
        <v>3170</v>
      </c>
      <c r="AL8" s="88">
        <v>1700</v>
      </c>
      <c r="AM8" s="88">
        <v>2500</v>
      </c>
      <c r="AN8" s="88">
        <v>2000</v>
      </c>
      <c r="AO8" s="88">
        <v>1500</v>
      </c>
      <c r="AP8" s="89">
        <v>1000</v>
      </c>
      <c r="AQ8" s="89">
        <v>3000</v>
      </c>
      <c r="AR8" s="88">
        <v>2000</v>
      </c>
      <c r="AS8" s="88">
        <v>500</v>
      </c>
      <c r="AT8" s="88">
        <v>2100</v>
      </c>
      <c r="AU8" s="89">
        <v>3700</v>
      </c>
      <c r="AV8" s="89">
        <v>5000</v>
      </c>
      <c r="AW8" s="89">
        <v>15500</v>
      </c>
      <c r="AX8" s="89">
        <v>1000</v>
      </c>
      <c r="AY8" s="89"/>
      <c r="AZ8" s="89">
        <v>0</v>
      </c>
      <c r="BA8" s="89"/>
      <c r="BB8" s="89"/>
      <c r="BC8" s="89"/>
      <c r="BD8" s="89"/>
      <c r="BE8" s="89"/>
      <c r="BF8" s="89"/>
      <c r="BG8" s="89"/>
      <c r="BH8" s="89"/>
      <c r="BI8" s="42"/>
      <c r="BJ8" s="42"/>
      <c r="BK8" s="42">
        <v>0</v>
      </c>
      <c r="BL8" s="42">
        <v>0</v>
      </c>
      <c r="BM8" s="42">
        <v>0</v>
      </c>
      <c r="BN8" s="42">
        <v>0</v>
      </c>
      <c r="BO8" s="42">
        <v>0</v>
      </c>
      <c r="BP8" s="42">
        <v>0</v>
      </c>
      <c r="BQ8" s="42">
        <v>0</v>
      </c>
      <c r="BR8" s="42">
        <v>0</v>
      </c>
      <c r="BS8" s="42">
        <v>0</v>
      </c>
      <c r="BT8" s="42"/>
      <c r="BU8" s="42"/>
      <c r="BV8" s="42"/>
      <c r="BW8" s="42"/>
      <c r="BX8" s="42"/>
      <c r="BY8" s="42"/>
      <c r="BZ8" s="42"/>
      <c r="CA8" s="42"/>
      <c r="CB8" s="42">
        <v>0</v>
      </c>
      <c r="CC8" s="42"/>
      <c r="CD8" s="89"/>
      <c r="CE8" s="89"/>
      <c r="CF8" s="89"/>
      <c r="CG8" s="89"/>
      <c r="CH8" s="89"/>
      <c r="CI8" s="89"/>
      <c r="CJ8" s="89"/>
      <c r="CK8" s="89"/>
      <c r="CL8" s="89"/>
      <c r="CM8" s="89"/>
      <c r="CN8" s="89"/>
      <c r="CO8" s="89"/>
      <c r="CP8" s="89"/>
      <c r="CQ8" s="89"/>
      <c r="CR8" s="89"/>
      <c r="CS8" s="89"/>
      <c r="CT8" s="89"/>
      <c r="CU8" s="89"/>
      <c r="CV8" s="89"/>
      <c r="CW8" s="89"/>
      <c r="CX8" s="89"/>
      <c r="CY8" s="89"/>
      <c r="CZ8" s="89"/>
      <c r="DA8" s="89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</row>
    <row r="9" spans="1:118" x14ac:dyDescent="0.3">
      <c r="A9" s="69" t="s">
        <v>128</v>
      </c>
      <c r="B9" s="33">
        <v>1014659.6399999999</v>
      </c>
      <c r="C9" s="19">
        <v>1014659.6399999999</v>
      </c>
      <c r="D9" s="19">
        <v>0</v>
      </c>
      <c r="E9" s="19">
        <v>0</v>
      </c>
      <c r="F9" s="19">
        <v>0</v>
      </c>
      <c r="G9" s="19">
        <v>0</v>
      </c>
      <c r="H9" s="88">
        <v>79500</v>
      </c>
      <c r="I9" s="88">
        <v>8500</v>
      </c>
      <c r="J9" s="89">
        <v>35000</v>
      </c>
      <c r="K9" s="89">
        <v>48152</v>
      </c>
      <c r="L9" s="89">
        <v>0</v>
      </c>
      <c r="M9" s="89">
        <v>88350</v>
      </c>
      <c r="N9" s="88">
        <v>10000</v>
      </c>
      <c r="O9" s="88">
        <v>13624</v>
      </c>
      <c r="P9" s="89">
        <v>61790.3</v>
      </c>
      <c r="Q9" s="89">
        <v>22500</v>
      </c>
      <c r="R9" s="89">
        <v>47100</v>
      </c>
      <c r="S9" s="89">
        <v>19724.580000000002</v>
      </c>
      <c r="T9" s="88">
        <v>23887.550000000003</v>
      </c>
      <c r="U9" s="89">
        <v>10000</v>
      </c>
      <c r="V9" s="89">
        <v>38700</v>
      </c>
      <c r="W9" s="89">
        <v>15538</v>
      </c>
      <c r="X9" s="88">
        <v>17000</v>
      </c>
      <c r="Y9" s="88">
        <v>25200</v>
      </c>
      <c r="Z9" s="89">
        <v>7000</v>
      </c>
      <c r="AA9" s="88">
        <v>11660</v>
      </c>
      <c r="AB9" s="88">
        <v>0</v>
      </c>
      <c r="AC9" s="88">
        <v>10535.75</v>
      </c>
      <c r="AD9" s="88">
        <v>14000</v>
      </c>
      <c r="AE9" s="88">
        <v>27066.58</v>
      </c>
      <c r="AF9" s="89">
        <v>46040</v>
      </c>
      <c r="AG9" s="88">
        <v>0</v>
      </c>
      <c r="AH9" s="88">
        <v>17500</v>
      </c>
      <c r="AI9" s="88">
        <v>13000</v>
      </c>
      <c r="AJ9" s="89">
        <v>9000</v>
      </c>
      <c r="AK9" s="89">
        <v>7000</v>
      </c>
      <c r="AL9" s="88">
        <v>12000</v>
      </c>
      <c r="AM9" s="88">
        <v>3500</v>
      </c>
      <c r="AN9" s="88">
        <v>15973</v>
      </c>
      <c r="AO9" s="88">
        <v>19715.879999999997</v>
      </c>
      <c r="AP9" s="89">
        <v>9500</v>
      </c>
      <c r="AQ9" s="89">
        <v>26500</v>
      </c>
      <c r="AR9" s="88">
        <v>58502</v>
      </c>
      <c r="AS9" s="88">
        <v>3000</v>
      </c>
      <c r="AT9" s="88">
        <v>5500</v>
      </c>
      <c r="AU9" s="89">
        <v>14000</v>
      </c>
      <c r="AV9" s="89">
        <v>27700</v>
      </c>
      <c r="AW9" s="89">
        <v>79400</v>
      </c>
      <c r="AX9" s="89">
        <v>12000</v>
      </c>
      <c r="AY9" s="89"/>
      <c r="AZ9" s="89">
        <v>0</v>
      </c>
      <c r="BA9" s="89"/>
      <c r="BB9" s="89"/>
      <c r="BC9" s="89"/>
      <c r="BD9" s="89"/>
      <c r="BE9" s="89"/>
      <c r="BF9" s="89"/>
      <c r="BG9" s="89"/>
      <c r="BH9" s="89"/>
      <c r="BI9" s="42"/>
      <c r="BJ9" s="42"/>
      <c r="BK9" s="42">
        <v>0</v>
      </c>
      <c r="BL9" s="42">
        <v>0</v>
      </c>
      <c r="BM9" s="42">
        <v>0</v>
      </c>
      <c r="BN9" s="42">
        <v>0</v>
      </c>
      <c r="BO9" s="42">
        <v>0</v>
      </c>
      <c r="BP9" s="42">
        <v>0</v>
      </c>
      <c r="BQ9" s="42">
        <v>0</v>
      </c>
      <c r="BR9" s="42">
        <v>0</v>
      </c>
      <c r="BS9" s="42">
        <v>0</v>
      </c>
      <c r="BT9" s="42"/>
      <c r="BU9" s="42"/>
      <c r="BV9" s="42"/>
      <c r="BW9" s="42"/>
      <c r="BX9" s="42"/>
      <c r="BY9" s="42"/>
      <c r="BZ9" s="42"/>
      <c r="CA9" s="42"/>
      <c r="CB9" s="42">
        <v>0</v>
      </c>
      <c r="CC9" s="42"/>
      <c r="CD9" s="89"/>
      <c r="CE9" s="89"/>
      <c r="CF9" s="89"/>
      <c r="CG9" s="89"/>
      <c r="CH9" s="89"/>
      <c r="CI9" s="89"/>
      <c r="CJ9" s="89"/>
      <c r="CK9" s="89"/>
      <c r="CL9" s="89"/>
      <c r="CM9" s="89"/>
      <c r="CN9" s="89"/>
      <c r="CO9" s="89"/>
      <c r="CP9" s="89"/>
      <c r="CQ9" s="89"/>
      <c r="CR9" s="89"/>
      <c r="CS9" s="89"/>
      <c r="CT9" s="89"/>
      <c r="CU9" s="89"/>
      <c r="CV9" s="89"/>
      <c r="CW9" s="89"/>
      <c r="CX9" s="89"/>
      <c r="CY9" s="89"/>
      <c r="CZ9" s="89"/>
      <c r="DA9" s="89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</row>
    <row r="10" spans="1:118" x14ac:dyDescent="0.3">
      <c r="A10" s="169" t="s">
        <v>129</v>
      </c>
      <c r="B10" s="33">
        <v>123677.49</v>
      </c>
      <c r="C10" s="19">
        <v>123677.49</v>
      </c>
      <c r="D10" s="19">
        <v>0</v>
      </c>
      <c r="E10" s="19">
        <v>0</v>
      </c>
      <c r="F10" s="19">
        <v>0</v>
      </c>
      <c r="G10" s="19">
        <v>0</v>
      </c>
      <c r="H10" s="88">
        <v>22477.74</v>
      </c>
      <c r="I10" s="90">
        <v>1500</v>
      </c>
      <c r="J10" s="88">
        <v>4500</v>
      </c>
      <c r="K10" s="88">
        <v>0</v>
      </c>
      <c r="L10" s="89">
        <v>1000</v>
      </c>
      <c r="M10" s="88">
        <v>7000</v>
      </c>
      <c r="N10" s="88">
        <v>2000</v>
      </c>
      <c r="O10" s="88">
        <v>2600</v>
      </c>
      <c r="P10" s="89">
        <v>3000</v>
      </c>
      <c r="Q10" s="88">
        <v>0</v>
      </c>
      <c r="R10" s="88">
        <v>3000</v>
      </c>
      <c r="S10" s="88">
        <v>14864</v>
      </c>
      <c r="T10" s="88">
        <v>0</v>
      </c>
      <c r="U10" s="88">
        <v>0</v>
      </c>
      <c r="V10" s="88">
        <v>1000</v>
      </c>
      <c r="W10" s="88">
        <v>0</v>
      </c>
      <c r="X10" s="88">
        <v>3535.75</v>
      </c>
      <c r="Y10" s="88">
        <v>5000</v>
      </c>
      <c r="Z10" s="88">
        <v>0</v>
      </c>
      <c r="AA10" s="88">
        <v>0</v>
      </c>
      <c r="AB10" s="88">
        <v>4500</v>
      </c>
      <c r="AC10" s="88">
        <v>0</v>
      </c>
      <c r="AD10" s="88">
        <v>1000</v>
      </c>
      <c r="AE10" s="88">
        <v>5000</v>
      </c>
      <c r="AF10" s="88">
        <v>4000</v>
      </c>
      <c r="AG10" s="88">
        <v>0</v>
      </c>
      <c r="AH10" s="88">
        <v>2000</v>
      </c>
      <c r="AI10" s="88">
        <v>3500</v>
      </c>
      <c r="AJ10" s="88">
        <v>500</v>
      </c>
      <c r="AK10" s="88">
        <v>0</v>
      </c>
      <c r="AL10" s="88">
        <v>0</v>
      </c>
      <c r="AM10" s="88">
        <v>1000</v>
      </c>
      <c r="AN10" s="88">
        <v>2500</v>
      </c>
      <c r="AO10" s="88">
        <v>6000</v>
      </c>
      <c r="AP10" s="88">
        <v>0</v>
      </c>
      <c r="AQ10" s="88">
        <v>1500</v>
      </c>
      <c r="AR10" s="88">
        <v>5700</v>
      </c>
      <c r="AS10" s="88">
        <v>1000</v>
      </c>
      <c r="AT10" s="88">
        <v>5000</v>
      </c>
      <c r="AU10" s="88">
        <v>2500</v>
      </c>
      <c r="AV10" s="88">
        <v>2000</v>
      </c>
      <c r="AW10" s="88">
        <v>4500</v>
      </c>
      <c r="AX10" s="88">
        <v>0</v>
      </c>
      <c r="AY10" s="88"/>
      <c r="AZ10" s="88">
        <v>0</v>
      </c>
      <c r="BA10" s="98"/>
      <c r="BB10" s="98"/>
      <c r="BC10" s="98"/>
      <c r="BD10" s="98"/>
      <c r="BE10" s="98"/>
      <c r="BF10" s="98"/>
      <c r="BG10" s="98"/>
      <c r="BH10" s="98"/>
      <c r="BI10" s="7"/>
      <c r="BJ10" s="7"/>
      <c r="BK10" s="42">
        <v>0</v>
      </c>
      <c r="BL10" s="42">
        <v>0</v>
      </c>
      <c r="BM10" s="42">
        <v>0</v>
      </c>
      <c r="BN10" s="42">
        <v>0</v>
      </c>
      <c r="BO10" s="42">
        <v>0</v>
      </c>
      <c r="BP10" s="42">
        <v>0</v>
      </c>
      <c r="BQ10" s="42">
        <v>0</v>
      </c>
      <c r="BR10" s="42">
        <v>0</v>
      </c>
      <c r="BS10" s="42">
        <v>0</v>
      </c>
      <c r="BT10" s="42"/>
      <c r="BU10" s="42"/>
      <c r="BV10" s="42"/>
      <c r="BW10" s="42"/>
      <c r="BX10" s="42"/>
      <c r="BY10" s="42"/>
      <c r="BZ10" s="42"/>
      <c r="CA10" s="42"/>
      <c r="CB10" s="42">
        <v>0</v>
      </c>
      <c r="CC10" s="42"/>
      <c r="CD10" s="89"/>
      <c r="CE10" s="89"/>
      <c r="CF10" s="89"/>
      <c r="CG10" s="89"/>
      <c r="CH10" s="89"/>
      <c r="CI10" s="89"/>
      <c r="CJ10" s="89"/>
      <c r="CK10" s="89"/>
      <c r="CL10" s="89"/>
      <c r="CM10" s="89"/>
      <c r="CN10" s="89"/>
      <c r="CO10" s="89"/>
      <c r="CP10" s="89"/>
      <c r="CQ10" s="89"/>
      <c r="CR10" s="89"/>
      <c r="CS10" s="89"/>
      <c r="CT10" s="89"/>
      <c r="CU10" s="89"/>
      <c r="CV10" s="89"/>
      <c r="CW10" s="89"/>
      <c r="CX10" s="89"/>
      <c r="CY10" s="89"/>
      <c r="CZ10" s="89"/>
      <c r="DA10" s="89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</row>
    <row r="11" spans="1:118" x14ac:dyDescent="0.3">
      <c r="A11" s="170" t="s">
        <v>130</v>
      </c>
      <c r="B11" s="33"/>
      <c r="C11" s="19"/>
      <c r="D11" s="19"/>
      <c r="E11" s="19"/>
      <c r="F11" s="19"/>
      <c r="G11" s="19"/>
      <c r="H11" s="88"/>
      <c r="I11" s="90"/>
      <c r="J11" s="88"/>
      <c r="K11" s="88"/>
      <c r="L11" s="126"/>
      <c r="M11" s="88"/>
      <c r="N11" s="88"/>
      <c r="O11" s="88"/>
      <c r="P11" s="126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98"/>
      <c r="BB11" s="98"/>
      <c r="BC11" s="98"/>
      <c r="BD11" s="98"/>
      <c r="BE11" s="98"/>
      <c r="BF11" s="98"/>
      <c r="BG11" s="98"/>
      <c r="BH11" s="98"/>
      <c r="BI11" s="7"/>
      <c r="BJ11" s="7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8"/>
      <c r="DC11" s="128"/>
      <c r="DD11" s="62"/>
      <c r="DE11" s="19"/>
      <c r="DF11" s="62"/>
      <c r="DG11" s="19"/>
      <c r="DH11" s="62"/>
      <c r="DI11" s="62"/>
      <c r="DJ11" s="19"/>
      <c r="DK11" s="19"/>
      <c r="DL11" s="19"/>
    </row>
    <row r="12" spans="1:118" x14ac:dyDescent="0.3">
      <c r="A12" s="27" t="s">
        <v>94</v>
      </c>
      <c r="B12" s="20">
        <v>3497509.9299999997</v>
      </c>
      <c r="C12" s="20">
        <v>2325501.5299999993</v>
      </c>
      <c r="D12" s="20">
        <v>536389.65</v>
      </c>
      <c r="E12" s="20">
        <v>83243.789999999994</v>
      </c>
      <c r="F12" s="20">
        <v>496396.91</v>
      </c>
      <c r="G12" s="20">
        <v>55978.049999999996</v>
      </c>
      <c r="H12" s="91">
        <f t="shared" ref="H12:AX12" si="1">SUM(H14:H28)</f>
        <v>37980.82</v>
      </c>
      <c r="I12" s="91">
        <f t="shared" si="1"/>
        <v>79226.600000000006</v>
      </c>
      <c r="J12" s="91">
        <f t="shared" si="1"/>
        <v>26499</v>
      </c>
      <c r="K12" s="91">
        <f t="shared" si="1"/>
        <v>56607</v>
      </c>
      <c r="L12" s="91">
        <f t="shared" si="1"/>
        <v>15825.18</v>
      </c>
      <c r="M12" s="91">
        <f t="shared" si="1"/>
        <v>34325</v>
      </c>
      <c r="N12" s="91">
        <f t="shared" si="1"/>
        <v>5437.24</v>
      </c>
      <c r="O12" s="91">
        <f t="shared" si="1"/>
        <v>73785.94</v>
      </c>
      <c r="P12" s="91">
        <f t="shared" si="1"/>
        <v>46572.799999999996</v>
      </c>
      <c r="Q12" s="91">
        <f t="shared" si="1"/>
        <v>1386</v>
      </c>
      <c r="R12" s="91">
        <f t="shared" si="1"/>
        <v>12028</v>
      </c>
      <c r="S12" s="91">
        <f t="shared" si="1"/>
        <v>58065.079999999994</v>
      </c>
      <c r="T12" s="91">
        <f t="shared" si="1"/>
        <v>79809</v>
      </c>
      <c r="U12" s="91">
        <f t="shared" si="1"/>
        <v>52414.22</v>
      </c>
      <c r="V12" s="91">
        <f t="shared" si="1"/>
        <v>44496</v>
      </c>
      <c r="W12" s="91">
        <f t="shared" si="1"/>
        <v>34980</v>
      </c>
      <c r="X12" s="91">
        <f t="shared" si="1"/>
        <v>47441.53</v>
      </c>
      <c r="Y12" s="91">
        <f t="shared" si="1"/>
        <v>56233</v>
      </c>
      <c r="Z12" s="91">
        <f t="shared" si="1"/>
        <v>29905.87</v>
      </c>
      <c r="AA12" s="91">
        <f t="shared" si="1"/>
        <v>27607.88</v>
      </c>
      <c r="AB12" s="91">
        <f t="shared" si="1"/>
        <v>33197.65</v>
      </c>
      <c r="AC12" s="91">
        <f t="shared" si="1"/>
        <v>58240.200000000004</v>
      </c>
      <c r="AD12" s="91">
        <f t="shared" si="1"/>
        <v>2454.9499999999998</v>
      </c>
      <c r="AE12" s="91">
        <f t="shared" si="1"/>
        <v>49765.049999999996</v>
      </c>
      <c r="AF12" s="91">
        <f t="shared" si="1"/>
        <v>126373</v>
      </c>
      <c r="AG12" s="91">
        <f t="shared" si="1"/>
        <v>76080.149999999994</v>
      </c>
      <c r="AH12" s="91">
        <f t="shared" si="1"/>
        <v>198158.45</v>
      </c>
      <c r="AI12" s="91">
        <f t="shared" si="1"/>
        <v>58991</v>
      </c>
      <c r="AJ12" s="91">
        <f t="shared" si="1"/>
        <v>37639.939999999995</v>
      </c>
      <c r="AK12" s="91">
        <f t="shared" si="1"/>
        <v>63850.329999999994</v>
      </c>
      <c r="AL12" s="91">
        <f t="shared" si="1"/>
        <v>46905.74</v>
      </c>
      <c r="AM12" s="91">
        <f t="shared" si="1"/>
        <v>75486.14</v>
      </c>
      <c r="AN12" s="91">
        <f t="shared" si="1"/>
        <v>20384.72</v>
      </c>
      <c r="AO12" s="91">
        <f t="shared" si="1"/>
        <v>4096.6000000000004</v>
      </c>
      <c r="AP12" s="91">
        <f t="shared" si="1"/>
        <v>48593.17</v>
      </c>
      <c r="AQ12" s="91">
        <f t="shared" si="1"/>
        <v>61685.770000000004</v>
      </c>
      <c r="AR12" s="91">
        <f t="shared" si="1"/>
        <v>50771.89</v>
      </c>
      <c r="AS12" s="91">
        <f t="shared" si="1"/>
        <v>261749.41</v>
      </c>
      <c r="AT12" s="91">
        <f t="shared" si="1"/>
        <v>53838.1</v>
      </c>
      <c r="AU12" s="91">
        <f t="shared" si="1"/>
        <v>48640.69</v>
      </c>
      <c r="AV12" s="91">
        <f t="shared" si="1"/>
        <v>36584</v>
      </c>
      <c r="AW12" s="91">
        <f t="shared" si="1"/>
        <v>79466.12</v>
      </c>
      <c r="AX12" s="91">
        <f t="shared" si="1"/>
        <v>33320.74</v>
      </c>
      <c r="AY12" s="91"/>
      <c r="AZ12" s="91">
        <f>SUM(AZ14:AZ28)</f>
        <v>1621.56</v>
      </c>
      <c r="BA12" s="91"/>
      <c r="BB12" s="91"/>
      <c r="BC12" s="91"/>
      <c r="BD12" s="91"/>
      <c r="BE12" s="91"/>
      <c r="BF12" s="91"/>
      <c r="BG12" s="91"/>
      <c r="BH12" s="91"/>
      <c r="BI12" s="20"/>
      <c r="BJ12" s="20"/>
      <c r="BK12" s="20">
        <v>45892.19</v>
      </c>
      <c r="BL12" s="20">
        <v>27327.4</v>
      </c>
      <c r="BM12" s="20">
        <v>0</v>
      </c>
      <c r="BN12" s="20">
        <v>0</v>
      </c>
      <c r="BO12" s="20">
        <v>1700</v>
      </c>
      <c r="BP12" s="20">
        <v>0</v>
      </c>
      <c r="BQ12" s="20">
        <v>0</v>
      </c>
      <c r="BR12" s="20">
        <v>320023.55</v>
      </c>
      <c r="BS12" s="20">
        <v>0</v>
      </c>
      <c r="BT12" s="20"/>
      <c r="BU12" s="20"/>
      <c r="BV12" s="20"/>
      <c r="BW12" s="20"/>
      <c r="BX12" s="20"/>
      <c r="BY12" s="20"/>
      <c r="BZ12" s="20"/>
      <c r="CA12" s="20"/>
      <c r="CB12" s="20">
        <v>141446.51</v>
      </c>
      <c r="CC12" s="20"/>
      <c r="CD12" s="91">
        <v>0</v>
      </c>
      <c r="CE12" s="91"/>
      <c r="CF12" s="91">
        <v>0</v>
      </c>
      <c r="CG12" s="91">
        <v>0</v>
      </c>
      <c r="CH12" s="91">
        <v>0</v>
      </c>
      <c r="CI12" s="91">
        <v>0</v>
      </c>
      <c r="CJ12" s="91">
        <v>7962</v>
      </c>
      <c r="CK12" s="91">
        <v>0</v>
      </c>
      <c r="CL12" s="91">
        <v>20000</v>
      </c>
      <c r="CM12" s="91">
        <v>0</v>
      </c>
      <c r="CN12" s="91">
        <v>0</v>
      </c>
      <c r="CO12" s="91">
        <v>55281.79</v>
      </c>
      <c r="CP12" s="91"/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>
        <v>0</v>
      </c>
      <c r="DA12" s="91"/>
      <c r="DB12" s="210"/>
      <c r="DC12" s="210"/>
      <c r="DD12" s="20">
        <v>203110.18</v>
      </c>
      <c r="DE12" s="20">
        <v>142599</v>
      </c>
      <c r="DF12" s="20">
        <v>3752.04</v>
      </c>
      <c r="DG12" s="20">
        <v>1385</v>
      </c>
      <c r="DH12" s="20">
        <v>0</v>
      </c>
      <c r="DI12" s="20">
        <v>67512.179999999993</v>
      </c>
      <c r="DJ12" s="20">
        <v>72647.040000000008</v>
      </c>
      <c r="DK12" s="20">
        <v>5391.4699999999993</v>
      </c>
      <c r="DL12" s="20">
        <v>0</v>
      </c>
    </row>
    <row r="13" spans="1:118" x14ac:dyDescent="0.3">
      <c r="A13" s="70" t="s">
        <v>132</v>
      </c>
      <c r="B13" s="33">
        <v>201500</v>
      </c>
      <c r="C13" s="19">
        <v>192500</v>
      </c>
      <c r="D13" s="19">
        <v>6000</v>
      </c>
      <c r="E13" s="19">
        <v>0</v>
      </c>
      <c r="F13" s="19">
        <v>0</v>
      </c>
      <c r="G13" s="19">
        <v>3000</v>
      </c>
      <c r="H13" s="88">
        <v>0</v>
      </c>
      <c r="I13" s="88">
        <v>1500</v>
      </c>
      <c r="J13" s="89">
        <v>13500</v>
      </c>
      <c r="K13" s="89">
        <v>10000</v>
      </c>
      <c r="L13" s="89">
        <v>1500</v>
      </c>
      <c r="M13" s="89">
        <v>8000</v>
      </c>
      <c r="N13" s="88">
        <v>0</v>
      </c>
      <c r="O13" s="88">
        <v>6000</v>
      </c>
      <c r="P13" s="89">
        <v>10000</v>
      </c>
      <c r="Q13" s="89">
        <v>4000</v>
      </c>
      <c r="R13" s="89">
        <v>8000</v>
      </c>
      <c r="S13" s="89">
        <v>5000</v>
      </c>
      <c r="T13" s="88">
        <v>0</v>
      </c>
      <c r="U13" s="89">
        <v>3000</v>
      </c>
      <c r="V13" s="89">
        <v>4000</v>
      </c>
      <c r="W13" s="89">
        <v>8000</v>
      </c>
      <c r="X13" s="88">
        <v>0</v>
      </c>
      <c r="Y13" s="88">
        <v>8000</v>
      </c>
      <c r="Z13" s="89">
        <v>3000</v>
      </c>
      <c r="AA13" s="88">
        <v>3000</v>
      </c>
      <c r="AB13" s="88">
        <v>6000</v>
      </c>
      <c r="AC13" s="88">
        <v>6000</v>
      </c>
      <c r="AD13" s="88">
        <v>6000</v>
      </c>
      <c r="AE13" s="88">
        <v>7500</v>
      </c>
      <c r="AF13" s="89">
        <v>8000</v>
      </c>
      <c r="AG13" s="88">
        <v>1500</v>
      </c>
      <c r="AH13" s="88">
        <v>0</v>
      </c>
      <c r="AI13" s="88">
        <v>4000</v>
      </c>
      <c r="AJ13" s="89">
        <v>2000</v>
      </c>
      <c r="AK13" s="89">
        <v>6000</v>
      </c>
      <c r="AL13" s="88">
        <v>3000</v>
      </c>
      <c r="AM13" s="88">
        <v>0</v>
      </c>
      <c r="AN13" s="88">
        <v>4000</v>
      </c>
      <c r="AO13" s="88">
        <v>6000</v>
      </c>
      <c r="AP13" s="89">
        <v>3000</v>
      </c>
      <c r="AQ13" s="89">
        <v>6000</v>
      </c>
      <c r="AR13" s="88">
        <v>6000</v>
      </c>
      <c r="AS13" s="88">
        <v>1500</v>
      </c>
      <c r="AT13" s="88">
        <v>0</v>
      </c>
      <c r="AU13" s="89">
        <v>6000</v>
      </c>
      <c r="AV13" s="89">
        <v>6000</v>
      </c>
      <c r="AW13" s="89">
        <v>6000</v>
      </c>
      <c r="AX13" s="89">
        <v>1500</v>
      </c>
      <c r="AY13" s="89"/>
      <c r="AZ13" s="89">
        <v>0</v>
      </c>
      <c r="BA13" s="89"/>
      <c r="BB13" s="89"/>
      <c r="BC13" s="89"/>
      <c r="BD13" s="89"/>
      <c r="BE13" s="89"/>
      <c r="BF13" s="89"/>
      <c r="BG13" s="89"/>
      <c r="BH13" s="89"/>
      <c r="BI13" s="42"/>
      <c r="BJ13" s="42"/>
      <c r="BK13" s="42">
        <v>0</v>
      </c>
      <c r="BL13" s="42">
        <v>0</v>
      </c>
      <c r="BM13" s="42">
        <v>0</v>
      </c>
      <c r="BN13" s="42">
        <v>0</v>
      </c>
      <c r="BO13" s="42">
        <v>0</v>
      </c>
      <c r="BP13" s="42">
        <v>0</v>
      </c>
      <c r="BQ13" s="42">
        <v>0</v>
      </c>
      <c r="BR13" s="42">
        <v>0</v>
      </c>
      <c r="BS13" s="42">
        <v>0</v>
      </c>
      <c r="BT13" s="42"/>
      <c r="BU13" s="42"/>
      <c r="BV13" s="42"/>
      <c r="BW13" s="42"/>
      <c r="BX13" s="42"/>
      <c r="BY13" s="42"/>
      <c r="BZ13" s="42"/>
      <c r="CA13" s="42"/>
      <c r="CB13" s="42">
        <v>6000</v>
      </c>
      <c r="CC13" s="42"/>
      <c r="CD13" s="89"/>
      <c r="CE13" s="89"/>
      <c r="CF13" s="89"/>
      <c r="CG13" s="89"/>
      <c r="CH13" s="89"/>
      <c r="CI13" s="89"/>
      <c r="CJ13" s="89"/>
      <c r="CK13" s="89"/>
      <c r="CL13" s="89"/>
      <c r="CM13" s="89"/>
      <c r="CN13" s="89"/>
      <c r="CO13" s="89"/>
      <c r="CP13" s="89"/>
      <c r="CQ13" s="89"/>
      <c r="CR13" s="89"/>
      <c r="CS13" s="89"/>
      <c r="CT13" s="89"/>
      <c r="CU13" s="89"/>
      <c r="CV13" s="89"/>
      <c r="CW13" s="89"/>
      <c r="CX13" s="89"/>
      <c r="CY13" s="89"/>
      <c r="CZ13" s="89"/>
      <c r="DA13" s="89"/>
      <c r="DB13" s="133"/>
      <c r="DC13" s="133"/>
      <c r="DD13" s="42"/>
      <c r="DE13" s="42"/>
      <c r="DF13" s="42"/>
      <c r="DG13" s="42"/>
      <c r="DH13" s="42"/>
      <c r="DI13" s="42"/>
      <c r="DJ13" s="42"/>
      <c r="DK13" s="42"/>
      <c r="DL13" s="42"/>
    </row>
    <row r="14" spans="1:118" x14ac:dyDescent="0.3">
      <c r="A14" s="171" t="s">
        <v>95</v>
      </c>
      <c r="B14" s="34">
        <v>1613813.16</v>
      </c>
      <c r="C14" s="19">
        <v>1591213.16</v>
      </c>
      <c r="D14" s="19">
        <v>3200</v>
      </c>
      <c r="E14" s="21">
        <v>3400</v>
      </c>
      <c r="F14" s="19">
        <v>0</v>
      </c>
      <c r="G14" s="19">
        <v>16000</v>
      </c>
      <c r="H14" s="92">
        <v>0</v>
      </c>
      <c r="I14" s="93">
        <v>68800</v>
      </c>
      <c r="J14" s="94">
        <v>0</v>
      </c>
      <c r="K14" s="94">
        <v>30000</v>
      </c>
      <c r="L14" s="89">
        <v>0</v>
      </c>
      <c r="M14" s="94">
        <v>0</v>
      </c>
      <c r="N14" s="93">
        <v>0</v>
      </c>
      <c r="O14" s="93">
        <v>57805.56</v>
      </c>
      <c r="P14" s="94">
        <v>2703.6</v>
      </c>
      <c r="Q14" s="94">
        <v>0</v>
      </c>
      <c r="R14" s="94">
        <v>0</v>
      </c>
      <c r="S14" s="94">
        <v>32015.75</v>
      </c>
      <c r="T14" s="93">
        <v>55000</v>
      </c>
      <c r="U14" s="94">
        <v>35000</v>
      </c>
      <c r="V14" s="94">
        <v>36000</v>
      </c>
      <c r="W14" s="94">
        <v>26000</v>
      </c>
      <c r="X14" s="93">
        <v>40000</v>
      </c>
      <c r="Y14" s="93">
        <v>43461</v>
      </c>
      <c r="Z14" s="94">
        <v>22935</v>
      </c>
      <c r="AA14" s="93">
        <v>18258</v>
      </c>
      <c r="AB14" s="93">
        <v>15928.01</v>
      </c>
      <c r="AC14" s="93">
        <v>41000</v>
      </c>
      <c r="AD14" s="93">
        <v>0</v>
      </c>
      <c r="AE14" s="93">
        <v>28027.95</v>
      </c>
      <c r="AF14" s="94">
        <v>109710</v>
      </c>
      <c r="AG14" s="93">
        <v>66000</v>
      </c>
      <c r="AH14" s="93">
        <v>156248</v>
      </c>
      <c r="AI14" s="93">
        <v>51680</v>
      </c>
      <c r="AJ14" s="94">
        <v>30568.34</v>
      </c>
      <c r="AK14" s="94">
        <v>45020</v>
      </c>
      <c r="AL14" s="93">
        <v>33000</v>
      </c>
      <c r="AM14" s="93">
        <v>66683.100000000006</v>
      </c>
      <c r="AN14" s="93">
        <v>8300</v>
      </c>
      <c r="AO14" s="93">
        <v>0</v>
      </c>
      <c r="AP14" s="94">
        <v>20000</v>
      </c>
      <c r="AQ14" s="94">
        <v>24840</v>
      </c>
      <c r="AR14" s="93">
        <v>37140.129999999997</v>
      </c>
      <c r="AS14" s="93">
        <v>256727.76</v>
      </c>
      <c r="AT14" s="93">
        <v>43024</v>
      </c>
      <c r="AU14" s="94">
        <v>33686</v>
      </c>
      <c r="AV14" s="94">
        <v>31789</v>
      </c>
      <c r="AW14" s="94">
        <v>0</v>
      </c>
      <c r="AX14" s="94">
        <v>23100</v>
      </c>
      <c r="AY14" s="94"/>
      <c r="AZ14" s="94">
        <v>761.96</v>
      </c>
      <c r="BA14" s="94"/>
      <c r="BB14" s="94"/>
      <c r="BC14" s="94"/>
      <c r="BD14" s="94"/>
      <c r="BE14" s="94"/>
      <c r="BF14" s="94"/>
      <c r="BG14" s="94"/>
      <c r="BH14" s="94"/>
      <c r="BI14" s="43"/>
      <c r="BJ14" s="43"/>
      <c r="BK14" s="43">
        <v>0</v>
      </c>
      <c r="BL14" s="42">
        <v>0</v>
      </c>
      <c r="BM14" s="42">
        <v>0</v>
      </c>
      <c r="BN14" s="42">
        <v>0</v>
      </c>
      <c r="BO14" s="42">
        <v>0</v>
      </c>
      <c r="BP14" s="42">
        <v>0</v>
      </c>
      <c r="BQ14" s="42">
        <v>0</v>
      </c>
      <c r="BR14" s="42">
        <v>0</v>
      </c>
      <c r="BS14" s="42">
        <v>0</v>
      </c>
      <c r="BT14" s="42"/>
      <c r="BU14" s="42"/>
      <c r="BV14" s="43"/>
      <c r="BW14" s="43"/>
      <c r="BX14" s="43"/>
      <c r="BY14" s="43"/>
      <c r="BZ14" s="43"/>
      <c r="CA14" s="43"/>
      <c r="CB14" s="43">
        <v>3200</v>
      </c>
      <c r="CC14" s="43"/>
      <c r="CD14" s="94"/>
      <c r="CE14" s="94"/>
      <c r="CF14" s="94"/>
      <c r="CG14" s="94"/>
      <c r="CH14" s="94"/>
      <c r="CI14" s="94"/>
      <c r="CJ14" s="94"/>
      <c r="CK14" s="94"/>
      <c r="CL14" s="94"/>
      <c r="CM14" s="94"/>
      <c r="CN14" s="94"/>
      <c r="CO14" s="94">
        <v>3400</v>
      </c>
      <c r="CP14" s="94"/>
      <c r="CQ14" s="94"/>
      <c r="CR14" s="94"/>
      <c r="CS14" s="94"/>
      <c r="CT14" s="94"/>
      <c r="CU14" s="94"/>
      <c r="CV14" s="94"/>
      <c r="CW14" s="94"/>
      <c r="CX14" s="94"/>
      <c r="CY14" s="94"/>
      <c r="CZ14" s="94"/>
      <c r="DA14" s="94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</row>
    <row r="15" spans="1:118" x14ac:dyDescent="0.3">
      <c r="A15" s="71" t="s">
        <v>96</v>
      </c>
      <c r="B15" s="34">
        <v>13358</v>
      </c>
      <c r="C15" s="19">
        <v>13358</v>
      </c>
      <c r="D15" s="19">
        <v>0</v>
      </c>
      <c r="E15" s="21">
        <v>0</v>
      </c>
      <c r="F15" s="19">
        <v>0</v>
      </c>
      <c r="G15" s="19">
        <v>0</v>
      </c>
      <c r="H15" s="93">
        <v>0</v>
      </c>
      <c r="I15" s="93">
        <v>0</v>
      </c>
      <c r="J15" s="94">
        <v>0</v>
      </c>
      <c r="K15" s="94">
        <v>4423</v>
      </c>
      <c r="L15" s="89">
        <v>0</v>
      </c>
      <c r="M15" s="94">
        <v>0</v>
      </c>
      <c r="N15" s="93">
        <v>0</v>
      </c>
      <c r="O15" s="93">
        <v>0</v>
      </c>
      <c r="P15" s="94">
        <v>0</v>
      </c>
      <c r="Q15" s="94">
        <v>0</v>
      </c>
      <c r="R15" s="94">
        <v>0</v>
      </c>
      <c r="S15" s="94">
        <v>0</v>
      </c>
      <c r="T15" s="93">
        <v>0</v>
      </c>
      <c r="U15" s="94">
        <v>0</v>
      </c>
      <c r="V15" s="94">
        <v>0</v>
      </c>
      <c r="W15" s="94">
        <v>1000</v>
      </c>
      <c r="X15" s="93">
        <v>0</v>
      </c>
      <c r="Y15" s="93">
        <v>1100</v>
      </c>
      <c r="Z15" s="94">
        <v>0</v>
      </c>
      <c r="AA15" s="93">
        <v>0</v>
      </c>
      <c r="AB15" s="93">
        <v>1310</v>
      </c>
      <c r="AC15" s="93">
        <v>0</v>
      </c>
      <c r="AD15" s="93">
        <v>0</v>
      </c>
      <c r="AE15" s="93">
        <v>0</v>
      </c>
      <c r="AF15" s="94">
        <v>0</v>
      </c>
      <c r="AG15" s="93">
        <v>0</v>
      </c>
      <c r="AH15" s="93">
        <v>2000</v>
      </c>
      <c r="AI15" s="93">
        <v>0</v>
      </c>
      <c r="AJ15" s="94">
        <v>0</v>
      </c>
      <c r="AK15" s="94">
        <v>0</v>
      </c>
      <c r="AL15" s="93">
        <v>0</v>
      </c>
      <c r="AM15" s="93">
        <v>0</v>
      </c>
      <c r="AN15" s="93">
        <v>0</v>
      </c>
      <c r="AO15" s="93">
        <v>0</v>
      </c>
      <c r="AP15" s="94">
        <v>0</v>
      </c>
      <c r="AQ15" s="94">
        <v>2000</v>
      </c>
      <c r="AR15" s="93">
        <v>0</v>
      </c>
      <c r="AS15" s="93">
        <v>0</v>
      </c>
      <c r="AT15" s="93">
        <v>0</v>
      </c>
      <c r="AU15" s="94">
        <v>0</v>
      </c>
      <c r="AV15" s="94">
        <v>0</v>
      </c>
      <c r="AW15" s="94">
        <v>0</v>
      </c>
      <c r="AX15" s="94">
        <v>1525</v>
      </c>
      <c r="AY15" s="94"/>
      <c r="AZ15" s="94">
        <v>0</v>
      </c>
      <c r="BA15" s="94"/>
      <c r="BB15" s="94"/>
      <c r="BC15" s="94"/>
      <c r="BD15" s="94"/>
      <c r="BE15" s="94"/>
      <c r="BF15" s="94"/>
      <c r="BG15" s="94"/>
      <c r="BH15" s="94"/>
      <c r="BI15" s="43"/>
      <c r="BJ15" s="43"/>
      <c r="BK15" s="43">
        <v>0</v>
      </c>
      <c r="BL15" s="42">
        <v>0</v>
      </c>
      <c r="BM15" s="42">
        <v>0</v>
      </c>
      <c r="BN15" s="42">
        <v>0</v>
      </c>
      <c r="BO15" s="42">
        <v>0</v>
      </c>
      <c r="BP15" s="42">
        <v>0</v>
      </c>
      <c r="BQ15" s="42">
        <v>0</v>
      </c>
      <c r="BR15" s="42">
        <v>0</v>
      </c>
      <c r="BS15" s="42">
        <v>0</v>
      </c>
      <c r="BT15" s="42"/>
      <c r="BU15" s="42"/>
      <c r="BV15" s="43"/>
      <c r="BW15" s="43"/>
      <c r="BX15" s="43"/>
      <c r="BY15" s="43"/>
      <c r="BZ15" s="43"/>
      <c r="CA15" s="43"/>
      <c r="CB15" s="43">
        <v>0</v>
      </c>
      <c r="CC15" s="43"/>
      <c r="CD15" s="94"/>
      <c r="CE15" s="94"/>
      <c r="CF15" s="94"/>
      <c r="CG15" s="94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133"/>
      <c r="DC15" s="133"/>
      <c r="DD15" s="43"/>
      <c r="DE15" s="43"/>
      <c r="DF15" s="43"/>
      <c r="DG15" s="43"/>
      <c r="DH15" s="43"/>
      <c r="DI15" s="43"/>
      <c r="DJ15" s="43"/>
      <c r="DK15" s="43"/>
      <c r="DL15" s="43"/>
    </row>
    <row r="16" spans="1:118" x14ac:dyDescent="0.3">
      <c r="A16" s="171" t="s">
        <v>97</v>
      </c>
      <c r="B16" s="34">
        <v>348257.92000000004</v>
      </c>
      <c r="C16" s="19">
        <v>254225.57000000004</v>
      </c>
      <c r="D16" s="19">
        <v>810</v>
      </c>
      <c r="E16" s="21">
        <v>3207.12</v>
      </c>
      <c r="F16" s="19">
        <v>90015.23000000001</v>
      </c>
      <c r="G16" s="19">
        <v>0</v>
      </c>
      <c r="H16" s="93">
        <v>0</v>
      </c>
      <c r="I16" s="93">
        <v>0</v>
      </c>
      <c r="J16" s="94">
        <v>0</v>
      </c>
      <c r="K16" s="94">
        <v>5300</v>
      </c>
      <c r="L16" s="89">
        <v>10092.18</v>
      </c>
      <c r="M16" s="94">
        <v>7465</v>
      </c>
      <c r="N16" s="93">
        <v>0</v>
      </c>
      <c r="O16" s="93">
        <v>3445.56</v>
      </c>
      <c r="P16" s="94">
        <v>7468.95</v>
      </c>
      <c r="Q16" s="94">
        <v>0</v>
      </c>
      <c r="R16" s="94">
        <v>0</v>
      </c>
      <c r="S16" s="94">
        <v>13488.119999999999</v>
      </c>
      <c r="T16" s="93">
        <v>17818</v>
      </c>
      <c r="U16" s="94">
        <v>7045.42</v>
      </c>
      <c r="V16" s="94">
        <v>0</v>
      </c>
      <c r="W16" s="94">
        <v>3320</v>
      </c>
      <c r="X16" s="93">
        <v>4005.83</v>
      </c>
      <c r="Y16" s="93">
        <v>4660</v>
      </c>
      <c r="Z16" s="94">
        <v>1740</v>
      </c>
      <c r="AA16" s="93">
        <v>5553.88</v>
      </c>
      <c r="AB16" s="93">
        <v>3849.63</v>
      </c>
      <c r="AC16" s="93">
        <v>13205.94</v>
      </c>
      <c r="AD16" s="93">
        <v>0</v>
      </c>
      <c r="AE16" s="93">
        <v>15997</v>
      </c>
      <c r="AF16" s="94">
        <v>0</v>
      </c>
      <c r="AG16" s="93">
        <v>4793.1499999999996</v>
      </c>
      <c r="AH16" s="93">
        <v>29946</v>
      </c>
      <c r="AI16" s="93">
        <v>6282</v>
      </c>
      <c r="AJ16" s="94">
        <v>5100</v>
      </c>
      <c r="AK16" s="94">
        <v>0</v>
      </c>
      <c r="AL16" s="93">
        <v>3700.64</v>
      </c>
      <c r="AM16" s="93">
        <v>7345.14</v>
      </c>
      <c r="AN16" s="93">
        <v>7497.72</v>
      </c>
      <c r="AO16" s="93">
        <v>0</v>
      </c>
      <c r="AP16" s="94">
        <v>22923.47</v>
      </c>
      <c r="AQ16" s="94">
        <v>0</v>
      </c>
      <c r="AR16" s="93">
        <v>8645.76</v>
      </c>
      <c r="AS16" s="93">
        <v>3896.65</v>
      </c>
      <c r="AT16" s="93">
        <v>9814.1</v>
      </c>
      <c r="AU16" s="94">
        <v>12644.69</v>
      </c>
      <c r="AV16" s="94">
        <v>0</v>
      </c>
      <c r="AW16" s="94">
        <v>0</v>
      </c>
      <c r="AX16" s="94">
        <v>7180.74</v>
      </c>
      <c r="AY16" s="94"/>
      <c r="AZ16" s="94">
        <v>0</v>
      </c>
      <c r="BA16" s="94"/>
      <c r="BB16" s="94"/>
      <c r="BC16" s="94"/>
      <c r="BD16" s="94"/>
      <c r="BE16" s="94"/>
      <c r="BF16" s="94"/>
      <c r="BG16" s="94"/>
      <c r="BH16" s="94"/>
      <c r="BI16" s="43"/>
      <c r="BJ16" s="43"/>
      <c r="BK16" s="43">
        <v>0</v>
      </c>
      <c r="BL16" s="42">
        <v>0</v>
      </c>
      <c r="BM16" s="42">
        <v>0</v>
      </c>
      <c r="BN16" s="42">
        <v>0</v>
      </c>
      <c r="BO16" s="42">
        <v>0</v>
      </c>
      <c r="BP16" s="42">
        <v>0</v>
      </c>
      <c r="BQ16" s="42">
        <v>0</v>
      </c>
      <c r="BR16" s="42">
        <v>0</v>
      </c>
      <c r="BS16" s="42">
        <v>0</v>
      </c>
      <c r="BT16" s="42"/>
      <c r="BU16" s="42"/>
      <c r="BV16" s="43"/>
      <c r="BW16" s="43"/>
      <c r="BX16" s="43"/>
      <c r="BY16" s="43"/>
      <c r="BZ16" s="43"/>
      <c r="CA16" s="43"/>
      <c r="CB16" s="43">
        <v>810</v>
      </c>
      <c r="CC16" s="43"/>
      <c r="CD16" s="94"/>
      <c r="CE16" s="94"/>
      <c r="CF16" s="94"/>
      <c r="CG16" s="94"/>
      <c r="CH16" s="94"/>
      <c r="CI16" s="94"/>
      <c r="CJ16" s="94"/>
      <c r="CK16" s="94"/>
      <c r="CL16" s="94"/>
      <c r="CM16" s="94"/>
      <c r="CN16" s="94"/>
      <c r="CO16" s="94">
        <v>3207.12</v>
      </c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133"/>
      <c r="DC16" s="133"/>
      <c r="DD16" s="43">
        <v>0</v>
      </c>
      <c r="DE16" s="43"/>
      <c r="DF16" s="43"/>
      <c r="DG16" s="43"/>
      <c r="DH16" s="43"/>
      <c r="DI16" s="43">
        <v>53030.22</v>
      </c>
      <c r="DJ16" s="43">
        <v>36985.01</v>
      </c>
      <c r="DK16" s="43"/>
      <c r="DL16" s="43"/>
    </row>
    <row r="17" spans="1:116" x14ac:dyDescent="0.3">
      <c r="A17" s="171" t="s">
        <v>116</v>
      </c>
      <c r="B17" s="34">
        <v>30459.18</v>
      </c>
      <c r="C17" s="19">
        <v>0</v>
      </c>
      <c r="D17" s="19">
        <v>0</v>
      </c>
      <c r="E17" s="21">
        <v>0</v>
      </c>
      <c r="F17" s="19">
        <v>30459.18</v>
      </c>
      <c r="G17" s="19">
        <v>0</v>
      </c>
      <c r="H17" s="94">
        <v>0</v>
      </c>
      <c r="I17" s="94">
        <v>0</v>
      </c>
      <c r="J17" s="94">
        <v>0</v>
      </c>
      <c r="K17" s="94">
        <v>0</v>
      </c>
      <c r="L17" s="94">
        <v>0</v>
      </c>
      <c r="M17" s="94">
        <v>0</v>
      </c>
      <c r="N17" s="94">
        <v>0</v>
      </c>
      <c r="O17" s="94">
        <v>0</v>
      </c>
      <c r="P17" s="94">
        <v>0</v>
      </c>
      <c r="Q17" s="94">
        <v>0</v>
      </c>
      <c r="R17" s="94">
        <v>0</v>
      </c>
      <c r="S17" s="94">
        <v>0</v>
      </c>
      <c r="T17" s="94">
        <v>0</v>
      </c>
      <c r="U17" s="94">
        <v>0</v>
      </c>
      <c r="V17" s="94">
        <v>0</v>
      </c>
      <c r="W17" s="94">
        <v>0</v>
      </c>
      <c r="X17" s="94">
        <v>0</v>
      </c>
      <c r="Y17" s="94">
        <v>0</v>
      </c>
      <c r="Z17" s="94">
        <v>0</v>
      </c>
      <c r="AA17" s="94">
        <v>0</v>
      </c>
      <c r="AB17" s="94">
        <v>0</v>
      </c>
      <c r="AC17" s="94">
        <v>0</v>
      </c>
      <c r="AD17" s="94">
        <v>0</v>
      </c>
      <c r="AE17" s="94">
        <v>0</v>
      </c>
      <c r="AF17" s="94">
        <v>0</v>
      </c>
      <c r="AG17" s="94">
        <v>0</v>
      </c>
      <c r="AH17" s="94">
        <v>0</v>
      </c>
      <c r="AI17" s="94">
        <v>0</v>
      </c>
      <c r="AJ17" s="94">
        <v>0</v>
      </c>
      <c r="AK17" s="94">
        <v>0</v>
      </c>
      <c r="AL17" s="94">
        <v>0</v>
      </c>
      <c r="AM17" s="94">
        <v>0</v>
      </c>
      <c r="AN17" s="94">
        <v>0</v>
      </c>
      <c r="AO17" s="94">
        <v>0</v>
      </c>
      <c r="AP17" s="94">
        <v>0</v>
      </c>
      <c r="AQ17" s="94">
        <v>0</v>
      </c>
      <c r="AR17" s="94">
        <v>0</v>
      </c>
      <c r="AS17" s="94">
        <v>0</v>
      </c>
      <c r="AT17" s="94">
        <v>0</v>
      </c>
      <c r="AU17" s="94">
        <v>0</v>
      </c>
      <c r="AV17" s="94">
        <v>0</v>
      </c>
      <c r="AW17" s="94">
        <v>0</v>
      </c>
      <c r="AX17" s="94">
        <v>0</v>
      </c>
      <c r="AY17" s="94"/>
      <c r="AZ17" s="94">
        <v>0</v>
      </c>
      <c r="BA17" s="94"/>
      <c r="BB17" s="94"/>
      <c r="BC17" s="94"/>
      <c r="BD17" s="94"/>
      <c r="BE17" s="94"/>
      <c r="BF17" s="94"/>
      <c r="BG17" s="94"/>
      <c r="BH17" s="94"/>
      <c r="BI17" s="43"/>
      <c r="BJ17" s="43"/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/>
      <c r="BU17" s="43"/>
      <c r="BV17" s="43"/>
      <c r="BW17" s="43"/>
      <c r="BX17" s="43"/>
      <c r="BY17" s="43"/>
      <c r="BZ17" s="43"/>
      <c r="CA17" s="43"/>
      <c r="CB17" s="43">
        <v>0</v>
      </c>
      <c r="CC17" s="43"/>
      <c r="CD17" s="94"/>
      <c r="CE17" s="94"/>
      <c r="CF17" s="94"/>
      <c r="CG17" s="94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133"/>
      <c r="DC17" s="133"/>
      <c r="DD17" s="43">
        <v>30459.18</v>
      </c>
      <c r="DE17" s="43"/>
      <c r="DF17" s="43"/>
      <c r="DG17" s="43"/>
      <c r="DH17" s="43"/>
      <c r="DI17" s="43"/>
      <c r="DJ17" s="43"/>
      <c r="DK17" s="43"/>
      <c r="DL17" s="43"/>
    </row>
    <row r="18" spans="1:116" x14ac:dyDescent="0.3">
      <c r="A18" s="171" t="s">
        <v>98</v>
      </c>
      <c r="B18" s="34">
        <v>35486.879999999997</v>
      </c>
      <c r="C18" s="19">
        <v>35318.04</v>
      </c>
      <c r="D18" s="19">
        <v>0</v>
      </c>
      <c r="E18" s="21">
        <v>0</v>
      </c>
      <c r="F18" s="19">
        <v>168.84</v>
      </c>
      <c r="G18" s="19">
        <v>0</v>
      </c>
      <c r="H18" s="93">
        <v>0</v>
      </c>
      <c r="I18" s="93">
        <v>0</v>
      </c>
      <c r="J18" s="94">
        <v>0</v>
      </c>
      <c r="K18" s="94">
        <v>1755</v>
      </c>
      <c r="L18" s="89">
        <v>0</v>
      </c>
      <c r="M18" s="94">
        <v>21782</v>
      </c>
      <c r="N18" s="93">
        <v>1814.74</v>
      </c>
      <c r="O18" s="93">
        <v>0</v>
      </c>
      <c r="P18" s="94">
        <v>0</v>
      </c>
      <c r="Q18" s="94">
        <v>0</v>
      </c>
      <c r="R18" s="94">
        <v>0</v>
      </c>
      <c r="S18" s="94">
        <v>0</v>
      </c>
      <c r="T18" s="93">
        <v>0</v>
      </c>
      <c r="U18" s="94">
        <v>7671.3</v>
      </c>
      <c r="V18" s="94">
        <v>0</v>
      </c>
      <c r="W18" s="94">
        <v>0</v>
      </c>
      <c r="X18" s="93">
        <v>0</v>
      </c>
      <c r="Y18" s="93">
        <v>0</v>
      </c>
      <c r="Z18" s="94">
        <v>0</v>
      </c>
      <c r="AA18" s="93">
        <v>0</v>
      </c>
      <c r="AB18" s="93">
        <v>0</v>
      </c>
      <c r="AC18" s="93">
        <v>0</v>
      </c>
      <c r="AD18" s="93">
        <v>0</v>
      </c>
      <c r="AE18" s="93">
        <v>0</v>
      </c>
      <c r="AF18" s="94">
        <v>0</v>
      </c>
      <c r="AG18" s="93">
        <v>0</v>
      </c>
      <c r="AH18" s="93">
        <v>0</v>
      </c>
      <c r="AI18" s="93">
        <v>0</v>
      </c>
      <c r="AJ18" s="94">
        <v>0</v>
      </c>
      <c r="AK18" s="94">
        <v>0</v>
      </c>
      <c r="AL18" s="93">
        <v>2295</v>
      </c>
      <c r="AM18" s="93">
        <v>0</v>
      </c>
      <c r="AN18" s="93">
        <v>0</v>
      </c>
      <c r="AO18" s="93">
        <v>0</v>
      </c>
      <c r="AP18" s="94">
        <v>0</v>
      </c>
      <c r="AQ18" s="94">
        <v>0</v>
      </c>
      <c r="AR18" s="93">
        <v>0</v>
      </c>
      <c r="AS18" s="93">
        <v>0</v>
      </c>
      <c r="AT18" s="93">
        <v>0</v>
      </c>
      <c r="AU18" s="94">
        <v>0</v>
      </c>
      <c r="AV18" s="94">
        <v>0</v>
      </c>
      <c r="AW18" s="94">
        <v>0</v>
      </c>
      <c r="AX18" s="94">
        <v>0</v>
      </c>
      <c r="AY18" s="94"/>
      <c r="AZ18" s="94">
        <v>0</v>
      </c>
      <c r="BA18" s="94"/>
      <c r="BB18" s="94"/>
      <c r="BC18" s="94"/>
      <c r="BD18" s="94"/>
      <c r="BE18" s="94"/>
      <c r="BF18" s="94"/>
      <c r="BG18" s="94"/>
      <c r="BH18" s="94"/>
      <c r="BI18" s="43"/>
      <c r="BJ18" s="43"/>
      <c r="BK18" s="43">
        <v>0</v>
      </c>
      <c r="BL18" s="42">
        <v>0</v>
      </c>
      <c r="BM18" s="42">
        <v>0</v>
      </c>
      <c r="BN18" s="42">
        <v>0</v>
      </c>
      <c r="BO18" s="42">
        <v>0</v>
      </c>
      <c r="BP18" s="42">
        <v>0</v>
      </c>
      <c r="BQ18" s="42">
        <v>0</v>
      </c>
      <c r="BR18" s="42">
        <v>0</v>
      </c>
      <c r="BS18" s="42">
        <v>0</v>
      </c>
      <c r="BT18" s="42"/>
      <c r="BU18" s="42"/>
      <c r="BV18" s="43"/>
      <c r="BW18" s="43"/>
      <c r="BX18" s="43"/>
      <c r="BY18" s="43"/>
      <c r="BZ18" s="43"/>
      <c r="CA18" s="43"/>
      <c r="CB18" s="43">
        <v>0</v>
      </c>
      <c r="CC18" s="43"/>
      <c r="CD18" s="94"/>
      <c r="CE18" s="94"/>
      <c r="CF18" s="94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133"/>
      <c r="DC18" s="133"/>
      <c r="DD18" s="43"/>
      <c r="DE18" s="43"/>
      <c r="DF18" s="43"/>
      <c r="DG18" s="43"/>
      <c r="DH18" s="43"/>
      <c r="DI18" s="43">
        <v>168.84</v>
      </c>
      <c r="DJ18" s="43"/>
      <c r="DK18" s="43"/>
      <c r="DL18" s="43"/>
    </row>
    <row r="19" spans="1:116" x14ac:dyDescent="0.3">
      <c r="A19" s="171" t="s">
        <v>99</v>
      </c>
      <c r="B19" s="34">
        <v>29771.07</v>
      </c>
      <c r="C19" s="19">
        <v>22208.38</v>
      </c>
      <c r="D19" s="19">
        <v>0</v>
      </c>
      <c r="E19" s="21">
        <v>0</v>
      </c>
      <c r="F19" s="19">
        <v>7562.69</v>
      </c>
      <c r="G19" s="19">
        <v>0</v>
      </c>
      <c r="H19" s="93">
        <v>0</v>
      </c>
      <c r="I19" s="93">
        <v>0</v>
      </c>
      <c r="J19" s="94">
        <v>0</v>
      </c>
      <c r="K19" s="94">
        <v>0</v>
      </c>
      <c r="L19" s="89">
        <v>0</v>
      </c>
      <c r="M19" s="94">
        <v>0</v>
      </c>
      <c r="N19" s="93">
        <v>0</v>
      </c>
      <c r="O19" s="93">
        <v>305.82</v>
      </c>
      <c r="P19" s="94">
        <v>7440.76</v>
      </c>
      <c r="Q19" s="94">
        <v>0</v>
      </c>
      <c r="R19" s="94">
        <v>0</v>
      </c>
      <c r="S19" s="94">
        <v>0</v>
      </c>
      <c r="T19" s="93">
        <v>0</v>
      </c>
      <c r="U19" s="94">
        <v>0</v>
      </c>
      <c r="V19" s="94">
        <v>6510</v>
      </c>
      <c r="W19" s="94">
        <v>0</v>
      </c>
      <c r="X19" s="93">
        <v>0</v>
      </c>
      <c r="Y19" s="93">
        <v>0</v>
      </c>
      <c r="Z19" s="94">
        <v>3822.5</v>
      </c>
      <c r="AA19" s="93">
        <v>0</v>
      </c>
      <c r="AB19" s="93">
        <v>4129.3</v>
      </c>
      <c r="AC19" s="93">
        <v>0</v>
      </c>
      <c r="AD19" s="93">
        <v>0</v>
      </c>
      <c r="AE19" s="93">
        <v>0</v>
      </c>
      <c r="AF19" s="94">
        <v>0</v>
      </c>
      <c r="AG19" s="93">
        <v>0</v>
      </c>
      <c r="AH19" s="93">
        <v>0</v>
      </c>
      <c r="AI19" s="93">
        <v>0</v>
      </c>
      <c r="AJ19" s="94">
        <v>0</v>
      </c>
      <c r="AK19" s="94">
        <v>0</v>
      </c>
      <c r="AL19" s="93">
        <v>0</v>
      </c>
      <c r="AM19" s="93">
        <v>0</v>
      </c>
      <c r="AN19" s="93">
        <v>0</v>
      </c>
      <c r="AO19" s="93">
        <v>0</v>
      </c>
      <c r="AP19" s="94">
        <v>0</v>
      </c>
      <c r="AQ19" s="94">
        <v>0</v>
      </c>
      <c r="AR19" s="93">
        <v>0</v>
      </c>
      <c r="AS19" s="93">
        <v>0</v>
      </c>
      <c r="AT19" s="93">
        <v>0</v>
      </c>
      <c r="AU19" s="94">
        <v>0</v>
      </c>
      <c r="AV19" s="94">
        <v>0</v>
      </c>
      <c r="AW19" s="94">
        <v>0</v>
      </c>
      <c r="AX19" s="94">
        <v>0</v>
      </c>
      <c r="AY19" s="94"/>
      <c r="AZ19" s="94">
        <v>0</v>
      </c>
      <c r="BA19" s="94"/>
      <c r="BB19" s="94"/>
      <c r="BC19" s="94"/>
      <c r="BD19" s="94"/>
      <c r="BE19" s="94"/>
      <c r="BF19" s="94"/>
      <c r="BG19" s="94"/>
      <c r="BH19" s="94"/>
      <c r="BI19" s="43"/>
      <c r="BJ19" s="43"/>
      <c r="BK19" s="43">
        <v>0</v>
      </c>
      <c r="BL19" s="42">
        <v>0</v>
      </c>
      <c r="BM19" s="42">
        <v>0</v>
      </c>
      <c r="BN19" s="42">
        <v>0</v>
      </c>
      <c r="BO19" s="42">
        <v>0</v>
      </c>
      <c r="BP19" s="42">
        <v>0</v>
      </c>
      <c r="BQ19" s="42">
        <v>0</v>
      </c>
      <c r="BR19" s="42">
        <v>0</v>
      </c>
      <c r="BS19" s="42">
        <v>0</v>
      </c>
      <c r="BT19" s="42"/>
      <c r="BU19" s="42"/>
      <c r="BV19" s="43"/>
      <c r="BW19" s="43"/>
      <c r="BX19" s="43"/>
      <c r="BY19" s="43"/>
      <c r="BZ19" s="43"/>
      <c r="CA19" s="43"/>
      <c r="CB19" s="43">
        <v>0</v>
      </c>
      <c r="CC19" s="43"/>
      <c r="CD19" s="94"/>
      <c r="CE19" s="94"/>
      <c r="CF19" s="94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133"/>
      <c r="DC19" s="133"/>
      <c r="DD19" s="43"/>
      <c r="DE19" s="43"/>
      <c r="DF19" s="43"/>
      <c r="DG19" s="43"/>
      <c r="DH19" s="43"/>
      <c r="DI19" s="43">
        <v>2254.54</v>
      </c>
      <c r="DJ19" s="43"/>
      <c r="DK19" s="43">
        <v>5308.15</v>
      </c>
      <c r="DL19" s="43"/>
    </row>
    <row r="20" spans="1:116" x14ac:dyDescent="0.3">
      <c r="A20" s="172" t="s">
        <v>133</v>
      </c>
      <c r="B20" s="34">
        <v>2537.63</v>
      </c>
      <c r="C20" s="19">
        <v>2076.25</v>
      </c>
      <c r="D20" s="19">
        <v>0</v>
      </c>
      <c r="E20" s="21">
        <v>0</v>
      </c>
      <c r="F20" s="19">
        <v>461.38</v>
      </c>
      <c r="G20" s="19">
        <v>0</v>
      </c>
      <c r="H20" s="93">
        <v>0</v>
      </c>
      <c r="I20" s="93">
        <v>0</v>
      </c>
      <c r="J20" s="94">
        <v>0</v>
      </c>
      <c r="K20" s="94">
        <v>0</v>
      </c>
      <c r="L20" s="89">
        <v>50</v>
      </c>
      <c r="M20" s="94">
        <v>478</v>
      </c>
      <c r="N20" s="93">
        <v>0</v>
      </c>
      <c r="O20" s="93">
        <v>0</v>
      </c>
      <c r="P20" s="94">
        <v>226.68</v>
      </c>
      <c r="Q20" s="94">
        <v>0</v>
      </c>
      <c r="R20" s="94">
        <v>0</v>
      </c>
      <c r="S20" s="94">
        <v>0</v>
      </c>
      <c r="T20" s="93">
        <v>0</v>
      </c>
      <c r="U20" s="94">
        <v>47.33</v>
      </c>
      <c r="V20" s="94">
        <v>450</v>
      </c>
      <c r="W20" s="94">
        <v>0</v>
      </c>
      <c r="X20" s="93">
        <v>0</v>
      </c>
      <c r="Y20" s="93">
        <v>49</v>
      </c>
      <c r="Z20" s="94">
        <v>0</v>
      </c>
      <c r="AA20" s="93">
        <v>0</v>
      </c>
      <c r="AB20" s="93">
        <v>50.86</v>
      </c>
      <c r="AC20" s="93">
        <v>189</v>
      </c>
      <c r="AD20" s="93">
        <v>0</v>
      </c>
      <c r="AE20" s="93">
        <v>396</v>
      </c>
      <c r="AF20" s="94">
        <v>0</v>
      </c>
      <c r="AG20" s="93">
        <v>0</v>
      </c>
      <c r="AH20" s="93">
        <v>0</v>
      </c>
      <c r="AI20" s="93">
        <v>0</v>
      </c>
      <c r="AJ20" s="94">
        <v>0</v>
      </c>
      <c r="AK20" s="94">
        <v>0</v>
      </c>
      <c r="AL20" s="93">
        <v>139.38</v>
      </c>
      <c r="AM20" s="93">
        <v>0</v>
      </c>
      <c r="AN20" s="93">
        <v>0</v>
      </c>
      <c r="AO20" s="93">
        <v>0</v>
      </c>
      <c r="AP20" s="94">
        <v>0</v>
      </c>
      <c r="AQ20" s="94">
        <v>0</v>
      </c>
      <c r="AR20" s="93">
        <v>0</v>
      </c>
      <c r="AS20" s="93">
        <v>0</v>
      </c>
      <c r="AT20" s="93">
        <v>0</v>
      </c>
      <c r="AU20" s="94">
        <v>0</v>
      </c>
      <c r="AV20" s="94">
        <v>0</v>
      </c>
      <c r="AW20" s="94">
        <v>0</v>
      </c>
      <c r="AX20" s="94">
        <v>0</v>
      </c>
      <c r="AY20" s="94"/>
      <c r="AZ20" s="94">
        <v>0</v>
      </c>
      <c r="BA20" s="94"/>
      <c r="BB20" s="94"/>
      <c r="BC20" s="94"/>
      <c r="BD20" s="94"/>
      <c r="BE20" s="94"/>
      <c r="BF20" s="94"/>
      <c r="BG20" s="94"/>
      <c r="BH20" s="94"/>
      <c r="BI20" s="43"/>
      <c r="BJ20" s="43"/>
      <c r="BK20" s="43">
        <v>0</v>
      </c>
      <c r="BL20" s="42">
        <v>0</v>
      </c>
      <c r="BM20" s="42">
        <v>0</v>
      </c>
      <c r="BN20" s="42">
        <v>0</v>
      </c>
      <c r="BO20" s="42">
        <v>0</v>
      </c>
      <c r="BP20" s="42">
        <v>0</v>
      </c>
      <c r="BQ20" s="42">
        <v>0</v>
      </c>
      <c r="BR20" s="42">
        <v>0</v>
      </c>
      <c r="BS20" s="42">
        <v>0</v>
      </c>
      <c r="BT20" s="42"/>
      <c r="BU20" s="42"/>
      <c r="BV20" s="43"/>
      <c r="BW20" s="43"/>
      <c r="BX20" s="43"/>
      <c r="BY20" s="43"/>
      <c r="BZ20" s="43"/>
      <c r="CA20" s="43"/>
      <c r="CB20" s="43">
        <v>0</v>
      </c>
      <c r="CC20" s="43"/>
      <c r="CD20" s="94"/>
      <c r="CE20" s="94"/>
      <c r="CF20" s="94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133"/>
      <c r="DC20" s="133"/>
      <c r="DD20" s="43"/>
      <c r="DE20" s="43"/>
      <c r="DF20" s="43"/>
      <c r="DG20" s="43"/>
      <c r="DH20" s="43"/>
      <c r="DI20" s="43">
        <v>378.06</v>
      </c>
      <c r="DJ20" s="43"/>
      <c r="DK20" s="43">
        <v>83.32</v>
      </c>
      <c r="DL20" s="43"/>
    </row>
    <row r="21" spans="1:116" x14ac:dyDescent="0.3">
      <c r="A21" s="69" t="s">
        <v>100</v>
      </c>
      <c r="B21" s="34">
        <v>11487.710000000001</v>
      </c>
      <c r="C21" s="19">
        <v>4182.1900000000005</v>
      </c>
      <c r="D21" s="19">
        <v>0</v>
      </c>
      <c r="E21" s="21">
        <v>0</v>
      </c>
      <c r="F21" s="19">
        <v>7305.52</v>
      </c>
      <c r="G21" s="19">
        <v>0</v>
      </c>
      <c r="H21" s="93">
        <v>0</v>
      </c>
      <c r="I21" s="93">
        <v>0</v>
      </c>
      <c r="J21" s="94">
        <v>0</v>
      </c>
      <c r="K21" s="94">
        <v>508</v>
      </c>
      <c r="L21" s="89">
        <v>0</v>
      </c>
      <c r="M21" s="94">
        <v>270</v>
      </c>
      <c r="N21" s="93">
        <v>0</v>
      </c>
      <c r="O21" s="93">
        <v>0</v>
      </c>
      <c r="P21" s="94">
        <v>330</v>
      </c>
      <c r="Q21" s="94">
        <v>0</v>
      </c>
      <c r="R21" s="94">
        <v>775</v>
      </c>
      <c r="S21" s="94">
        <v>0</v>
      </c>
      <c r="T21" s="93">
        <v>0</v>
      </c>
      <c r="U21" s="94">
        <v>566.47</v>
      </c>
      <c r="V21" s="94">
        <v>0</v>
      </c>
      <c r="W21" s="94">
        <v>0</v>
      </c>
      <c r="X21" s="93">
        <v>0</v>
      </c>
      <c r="Y21" s="93">
        <v>400</v>
      </c>
      <c r="Z21" s="94">
        <v>0</v>
      </c>
      <c r="AA21" s="93">
        <v>0</v>
      </c>
      <c r="AB21" s="93">
        <v>0</v>
      </c>
      <c r="AC21" s="93">
        <v>0</v>
      </c>
      <c r="AD21" s="93">
        <v>0</v>
      </c>
      <c r="AE21" s="93">
        <v>0</v>
      </c>
      <c r="AF21" s="94">
        <v>0</v>
      </c>
      <c r="AG21" s="93">
        <v>0</v>
      </c>
      <c r="AH21" s="93">
        <v>0</v>
      </c>
      <c r="AI21" s="93">
        <v>0</v>
      </c>
      <c r="AJ21" s="94">
        <v>0</v>
      </c>
      <c r="AK21" s="94">
        <v>0</v>
      </c>
      <c r="AL21" s="93">
        <v>375.72</v>
      </c>
      <c r="AM21" s="93">
        <v>0</v>
      </c>
      <c r="AN21" s="93">
        <v>0</v>
      </c>
      <c r="AO21" s="93">
        <v>0</v>
      </c>
      <c r="AP21" s="94">
        <v>0</v>
      </c>
      <c r="AQ21" s="94">
        <v>0</v>
      </c>
      <c r="AR21" s="93">
        <v>0</v>
      </c>
      <c r="AS21" s="93">
        <v>0</v>
      </c>
      <c r="AT21" s="93">
        <v>0</v>
      </c>
      <c r="AU21" s="94">
        <v>0</v>
      </c>
      <c r="AV21" s="94">
        <v>0</v>
      </c>
      <c r="AW21" s="94">
        <v>957</v>
      </c>
      <c r="AX21" s="94">
        <v>0</v>
      </c>
      <c r="AY21" s="94"/>
      <c r="AZ21" s="94">
        <v>0</v>
      </c>
      <c r="BA21" s="94"/>
      <c r="BB21" s="94"/>
      <c r="BC21" s="94"/>
      <c r="BD21" s="94"/>
      <c r="BE21" s="94"/>
      <c r="BF21" s="94"/>
      <c r="BG21" s="94"/>
      <c r="BH21" s="94"/>
      <c r="BI21" s="43"/>
      <c r="BJ21" s="43"/>
      <c r="BK21" s="43">
        <v>0</v>
      </c>
      <c r="BL21" s="42">
        <v>0</v>
      </c>
      <c r="BM21" s="42">
        <v>0</v>
      </c>
      <c r="BN21" s="42">
        <v>0</v>
      </c>
      <c r="BO21" s="42">
        <v>0</v>
      </c>
      <c r="BP21" s="42">
        <v>0</v>
      </c>
      <c r="BQ21" s="42">
        <v>0</v>
      </c>
      <c r="BR21" s="42">
        <v>0</v>
      </c>
      <c r="BS21" s="42">
        <v>0</v>
      </c>
      <c r="BT21" s="42"/>
      <c r="BU21" s="42"/>
      <c r="BV21" s="43"/>
      <c r="BW21" s="43"/>
      <c r="BX21" s="43"/>
      <c r="BY21" s="43"/>
      <c r="BZ21" s="43"/>
      <c r="CA21" s="43"/>
      <c r="CB21" s="43">
        <v>0</v>
      </c>
      <c r="CC21" s="43"/>
      <c r="CD21" s="94"/>
      <c r="CE21" s="94"/>
      <c r="CF21" s="94"/>
      <c r="CG21" s="94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133"/>
      <c r="DC21" s="133"/>
      <c r="DD21" s="43"/>
      <c r="DE21" s="43"/>
      <c r="DF21" s="43"/>
      <c r="DG21" s="43"/>
      <c r="DH21" s="43"/>
      <c r="DI21" s="43">
        <v>7305.52</v>
      </c>
      <c r="DJ21" s="43"/>
      <c r="DK21" s="43"/>
      <c r="DL21" s="43"/>
    </row>
    <row r="22" spans="1:116" x14ac:dyDescent="0.3">
      <c r="A22" s="69" t="s">
        <v>134</v>
      </c>
      <c r="B22" s="34"/>
      <c r="C22" s="19"/>
      <c r="D22" s="19"/>
      <c r="E22" s="21"/>
      <c r="F22" s="19"/>
      <c r="G22" s="19"/>
      <c r="H22" s="93"/>
      <c r="I22" s="93"/>
      <c r="J22" s="94"/>
      <c r="K22" s="94"/>
      <c r="L22" s="89"/>
      <c r="M22" s="94"/>
      <c r="N22" s="93"/>
      <c r="O22" s="93"/>
      <c r="P22" s="94"/>
      <c r="Q22" s="94"/>
      <c r="R22" s="94"/>
      <c r="S22" s="94"/>
      <c r="T22" s="93"/>
      <c r="U22" s="94"/>
      <c r="V22" s="94"/>
      <c r="W22" s="94"/>
      <c r="X22" s="93"/>
      <c r="Y22" s="93"/>
      <c r="Z22" s="94"/>
      <c r="AA22" s="93"/>
      <c r="AB22" s="93"/>
      <c r="AC22" s="93"/>
      <c r="AD22" s="93"/>
      <c r="AE22" s="93"/>
      <c r="AF22" s="94"/>
      <c r="AG22" s="93"/>
      <c r="AH22" s="93"/>
      <c r="AI22" s="93"/>
      <c r="AJ22" s="94"/>
      <c r="AK22" s="94"/>
      <c r="AL22" s="93"/>
      <c r="AM22" s="93"/>
      <c r="AN22" s="93"/>
      <c r="AO22" s="93"/>
      <c r="AP22" s="94"/>
      <c r="AQ22" s="94"/>
      <c r="AR22" s="93"/>
      <c r="AS22" s="93"/>
      <c r="AT22" s="93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43"/>
      <c r="BJ22" s="43"/>
      <c r="BK22" s="43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3"/>
      <c r="BW22" s="43"/>
      <c r="BX22" s="43"/>
      <c r="BY22" s="43"/>
      <c r="BZ22" s="43"/>
      <c r="CA22" s="43"/>
      <c r="CB22" s="43"/>
      <c r="CC22" s="43"/>
      <c r="CD22" s="94"/>
      <c r="CE22" s="94"/>
      <c r="CF22" s="94"/>
      <c r="CG22" s="94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133"/>
      <c r="DC22" s="133"/>
      <c r="DD22" s="43"/>
      <c r="DE22" s="43"/>
      <c r="DF22" s="43"/>
      <c r="DG22" s="43"/>
      <c r="DH22" s="43"/>
      <c r="DI22" s="43"/>
      <c r="DJ22" s="43"/>
      <c r="DK22" s="43"/>
      <c r="DL22" s="43"/>
    </row>
    <row r="23" spans="1:116" x14ac:dyDescent="0.3">
      <c r="A23" s="69" t="s">
        <v>135</v>
      </c>
      <c r="B23" s="34">
        <v>86155.82</v>
      </c>
      <c r="C23" s="19">
        <v>28895.82</v>
      </c>
      <c r="D23" s="19">
        <v>0</v>
      </c>
      <c r="E23" s="21">
        <v>0</v>
      </c>
      <c r="F23" s="19">
        <v>57260</v>
      </c>
      <c r="G23" s="19">
        <v>0</v>
      </c>
      <c r="H23" s="93">
        <v>0</v>
      </c>
      <c r="I23" s="93">
        <v>0</v>
      </c>
      <c r="J23" s="94">
        <v>980</v>
      </c>
      <c r="K23" s="94">
        <v>870</v>
      </c>
      <c r="L23" s="89">
        <v>600</v>
      </c>
      <c r="M23" s="94">
        <v>0</v>
      </c>
      <c r="N23" s="93">
        <v>940</v>
      </c>
      <c r="O23" s="93">
        <v>700</v>
      </c>
      <c r="P23" s="94">
        <v>700</v>
      </c>
      <c r="Q23" s="94">
        <v>199</v>
      </c>
      <c r="R23" s="94">
        <v>965</v>
      </c>
      <c r="S23" s="94">
        <v>919</v>
      </c>
      <c r="T23" s="93">
        <v>0</v>
      </c>
      <c r="U23" s="94">
        <v>760</v>
      </c>
      <c r="V23" s="94">
        <v>0</v>
      </c>
      <c r="W23" s="94">
        <v>540</v>
      </c>
      <c r="X23" s="93">
        <v>1560</v>
      </c>
      <c r="Y23" s="93">
        <v>650</v>
      </c>
      <c r="Z23" s="94">
        <v>1234.3699999999999</v>
      </c>
      <c r="AA23" s="93">
        <v>1550</v>
      </c>
      <c r="AB23" s="93">
        <v>1303</v>
      </c>
      <c r="AC23" s="93">
        <v>863</v>
      </c>
      <c r="AD23" s="93">
        <v>0</v>
      </c>
      <c r="AE23" s="93">
        <v>275</v>
      </c>
      <c r="AF23" s="94">
        <v>0</v>
      </c>
      <c r="AG23" s="93">
        <v>825</v>
      </c>
      <c r="AH23" s="93">
        <v>992.45</v>
      </c>
      <c r="AI23" s="93">
        <v>0</v>
      </c>
      <c r="AJ23" s="94">
        <v>0</v>
      </c>
      <c r="AK23" s="94">
        <v>540</v>
      </c>
      <c r="AL23" s="93">
        <v>800</v>
      </c>
      <c r="AM23" s="93">
        <v>0</v>
      </c>
      <c r="AN23" s="93">
        <v>600</v>
      </c>
      <c r="AO23" s="93">
        <v>0</v>
      </c>
      <c r="AP23" s="94">
        <v>620</v>
      </c>
      <c r="AQ23" s="94">
        <v>3800</v>
      </c>
      <c r="AR23" s="93">
        <v>700</v>
      </c>
      <c r="AS23" s="93">
        <v>0</v>
      </c>
      <c r="AT23" s="93">
        <v>0</v>
      </c>
      <c r="AU23" s="94">
        <v>810</v>
      </c>
      <c r="AV23" s="94">
        <v>0</v>
      </c>
      <c r="AW23" s="94">
        <v>3600</v>
      </c>
      <c r="AX23" s="94">
        <v>0</v>
      </c>
      <c r="AY23" s="94"/>
      <c r="AZ23" s="94">
        <v>0</v>
      </c>
      <c r="BA23" s="94"/>
      <c r="BB23" s="94"/>
      <c r="BC23" s="94"/>
      <c r="BD23" s="94"/>
      <c r="BE23" s="94"/>
      <c r="BF23" s="94"/>
      <c r="BG23" s="94"/>
      <c r="BH23" s="94"/>
      <c r="BI23" s="43"/>
      <c r="BJ23" s="43"/>
      <c r="BK23" s="43">
        <v>0</v>
      </c>
      <c r="BL23" s="42">
        <v>0</v>
      </c>
      <c r="BM23" s="42">
        <v>0</v>
      </c>
      <c r="BN23" s="42">
        <v>0</v>
      </c>
      <c r="BO23" s="42">
        <v>0</v>
      </c>
      <c r="BP23" s="42">
        <v>0</v>
      </c>
      <c r="BQ23" s="42">
        <v>0</v>
      </c>
      <c r="BR23" s="42">
        <v>0</v>
      </c>
      <c r="BS23" s="42">
        <v>0</v>
      </c>
      <c r="BT23" s="42"/>
      <c r="BU23" s="42"/>
      <c r="BV23" s="43"/>
      <c r="BW23" s="43"/>
      <c r="BX23" s="43"/>
      <c r="BY23" s="43"/>
      <c r="BZ23" s="43"/>
      <c r="CA23" s="43"/>
      <c r="CB23" s="43">
        <v>0</v>
      </c>
      <c r="CC23" s="43"/>
      <c r="CD23" s="94"/>
      <c r="CE23" s="94"/>
      <c r="CF23" s="94"/>
      <c r="CG23" s="94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133"/>
      <c r="DC23" s="133"/>
      <c r="DD23" s="43">
        <v>44500</v>
      </c>
      <c r="DE23" s="43">
        <v>7000</v>
      </c>
      <c r="DF23" s="43"/>
      <c r="DG23" s="43">
        <v>1385</v>
      </c>
      <c r="DH23" s="43"/>
      <c r="DI23" s="43">
        <v>4375</v>
      </c>
      <c r="DJ23" s="43"/>
      <c r="DK23" s="43"/>
      <c r="DL23" s="43"/>
    </row>
    <row r="24" spans="1:116" x14ac:dyDescent="0.3">
      <c r="A24" s="69" t="s">
        <v>136</v>
      </c>
      <c r="B24" s="34">
        <v>279784.83999999997</v>
      </c>
      <c r="C24" s="19">
        <v>235850.23999999999</v>
      </c>
      <c r="D24" s="19">
        <v>43934.6</v>
      </c>
      <c r="E24" s="21">
        <v>0</v>
      </c>
      <c r="F24" s="19">
        <v>0</v>
      </c>
      <c r="G24" s="19">
        <v>0</v>
      </c>
      <c r="H24" s="93">
        <v>37346.82</v>
      </c>
      <c r="I24" s="93">
        <v>6400</v>
      </c>
      <c r="J24" s="94">
        <v>1819</v>
      </c>
      <c r="K24" s="94">
        <v>1036</v>
      </c>
      <c r="L24" s="89">
        <v>0</v>
      </c>
      <c r="M24" s="94">
        <v>0</v>
      </c>
      <c r="N24" s="93">
        <v>0</v>
      </c>
      <c r="O24" s="93">
        <v>10346</v>
      </c>
      <c r="P24" s="94">
        <v>25474.41</v>
      </c>
      <c r="Q24" s="94">
        <v>0</v>
      </c>
      <c r="R24" s="94">
        <v>0</v>
      </c>
      <c r="S24" s="94">
        <v>5819.5</v>
      </c>
      <c r="T24" s="93">
        <v>2200</v>
      </c>
      <c r="U24" s="94">
        <v>0</v>
      </c>
      <c r="V24" s="94">
        <v>0</v>
      </c>
      <c r="W24" s="94">
        <v>960</v>
      </c>
      <c r="X24" s="93">
        <v>1000</v>
      </c>
      <c r="Y24" s="93">
        <v>2284</v>
      </c>
      <c r="Z24" s="94">
        <v>0</v>
      </c>
      <c r="AA24" s="93">
        <v>0</v>
      </c>
      <c r="AB24" s="93">
        <v>0</v>
      </c>
      <c r="AC24" s="93">
        <v>0</v>
      </c>
      <c r="AD24" s="93">
        <v>937</v>
      </c>
      <c r="AE24" s="93">
        <v>1163</v>
      </c>
      <c r="AF24" s="94">
        <v>15500</v>
      </c>
      <c r="AG24" s="93">
        <v>0</v>
      </c>
      <c r="AH24" s="93">
        <v>0</v>
      </c>
      <c r="AI24" s="93">
        <v>0</v>
      </c>
      <c r="AJ24" s="94">
        <v>0</v>
      </c>
      <c r="AK24" s="94">
        <v>11747.13</v>
      </c>
      <c r="AL24" s="93">
        <v>2320</v>
      </c>
      <c r="AM24" s="93">
        <v>0</v>
      </c>
      <c r="AN24" s="93">
        <v>2533</v>
      </c>
      <c r="AO24" s="93">
        <v>2900</v>
      </c>
      <c r="AP24" s="94">
        <v>3325</v>
      </c>
      <c r="AQ24" s="94">
        <v>25346.260000000002</v>
      </c>
      <c r="AR24" s="93">
        <v>0</v>
      </c>
      <c r="AS24" s="93">
        <v>1015</v>
      </c>
      <c r="AT24" s="93">
        <v>0</v>
      </c>
      <c r="AU24" s="94">
        <v>242</v>
      </c>
      <c r="AV24" s="94">
        <v>1800</v>
      </c>
      <c r="AW24" s="94">
        <v>72336.12</v>
      </c>
      <c r="AX24" s="94">
        <v>0</v>
      </c>
      <c r="AY24" s="94"/>
      <c r="AZ24" s="94">
        <v>0</v>
      </c>
      <c r="BA24" s="94"/>
      <c r="BB24" s="94"/>
      <c r="BC24" s="94"/>
      <c r="BD24" s="94"/>
      <c r="BE24" s="94"/>
      <c r="BF24" s="94"/>
      <c r="BG24" s="94"/>
      <c r="BH24" s="94"/>
      <c r="BI24" s="43"/>
      <c r="BJ24" s="43"/>
      <c r="BK24" s="43">
        <v>0</v>
      </c>
      <c r="BL24" s="42">
        <v>0</v>
      </c>
      <c r="BM24" s="42">
        <v>0</v>
      </c>
      <c r="BN24" s="42">
        <v>0</v>
      </c>
      <c r="BO24" s="42">
        <v>1700</v>
      </c>
      <c r="BP24" s="42">
        <v>0</v>
      </c>
      <c r="BQ24" s="42">
        <v>0</v>
      </c>
      <c r="BR24" s="42">
        <v>42234.6</v>
      </c>
      <c r="BS24" s="42">
        <v>0</v>
      </c>
      <c r="BT24" s="42"/>
      <c r="BU24" s="42"/>
      <c r="BV24" s="43"/>
      <c r="BW24" s="43"/>
      <c r="BX24" s="43"/>
      <c r="BY24" s="43"/>
      <c r="BZ24" s="43"/>
      <c r="CA24" s="43"/>
      <c r="CB24" s="43">
        <v>0</v>
      </c>
      <c r="CC24" s="43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133"/>
      <c r="DC24" s="133"/>
      <c r="DD24" s="43"/>
      <c r="DE24" s="43"/>
      <c r="DF24" s="43"/>
      <c r="DG24" s="43"/>
      <c r="DH24" s="43"/>
      <c r="DI24" s="43"/>
      <c r="DJ24" s="43"/>
      <c r="DK24" s="43"/>
      <c r="DL24" s="43"/>
    </row>
    <row r="25" spans="1:116" x14ac:dyDescent="0.3">
      <c r="A25" s="69" t="s">
        <v>137</v>
      </c>
      <c r="B25" s="34">
        <v>714672.9800000001</v>
      </c>
      <c r="C25" s="19">
        <v>35504.300000000003</v>
      </c>
      <c r="D25" s="19">
        <v>488445.05000000005</v>
      </c>
      <c r="E25" s="21">
        <v>20000</v>
      </c>
      <c r="F25" s="19">
        <v>163813.03</v>
      </c>
      <c r="G25" s="19">
        <v>6910.6</v>
      </c>
      <c r="H25" s="93">
        <v>0</v>
      </c>
      <c r="I25" s="93">
        <v>0</v>
      </c>
      <c r="J25" s="94">
        <v>17870.7</v>
      </c>
      <c r="K25" s="94">
        <v>5880</v>
      </c>
      <c r="L25" s="89">
        <v>0</v>
      </c>
      <c r="M25" s="94">
        <v>0</v>
      </c>
      <c r="N25" s="93">
        <v>0</v>
      </c>
      <c r="O25" s="93">
        <v>0</v>
      </c>
      <c r="P25" s="94">
        <v>0</v>
      </c>
      <c r="Q25" s="94">
        <v>0</v>
      </c>
      <c r="R25" s="94">
        <v>1200</v>
      </c>
      <c r="S25" s="94">
        <v>2143.6</v>
      </c>
      <c r="T25" s="93">
        <v>0</v>
      </c>
      <c r="U25" s="94">
        <v>600</v>
      </c>
      <c r="V25" s="94">
        <v>0</v>
      </c>
      <c r="W25" s="94">
        <v>1000</v>
      </c>
      <c r="X25" s="93">
        <v>0</v>
      </c>
      <c r="Y25" s="93">
        <v>0</v>
      </c>
      <c r="Z25" s="94">
        <v>0</v>
      </c>
      <c r="AA25" s="93">
        <v>0</v>
      </c>
      <c r="AB25" s="93">
        <v>0</v>
      </c>
      <c r="AC25" s="93">
        <v>0</v>
      </c>
      <c r="AD25" s="93">
        <v>0</v>
      </c>
      <c r="AE25" s="93">
        <v>0</v>
      </c>
      <c r="AF25" s="94">
        <v>0</v>
      </c>
      <c r="AG25" s="93">
        <v>0</v>
      </c>
      <c r="AH25" s="93">
        <v>300</v>
      </c>
      <c r="AI25" s="93">
        <v>390</v>
      </c>
      <c r="AJ25" s="94">
        <v>0</v>
      </c>
      <c r="AK25" s="94">
        <v>5100</v>
      </c>
      <c r="AL25" s="93">
        <v>400</v>
      </c>
      <c r="AM25" s="93">
        <v>0</v>
      </c>
      <c r="AN25" s="93">
        <v>0</v>
      </c>
      <c r="AO25" s="93">
        <v>50</v>
      </c>
      <c r="AP25" s="94">
        <v>0</v>
      </c>
      <c r="AQ25" s="94">
        <v>450</v>
      </c>
      <c r="AR25" s="93">
        <v>0</v>
      </c>
      <c r="AS25" s="93">
        <v>0</v>
      </c>
      <c r="AT25" s="93">
        <v>0</v>
      </c>
      <c r="AU25" s="94">
        <v>0</v>
      </c>
      <c r="AV25" s="94">
        <v>120</v>
      </c>
      <c r="AW25" s="94">
        <v>0</v>
      </c>
      <c r="AX25" s="94">
        <v>0</v>
      </c>
      <c r="AY25" s="94"/>
      <c r="AZ25" s="94">
        <v>0</v>
      </c>
      <c r="BA25" s="94"/>
      <c r="BB25" s="94"/>
      <c r="BC25" s="94"/>
      <c r="BD25" s="94"/>
      <c r="BE25" s="94"/>
      <c r="BF25" s="94"/>
      <c r="BG25" s="94"/>
      <c r="BH25" s="94"/>
      <c r="BI25" s="43"/>
      <c r="BJ25" s="43"/>
      <c r="BK25" s="43">
        <v>45892.19</v>
      </c>
      <c r="BL25" s="42">
        <v>27327.4</v>
      </c>
      <c r="BM25" s="42">
        <v>0</v>
      </c>
      <c r="BN25" s="43">
        <v>0</v>
      </c>
      <c r="BO25" s="42">
        <v>0</v>
      </c>
      <c r="BP25" s="42">
        <v>0</v>
      </c>
      <c r="BQ25" s="42">
        <v>0</v>
      </c>
      <c r="BR25" s="43">
        <v>277788.95</v>
      </c>
      <c r="BS25" s="42">
        <v>0</v>
      </c>
      <c r="BT25" s="42"/>
      <c r="BU25" s="42"/>
      <c r="BV25" s="43"/>
      <c r="BW25" s="43"/>
      <c r="BX25" s="43"/>
      <c r="BY25" s="43"/>
      <c r="BZ25" s="43"/>
      <c r="CA25" s="43"/>
      <c r="CB25" s="43">
        <v>137436.51</v>
      </c>
      <c r="CC25" s="43"/>
      <c r="CD25" s="94"/>
      <c r="CE25" s="94"/>
      <c r="CF25" s="94"/>
      <c r="CG25" s="94"/>
      <c r="CH25" s="94"/>
      <c r="CI25" s="94"/>
      <c r="CJ25" s="94"/>
      <c r="CK25" s="94"/>
      <c r="CL25" s="94">
        <v>20000</v>
      </c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133"/>
      <c r="DC25" s="133"/>
      <c r="DD25" s="43">
        <v>128151</v>
      </c>
      <c r="DE25" s="43"/>
      <c r="DF25" s="43"/>
      <c r="DG25" s="43"/>
      <c r="DH25" s="43"/>
      <c r="DI25" s="43"/>
      <c r="DJ25" s="43">
        <v>35662.03</v>
      </c>
      <c r="DK25" s="43"/>
      <c r="DL25" s="43"/>
    </row>
    <row r="26" spans="1:116" x14ac:dyDescent="0.3">
      <c r="A26" s="70" t="s">
        <v>131</v>
      </c>
      <c r="B26" s="33">
        <v>23020</v>
      </c>
      <c r="C26" s="19">
        <v>23020</v>
      </c>
      <c r="D26" s="19">
        <v>0</v>
      </c>
      <c r="E26" s="19">
        <v>0</v>
      </c>
      <c r="F26" s="19">
        <v>0</v>
      </c>
      <c r="G26" s="19">
        <v>0</v>
      </c>
      <c r="H26" s="88">
        <v>0</v>
      </c>
      <c r="I26" s="88">
        <v>0</v>
      </c>
      <c r="J26" s="88">
        <v>2800</v>
      </c>
      <c r="K26" s="88">
        <v>400</v>
      </c>
      <c r="L26" s="89">
        <v>3570</v>
      </c>
      <c r="M26" s="88">
        <v>0</v>
      </c>
      <c r="N26" s="88">
        <v>0</v>
      </c>
      <c r="O26" s="88">
        <v>0</v>
      </c>
      <c r="P26" s="89">
        <v>0</v>
      </c>
      <c r="Q26" s="88">
        <v>0</v>
      </c>
      <c r="R26" s="88">
        <v>6250</v>
      </c>
      <c r="S26" s="88">
        <v>1200</v>
      </c>
      <c r="T26" s="88">
        <v>0</v>
      </c>
      <c r="U26" s="88">
        <v>0</v>
      </c>
      <c r="V26" s="88">
        <v>0</v>
      </c>
      <c r="W26" s="88">
        <v>400</v>
      </c>
      <c r="X26" s="88">
        <v>0</v>
      </c>
      <c r="Y26" s="88">
        <v>0</v>
      </c>
      <c r="Z26" s="88">
        <v>0</v>
      </c>
      <c r="AA26" s="88">
        <v>0</v>
      </c>
      <c r="AB26" s="88">
        <v>4800</v>
      </c>
      <c r="AC26" s="88">
        <v>800</v>
      </c>
      <c r="AD26" s="88">
        <v>400</v>
      </c>
      <c r="AE26" s="88">
        <v>0</v>
      </c>
      <c r="AF26" s="88">
        <v>0</v>
      </c>
      <c r="AG26" s="88">
        <v>0</v>
      </c>
      <c r="AH26" s="88">
        <v>0</v>
      </c>
      <c r="AI26" s="88">
        <v>0</v>
      </c>
      <c r="AJ26" s="88">
        <v>400</v>
      </c>
      <c r="AK26" s="88">
        <v>400</v>
      </c>
      <c r="AL26" s="88">
        <v>400</v>
      </c>
      <c r="AM26" s="88">
        <v>0</v>
      </c>
      <c r="AN26" s="88">
        <v>400</v>
      </c>
      <c r="AO26" s="88">
        <v>400</v>
      </c>
      <c r="AP26" s="88">
        <v>0</v>
      </c>
      <c r="AQ26" s="88">
        <v>0</v>
      </c>
      <c r="AR26" s="88">
        <v>0</v>
      </c>
      <c r="AS26" s="88">
        <v>0</v>
      </c>
      <c r="AT26" s="88">
        <v>0</v>
      </c>
      <c r="AU26" s="88">
        <v>400</v>
      </c>
      <c r="AV26" s="88">
        <v>0</v>
      </c>
      <c r="AW26" s="88">
        <v>0</v>
      </c>
      <c r="AX26" s="88">
        <v>0</v>
      </c>
      <c r="AY26" s="88"/>
      <c r="AZ26" s="88">
        <v>0</v>
      </c>
      <c r="BA26" s="98"/>
      <c r="BB26" s="98"/>
      <c r="BC26" s="98"/>
      <c r="BD26" s="98"/>
      <c r="BE26" s="98"/>
      <c r="BF26" s="98"/>
      <c r="BG26" s="98"/>
      <c r="BH26" s="98"/>
      <c r="BI26" s="7"/>
      <c r="BJ26" s="7"/>
      <c r="BK26" s="42">
        <v>0</v>
      </c>
      <c r="BL26" s="42">
        <v>0</v>
      </c>
      <c r="BM26" s="42">
        <v>0</v>
      </c>
      <c r="BN26" s="42">
        <v>0</v>
      </c>
      <c r="BO26" s="42">
        <v>0</v>
      </c>
      <c r="BP26" s="42">
        <v>0</v>
      </c>
      <c r="BQ26" s="42">
        <v>0</v>
      </c>
      <c r="BR26" s="42">
        <v>0</v>
      </c>
      <c r="BS26" s="42">
        <v>0</v>
      </c>
      <c r="BT26" s="42"/>
      <c r="BU26" s="42"/>
      <c r="BV26" s="42"/>
      <c r="BW26" s="42"/>
      <c r="BX26" s="42"/>
      <c r="BY26" s="42"/>
      <c r="BZ26" s="42"/>
      <c r="CA26" s="42"/>
      <c r="CB26" s="42">
        <v>0</v>
      </c>
      <c r="CC26" s="42"/>
      <c r="CD26" s="89"/>
      <c r="CE26" s="89"/>
      <c r="CF26" s="89"/>
      <c r="CG26" s="89"/>
      <c r="CH26" s="89"/>
      <c r="CI26" s="89"/>
      <c r="CJ26" s="89"/>
      <c r="CK26" s="89"/>
      <c r="CL26" s="89"/>
      <c r="CM26" s="89"/>
      <c r="CN26" s="89"/>
      <c r="CO26" s="89"/>
      <c r="CP26" s="89"/>
      <c r="CQ26" s="89"/>
      <c r="CR26" s="89"/>
      <c r="CS26" s="89"/>
      <c r="CT26" s="89"/>
      <c r="CU26" s="89"/>
      <c r="CV26" s="89"/>
      <c r="CW26" s="89"/>
      <c r="CX26" s="89"/>
      <c r="CY26" s="89"/>
      <c r="CZ26" s="89"/>
      <c r="DA26" s="89"/>
      <c r="DB26" s="133"/>
      <c r="DC26" s="133"/>
      <c r="DD26" s="42"/>
      <c r="DE26" s="19"/>
      <c r="DF26" s="42"/>
      <c r="DG26" s="19"/>
      <c r="DH26" s="42"/>
      <c r="DI26" s="42"/>
      <c r="DJ26" s="19"/>
      <c r="DK26" s="42"/>
      <c r="DL26" s="42"/>
    </row>
    <row r="27" spans="1:116" x14ac:dyDescent="0.3">
      <c r="A27" s="173" t="s">
        <v>138</v>
      </c>
      <c r="B27" s="34">
        <v>199012.68</v>
      </c>
      <c r="C27" s="19">
        <v>10239.01</v>
      </c>
      <c r="D27" s="19">
        <v>0</v>
      </c>
      <c r="E27" s="21">
        <v>48674.67</v>
      </c>
      <c r="F27" s="19">
        <v>135599</v>
      </c>
      <c r="G27" s="19">
        <v>4500</v>
      </c>
      <c r="H27" s="93">
        <v>0</v>
      </c>
      <c r="I27" s="93">
        <v>0</v>
      </c>
      <c r="J27" s="93">
        <v>250</v>
      </c>
      <c r="K27" s="93">
        <v>5193</v>
      </c>
      <c r="L27" s="89">
        <v>0</v>
      </c>
      <c r="M27" s="93">
        <v>0</v>
      </c>
      <c r="N27" s="93">
        <v>0</v>
      </c>
      <c r="O27" s="93">
        <v>0</v>
      </c>
      <c r="P27" s="94">
        <v>0</v>
      </c>
      <c r="Q27" s="93">
        <v>0</v>
      </c>
      <c r="R27" s="93">
        <v>160</v>
      </c>
      <c r="S27" s="93">
        <v>339.01</v>
      </c>
      <c r="T27" s="93">
        <v>200</v>
      </c>
      <c r="U27" s="93">
        <v>0</v>
      </c>
      <c r="V27" s="93">
        <v>0</v>
      </c>
      <c r="W27" s="93">
        <v>150</v>
      </c>
      <c r="X27" s="93">
        <v>0</v>
      </c>
      <c r="Y27" s="93">
        <v>0</v>
      </c>
      <c r="Z27" s="93">
        <v>0</v>
      </c>
      <c r="AA27" s="93">
        <v>90</v>
      </c>
      <c r="AB27" s="93">
        <v>0</v>
      </c>
      <c r="AC27" s="93">
        <v>0</v>
      </c>
      <c r="AD27" s="93">
        <v>628</v>
      </c>
      <c r="AE27" s="93">
        <v>50</v>
      </c>
      <c r="AF27" s="94">
        <v>0</v>
      </c>
      <c r="AG27" s="93">
        <v>230</v>
      </c>
      <c r="AH27" s="93">
        <v>0</v>
      </c>
      <c r="AI27" s="93">
        <v>290</v>
      </c>
      <c r="AJ27" s="93">
        <v>0</v>
      </c>
      <c r="AK27" s="93">
        <v>0</v>
      </c>
      <c r="AL27" s="93">
        <v>0</v>
      </c>
      <c r="AM27" s="93">
        <v>0</v>
      </c>
      <c r="AN27" s="93">
        <v>500</v>
      </c>
      <c r="AO27" s="93">
        <v>0</v>
      </c>
      <c r="AP27" s="93">
        <v>299</v>
      </c>
      <c r="AQ27" s="93">
        <v>0</v>
      </c>
      <c r="AR27" s="93">
        <v>0</v>
      </c>
      <c r="AS27" s="93">
        <v>110</v>
      </c>
      <c r="AT27" s="93">
        <v>0</v>
      </c>
      <c r="AU27" s="93">
        <v>60</v>
      </c>
      <c r="AV27" s="94">
        <v>1200</v>
      </c>
      <c r="AW27" s="93">
        <v>280</v>
      </c>
      <c r="AX27" s="95">
        <v>210</v>
      </c>
      <c r="AY27" s="95"/>
      <c r="AZ27" s="94">
        <v>0</v>
      </c>
      <c r="BA27" s="94"/>
      <c r="BB27" s="94"/>
      <c r="BC27" s="94"/>
      <c r="BD27" s="94"/>
      <c r="BE27" s="94"/>
      <c r="BF27" s="94"/>
      <c r="BG27" s="94"/>
      <c r="BH27" s="94"/>
      <c r="BI27" s="43"/>
      <c r="BJ27" s="43"/>
      <c r="BK27" s="43">
        <v>0</v>
      </c>
      <c r="BL27" s="42">
        <v>0</v>
      </c>
      <c r="BM27" s="42">
        <v>0</v>
      </c>
      <c r="BN27" s="42">
        <v>0</v>
      </c>
      <c r="BO27" s="42">
        <v>0</v>
      </c>
      <c r="BP27" s="42">
        <v>0</v>
      </c>
      <c r="BQ27" s="42">
        <v>0</v>
      </c>
      <c r="BR27" s="42">
        <v>0</v>
      </c>
      <c r="BS27" s="42">
        <v>0</v>
      </c>
      <c r="BT27" s="42"/>
      <c r="BU27" s="42"/>
      <c r="BV27" s="43"/>
      <c r="BW27" s="43"/>
      <c r="BX27" s="43"/>
      <c r="BY27" s="43"/>
      <c r="BZ27" s="43"/>
      <c r="CA27" s="43"/>
      <c r="CB27" s="43">
        <v>0</v>
      </c>
      <c r="CC27" s="43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>
        <v>48674.67</v>
      </c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133"/>
      <c r="DC27" s="133"/>
      <c r="DD27" s="43"/>
      <c r="DE27" s="43">
        <v>135599</v>
      </c>
      <c r="DF27" s="43"/>
      <c r="DG27" s="43"/>
      <c r="DH27" s="43"/>
      <c r="DI27" s="43"/>
      <c r="DJ27" s="43"/>
      <c r="DK27" s="43"/>
      <c r="DL27" s="43"/>
    </row>
    <row r="28" spans="1:116" ht="29.4" thickBot="1" x14ac:dyDescent="0.35">
      <c r="A28" s="174" t="s">
        <v>139</v>
      </c>
      <c r="B28" s="34">
        <v>132712.06</v>
      </c>
      <c r="C28" s="19">
        <v>92430.569999999992</v>
      </c>
      <c r="D28" s="19">
        <v>0</v>
      </c>
      <c r="E28" s="21">
        <v>7962</v>
      </c>
      <c r="F28" s="19">
        <v>3752.04</v>
      </c>
      <c r="G28" s="19">
        <v>28567.449999999997</v>
      </c>
      <c r="H28" s="93">
        <v>634</v>
      </c>
      <c r="I28" s="93">
        <v>4026.6</v>
      </c>
      <c r="J28" s="94">
        <v>2779.3</v>
      </c>
      <c r="K28" s="94">
        <v>1242</v>
      </c>
      <c r="L28" s="89">
        <v>1513</v>
      </c>
      <c r="M28" s="94">
        <v>4330</v>
      </c>
      <c r="N28" s="93">
        <v>2682.5</v>
      </c>
      <c r="O28" s="93">
        <v>1183</v>
      </c>
      <c r="P28" s="94">
        <v>2228.4</v>
      </c>
      <c r="Q28" s="94">
        <v>1187</v>
      </c>
      <c r="R28" s="94">
        <v>2678</v>
      </c>
      <c r="S28" s="94">
        <v>2140.1</v>
      </c>
      <c r="T28" s="93">
        <v>4591</v>
      </c>
      <c r="U28" s="94">
        <v>723.7</v>
      </c>
      <c r="V28" s="94">
        <v>1536</v>
      </c>
      <c r="W28" s="94">
        <v>1610</v>
      </c>
      <c r="X28" s="93">
        <v>875.7</v>
      </c>
      <c r="Y28" s="93">
        <v>3629</v>
      </c>
      <c r="Z28" s="94">
        <v>174</v>
      </c>
      <c r="AA28" s="93">
        <v>2156</v>
      </c>
      <c r="AB28" s="93">
        <v>1826.85</v>
      </c>
      <c r="AC28" s="93">
        <v>2182.2600000000002</v>
      </c>
      <c r="AD28" s="93">
        <v>489.95</v>
      </c>
      <c r="AE28" s="93">
        <v>3856.1</v>
      </c>
      <c r="AF28" s="94">
        <v>1163</v>
      </c>
      <c r="AG28" s="93">
        <v>4232</v>
      </c>
      <c r="AH28" s="93">
        <v>8672</v>
      </c>
      <c r="AI28" s="93">
        <v>349</v>
      </c>
      <c r="AJ28" s="94">
        <v>1571.6</v>
      </c>
      <c r="AK28" s="94">
        <v>1043.2</v>
      </c>
      <c r="AL28" s="93">
        <v>3475</v>
      </c>
      <c r="AM28" s="93">
        <v>1457.9</v>
      </c>
      <c r="AN28" s="93">
        <v>554</v>
      </c>
      <c r="AO28" s="93">
        <v>746.6</v>
      </c>
      <c r="AP28" s="94">
        <v>1425.7</v>
      </c>
      <c r="AQ28" s="94">
        <v>5249.51</v>
      </c>
      <c r="AR28" s="93">
        <v>4286</v>
      </c>
      <c r="AS28" s="93">
        <v>0</v>
      </c>
      <c r="AT28" s="93">
        <v>1000</v>
      </c>
      <c r="AU28" s="94">
        <v>798</v>
      </c>
      <c r="AV28" s="94">
        <v>1675</v>
      </c>
      <c r="AW28" s="94">
        <v>2293</v>
      </c>
      <c r="AX28" s="94">
        <v>1305</v>
      </c>
      <c r="AY28" s="94"/>
      <c r="AZ28" s="94">
        <v>859.6</v>
      </c>
      <c r="BA28" s="94"/>
      <c r="BB28" s="94"/>
      <c r="BC28" s="94"/>
      <c r="BD28" s="94"/>
      <c r="BE28" s="94"/>
      <c r="BF28" s="94"/>
      <c r="BG28" s="94"/>
      <c r="BH28" s="94"/>
      <c r="BI28" s="43"/>
      <c r="BJ28" s="43"/>
      <c r="BK28" s="43">
        <v>0</v>
      </c>
      <c r="BL28" s="42">
        <v>0</v>
      </c>
      <c r="BM28" s="42">
        <v>0</v>
      </c>
      <c r="BN28" s="42">
        <v>0</v>
      </c>
      <c r="BO28" s="42">
        <v>0</v>
      </c>
      <c r="BP28" s="42">
        <v>0</v>
      </c>
      <c r="BQ28" s="42">
        <v>0</v>
      </c>
      <c r="BR28" s="42">
        <v>0</v>
      </c>
      <c r="BS28" s="42">
        <v>0</v>
      </c>
      <c r="BT28" s="42"/>
      <c r="BU28" s="42"/>
      <c r="BV28" s="43"/>
      <c r="BW28" s="43"/>
      <c r="BX28" s="43"/>
      <c r="BY28" s="43"/>
      <c r="BZ28" s="43"/>
      <c r="CA28" s="43"/>
      <c r="CB28" s="43">
        <v>0</v>
      </c>
      <c r="CC28" s="43"/>
      <c r="CD28" s="94"/>
      <c r="CE28" s="94"/>
      <c r="CF28" s="94"/>
      <c r="CG28" s="94"/>
      <c r="CH28" s="94"/>
      <c r="CI28" s="94"/>
      <c r="CJ28" s="94">
        <v>7962</v>
      </c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133"/>
      <c r="DC28" s="133"/>
      <c r="DD28" s="43"/>
      <c r="DE28" s="43"/>
      <c r="DF28" s="43">
        <v>3752.04</v>
      </c>
      <c r="DG28" s="43"/>
      <c r="DH28" s="43"/>
      <c r="DI28" s="43"/>
      <c r="DJ28" s="43"/>
      <c r="DK28" s="43"/>
      <c r="DL28" s="43"/>
    </row>
    <row r="29" spans="1:116" ht="15" thickBot="1" x14ac:dyDescent="0.35">
      <c r="A29" s="28" t="s">
        <v>101</v>
      </c>
      <c r="B29" s="20">
        <v>1830455.3099999998</v>
      </c>
      <c r="C29" s="20">
        <v>960923.15</v>
      </c>
      <c r="D29" s="20">
        <v>319336.15999999997</v>
      </c>
      <c r="E29" s="20">
        <v>177205.51</v>
      </c>
      <c r="F29" s="20">
        <v>326969.49</v>
      </c>
      <c r="G29" s="20">
        <v>46021</v>
      </c>
      <c r="H29" s="91">
        <f t="shared" ref="H29:AX29" si="2">SUM(H30:H38)</f>
        <v>5383</v>
      </c>
      <c r="I29" s="91">
        <f t="shared" si="2"/>
        <v>1278</v>
      </c>
      <c r="J29" s="91">
        <f t="shared" si="2"/>
        <v>2628</v>
      </c>
      <c r="K29" s="91">
        <f t="shared" si="2"/>
        <v>12365.73</v>
      </c>
      <c r="L29" s="91">
        <f t="shared" si="2"/>
        <v>4262</v>
      </c>
      <c r="M29" s="91">
        <f t="shared" si="2"/>
        <v>8738</v>
      </c>
      <c r="N29" s="91">
        <f t="shared" si="2"/>
        <v>12584</v>
      </c>
      <c r="O29" s="91">
        <f t="shared" si="2"/>
        <v>749</v>
      </c>
      <c r="P29" s="91">
        <f t="shared" si="2"/>
        <v>10222</v>
      </c>
      <c r="Q29" s="91">
        <f t="shared" si="2"/>
        <v>3466</v>
      </c>
      <c r="R29" s="91">
        <f t="shared" si="2"/>
        <v>4690</v>
      </c>
      <c r="S29" s="91">
        <f t="shared" si="2"/>
        <v>22679.11</v>
      </c>
      <c r="T29" s="91">
        <f t="shared" si="2"/>
        <v>7042</v>
      </c>
      <c r="U29" s="91">
        <f t="shared" si="2"/>
        <v>2249</v>
      </c>
      <c r="V29" s="91">
        <f t="shared" si="2"/>
        <v>1153</v>
      </c>
      <c r="W29" s="91">
        <f t="shared" si="2"/>
        <v>14555.779999999999</v>
      </c>
      <c r="X29" s="91">
        <f t="shared" si="2"/>
        <v>1873</v>
      </c>
      <c r="Y29" s="91">
        <f t="shared" si="2"/>
        <v>6682</v>
      </c>
      <c r="Z29" s="91">
        <f t="shared" si="2"/>
        <v>3331</v>
      </c>
      <c r="AA29" s="91">
        <f t="shared" si="2"/>
        <v>7163</v>
      </c>
      <c r="AB29" s="91">
        <f t="shared" si="2"/>
        <v>12862.49</v>
      </c>
      <c r="AC29" s="91">
        <f t="shared" si="2"/>
        <v>7732</v>
      </c>
      <c r="AD29" s="91">
        <f t="shared" si="2"/>
        <v>4922</v>
      </c>
      <c r="AE29" s="91">
        <f t="shared" si="2"/>
        <v>5421</v>
      </c>
      <c r="AF29" s="91">
        <f t="shared" si="2"/>
        <v>217</v>
      </c>
      <c r="AG29" s="91">
        <f t="shared" si="2"/>
        <v>2770</v>
      </c>
      <c r="AH29" s="91">
        <f t="shared" si="2"/>
        <v>13695</v>
      </c>
      <c r="AI29" s="91">
        <f t="shared" si="2"/>
        <v>1322</v>
      </c>
      <c r="AJ29" s="91">
        <f t="shared" si="2"/>
        <v>4467</v>
      </c>
      <c r="AK29" s="91">
        <f t="shared" si="2"/>
        <v>4938.01</v>
      </c>
      <c r="AL29" s="91">
        <f t="shared" si="2"/>
        <v>9087.1</v>
      </c>
      <c r="AM29" s="91">
        <f t="shared" si="2"/>
        <v>5646</v>
      </c>
      <c r="AN29" s="91">
        <f t="shared" si="2"/>
        <v>5021</v>
      </c>
      <c r="AO29" s="91">
        <f t="shared" si="2"/>
        <v>5407.92</v>
      </c>
      <c r="AP29" s="91">
        <f t="shared" si="2"/>
        <v>3470</v>
      </c>
      <c r="AQ29" s="91">
        <f t="shared" si="2"/>
        <v>6748.84</v>
      </c>
      <c r="AR29" s="91">
        <f t="shared" si="2"/>
        <v>18932</v>
      </c>
      <c r="AS29" s="91">
        <f t="shared" si="2"/>
        <v>3752</v>
      </c>
      <c r="AT29" s="91">
        <f t="shared" si="2"/>
        <v>767</v>
      </c>
      <c r="AU29" s="91">
        <f t="shared" si="2"/>
        <v>8827</v>
      </c>
      <c r="AV29" s="91">
        <f t="shared" si="2"/>
        <v>3763</v>
      </c>
      <c r="AW29" s="91">
        <f t="shared" si="2"/>
        <v>4574</v>
      </c>
      <c r="AX29" s="91">
        <f t="shared" si="2"/>
        <v>5109</v>
      </c>
      <c r="AY29" s="91"/>
      <c r="AZ29" s="91">
        <f>SUM(AZ30:AZ38)</f>
        <v>2978.17</v>
      </c>
      <c r="BA29" s="91"/>
      <c r="BB29" s="91"/>
      <c r="BC29" s="91"/>
      <c r="BD29" s="91"/>
      <c r="BE29" s="91"/>
      <c r="BF29" s="91"/>
      <c r="BG29" s="91"/>
      <c r="BH29" s="91"/>
      <c r="BI29" s="20"/>
      <c r="BJ29" s="20"/>
      <c r="BK29" s="20">
        <v>11065.84</v>
      </c>
      <c r="BL29" s="20">
        <v>33360.25</v>
      </c>
      <c r="BM29" s="20">
        <v>15716.72</v>
      </c>
      <c r="BN29" s="20">
        <v>0</v>
      </c>
      <c r="BO29" s="20">
        <v>79359.350000000006</v>
      </c>
      <c r="BP29" s="20">
        <v>52765</v>
      </c>
      <c r="BQ29" s="20">
        <v>32708.52</v>
      </c>
      <c r="BR29" s="20">
        <v>34704.15</v>
      </c>
      <c r="BS29" s="20">
        <v>56766.33</v>
      </c>
      <c r="BT29" s="20"/>
      <c r="BU29" s="20"/>
      <c r="BV29" s="20"/>
      <c r="BW29" s="20"/>
      <c r="BX29" s="20"/>
      <c r="BY29" s="20"/>
      <c r="BZ29" s="20"/>
      <c r="CA29" s="20"/>
      <c r="CB29" s="20">
        <v>2890</v>
      </c>
      <c r="CC29" s="20"/>
      <c r="CD29" s="91">
        <v>20</v>
      </c>
      <c r="CE29" s="91"/>
      <c r="CF29" s="91">
        <v>7951.83</v>
      </c>
      <c r="CG29" s="91">
        <v>25760.23</v>
      </c>
      <c r="CH29" s="91">
        <v>693.52</v>
      </c>
      <c r="CI29" s="91">
        <v>5463.28</v>
      </c>
      <c r="CJ29" s="91">
        <v>3843.61</v>
      </c>
      <c r="CK29" s="91">
        <v>3748.3</v>
      </c>
      <c r="CL29" s="91">
        <v>1110.83</v>
      </c>
      <c r="CM29" s="91">
        <v>9210.59</v>
      </c>
      <c r="CN29" s="91">
        <v>0</v>
      </c>
      <c r="CO29" s="91">
        <v>17044.73</v>
      </c>
      <c r="CP29" s="91"/>
      <c r="CQ29" s="91">
        <v>10171.530000000001</v>
      </c>
      <c r="CR29" s="91">
        <v>5802.39</v>
      </c>
      <c r="CS29" s="91">
        <v>11723.69</v>
      </c>
      <c r="CT29" s="91">
        <v>16352.57</v>
      </c>
      <c r="CU29" s="91">
        <v>9896</v>
      </c>
      <c r="CV29" s="91">
        <v>13545.61</v>
      </c>
      <c r="CW29" s="91">
        <v>13288.3</v>
      </c>
      <c r="CX29" s="91">
        <v>15921.97</v>
      </c>
      <c r="CY29" s="91">
        <v>0</v>
      </c>
      <c r="CZ29" s="91">
        <v>5656.53</v>
      </c>
      <c r="DA29" s="91"/>
      <c r="DB29" s="91"/>
      <c r="DC29" s="91"/>
      <c r="DD29" s="20">
        <v>0</v>
      </c>
      <c r="DE29" s="20">
        <v>66928.959999999992</v>
      </c>
      <c r="DF29" s="20">
        <v>260040.53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</row>
    <row r="30" spans="1:116" x14ac:dyDescent="0.3">
      <c r="A30" s="68" t="s">
        <v>140</v>
      </c>
      <c r="B30" s="33">
        <v>125506.15</v>
      </c>
      <c r="C30" s="19">
        <v>82271.149999999994</v>
      </c>
      <c r="D30" s="19">
        <v>2000</v>
      </c>
      <c r="E30" s="19">
        <v>0</v>
      </c>
      <c r="F30" s="19">
        <v>41235</v>
      </c>
      <c r="G30" s="19">
        <v>0</v>
      </c>
      <c r="H30" s="88">
        <v>2050</v>
      </c>
      <c r="I30" s="88">
        <v>1000</v>
      </c>
      <c r="J30" s="89">
        <v>600</v>
      </c>
      <c r="K30" s="89">
        <v>2445.73</v>
      </c>
      <c r="L30" s="89">
        <v>3000</v>
      </c>
      <c r="M30" s="89">
        <v>4200</v>
      </c>
      <c r="N30" s="88">
        <v>400</v>
      </c>
      <c r="O30" s="88">
        <v>0</v>
      </c>
      <c r="P30" s="88">
        <v>5882</v>
      </c>
      <c r="Q30" s="89">
        <v>1000</v>
      </c>
      <c r="R30" s="89">
        <v>2300</v>
      </c>
      <c r="S30" s="89">
        <v>2193.11</v>
      </c>
      <c r="T30" s="88">
        <v>1500</v>
      </c>
      <c r="U30" s="89">
        <v>0</v>
      </c>
      <c r="V30" s="89">
        <v>1000</v>
      </c>
      <c r="W30" s="89">
        <v>3046.7799999999997</v>
      </c>
      <c r="X30" s="88">
        <v>0</v>
      </c>
      <c r="Y30" s="88">
        <v>4040</v>
      </c>
      <c r="Z30" s="89">
        <v>1500</v>
      </c>
      <c r="AA30" s="88">
        <v>2150</v>
      </c>
      <c r="AB30" s="88">
        <v>2909.49</v>
      </c>
      <c r="AC30" s="88">
        <v>3600</v>
      </c>
      <c r="AD30" s="88">
        <v>0</v>
      </c>
      <c r="AE30" s="88">
        <v>0</v>
      </c>
      <c r="AF30" s="89">
        <v>0</v>
      </c>
      <c r="AG30" s="88">
        <v>2000</v>
      </c>
      <c r="AH30" s="88">
        <v>0</v>
      </c>
      <c r="AI30" s="88">
        <v>0</v>
      </c>
      <c r="AJ30" s="89">
        <v>1025</v>
      </c>
      <c r="AK30" s="89">
        <v>1743.01</v>
      </c>
      <c r="AL30" s="88">
        <v>2699.1000000000004</v>
      </c>
      <c r="AM30" s="88">
        <v>3000</v>
      </c>
      <c r="AN30" s="88">
        <v>2310</v>
      </c>
      <c r="AO30" s="88">
        <v>3644.92</v>
      </c>
      <c r="AP30" s="89">
        <v>0</v>
      </c>
      <c r="AQ30" s="89">
        <v>2155.84</v>
      </c>
      <c r="AR30" s="88">
        <v>9000</v>
      </c>
      <c r="AS30" s="88">
        <v>2900</v>
      </c>
      <c r="AT30" s="88">
        <v>0</v>
      </c>
      <c r="AU30" s="89">
        <v>600</v>
      </c>
      <c r="AV30" s="89">
        <v>0</v>
      </c>
      <c r="AW30" s="89">
        <v>3000</v>
      </c>
      <c r="AX30" s="89">
        <v>500</v>
      </c>
      <c r="AY30" s="89"/>
      <c r="AZ30" s="89">
        <v>2876.17</v>
      </c>
      <c r="BA30" s="89"/>
      <c r="BB30" s="89"/>
      <c r="BC30" s="89"/>
      <c r="BD30" s="89"/>
      <c r="BE30" s="89"/>
      <c r="BF30" s="89"/>
      <c r="BG30" s="89"/>
      <c r="BH30" s="89"/>
      <c r="BI30" s="42"/>
      <c r="BJ30" s="42"/>
      <c r="BK30" s="43">
        <v>0</v>
      </c>
      <c r="BL30" s="42">
        <v>0</v>
      </c>
      <c r="BM30" s="42">
        <v>0</v>
      </c>
      <c r="BN30" s="42">
        <v>0</v>
      </c>
      <c r="BO30" s="42">
        <v>0</v>
      </c>
      <c r="BP30" s="42">
        <v>0</v>
      </c>
      <c r="BQ30" s="42">
        <v>0</v>
      </c>
      <c r="BR30" s="42">
        <v>0</v>
      </c>
      <c r="BS30" s="42">
        <v>0</v>
      </c>
      <c r="BT30" s="42"/>
      <c r="BU30" s="42"/>
      <c r="BV30" s="42"/>
      <c r="BW30" s="42"/>
      <c r="BX30" s="42"/>
      <c r="BY30" s="42"/>
      <c r="BZ30" s="42"/>
      <c r="CA30" s="42"/>
      <c r="CB30" s="42">
        <v>2000</v>
      </c>
      <c r="CC30" s="42"/>
      <c r="CD30" s="89"/>
      <c r="CE30" s="89"/>
      <c r="CF30" s="89"/>
      <c r="CG30" s="89"/>
      <c r="CH30" s="89"/>
      <c r="CI30" s="89"/>
      <c r="CJ30" s="89"/>
      <c r="CK30" s="89"/>
      <c r="CL30" s="89"/>
      <c r="CM30" s="89"/>
      <c r="CN30" s="89"/>
      <c r="CO30" s="89"/>
      <c r="CP30" s="89"/>
      <c r="CQ30" s="89"/>
      <c r="CR30" s="89"/>
      <c r="CS30" s="89"/>
      <c r="CT30" s="89"/>
      <c r="CU30" s="89"/>
      <c r="CV30" s="89"/>
      <c r="CW30" s="89"/>
      <c r="CX30" s="89"/>
      <c r="CY30" s="89"/>
      <c r="CZ30" s="89"/>
      <c r="DA30" s="89"/>
      <c r="DB30" s="128"/>
      <c r="DC30" s="128"/>
      <c r="DD30" s="42"/>
      <c r="DE30" s="42">
        <v>41235</v>
      </c>
      <c r="DF30" s="42"/>
      <c r="DG30" s="42"/>
      <c r="DH30" s="42"/>
      <c r="DI30" s="42"/>
      <c r="DJ30" s="42"/>
      <c r="DK30" s="42"/>
      <c r="DL30" s="42"/>
    </row>
    <row r="31" spans="1:116" x14ac:dyDescent="0.3">
      <c r="A31" s="69" t="s">
        <v>141</v>
      </c>
      <c r="B31" s="33">
        <v>74376</v>
      </c>
      <c r="C31" s="19">
        <v>8624</v>
      </c>
      <c r="D31" s="19">
        <v>0</v>
      </c>
      <c r="E31" s="19">
        <v>0</v>
      </c>
      <c r="F31" s="19">
        <v>37550</v>
      </c>
      <c r="G31" s="19">
        <v>28202</v>
      </c>
      <c r="H31" s="88">
        <v>181</v>
      </c>
      <c r="I31" s="88">
        <v>0</v>
      </c>
      <c r="J31" s="89">
        <v>0</v>
      </c>
      <c r="K31" s="89">
        <v>0</v>
      </c>
      <c r="L31" s="89">
        <v>0</v>
      </c>
      <c r="M31" s="89">
        <v>0</v>
      </c>
      <c r="N31" s="88">
        <v>100</v>
      </c>
      <c r="O31" s="88">
        <v>0</v>
      </c>
      <c r="P31" s="88">
        <v>0</v>
      </c>
      <c r="Q31" s="89">
        <v>0</v>
      </c>
      <c r="R31" s="89">
        <v>0</v>
      </c>
      <c r="S31" s="89">
        <v>456</v>
      </c>
      <c r="T31" s="88">
        <v>0</v>
      </c>
      <c r="U31" s="89">
        <v>0</v>
      </c>
      <c r="V31" s="89">
        <v>0</v>
      </c>
      <c r="W31" s="89">
        <v>0</v>
      </c>
      <c r="X31" s="88">
        <v>1600</v>
      </c>
      <c r="Y31" s="88">
        <v>0</v>
      </c>
      <c r="Z31" s="89">
        <v>0</v>
      </c>
      <c r="AA31" s="88">
        <v>0</v>
      </c>
      <c r="AB31" s="88">
        <v>5333</v>
      </c>
      <c r="AC31" s="88">
        <v>0</v>
      </c>
      <c r="AD31" s="88">
        <v>0</v>
      </c>
      <c r="AE31" s="88">
        <v>0</v>
      </c>
      <c r="AF31" s="89">
        <v>0</v>
      </c>
      <c r="AG31" s="88">
        <v>0</v>
      </c>
      <c r="AH31" s="88">
        <v>0</v>
      </c>
      <c r="AI31" s="88">
        <v>0</v>
      </c>
      <c r="AJ31" s="89">
        <v>0</v>
      </c>
      <c r="AK31" s="89">
        <v>0</v>
      </c>
      <c r="AL31" s="88">
        <v>0</v>
      </c>
      <c r="AM31" s="88">
        <v>0</v>
      </c>
      <c r="AN31" s="88">
        <v>0</v>
      </c>
      <c r="AO31" s="88">
        <v>0</v>
      </c>
      <c r="AP31" s="89">
        <v>185</v>
      </c>
      <c r="AQ31" s="89">
        <v>0</v>
      </c>
      <c r="AR31" s="88">
        <v>0</v>
      </c>
      <c r="AS31" s="88">
        <v>0</v>
      </c>
      <c r="AT31" s="88">
        <v>667</v>
      </c>
      <c r="AU31" s="89">
        <v>0</v>
      </c>
      <c r="AV31" s="89">
        <v>0</v>
      </c>
      <c r="AW31" s="89">
        <v>0</v>
      </c>
      <c r="AX31" s="89">
        <v>0</v>
      </c>
      <c r="AY31" s="89"/>
      <c r="AZ31" s="89">
        <v>102</v>
      </c>
      <c r="BA31" s="89"/>
      <c r="BB31" s="89"/>
      <c r="BC31" s="89"/>
      <c r="BD31" s="89"/>
      <c r="BE31" s="89"/>
      <c r="BF31" s="89"/>
      <c r="BG31" s="89"/>
      <c r="BH31" s="89"/>
      <c r="BI31" s="42"/>
      <c r="BJ31" s="42"/>
      <c r="BK31" s="43">
        <v>0</v>
      </c>
      <c r="BL31" s="42">
        <v>0</v>
      </c>
      <c r="BM31" s="42">
        <v>0</v>
      </c>
      <c r="BN31" s="42">
        <v>0</v>
      </c>
      <c r="BO31" s="42">
        <v>0</v>
      </c>
      <c r="BP31" s="42">
        <v>0</v>
      </c>
      <c r="BQ31" s="42">
        <v>0</v>
      </c>
      <c r="BR31" s="42">
        <v>0</v>
      </c>
      <c r="BS31" s="42">
        <v>0</v>
      </c>
      <c r="BT31" s="42"/>
      <c r="BU31" s="42"/>
      <c r="BV31" s="42"/>
      <c r="BW31" s="42"/>
      <c r="BX31" s="42"/>
      <c r="BY31" s="42"/>
      <c r="BZ31" s="42"/>
      <c r="CA31" s="42"/>
      <c r="CB31" s="42">
        <v>0</v>
      </c>
      <c r="CC31" s="42"/>
      <c r="CD31" s="89"/>
      <c r="CE31" s="89"/>
      <c r="CF31" s="89"/>
      <c r="CG31" s="89"/>
      <c r="CH31" s="89"/>
      <c r="CI31" s="89"/>
      <c r="CJ31" s="89"/>
      <c r="CK31" s="89"/>
      <c r="CL31" s="89"/>
      <c r="CM31" s="89"/>
      <c r="CN31" s="89"/>
      <c r="CO31" s="89"/>
      <c r="CP31" s="89"/>
      <c r="CQ31" s="89"/>
      <c r="CR31" s="89"/>
      <c r="CS31" s="89"/>
      <c r="CT31" s="89"/>
      <c r="CU31" s="89"/>
      <c r="CV31" s="89"/>
      <c r="CW31" s="89"/>
      <c r="CX31" s="89"/>
      <c r="CY31" s="89"/>
      <c r="CZ31" s="89"/>
      <c r="DA31" s="89"/>
      <c r="DB31" s="128"/>
      <c r="DC31" s="128"/>
      <c r="DD31" s="42"/>
      <c r="DE31" s="42">
        <v>20000</v>
      </c>
      <c r="DF31" s="42">
        <v>17550</v>
      </c>
      <c r="DG31" s="42"/>
      <c r="DH31" s="42"/>
      <c r="DI31" s="42"/>
      <c r="DJ31" s="42"/>
      <c r="DK31" s="42"/>
      <c r="DL31" s="42"/>
    </row>
    <row r="32" spans="1:116" x14ac:dyDescent="0.3">
      <c r="A32" s="69" t="s">
        <v>142</v>
      </c>
      <c r="B32" s="33"/>
      <c r="C32" s="19"/>
      <c r="D32" s="19"/>
      <c r="E32" s="19"/>
      <c r="F32" s="19"/>
      <c r="G32" s="19"/>
      <c r="H32" s="88"/>
      <c r="I32" s="88"/>
      <c r="J32" s="126"/>
      <c r="K32" s="126"/>
      <c r="L32" s="89"/>
      <c r="M32" s="126"/>
      <c r="N32" s="88"/>
      <c r="O32" s="88"/>
      <c r="P32" s="88"/>
      <c r="Q32" s="126"/>
      <c r="R32" s="126"/>
      <c r="S32" s="126"/>
      <c r="T32" s="88"/>
      <c r="U32" s="126"/>
      <c r="V32" s="126"/>
      <c r="W32" s="126"/>
      <c r="X32" s="88"/>
      <c r="Y32" s="88"/>
      <c r="Z32" s="126"/>
      <c r="AA32" s="88"/>
      <c r="AB32" s="88"/>
      <c r="AC32" s="88"/>
      <c r="AD32" s="88"/>
      <c r="AE32" s="88"/>
      <c r="AF32" s="126"/>
      <c r="AG32" s="88"/>
      <c r="AH32" s="88"/>
      <c r="AI32" s="88"/>
      <c r="AJ32" s="126"/>
      <c r="AK32" s="126"/>
      <c r="AL32" s="88"/>
      <c r="AM32" s="88"/>
      <c r="AN32" s="88"/>
      <c r="AO32" s="88"/>
      <c r="AP32" s="126"/>
      <c r="AQ32" s="126"/>
      <c r="AR32" s="88"/>
      <c r="AS32" s="88"/>
      <c r="AT32" s="88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89"/>
      <c r="BI32" s="42"/>
      <c r="BJ32" s="42"/>
      <c r="BK32" s="43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62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67"/>
      <c r="DC32" s="167"/>
      <c r="DD32" s="62"/>
      <c r="DE32" s="62"/>
      <c r="DF32" s="77"/>
      <c r="DG32" s="62"/>
      <c r="DH32" s="62"/>
      <c r="DI32" s="62"/>
      <c r="DJ32" s="62"/>
      <c r="DK32" s="62"/>
      <c r="DL32" s="62"/>
    </row>
    <row r="33" spans="1:116" x14ac:dyDescent="0.3">
      <c r="A33" s="69" t="s">
        <v>143</v>
      </c>
      <c r="B33" s="33">
        <v>38099.759999999995</v>
      </c>
      <c r="C33" s="19">
        <v>10780</v>
      </c>
      <c r="D33" s="19">
        <v>8390</v>
      </c>
      <c r="E33" s="19">
        <v>0</v>
      </c>
      <c r="F33" s="19">
        <v>8929.7599999999984</v>
      </c>
      <c r="G33" s="19">
        <v>10000</v>
      </c>
      <c r="H33" s="88">
        <v>0</v>
      </c>
      <c r="I33" s="88">
        <v>0</v>
      </c>
      <c r="J33" s="88">
        <v>0</v>
      </c>
      <c r="K33" s="88">
        <v>2360</v>
      </c>
      <c r="L33" s="89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2220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2000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9">
        <v>4200</v>
      </c>
      <c r="AV33" s="89">
        <v>0</v>
      </c>
      <c r="AW33" s="89">
        <v>0</v>
      </c>
      <c r="AX33" s="89">
        <v>0</v>
      </c>
      <c r="AY33" s="89"/>
      <c r="AZ33" s="89">
        <v>0</v>
      </c>
      <c r="BA33" s="89"/>
      <c r="BB33" s="89"/>
      <c r="BC33" s="89"/>
      <c r="BD33" s="89"/>
      <c r="BE33" s="89"/>
      <c r="BF33" s="89"/>
      <c r="BG33" s="89"/>
      <c r="BH33" s="89"/>
      <c r="BI33" s="42"/>
      <c r="BJ33" s="42"/>
      <c r="BK33" s="43">
        <v>0</v>
      </c>
      <c r="BL33" s="42">
        <v>7500</v>
      </c>
      <c r="BM33" s="42">
        <v>0</v>
      </c>
      <c r="BN33" s="42">
        <v>0</v>
      </c>
      <c r="BO33" s="42">
        <v>0</v>
      </c>
      <c r="BP33" s="42">
        <v>0</v>
      </c>
      <c r="BQ33" s="42">
        <v>0</v>
      </c>
      <c r="BR33" s="42">
        <v>0</v>
      </c>
      <c r="BS33" s="42">
        <v>0</v>
      </c>
      <c r="BT33" s="42"/>
      <c r="BU33" s="42"/>
      <c r="BV33" s="42"/>
      <c r="BW33" s="42"/>
      <c r="BX33" s="42"/>
      <c r="BY33" s="42"/>
      <c r="BZ33" s="42"/>
      <c r="CA33" s="42"/>
      <c r="CB33" s="42">
        <v>890</v>
      </c>
      <c r="CC33" s="62"/>
      <c r="CD33" s="88"/>
      <c r="CE33" s="88"/>
      <c r="CF33" s="88"/>
      <c r="CG33" s="88"/>
      <c r="CH33" s="88"/>
      <c r="CI33" s="88"/>
      <c r="CJ33" s="88"/>
      <c r="CK33" s="88"/>
      <c r="CL33" s="88"/>
      <c r="CM33" s="88"/>
      <c r="CN33" s="88"/>
      <c r="CO33" s="88"/>
      <c r="CP33" s="88"/>
      <c r="CQ33" s="88"/>
      <c r="CR33" s="88"/>
      <c r="CS33" s="88"/>
      <c r="CT33" s="88"/>
      <c r="CU33" s="88"/>
      <c r="CV33" s="88"/>
      <c r="CW33" s="88"/>
      <c r="CX33" s="88"/>
      <c r="CY33" s="88"/>
      <c r="CZ33" s="88"/>
      <c r="DA33" s="305"/>
      <c r="DB33" s="159"/>
      <c r="DC33" s="159"/>
      <c r="DD33" s="76"/>
      <c r="DE33" s="76">
        <v>5693.9599999999991</v>
      </c>
      <c r="DF33" s="77">
        <v>3235.8</v>
      </c>
      <c r="DG33" s="76"/>
      <c r="DH33" s="76"/>
      <c r="DI33" s="76"/>
      <c r="DJ33" s="76"/>
      <c r="DK33" s="76"/>
      <c r="DL33" s="76"/>
    </row>
    <row r="34" spans="1:116" x14ac:dyDescent="0.3">
      <c r="A34" s="69" t="s">
        <v>102</v>
      </c>
      <c r="B34" s="33">
        <v>3354</v>
      </c>
      <c r="C34" s="19">
        <v>3354</v>
      </c>
      <c r="D34" s="19">
        <v>0</v>
      </c>
      <c r="E34" s="19">
        <v>0</v>
      </c>
      <c r="F34" s="19">
        <v>0</v>
      </c>
      <c r="G34" s="19">
        <v>0</v>
      </c>
      <c r="H34" s="88">
        <v>0</v>
      </c>
      <c r="I34" s="88">
        <v>0</v>
      </c>
      <c r="J34" s="89">
        <v>0</v>
      </c>
      <c r="K34" s="89">
        <v>0</v>
      </c>
      <c r="L34" s="89">
        <v>0</v>
      </c>
      <c r="M34" s="89">
        <v>0</v>
      </c>
      <c r="N34" s="88">
        <v>0</v>
      </c>
      <c r="O34" s="88">
        <v>0</v>
      </c>
      <c r="P34" s="88">
        <v>0</v>
      </c>
      <c r="Q34" s="89">
        <v>0</v>
      </c>
      <c r="R34" s="89">
        <v>1856</v>
      </c>
      <c r="S34" s="89">
        <v>0</v>
      </c>
      <c r="T34" s="88">
        <v>0</v>
      </c>
      <c r="U34" s="89">
        <v>498</v>
      </c>
      <c r="V34" s="89">
        <v>0</v>
      </c>
      <c r="W34" s="89">
        <v>0</v>
      </c>
      <c r="X34" s="88">
        <v>0</v>
      </c>
      <c r="Y34" s="88">
        <v>0</v>
      </c>
      <c r="Z34" s="89">
        <v>0</v>
      </c>
      <c r="AA34" s="88">
        <v>0</v>
      </c>
      <c r="AB34" s="88">
        <v>0</v>
      </c>
      <c r="AC34" s="88">
        <v>0</v>
      </c>
      <c r="AD34" s="88">
        <v>300</v>
      </c>
      <c r="AE34" s="88">
        <v>0</v>
      </c>
      <c r="AF34" s="89">
        <v>0</v>
      </c>
      <c r="AG34" s="88">
        <v>0</v>
      </c>
      <c r="AH34" s="88">
        <v>0</v>
      </c>
      <c r="AI34" s="88">
        <v>0</v>
      </c>
      <c r="AJ34" s="89">
        <v>0</v>
      </c>
      <c r="AK34" s="89">
        <v>0</v>
      </c>
      <c r="AL34" s="88">
        <v>700</v>
      </c>
      <c r="AM34" s="88">
        <v>0</v>
      </c>
      <c r="AN34" s="88">
        <v>0</v>
      </c>
      <c r="AO34" s="88">
        <v>0</v>
      </c>
      <c r="AP34" s="89">
        <v>0</v>
      </c>
      <c r="AQ34" s="89">
        <v>0</v>
      </c>
      <c r="AR34" s="88">
        <v>0</v>
      </c>
      <c r="AS34" s="88">
        <v>0</v>
      </c>
      <c r="AT34" s="88">
        <v>0</v>
      </c>
      <c r="AU34" s="89">
        <v>0</v>
      </c>
      <c r="AV34" s="89">
        <v>0</v>
      </c>
      <c r="AW34" s="89">
        <v>0</v>
      </c>
      <c r="AX34" s="89">
        <v>0</v>
      </c>
      <c r="AY34" s="89"/>
      <c r="AZ34" s="89">
        <v>0</v>
      </c>
      <c r="BA34" s="89"/>
      <c r="BB34" s="89"/>
      <c r="BC34" s="89"/>
      <c r="BD34" s="89"/>
      <c r="BE34" s="89"/>
      <c r="BF34" s="89"/>
      <c r="BG34" s="89"/>
      <c r="BH34" s="89"/>
      <c r="BI34" s="42"/>
      <c r="BJ34" s="42"/>
      <c r="BK34" s="42">
        <v>0</v>
      </c>
      <c r="BL34" s="42">
        <v>0</v>
      </c>
      <c r="BM34" s="42">
        <v>0</v>
      </c>
      <c r="BN34" s="42">
        <v>0</v>
      </c>
      <c r="BO34" s="42">
        <v>0</v>
      </c>
      <c r="BP34" s="42">
        <v>0</v>
      </c>
      <c r="BQ34" s="42">
        <v>0</v>
      </c>
      <c r="BR34" s="42">
        <v>0</v>
      </c>
      <c r="BS34" s="42">
        <v>0</v>
      </c>
      <c r="BT34" s="42"/>
      <c r="BU34" s="42"/>
      <c r="BV34" s="42"/>
      <c r="BW34" s="42"/>
      <c r="BX34" s="42"/>
      <c r="BY34" s="42"/>
      <c r="BZ34" s="42"/>
      <c r="CA34" s="42"/>
      <c r="CB34" s="42">
        <v>0</v>
      </c>
      <c r="CC34" s="42"/>
      <c r="CD34" s="89"/>
      <c r="CE34" s="89"/>
      <c r="CF34" s="89"/>
      <c r="CG34" s="89"/>
      <c r="CH34" s="89"/>
      <c r="CI34" s="89"/>
      <c r="CJ34" s="89"/>
      <c r="CK34" s="89"/>
      <c r="CL34" s="89"/>
      <c r="CM34" s="89"/>
      <c r="CN34" s="89"/>
      <c r="CO34" s="89"/>
      <c r="CP34" s="89"/>
      <c r="CQ34" s="89"/>
      <c r="CR34" s="89"/>
      <c r="CS34" s="89"/>
      <c r="CT34" s="89"/>
      <c r="CU34" s="89"/>
      <c r="CV34" s="89"/>
      <c r="CW34" s="89"/>
      <c r="CX34" s="89"/>
      <c r="CY34" s="89"/>
      <c r="CZ34" s="89"/>
      <c r="DA34" s="89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</row>
    <row r="35" spans="1:116" x14ac:dyDescent="0.3">
      <c r="A35" s="69" t="s">
        <v>144</v>
      </c>
      <c r="B35" s="33">
        <v>583683.66999999993</v>
      </c>
      <c r="C35" s="19">
        <v>97346</v>
      </c>
      <c r="D35" s="19">
        <v>308946.15999999997</v>
      </c>
      <c r="E35" s="19">
        <v>177205.51</v>
      </c>
      <c r="F35" s="19">
        <v>0</v>
      </c>
      <c r="G35" s="19">
        <v>186</v>
      </c>
      <c r="H35" s="88">
        <v>0</v>
      </c>
      <c r="I35" s="88">
        <v>208</v>
      </c>
      <c r="J35" s="89">
        <v>2028</v>
      </c>
      <c r="K35" s="89">
        <v>1660</v>
      </c>
      <c r="L35" s="89">
        <v>1262</v>
      </c>
      <c r="M35" s="89">
        <v>4538</v>
      </c>
      <c r="N35" s="88">
        <v>387</v>
      </c>
      <c r="O35" s="88">
        <v>749</v>
      </c>
      <c r="P35" s="88">
        <v>2195</v>
      </c>
      <c r="Q35" s="89">
        <v>2466</v>
      </c>
      <c r="R35" s="89">
        <v>534</v>
      </c>
      <c r="S35" s="89">
        <v>1165</v>
      </c>
      <c r="T35" s="88">
        <v>5542</v>
      </c>
      <c r="U35" s="89">
        <v>1751</v>
      </c>
      <c r="V35" s="89">
        <v>153</v>
      </c>
      <c r="W35" s="89">
        <v>2162</v>
      </c>
      <c r="X35" s="88">
        <v>273</v>
      </c>
      <c r="Y35" s="88">
        <v>2642</v>
      </c>
      <c r="Z35" s="89">
        <v>1081</v>
      </c>
      <c r="AA35" s="88">
        <v>2013</v>
      </c>
      <c r="AB35" s="88">
        <v>2884</v>
      </c>
      <c r="AC35" s="88">
        <v>4132</v>
      </c>
      <c r="AD35" s="88">
        <v>4172</v>
      </c>
      <c r="AE35" s="88">
        <v>4494</v>
      </c>
      <c r="AF35" s="89">
        <v>217</v>
      </c>
      <c r="AG35" s="88">
        <v>770</v>
      </c>
      <c r="AH35" s="88">
        <v>1030</v>
      </c>
      <c r="AI35" s="88">
        <v>1322</v>
      </c>
      <c r="AJ35" s="89">
        <v>3442</v>
      </c>
      <c r="AK35" s="89">
        <v>1195</v>
      </c>
      <c r="AL35" s="88">
        <v>5688</v>
      </c>
      <c r="AM35" s="88">
        <v>2646</v>
      </c>
      <c r="AN35" s="88">
        <v>2711</v>
      </c>
      <c r="AO35" s="88">
        <v>1533</v>
      </c>
      <c r="AP35" s="89">
        <v>1751</v>
      </c>
      <c r="AQ35" s="89">
        <v>4593</v>
      </c>
      <c r="AR35" s="88">
        <v>9932</v>
      </c>
      <c r="AS35" s="88">
        <v>852</v>
      </c>
      <c r="AT35" s="88">
        <v>0</v>
      </c>
      <c r="AU35" s="89">
        <v>1227</v>
      </c>
      <c r="AV35" s="89">
        <v>3763</v>
      </c>
      <c r="AW35" s="89">
        <v>1574</v>
      </c>
      <c r="AX35" s="89">
        <v>4609</v>
      </c>
      <c r="AY35" s="89"/>
      <c r="AZ35" s="89">
        <v>0</v>
      </c>
      <c r="BA35" s="89"/>
      <c r="BB35" s="89"/>
      <c r="BC35" s="89"/>
      <c r="BD35" s="89"/>
      <c r="BE35" s="89"/>
      <c r="BF35" s="89"/>
      <c r="BG35" s="89"/>
      <c r="BH35" s="89"/>
      <c r="BI35" s="42"/>
      <c r="BJ35" s="42"/>
      <c r="BK35" s="42">
        <v>11065.84</v>
      </c>
      <c r="BL35" s="42">
        <v>25860.25</v>
      </c>
      <c r="BM35" s="42">
        <v>15716.72</v>
      </c>
      <c r="BN35" s="42">
        <v>0</v>
      </c>
      <c r="BO35" s="42">
        <v>79359.350000000006</v>
      </c>
      <c r="BP35" s="42">
        <v>52765</v>
      </c>
      <c r="BQ35" s="42">
        <v>32708.52</v>
      </c>
      <c r="BR35" s="42">
        <v>34704.15</v>
      </c>
      <c r="BS35" s="42">
        <v>56766.33</v>
      </c>
      <c r="BT35" s="42"/>
      <c r="BU35" s="42"/>
      <c r="BV35" s="42"/>
      <c r="BW35" s="42"/>
      <c r="BX35" s="42"/>
      <c r="BY35" s="42"/>
      <c r="BZ35" s="42"/>
      <c r="CA35" s="42"/>
      <c r="CB35" s="42">
        <v>0</v>
      </c>
      <c r="CC35" s="42"/>
      <c r="CD35" s="89">
        <v>20</v>
      </c>
      <c r="CE35" s="89"/>
      <c r="CF35" s="89">
        <v>7951.83</v>
      </c>
      <c r="CG35" s="89">
        <v>25760.23</v>
      </c>
      <c r="CH35" s="89">
        <v>693.52</v>
      </c>
      <c r="CI35" s="89">
        <v>5463.28</v>
      </c>
      <c r="CJ35" s="89">
        <v>3843.61</v>
      </c>
      <c r="CK35" s="89">
        <v>3748.3</v>
      </c>
      <c r="CL35" s="89">
        <v>1110.83</v>
      </c>
      <c r="CM35" s="89">
        <v>9210.59</v>
      </c>
      <c r="CN35" s="89"/>
      <c r="CO35" s="89">
        <v>17044.73</v>
      </c>
      <c r="CP35" s="89"/>
      <c r="CQ35" s="89">
        <v>10171.530000000001</v>
      </c>
      <c r="CR35" s="89">
        <v>5802.39</v>
      </c>
      <c r="CS35" s="89">
        <v>11723.69</v>
      </c>
      <c r="CT35" s="89">
        <v>16352.57</v>
      </c>
      <c r="CU35" s="89">
        <v>9896</v>
      </c>
      <c r="CV35" s="89">
        <v>13545.61</v>
      </c>
      <c r="CW35" s="89">
        <v>13288.3</v>
      </c>
      <c r="CX35" s="89">
        <v>15921.97</v>
      </c>
      <c r="CY35" s="89"/>
      <c r="CZ35" s="89">
        <v>5656.53</v>
      </c>
      <c r="DA35" s="89"/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</row>
    <row r="36" spans="1:116" x14ac:dyDescent="0.3">
      <c r="A36" s="173" t="s">
        <v>145</v>
      </c>
      <c r="B36" s="33"/>
      <c r="C36" s="19"/>
      <c r="D36" s="19"/>
      <c r="E36" s="19"/>
      <c r="F36" s="19"/>
      <c r="G36" s="19"/>
      <c r="H36" s="88"/>
      <c r="I36" s="88"/>
      <c r="J36" s="89"/>
      <c r="K36" s="89"/>
      <c r="L36" s="89"/>
      <c r="M36" s="89"/>
      <c r="N36" s="88"/>
      <c r="O36" s="88"/>
      <c r="P36" s="88"/>
      <c r="Q36" s="89"/>
      <c r="R36" s="89"/>
      <c r="S36" s="89"/>
      <c r="T36" s="88"/>
      <c r="U36" s="89"/>
      <c r="V36" s="89"/>
      <c r="W36" s="89"/>
      <c r="X36" s="88"/>
      <c r="Y36" s="88"/>
      <c r="Z36" s="89"/>
      <c r="AA36" s="88"/>
      <c r="AB36" s="88"/>
      <c r="AC36" s="88"/>
      <c r="AD36" s="88"/>
      <c r="AE36" s="88"/>
      <c r="AF36" s="89"/>
      <c r="AG36" s="88"/>
      <c r="AH36" s="88"/>
      <c r="AI36" s="88"/>
      <c r="AJ36" s="89"/>
      <c r="AK36" s="89"/>
      <c r="AL36" s="88"/>
      <c r="AM36" s="88"/>
      <c r="AN36" s="88"/>
      <c r="AO36" s="88"/>
      <c r="AP36" s="89"/>
      <c r="AQ36" s="89"/>
      <c r="AR36" s="88"/>
      <c r="AS36" s="88"/>
      <c r="AT36" s="88"/>
      <c r="AU36" s="89"/>
      <c r="AV36" s="89"/>
      <c r="AW36" s="89"/>
      <c r="AX36" s="89"/>
      <c r="AY36" s="89"/>
      <c r="AZ36" s="89"/>
      <c r="BA36" s="89"/>
      <c r="BB36" s="89"/>
      <c r="BC36" s="89"/>
      <c r="BD36" s="89"/>
      <c r="BE36" s="89"/>
      <c r="BF36" s="89"/>
      <c r="BG36" s="89"/>
      <c r="BH36" s="89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89"/>
      <c r="CE36" s="89"/>
      <c r="CF36" s="89"/>
      <c r="CG36" s="89"/>
      <c r="CH36" s="89"/>
      <c r="CI36" s="89"/>
      <c r="CJ36" s="89"/>
      <c r="CK36" s="89"/>
      <c r="CL36" s="89"/>
      <c r="CM36" s="89"/>
      <c r="CN36" s="89"/>
      <c r="CO36" s="89"/>
      <c r="CP36" s="89"/>
      <c r="CQ36" s="89"/>
      <c r="CR36" s="89"/>
      <c r="CS36" s="89"/>
      <c r="CT36" s="89"/>
      <c r="CU36" s="89"/>
      <c r="CV36" s="89"/>
      <c r="CW36" s="89"/>
      <c r="CX36" s="89"/>
      <c r="CY36" s="89"/>
      <c r="CZ36" s="89"/>
      <c r="DA36" s="89"/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</row>
    <row r="37" spans="1:116" x14ac:dyDescent="0.3">
      <c r="A37" s="173" t="s">
        <v>103</v>
      </c>
      <c r="B37" s="33">
        <v>50581</v>
      </c>
      <c r="C37" s="19">
        <v>50581</v>
      </c>
      <c r="D37" s="19">
        <v>0</v>
      </c>
      <c r="E37" s="19">
        <v>0</v>
      </c>
      <c r="F37" s="19">
        <v>0</v>
      </c>
      <c r="G37" s="19">
        <v>0</v>
      </c>
      <c r="H37" s="88">
        <v>3152</v>
      </c>
      <c r="I37" s="88">
        <v>0</v>
      </c>
      <c r="J37" s="89">
        <v>0</v>
      </c>
      <c r="K37" s="89">
        <v>5900</v>
      </c>
      <c r="L37" s="89">
        <v>0</v>
      </c>
      <c r="M37" s="89">
        <v>0</v>
      </c>
      <c r="N37" s="88">
        <v>11697</v>
      </c>
      <c r="O37" s="88">
        <v>0</v>
      </c>
      <c r="P37" s="88">
        <v>0</v>
      </c>
      <c r="Q37" s="89">
        <v>0</v>
      </c>
      <c r="R37" s="89">
        <v>0</v>
      </c>
      <c r="S37" s="89">
        <v>2625</v>
      </c>
      <c r="T37" s="88">
        <v>0</v>
      </c>
      <c r="U37" s="89">
        <v>0</v>
      </c>
      <c r="V37" s="89">
        <v>0</v>
      </c>
      <c r="W37" s="89">
        <v>6015</v>
      </c>
      <c r="X37" s="88">
        <v>0</v>
      </c>
      <c r="Y37" s="88">
        <v>0</v>
      </c>
      <c r="Z37" s="89">
        <v>750</v>
      </c>
      <c r="AA37" s="88">
        <v>0</v>
      </c>
      <c r="AB37" s="88">
        <v>1736</v>
      </c>
      <c r="AC37" s="88">
        <v>0</v>
      </c>
      <c r="AD37" s="88">
        <v>450</v>
      </c>
      <c r="AE37" s="88">
        <v>927</v>
      </c>
      <c r="AF37" s="89">
        <v>0</v>
      </c>
      <c r="AG37" s="88">
        <v>0</v>
      </c>
      <c r="AH37" s="88">
        <v>12665</v>
      </c>
      <c r="AI37" s="88">
        <v>0</v>
      </c>
      <c r="AJ37" s="89">
        <v>0</v>
      </c>
      <c r="AK37" s="89">
        <v>0</v>
      </c>
      <c r="AL37" s="88">
        <v>0</v>
      </c>
      <c r="AM37" s="88">
        <v>0</v>
      </c>
      <c r="AN37" s="88">
        <v>0</v>
      </c>
      <c r="AO37" s="88">
        <v>230</v>
      </c>
      <c r="AP37" s="89">
        <v>1534</v>
      </c>
      <c r="AQ37" s="89">
        <v>0</v>
      </c>
      <c r="AR37" s="88">
        <v>0</v>
      </c>
      <c r="AS37" s="88">
        <v>0</v>
      </c>
      <c r="AT37" s="88">
        <v>100</v>
      </c>
      <c r="AU37" s="89">
        <v>2800</v>
      </c>
      <c r="AV37" s="89">
        <v>0</v>
      </c>
      <c r="AW37" s="89">
        <v>0</v>
      </c>
      <c r="AX37" s="89">
        <v>0</v>
      </c>
      <c r="AY37" s="89"/>
      <c r="AZ37" s="89">
        <v>0</v>
      </c>
      <c r="BA37" s="89"/>
      <c r="BB37" s="89"/>
      <c r="BC37" s="89"/>
      <c r="BD37" s="89"/>
      <c r="BE37" s="89"/>
      <c r="BF37" s="89"/>
      <c r="BG37" s="89"/>
      <c r="BH37" s="89"/>
      <c r="BI37" s="42"/>
      <c r="BJ37" s="42"/>
      <c r="BK37" s="43">
        <v>0</v>
      </c>
      <c r="BL37" s="42">
        <v>0</v>
      </c>
      <c r="BM37" s="42">
        <v>0</v>
      </c>
      <c r="BN37" s="42">
        <v>0</v>
      </c>
      <c r="BO37" s="42">
        <v>0</v>
      </c>
      <c r="BP37" s="42">
        <v>0</v>
      </c>
      <c r="BQ37" s="42">
        <v>0</v>
      </c>
      <c r="BR37" s="42">
        <v>0</v>
      </c>
      <c r="BS37" s="42">
        <v>0</v>
      </c>
      <c r="BT37" s="42"/>
      <c r="BU37" s="42"/>
      <c r="BV37" s="42"/>
      <c r="BW37" s="42"/>
      <c r="BX37" s="42"/>
      <c r="BY37" s="42"/>
      <c r="BZ37" s="42"/>
      <c r="CA37" s="42"/>
      <c r="CB37" s="42">
        <v>0</v>
      </c>
      <c r="CC37" s="42"/>
      <c r="CD37" s="89"/>
      <c r="CE37" s="89"/>
      <c r="CF37" s="89"/>
      <c r="CG37" s="89"/>
      <c r="CH37" s="89"/>
      <c r="CI37" s="89"/>
      <c r="CJ37" s="89"/>
      <c r="CK37" s="89"/>
      <c r="CL37" s="89"/>
      <c r="CM37" s="89"/>
      <c r="CN37" s="89"/>
      <c r="CO37" s="89"/>
      <c r="CP37" s="89"/>
      <c r="CQ37" s="89"/>
      <c r="CR37" s="89"/>
      <c r="CS37" s="89"/>
      <c r="CT37" s="89"/>
      <c r="CU37" s="89"/>
      <c r="CV37" s="89"/>
      <c r="CW37" s="89"/>
      <c r="CX37" s="89"/>
      <c r="CY37" s="89"/>
      <c r="CZ37" s="89"/>
      <c r="DA37" s="89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</row>
    <row r="38" spans="1:116" x14ac:dyDescent="0.3">
      <c r="A38" s="173" t="s">
        <v>146</v>
      </c>
      <c r="B38" s="33">
        <v>30200</v>
      </c>
      <c r="C38" s="19">
        <v>22567</v>
      </c>
      <c r="D38" s="19">
        <v>0</v>
      </c>
      <c r="E38" s="19">
        <v>0</v>
      </c>
      <c r="F38" s="19">
        <v>0</v>
      </c>
      <c r="G38" s="19">
        <v>7633</v>
      </c>
      <c r="H38" s="88">
        <v>0</v>
      </c>
      <c r="I38" s="88">
        <v>70</v>
      </c>
      <c r="J38" s="89">
        <v>0</v>
      </c>
      <c r="K38" s="89">
        <v>0</v>
      </c>
      <c r="L38" s="89">
        <v>0</v>
      </c>
      <c r="M38" s="89">
        <v>0</v>
      </c>
      <c r="N38" s="88">
        <v>0</v>
      </c>
      <c r="O38" s="88">
        <v>0</v>
      </c>
      <c r="P38" s="88">
        <v>2145</v>
      </c>
      <c r="Q38" s="89">
        <v>0</v>
      </c>
      <c r="R38" s="89">
        <v>0</v>
      </c>
      <c r="S38" s="89">
        <v>16240</v>
      </c>
      <c r="T38" s="88">
        <v>0</v>
      </c>
      <c r="U38" s="89">
        <v>0</v>
      </c>
      <c r="V38" s="89">
        <v>0</v>
      </c>
      <c r="W38" s="89">
        <v>1112</v>
      </c>
      <c r="X38" s="88">
        <v>0</v>
      </c>
      <c r="Y38" s="88">
        <v>0</v>
      </c>
      <c r="Z38" s="89">
        <v>0</v>
      </c>
      <c r="AA38" s="88">
        <v>3000</v>
      </c>
      <c r="AB38" s="88">
        <v>0</v>
      </c>
      <c r="AC38" s="88">
        <v>0</v>
      </c>
      <c r="AD38" s="88">
        <v>0</v>
      </c>
      <c r="AE38" s="88">
        <v>0</v>
      </c>
      <c r="AF38" s="89">
        <v>0</v>
      </c>
      <c r="AG38" s="88">
        <v>0</v>
      </c>
      <c r="AH38" s="88">
        <v>0</v>
      </c>
      <c r="AI38" s="88">
        <v>0</v>
      </c>
      <c r="AJ38" s="89">
        <v>0</v>
      </c>
      <c r="AK38" s="89">
        <v>0</v>
      </c>
      <c r="AL38" s="88">
        <v>0</v>
      </c>
      <c r="AM38" s="88">
        <v>0</v>
      </c>
      <c r="AN38" s="88">
        <v>0</v>
      </c>
      <c r="AO38" s="88">
        <v>0</v>
      </c>
      <c r="AP38" s="89">
        <v>0</v>
      </c>
      <c r="AQ38" s="89">
        <v>0</v>
      </c>
      <c r="AR38" s="88">
        <v>0</v>
      </c>
      <c r="AS38" s="88">
        <v>0</v>
      </c>
      <c r="AT38" s="88">
        <v>0</v>
      </c>
      <c r="AU38" s="89">
        <v>0</v>
      </c>
      <c r="AV38" s="89">
        <v>0</v>
      </c>
      <c r="AW38" s="89">
        <v>0</v>
      </c>
      <c r="AX38" s="89">
        <v>0</v>
      </c>
      <c r="AY38" s="89"/>
      <c r="AZ38" s="89">
        <v>0</v>
      </c>
      <c r="BA38" s="89"/>
      <c r="BB38" s="89"/>
      <c r="BC38" s="89"/>
      <c r="BD38" s="89"/>
      <c r="BE38" s="89"/>
      <c r="BF38" s="89"/>
      <c r="BG38" s="89"/>
      <c r="BH38" s="89"/>
      <c r="BI38" s="42"/>
      <c r="BJ38" s="42"/>
      <c r="BK38" s="43">
        <v>0</v>
      </c>
      <c r="BL38" s="42">
        <v>0</v>
      </c>
      <c r="BM38" s="42">
        <v>0</v>
      </c>
      <c r="BN38" s="42">
        <v>0</v>
      </c>
      <c r="BO38" s="42">
        <v>0</v>
      </c>
      <c r="BP38" s="42">
        <v>0</v>
      </c>
      <c r="BQ38" s="42">
        <v>0</v>
      </c>
      <c r="BR38" s="42">
        <v>0</v>
      </c>
      <c r="BS38" s="42">
        <v>0</v>
      </c>
      <c r="BT38" s="42"/>
      <c r="BU38" s="42"/>
      <c r="BV38" s="42"/>
      <c r="BW38" s="42"/>
      <c r="BX38" s="42"/>
      <c r="BY38" s="42"/>
      <c r="BZ38" s="42"/>
      <c r="CA38" s="42"/>
      <c r="CB38" s="42">
        <v>0</v>
      </c>
      <c r="CC38" s="42"/>
      <c r="CD38" s="89"/>
      <c r="CE38" s="89"/>
      <c r="CF38" s="89"/>
      <c r="CG38" s="89"/>
      <c r="CH38" s="89"/>
      <c r="CI38" s="89"/>
      <c r="CJ38" s="89"/>
      <c r="CK38" s="89"/>
      <c r="CL38" s="89"/>
      <c r="CM38" s="89"/>
      <c r="CN38" s="89"/>
      <c r="CO38" s="89"/>
      <c r="CP38" s="89"/>
      <c r="CQ38" s="89"/>
      <c r="CR38" s="89"/>
      <c r="CS38" s="89"/>
      <c r="CT38" s="89"/>
      <c r="CU38" s="89"/>
      <c r="CV38" s="89"/>
      <c r="CW38" s="89"/>
      <c r="CX38" s="89"/>
      <c r="CY38" s="89"/>
      <c r="CZ38" s="89"/>
      <c r="DA38" s="89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</row>
    <row r="39" spans="1:116" ht="15" thickBot="1" x14ac:dyDescent="0.35">
      <c r="A39" s="72" t="s">
        <v>117</v>
      </c>
      <c r="B39" s="33">
        <v>924654.73</v>
      </c>
      <c r="C39" s="19">
        <v>685400</v>
      </c>
      <c r="D39" s="19">
        <v>0</v>
      </c>
      <c r="E39" s="19">
        <v>0</v>
      </c>
      <c r="F39" s="19">
        <v>239254.73</v>
      </c>
      <c r="G39" s="19">
        <v>0</v>
      </c>
      <c r="H39" s="88">
        <v>0</v>
      </c>
      <c r="I39" s="88">
        <v>0</v>
      </c>
      <c r="J39" s="88">
        <v>0</v>
      </c>
      <c r="K39" s="88">
        <v>0</v>
      </c>
      <c r="L39" s="88">
        <v>279700</v>
      </c>
      <c r="M39" s="88">
        <v>0</v>
      </c>
      <c r="N39" s="88">
        <v>0</v>
      </c>
      <c r="O39" s="88">
        <v>0</v>
      </c>
      <c r="P39" s="88">
        <v>0</v>
      </c>
      <c r="Q39" s="88">
        <v>0</v>
      </c>
      <c r="R39" s="88">
        <v>0</v>
      </c>
      <c r="S39" s="88">
        <v>0</v>
      </c>
      <c r="T39" s="88">
        <v>0</v>
      </c>
      <c r="U39" s="88">
        <v>0</v>
      </c>
      <c r="V39" s="88">
        <v>0</v>
      </c>
      <c r="W39" s="88">
        <v>0</v>
      </c>
      <c r="X39" s="88">
        <v>0</v>
      </c>
      <c r="Y39" s="88">
        <v>0</v>
      </c>
      <c r="Z39" s="88">
        <v>0</v>
      </c>
      <c r="AA39" s="88">
        <v>0</v>
      </c>
      <c r="AB39" s="88">
        <v>0</v>
      </c>
      <c r="AC39" s="88">
        <v>0</v>
      </c>
      <c r="AD39" s="88">
        <v>0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405700</v>
      </c>
      <c r="AX39" s="88">
        <v>0</v>
      </c>
      <c r="AY39" s="88"/>
      <c r="AZ39" s="88">
        <v>0</v>
      </c>
      <c r="BA39" s="98"/>
      <c r="BB39" s="98"/>
      <c r="BC39" s="98"/>
      <c r="BD39" s="98"/>
      <c r="BE39" s="98"/>
      <c r="BF39" s="98"/>
      <c r="BG39" s="98"/>
      <c r="BH39" s="98"/>
      <c r="BI39" s="42"/>
      <c r="BJ39" s="42"/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3">
        <v>0</v>
      </c>
      <c r="BR39" s="43">
        <v>0</v>
      </c>
      <c r="BS39" s="43">
        <v>0</v>
      </c>
      <c r="BT39" s="43"/>
      <c r="BU39" s="43"/>
      <c r="BV39" s="43"/>
      <c r="BW39" s="43"/>
      <c r="BX39" s="43"/>
      <c r="BY39" s="43"/>
      <c r="BZ39" s="43"/>
      <c r="CA39" s="43"/>
      <c r="CB39" s="43">
        <v>0</v>
      </c>
      <c r="CC39" s="62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53"/>
      <c r="DC39" s="153"/>
      <c r="DD39" s="42"/>
      <c r="DE39" s="42"/>
      <c r="DF39" s="42">
        <v>239254.73</v>
      </c>
      <c r="DG39" s="42"/>
      <c r="DH39" s="42"/>
      <c r="DI39" s="42"/>
      <c r="DJ39" s="42"/>
      <c r="DK39" s="42"/>
      <c r="DL39" s="42"/>
    </row>
    <row r="40" spans="1:116" ht="15" thickBot="1" x14ac:dyDescent="0.35">
      <c r="A40" s="28" t="s">
        <v>104</v>
      </c>
      <c r="B40" s="20">
        <v>55551.44</v>
      </c>
      <c r="C40" s="20">
        <v>41437.85</v>
      </c>
      <c r="D40" s="20">
        <v>670</v>
      </c>
      <c r="E40" s="20">
        <v>8415.41</v>
      </c>
      <c r="F40" s="20">
        <v>4528.18</v>
      </c>
      <c r="G40" s="20">
        <v>500</v>
      </c>
      <c r="H40" s="91">
        <f t="shared" ref="H40:AZ40" si="3">SUM(H41:H43)</f>
        <v>4400</v>
      </c>
      <c r="I40" s="91">
        <f t="shared" si="3"/>
        <v>200</v>
      </c>
      <c r="J40" s="91">
        <f t="shared" si="3"/>
        <v>870</v>
      </c>
      <c r="K40" s="91">
        <f t="shared" si="3"/>
        <v>1340</v>
      </c>
      <c r="L40" s="91">
        <f t="shared" si="3"/>
        <v>2185</v>
      </c>
      <c r="M40" s="91">
        <f t="shared" si="3"/>
        <v>100</v>
      </c>
      <c r="N40" s="91">
        <f t="shared" si="3"/>
        <v>850</v>
      </c>
      <c r="O40" s="91">
        <f t="shared" si="3"/>
        <v>100</v>
      </c>
      <c r="P40" s="91">
        <f t="shared" si="3"/>
        <v>610</v>
      </c>
      <c r="Q40" s="91">
        <f t="shared" si="3"/>
        <v>300</v>
      </c>
      <c r="R40" s="91">
        <f t="shared" si="3"/>
        <v>600</v>
      </c>
      <c r="S40" s="91">
        <f t="shared" si="3"/>
        <v>485</v>
      </c>
      <c r="T40" s="91">
        <f t="shared" si="3"/>
        <v>300</v>
      </c>
      <c r="U40" s="91">
        <f t="shared" si="3"/>
        <v>862</v>
      </c>
      <c r="V40" s="91">
        <f t="shared" si="3"/>
        <v>300</v>
      </c>
      <c r="W40" s="91">
        <f t="shared" si="3"/>
        <v>550</v>
      </c>
      <c r="X40" s="91">
        <f t="shared" si="3"/>
        <v>781.26</v>
      </c>
      <c r="Y40" s="91">
        <f t="shared" si="3"/>
        <v>900</v>
      </c>
      <c r="Z40" s="91">
        <f t="shared" si="3"/>
        <v>220</v>
      </c>
      <c r="AA40" s="91">
        <f t="shared" si="3"/>
        <v>343</v>
      </c>
      <c r="AB40" s="91">
        <f t="shared" si="3"/>
        <v>1100</v>
      </c>
      <c r="AC40" s="91">
        <f t="shared" si="3"/>
        <v>540</v>
      </c>
      <c r="AD40" s="91">
        <f t="shared" si="3"/>
        <v>865.59</v>
      </c>
      <c r="AE40" s="91">
        <f t="shared" si="3"/>
        <v>1536</v>
      </c>
      <c r="AF40" s="91">
        <f t="shared" si="3"/>
        <v>700</v>
      </c>
      <c r="AG40" s="91">
        <f t="shared" si="3"/>
        <v>404</v>
      </c>
      <c r="AH40" s="91">
        <f t="shared" si="3"/>
        <v>1300</v>
      </c>
      <c r="AI40" s="91">
        <f t="shared" si="3"/>
        <v>800</v>
      </c>
      <c r="AJ40" s="91">
        <f t="shared" si="3"/>
        <v>570</v>
      </c>
      <c r="AK40" s="91">
        <f t="shared" si="3"/>
        <v>200</v>
      </c>
      <c r="AL40" s="91">
        <f t="shared" si="3"/>
        <v>1258</v>
      </c>
      <c r="AM40" s="91">
        <f t="shared" si="3"/>
        <v>210</v>
      </c>
      <c r="AN40" s="91">
        <f t="shared" si="3"/>
        <v>1140</v>
      </c>
      <c r="AO40" s="91">
        <f t="shared" si="3"/>
        <v>1035</v>
      </c>
      <c r="AP40" s="91">
        <f t="shared" si="3"/>
        <v>710</v>
      </c>
      <c r="AQ40" s="91">
        <f t="shared" si="3"/>
        <v>420</v>
      </c>
      <c r="AR40" s="91">
        <f t="shared" si="3"/>
        <v>200</v>
      </c>
      <c r="AS40" s="91">
        <f t="shared" si="3"/>
        <v>5310</v>
      </c>
      <c r="AT40" s="91">
        <f t="shared" si="3"/>
        <v>3102</v>
      </c>
      <c r="AU40" s="91">
        <f t="shared" si="3"/>
        <v>700</v>
      </c>
      <c r="AV40" s="91">
        <f t="shared" si="3"/>
        <v>900</v>
      </c>
      <c r="AW40" s="91">
        <f t="shared" si="3"/>
        <v>1011</v>
      </c>
      <c r="AX40" s="91">
        <f t="shared" si="3"/>
        <v>730</v>
      </c>
      <c r="AY40" s="91"/>
      <c r="AZ40" s="91">
        <f t="shared" si="3"/>
        <v>400</v>
      </c>
      <c r="BA40" s="91"/>
      <c r="BB40" s="91"/>
      <c r="BC40" s="91"/>
      <c r="BD40" s="91"/>
      <c r="BE40" s="91"/>
      <c r="BF40" s="91"/>
      <c r="BG40" s="91"/>
      <c r="BH40" s="91"/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/>
      <c r="BW40" s="20"/>
      <c r="BX40" s="20"/>
      <c r="BY40" s="20"/>
      <c r="BZ40" s="20"/>
      <c r="CA40" s="20"/>
      <c r="CB40" s="20">
        <v>670</v>
      </c>
      <c r="CC40" s="20"/>
      <c r="CD40" s="91">
        <v>0</v>
      </c>
      <c r="CE40" s="91"/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91">
        <v>0</v>
      </c>
      <c r="CO40" s="91">
        <v>8415.41</v>
      </c>
      <c r="CP40" s="91"/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91">
        <v>0</v>
      </c>
      <c r="DA40" s="91"/>
      <c r="DB40" s="167"/>
      <c r="DC40" s="167"/>
      <c r="DD40" s="20">
        <v>760</v>
      </c>
      <c r="DE40" s="20">
        <v>553.39</v>
      </c>
      <c r="DF40" s="20">
        <v>0</v>
      </c>
      <c r="DG40" s="20">
        <v>0</v>
      </c>
      <c r="DH40" s="20">
        <v>0</v>
      </c>
      <c r="DI40" s="20">
        <v>2958.18</v>
      </c>
      <c r="DJ40" s="20">
        <v>0</v>
      </c>
      <c r="DK40" s="20">
        <v>256.61</v>
      </c>
      <c r="DL40" s="20">
        <v>0</v>
      </c>
    </row>
    <row r="41" spans="1:116" x14ac:dyDescent="0.3">
      <c r="A41" s="68" t="s">
        <v>168</v>
      </c>
      <c r="B41" s="33">
        <v>5849.4400000000005</v>
      </c>
      <c r="C41" s="19">
        <v>2563.2600000000002</v>
      </c>
      <c r="D41" s="19">
        <v>0</v>
      </c>
      <c r="E41" s="19">
        <v>368</v>
      </c>
      <c r="F41" s="19">
        <v>2918.18</v>
      </c>
      <c r="G41" s="19">
        <v>0</v>
      </c>
      <c r="H41" s="88">
        <v>0</v>
      </c>
      <c r="I41" s="88">
        <v>0</v>
      </c>
      <c r="J41" s="89">
        <v>0</v>
      </c>
      <c r="K41" s="89">
        <v>0</v>
      </c>
      <c r="L41" s="89">
        <v>300</v>
      </c>
      <c r="M41" s="89">
        <v>0</v>
      </c>
      <c r="N41" s="88">
        <v>0</v>
      </c>
      <c r="O41" s="88">
        <v>0</v>
      </c>
      <c r="P41" s="88">
        <v>0</v>
      </c>
      <c r="Q41" s="89">
        <v>0</v>
      </c>
      <c r="R41" s="89">
        <v>0</v>
      </c>
      <c r="S41" s="89">
        <v>60</v>
      </c>
      <c r="T41" s="88">
        <v>300</v>
      </c>
      <c r="U41" s="89">
        <v>168</v>
      </c>
      <c r="V41" s="89">
        <v>0</v>
      </c>
      <c r="W41" s="89">
        <v>0</v>
      </c>
      <c r="X41" s="88">
        <v>231.26</v>
      </c>
      <c r="Y41" s="88">
        <v>0</v>
      </c>
      <c r="Z41" s="89">
        <v>0</v>
      </c>
      <c r="AA41" s="88">
        <v>168</v>
      </c>
      <c r="AB41" s="88">
        <v>0</v>
      </c>
      <c r="AC41" s="88">
        <v>0</v>
      </c>
      <c r="AD41" s="88">
        <v>550</v>
      </c>
      <c r="AE41" s="88">
        <v>146</v>
      </c>
      <c r="AF41" s="89">
        <v>0</v>
      </c>
      <c r="AG41" s="88">
        <v>0</v>
      </c>
      <c r="AH41" s="88">
        <v>0</v>
      </c>
      <c r="AI41" s="88">
        <v>0</v>
      </c>
      <c r="AJ41" s="89">
        <v>70</v>
      </c>
      <c r="AK41" s="89">
        <v>0</v>
      </c>
      <c r="AL41" s="88">
        <v>170</v>
      </c>
      <c r="AM41" s="88">
        <v>0</v>
      </c>
      <c r="AN41" s="88">
        <v>0</v>
      </c>
      <c r="AO41" s="88">
        <v>0</v>
      </c>
      <c r="AP41" s="89">
        <v>0</v>
      </c>
      <c r="AQ41" s="89">
        <v>0</v>
      </c>
      <c r="AR41" s="88">
        <v>0</v>
      </c>
      <c r="AS41" s="88">
        <v>0</v>
      </c>
      <c r="AT41" s="88">
        <v>0</v>
      </c>
      <c r="AU41" s="89">
        <v>0</v>
      </c>
      <c r="AV41" s="89">
        <v>0</v>
      </c>
      <c r="AW41" s="89">
        <v>0</v>
      </c>
      <c r="AX41" s="89">
        <v>0</v>
      </c>
      <c r="AY41" s="89"/>
      <c r="AZ41" s="89">
        <v>400</v>
      </c>
      <c r="BA41" s="89"/>
      <c r="BB41" s="89"/>
      <c r="BC41" s="89"/>
      <c r="BD41" s="89"/>
      <c r="BE41" s="89"/>
      <c r="BF41" s="89"/>
      <c r="BG41" s="89"/>
      <c r="BH41" s="89"/>
      <c r="BI41" s="42"/>
      <c r="BJ41" s="42"/>
      <c r="BK41" s="42">
        <v>0</v>
      </c>
      <c r="BL41" s="42">
        <v>0</v>
      </c>
      <c r="BM41" s="42">
        <v>0</v>
      </c>
      <c r="BN41" s="42">
        <v>0</v>
      </c>
      <c r="BO41" s="42">
        <v>0</v>
      </c>
      <c r="BP41" s="42">
        <v>0</v>
      </c>
      <c r="BQ41" s="42">
        <v>0</v>
      </c>
      <c r="BR41" s="42">
        <v>0</v>
      </c>
      <c r="BS41" s="42">
        <v>0</v>
      </c>
      <c r="BT41" s="42"/>
      <c r="BU41" s="42"/>
      <c r="BV41" s="42"/>
      <c r="BW41" s="42"/>
      <c r="BX41" s="42"/>
      <c r="BY41" s="42"/>
      <c r="BZ41" s="42"/>
      <c r="CA41" s="42"/>
      <c r="CB41" s="42">
        <v>0</v>
      </c>
      <c r="CC41" s="42"/>
      <c r="CD41" s="89"/>
      <c r="CE41" s="89"/>
      <c r="CF41" s="89"/>
      <c r="CG41" s="89"/>
      <c r="CH41" s="89"/>
      <c r="CI41" s="89"/>
      <c r="CJ41" s="89"/>
      <c r="CK41" s="89"/>
      <c r="CL41" s="89"/>
      <c r="CM41" s="89"/>
      <c r="CN41" s="89"/>
      <c r="CO41" s="89">
        <v>368</v>
      </c>
      <c r="CP41" s="89"/>
      <c r="CQ41" s="89"/>
      <c r="CR41" s="89"/>
      <c r="CS41" s="89"/>
      <c r="CT41" s="89"/>
      <c r="CU41" s="89"/>
      <c r="CV41" s="89"/>
      <c r="CW41" s="89"/>
      <c r="CX41" s="89"/>
      <c r="CY41" s="89"/>
      <c r="CZ41" s="89"/>
      <c r="DA41" s="89"/>
      <c r="DB41" s="128"/>
      <c r="DC41" s="128"/>
      <c r="DD41" s="42"/>
      <c r="DE41" s="42">
        <v>553.39</v>
      </c>
      <c r="DF41" s="42"/>
      <c r="DG41" s="42"/>
      <c r="DH41" s="42"/>
      <c r="DI41" s="42">
        <v>2108.1799999999998</v>
      </c>
      <c r="DJ41" s="42"/>
      <c r="DK41" s="42">
        <v>256.61</v>
      </c>
      <c r="DL41" s="42"/>
    </row>
    <row r="42" spans="1:116" x14ac:dyDescent="0.3">
      <c r="A42" s="191" t="s">
        <v>169</v>
      </c>
      <c r="B42" s="33">
        <v>12721.59</v>
      </c>
      <c r="C42" s="19">
        <v>12021.59</v>
      </c>
      <c r="D42" s="19">
        <v>200</v>
      </c>
      <c r="E42" s="19">
        <v>0</v>
      </c>
      <c r="F42" s="19">
        <v>0</v>
      </c>
      <c r="G42" s="19">
        <v>500</v>
      </c>
      <c r="H42" s="88">
        <v>200</v>
      </c>
      <c r="I42" s="88">
        <v>0</v>
      </c>
      <c r="J42" s="89">
        <v>870</v>
      </c>
      <c r="K42" s="89">
        <v>240</v>
      </c>
      <c r="L42" s="89">
        <v>1285</v>
      </c>
      <c r="M42" s="89">
        <v>100</v>
      </c>
      <c r="N42" s="88">
        <v>450</v>
      </c>
      <c r="O42" s="88">
        <v>100</v>
      </c>
      <c r="P42" s="88">
        <v>110</v>
      </c>
      <c r="Q42" s="89">
        <v>100</v>
      </c>
      <c r="R42" s="89">
        <v>0</v>
      </c>
      <c r="S42" s="89">
        <v>220</v>
      </c>
      <c r="T42" s="88">
        <v>0</v>
      </c>
      <c r="U42" s="89">
        <v>0</v>
      </c>
      <c r="V42" s="89">
        <v>300</v>
      </c>
      <c r="W42" s="89">
        <v>450</v>
      </c>
      <c r="X42" s="88">
        <v>0</v>
      </c>
      <c r="Y42" s="88">
        <v>350</v>
      </c>
      <c r="Z42" s="89">
        <v>220</v>
      </c>
      <c r="AA42" s="88">
        <v>0</v>
      </c>
      <c r="AB42" s="88">
        <v>850</v>
      </c>
      <c r="AC42" s="88">
        <v>350</v>
      </c>
      <c r="AD42" s="88">
        <v>315.59000000000003</v>
      </c>
      <c r="AE42" s="88">
        <v>390</v>
      </c>
      <c r="AF42" s="89">
        <v>300</v>
      </c>
      <c r="AG42" s="88">
        <v>404</v>
      </c>
      <c r="AH42" s="88">
        <v>300</v>
      </c>
      <c r="AI42" s="88">
        <v>200</v>
      </c>
      <c r="AJ42" s="89">
        <v>275</v>
      </c>
      <c r="AK42" s="89">
        <v>200</v>
      </c>
      <c r="AL42" s="88">
        <v>500</v>
      </c>
      <c r="AM42" s="88">
        <v>210</v>
      </c>
      <c r="AN42" s="88">
        <v>500</v>
      </c>
      <c r="AO42" s="88">
        <v>580</v>
      </c>
      <c r="AP42" s="89">
        <v>310</v>
      </c>
      <c r="AQ42" s="89">
        <v>250</v>
      </c>
      <c r="AR42" s="88">
        <v>200</v>
      </c>
      <c r="AS42" s="88">
        <v>310</v>
      </c>
      <c r="AT42" s="88">
        <v>102</v>
      </c>
      <c r="AU42" s="89">
        <v>100</v>
      </c>
      <c r="AV42" s="89">
        <v>0</v>
      </c>
      <c r="AW42" s="89">
        <v>180</v>
      </c>
      <c r="AX42" s="89">
        <v>200</v>
      </c>
      <c r="AY42" s="89"/>
      <c r="AZ42" s="89">
        <v>0</v>
      </c>
      <c r="BA42" s="89"/>
      <c r="BB42" s="89"/>
      <c r="BC42" s="89"/>
      <c r="BD42" s="89"/>
      <c r="BE42" s="89"/>
      <c r="BF42" s="89"/>
      <c r="BG42" s="89"/>
      <c r="BH42" s="89"/>
      <c r="BI42" s="42"/>
      <c r="BJ42" s="42"/>
      <c r="BK42" s="42">
        <v>0</v>
      </c>
      <c r="BL42" s="42">
        <v>0</v>
      </c>
      <c r="BM42" s="42">
        <v>0</v>
      </c>
      <c r="BN42" s="42">
        <v>0</v>
      </c>
      <c r="BO42" s="42">
        <v>0</v>
      </c>
      <c r="BP42" s="42">
        <v>0</v>
      </c>
      <c r="BQ42" s="42">
        <v>0</v>
      </c>
      <c r="BR42" s="42">
        <v>0</v>
      </c>
      <c r="BS42" s="42">
        <v>0</v>
      </c>
      <c r="BT42" s="42"/>
      <c r="BU42" s="42"/>
      <c r="BV42" s="42"/>
      <c r="BW42" s="42"/>
      <c r="BX42" s="42"/>
      <c r="BY42" s="42"/>
      <c r="BZ42" s="42"/>
      <c r="CA42" s="42"/>
      <c r="CB42" s="42">
        <v>200</v>
      </c>
      <c r="CC42" s="42"/>
      <c r="CD42" s="89"/>
      <c r="CE42" s="89"/>
      <c r="CF42" s="89"/>
      <c r="CG42" s="89"/>
      <c r="CH42" s="89"/>
      <c r="CI42" s="89"/>
      <c r="CJ42" s="89"/>
      <c r="CK42" s="89"/>
      <c r="CL42" s="89"/>
      <c r="CM42" s="89"/>
      <c r="CN42" s="89"/>
      <c r="CO42" s="89"/>
      <c r="CP42" s="89"/>
      <c r="CQ42" s="89"/>
      <c r="CR42" s="89"/>
      <c r="CS42" s="89"/>
      <c r="CT42" s="89"/>
      <c r="CU42" s="89"/>
      <c r="CV42" s="89"/>
      <c r="CW42" s="89"/>
      <c r="CX42" s="89"/>
      <c r="CY42" s="89"/>
      <c r="CZ42" s="89"/>
      <c r="DA42" s="89"/>
      <c r="DB42" s="128"/>
      <c r="DC42" s="128"/>
      <c r="DD42" s="42"/>
      <c r="DE42" s="42"/>
      <c r="DF42" s="42"/>
      <c r="DG42" s="42"/>
      <c r="DH42" s="42"/>
      <c r="DI42" s="42">
        <v>0</v>
      </c>
      <c r="DJ42" s="42"/>
      <c r="DK42" s="42"/>
      <c r="DL42" s="42"/>
    </row>
    <row r="43" spans="1:116" ht="15" thickBot="1" x14ac:dyDescent="0.35">
      <c r="A43" s="182" t="s">
        <v>105</v>
      </c>
      <c r="B43" s="33">
        <v>36980.410000000003</v>
      </c>
      <c r="C43" s="19">
        <v>26853</v>
      </c>
      <c r="D43" s="19">
        <v>470</v>
      </c>
      <c r="E43" s="19">
        <v>8047.41</v>
      </c>
      <c r="F43" s="19">
        <v>1610</v>
      </c>
      <c r="G43" s="19">
        <v>0</v>
      </c>
      <c r="H43" s="88">
        <v>4200</v>
      </c>
      <c r="I43" s="88">
        <v>200</v>
      </c>
      <c r="J43" s="89">
        <v>0</v>
      </c>
      <c r="K43" s="89">
        <v>1100</v>
      </c>
      <c r="L43" s="89">
        <v>600</v>
      </c>
      <c r="M43" s="89">
        <v>0</v>
      </c>
      <c r="N43" s="88">
        <v>400</v>
      </c>
      <c r="O43" s="88">
        <v>0</v>
      </c>
      <c r="P43" s="88">
        <v>500</v>
      </c>
      <c r="Q43" s="89">
        <v>200</v>
      </c>
      <c r="R43" s="89">
        <v>600</v>
      </c>
      <c r="S43" s="89">
        <v>205</v>
      </c>
      <c r="T43" s="88">
        <v>0</v>
      </c>
      <c r="U43" s="89">
        <v>694</v>
      </c>
      <c r="V43" s="89">
        <v>0</v>
      </c>
      <c r="W43" s="89">
        <v>100</v>
      </c>
      <c r="X43" s="88">
        <v>550</v>
      </c>
      <c r="Y43" s="88">
        <v>550</v>
      </c>
      <c r="Z43" s="89">
        <v>0</v>
      </c>
      <c r="AA43" s="88">
        <v>175</v>
      </c>
      <c r="AB43" s="88">
        <v>250</v>
      </c>
      <c r="AC43" s="88">
        <v>190</v>
      </c>
      <c r="AD43" s="88">
        <v>0</v>
      </c>
      <c r="AE43" s="88">
        <v>1000</v>
      </c>
      <c r="AF43" s="89">
        <v>400</v>
      </c>
      <c r="AG43" s="88">
        <v>0</v>
      </c>
      <c r="AH43" s="88">
        <v>1000</v>
      </c>
      <c r="AI43" s="88">
        <v>600</v>
      </c>
      <c r="AJ43" s="89">
        <v>225</v>
      </c>
      <c r="AK43" s="89">
        <v>0</v>
      </c>
      <c r="AL43" s="88">
        <v>588</v>
      </c>
      <c r="AM43" s="88">
        <v>0</v>
      </c>
      <c r="AN43" s="88">
        <v>640</v>
      </c>
      <c r="AO43" s="88">
        <v>455</v>
      </c>
      <c r="AP43" s="89">
        <v>400</v>
      </c>
      <c r="AQ43" s="89">
        <v>170</v>
      </c>
      <c r="AR43" s="88">
        <v>0</v>
      </c>
      <c r="AS43" s="88">
        <v>5000</v>
      </c>
      <c r="AT43" s="88">
        <v>3000</v>
      </c>
      <c r="AU43" s="89">
        <v>600</v>
      </c>
      <c r="AV43" s="89">
        <v>900</v>
      </c>
      <c r="AW43" s="89">
        <v>831</v>
      </c>
      <c r="AX43" s="89">
        <v>530</v>
      </c>
      <c r="AY43" s="89"/>
      <c r="AZ43" s="89">
        <v>0</v>
      </c>
      <c r="BA43" s="89"/>
      <c r="BB43" s="89"/>
      <c r="BC43" s="89"/>
      <c r="BD43" s="89"/>
      <c r="BE43" s="89"/>
      <c r="BF43" s="89"/>
      <c r="BG43" s="89"/>
      <c r="BH43" s="89"/>
      <c r="BI43" s="42"/>
      <c r="BJ43" s="42"/>
      <c r="BK43" s="42">
        <v>0</v>
      </c>
      <c r="BL43" s="42">
        <v>0</v>
      </c>
      <c r="BM43" s="42">
        <v>0</v>
      </c>
      <c r="BN43" s="42">
        <v>0</v>
      </c>
      <c r="BO43" s="42">
        <v>0</v>
      </c>
      <c r="BP43" s="42">
        <v>0</v>
      </c>
      <c r="BQ43" s="42">
        <v>0</v>
      </c>
      <c r="BR43" s="42">
        <v>0</v>
      </c>
      <c r="BS43" s="42">
        <v>0</v>
      </c>
      <c r="BT43" s="42"/>
      <c r="BU43" s="42"/>
      <c r="BV43" s="42"/>
      <c r="BW43" s="42"/>
      <c r="BX43" s="42"/>
      <c r="BY43" s="42"/>
      <c r="BZ43" s="42"/>
      <c r="CA43" s="42"/>
      <c r="CB43" s="42">
        <v>470</v>
      </c>
      <c r="CC43" s="42"/>
      <c r="CD43" s="89"/>
      <c r="CE43" s="89"/>
      <c r="CF43" s="89"/>
      <c r="CG43" s="89"/>
      <c r="CH43" s="89"/>
      <c r="CI43" s="89"/>
      <c r="CJ43" s="89"/>
      <c r="CK43" s="89"/>
      <c r="CL43" s="89"/>
      <c r="CM43" s="89"/>
      <c r="CN43" s="89"/>
      <c r="CO43" s="89">
        <v>8047.41</v>
      </c>
      <c r="CP43" s="89"/>
      <c r="CQ43" s="89"/>
      <c r="CR43" s="89"/>
      <c r="CS43" s="89"/>
      <c r="CT43" s="89"/>
      <c r="CU43" s="89"/>
      <c r="CV43" s="89"/>
      <c r="CW43" s="89"/>
      <c r="CX43" s="89"/>
      <c r="CY43" s="89"/>
      <c r="CZ43" s="89"/>
      <c r="DA43" s="89"/>
      <c r="DB43" s="153"/>
      <c r="DC43" s="153"/>
      <c r="DD43" s="42">
        <v>760</v>
      </c>
      <c r="DE43" s="42"/>
      <c r="DF43" s="42"/>
      <c r="DG43" s="42"/>
      <c r="DH43" s="42"/>
      <c r="DI43" s="42">
        <v>850</v>
      </c>
      <c r="DJ43" s="42"/>
      <c r="DK43" s="42"/>
      <c r="DL43" s="42"/>
    </row>
    <row r="44" spans="1:116" ht="15" thickBot="1" x14ac:dyDescent="0.35">
      <c r="A44" s="28" t="s">
        <v>106</v>
      </c>
      <c r="B44" s="20">
        <v>664800.66999999993</v>
      </c>
      <c r="C44" s="20">
        <v>277545.55</v>
      </c>
      <c r="D44" s="20">
        <v>25600</v>
      </c>
      <c r="E44" s="20">
        <v>289415.12</v>
      </c>
      <c r="F44" s="20">
        <v>10640</v>
      </c>
      <c r="G44" s="20">
        <v>61600</v>
      </c>
      <c r="H44" s="91">
        <f t="shared" ref="H44:AZ44" si="4">SUM(H45:H51)</f>
        <v>1380</v>
      </c>
      <c r="I44" s="91">
        <f t="shared" si="4"/>
        <v>416</v>
      </c>
      <c r="J44" s="91">
        <f t="shared" si="4"/>
        <v>8245</v>
      </c>
      <c r="K44" s="91">
        <f t="shared" si="4"/>
        <v>2917.5</v>
      </c>
      <c r="L44" s="91">
        <f t="shared" si="4"/>
        <v>2531</v>
      </c>
      <c r="M44" s="91">
        <f t="shared" si="4"/>
        <v>73100</v>
      </c>
      <c r="N44" s="91">
        <f t="shared" si="4"/>
        <v>1190</v>
      </c>
      <c r="O44" s="91">
        <f>SUM(O45:O51)</f>
        <v>0</v>
      </c>
      <c r="P44" s="91">
        <f t="shared" si="4"/>
        <v>70</v>
      </c>
      <c r="Q44" s="91">
        <f t="shared" si="4"/>
        <v>1047</v>
      </c>
      <c r="R44" s="91">
        <f t="shared" si="4"/>
        <v>43926</v>
      </c>
      <c r="S44" s="91">
        <f t="shared" si="4"/>
        <v>2322</v>
      </c>
      <c r="T44" s="91">
        <f t="shared" si="4"/>
        <v>0</v>
      </c>
      <c r="U44" s="91">
        <f t="shared" si="4"/>
        <v>12220</v>
      </c>
      <c r="V44" s="91">
        <f t="shared" si="4"/>
        <v>491</v>
      </c>
      <c r="W44" s="91">
        <f t="shared" si="4"/>
        <v>1860</v>
      </c>
      <c r="X44" s="91">
        <f t="shared" si="4"/>
        <v>2324</v>
      </c>
      <c r="Y44" s="91">
        <f t="shared" si="4"/>
        <v>1100</v>
      </c>
      <c r="Z44" s="91">
        <f t="shared" si="4"/>
        <v>568</v>
      </c>
      <c r="AA44" s="91">
        <f t="shared" si="4"/>
        <v>775</v>
      </c>
      <c r="AB44" s="91">
        <f t="shared" si="4"/>
        <v>2226</v>
      </c>
      <c r="AC44" s="91">
        <f t="shared" si="4"/>
        <v>21077</v>
      </c>
      <c r="AD44" s="91">
        <f t="shared" si="4"/>
        <v>0</v>
      </c>
      <c r="AE44" s="91">
        <f t="shared" si="4"/>
        <v>8945</v>
      </c>
      <c r="AF44" s="91">
        <f t="shared" si="4"/>
        <v>561</v>
      </c>
      <c r="AG44" s="91">
        <f t="shared" si="4"/>
        <v>264</v>
      </c>
      <c r="AH44" s="91">
        <f t="shared" si="4"/>
        <v>11070</v>
      </c>
      <c r="AI44" s="91">
        <f t="shared" si="4"/>
        <v>3070</v>
      </c>
      <c r="AJ44" s="91">
        <f t="shared" si="4"/>
        <v>845</v>
      </c>
      <c r="AK44" s="91">
        <f t="shared" si="4"/>
        <v>12360</v>
      </c>
      <c r="AL44" s="91">
        <f t="shared" si="4"/>
        <v>3474</v>
      </c>
      <c r="AM44" s="91">
        <f t="shared" si="4"/>
        <v>415</v>
      </c>
      <c r="AN44" s="91">
        <f t="shared" si="4"/>
        <v>4930</v>
      </c>
      <c r="AO44" s="91">
        <f t="shared" si="4"/>
        <v>1551</v>
      </c>
      <c r="AP44" s="91">
        <f t="shared" si="4"/>
        <v>4370.05</v>
      </c>
      <c r="AQ44" s="91">
        <f t="shared" si="4"/>
        <v>6040</v>
      </c>
      <c r="AR44" s="91">
        <f t="shared" si="4"/>
        <v>8815</v>
      </c>
      <c r="AS44" s="91">
        <f t="shared" si="4"/>
        <v>419</v>
      </c>
      <c r="AT44" s="91">
        <f t="shared" si="4"/>
        <v>0</v>
      </c>
      <c r="AU44" s="91">
        <f t="shared" si="4"/>
        <v>1583</v>
      </c>
      <c r="AV44" s="91">
        <f t="shared" si="4"/>
        <v>1534</v>
      </c>
      <c r="AW44" s="91">
        <f t="shared" si="4"/>
        <v>7000</v>
      </c>
      <c r="AX44" s="91">
        <f t="shared" si="4"/>
        <v>20514</v>
      </c>
      <c r="AY44" s="91"/>
      <c r="AZ44" s="91">
        <f t="shared" si="4"/>
        <v>0</v>
      </c>
      <c r="BA44" s="91"/>
      <c r="BB44" s="91"/>
      <c r="BC44" s="91"/>
      <c r="BD44" s="91"/>
      <c r="BE44" s="91"/>
      <c r="BF44" s="91"/>
      <c r="BG44" s="91"/>
      <c r="BH44" s="91"/>
      <c r="BI44" s="20"/>
      <c r="BJ44" s="20"/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25600</v>
      </c>
      <c r="BS44" s="20">
        <v>0</v>
      </c>
      <c r="BT44" s="20"/>
      <c r="BU44" s="20"/>
      <c r="BV44" s="20"/>
      <c r="BW44" s="20"/>
      <c r="BX44" s="20"/>
      <c r="BY44" s="20"/>
      <c r="BZ44" s="20"/>
      <c r="CA44" s="20"/>
      <c r="CB44" s="20">
        <v>0</v>
      </c>
      <c r="CC44" s="20"/>
      <c r="CD44" s="91">
        <v>0</v>
      </c>
      <c r="CE44" s="91"/>
      <c r="CF44" s="91">
        <v>0</v>
      </c>
      <c r="CG44" s="91">
        <v>0</v>
      </c>
      <c r="CH44" s="91">
        <v>108406</v>
      </c>
      <c r="CI44" s="91">
        <v>10000</v>
      </c>
      <c r="CJ44" s="91">
        <v>0</v>
      </c>
      <c r="CK44" s="91">
        <v>0</v>
      </c>
      <c r="CL44" s="91">
        <v>0</v>
      </c>
      <c r="CM44" s="91">
        <v>0</v>
      </c>
      <c r="CN44" s="91">
        <v>0</v>
      </c>
      <c r="CO44" s="91">
        <v>171009.12</v>
      </c>
      <c r="CP44" s="91"/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91">
        <v>0</v>
      </c>
      <c r="DA44" s="91"/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0</v>
      </c>
      <c r="DJ44" s="20">
        <v>0</v>
      </c>
      <c r="DK44" s="20">
        <v>0</v>
      </c>
      <c r="DL44" s="20">
        <v>10640</v>
      </c>
    </row>
    <row r="45" spans="1:116" x14ac:dyDescent="0.3">
      <c r="A45" s="68" t="s">
        <v>147</v>
      </c>
      <c r="B45" s="33">
        <v>84164.5</v>
      </c>
      <c r="C45" s="19">
        <v>73524.5</v>
      </c>
      <c r="D45" s="19">
        <v>0</v>
      </c>
      <c r="E45" s="19">
        <v>0</v>
      </c>
      <c r="F45" s="19">
        <v>10640</v>
      </c>
      <c r="G45" s="19">
        <v>0</v>
      </c>
      <c r="H45" s="88">
        <v>0</v>
      </c>
      <c r="I45" s="88">
        <v>0</v>
      </c>
      <c r="J45" s="89">
        <v>2500</v>
      </c>
      <c r="K45" s="89">
        <v>1057.5</v>
      </c>
      <c r="L45" s="89">
        <v>0</v>
      </c>
      <c r="M45" s="89">
        <v>0</v>
      </c>
      <c r="N45" s="88">
        <v>0</v>
      </c>
      <c r="O45" s="88">
        <v>0</v>
      </c>
      <c r="P45" s="88">
        <v>0</v>
      </c>
      <c r="Q45" s="89">
        <v>0</v>
      </c>
      <c r="R45" s="89">
        <v>0</v>
      </c>
      <c r="S45" s="89">
        <v>0</v>
      </c>
      <c r="T45" s="88">
        <v>0</v>
      </c>
      <c r="U45" s="89">
        <v>6100</v>
      </c>
      <c r="V45" s="89">
        <v>0</v>
      </c>
      <c r="W45" s="89">
        <v>0</v>
      </c>
      <c r="X45" s="88">
        <v>0</v>
      </c>
      <c r="Y45" s="88">
        <v>0</v>
      </c>
      <c r="Z45" s="89">
        <v>500</v>
      </c>
      <c r="AA45" s="88">
        <v>0</v>
      </c>
      <c r="AB45" s="88">
        <v>0</v>
      </c>
      <c r="AC45" s="88">
        <v>10175</v>
      </c>
      <c r="AD45" s="88">
        <v>0</v>
      </c>
      <c r="AE45" s="88">
        <v>2970</v>
      </c>
      <c r="AF45" s="89">
        <v>0</v>
      </c>
      <c r="AG45" s="89">
        <v>0</v>
      </c>
      <c r="AH45" s="88">
        <v>9500</v>
      </c>
      <c r="AI45" s="88">
        <v>1400</v>
      </c>
      <c r="AJ45" s="89">
        <v>0</v>
      </c>
      <c r="AK45" s="89">
        <v>2500</v>
      </c>
      <c r="AL45" s="88">
        <v>1305</v>
      </c>
      <c r="AM45" s="88">
        <v>0</v>
      </c>
      <c r="AN45" s="88">
        <v>1000</v>
      </c>
      <c r="AO45" s="88">
        <v>0</v>
      </c>
      <c r="AP45" s="89">
        <v>4020</v>
      </c>
      <c r="AQ45" s="89">
        <v>1280</v>
      </c>
      <c r="AR45" s="88">
        <v>6200</v>
      </c>
      <c r="AS45" s="88">
        <v>0</v>
      </c>
      <c r="AT45" s="88">
        <v>0</v>
      </c>
      <c r="AU45" s="89">
        <v>344</v>
      </c>
      <c r="AV45" s="89">
        <v>0</v>
      </c>
      <c r="AW45" s="89">
        <v>5800</v>
      </c>
      <c r="AX45" s="89">
        <v>16873</v>
      </c>
      <c r="AY45" s="89"/>
      <c r="AZ45" s="89">
        <v>0</v>
      </c>
      <c r="BA45" s="89"/>
      <c r="BB45" s="89"/>
      <c r="BC45" s="89"/>
      <c r="BD45" s="89"/>
      <c r="BE45" s="89"/>
      <c r="BF45" s="89"/>
      <c r="BG45" s="89"/>
      <c r="BH45" s="89"/>
      <c r="BI45" s="42"/>
      <c r="BJ45" s="42"/>
      <c r="BK45" s="42">
        <v>0</v>
      </c>
      <c r="BL45" s="42">
        <v>0</v>
      </c>
      <c r="BM45" s="42">
        <v>0</v>
      </c>
      <c r="BN45" s="42">
        <v>0</v>
      </c>
      <c r="BO45" s="42">
        <v>0</v>
      </c>
      <c r="BP45" s="42">
        <v>0</v>
      </c>
      <c r="BQ45" s="42">
        <v>0</v>
      </c>
      <c r="BR45" s="42">
        <v>0</v>
      </c>
      <c r="BS45" s="42">
        <v>0</v>
      </c>
      <c r="BT45" s="42"/>
      <c r="BU45" s="42"/>
      <c r="BV45" s="42"/>
      <c r="BW45" s="42"/>
      <c r="BX45" s="42"/>
      <c r="BY45" s="42"/>
      <c r="BZ45" s="42"/>
      <c r="CA45" s="42"/>
      <c r="CB45" s="42">
        <v>0</v>
      </c>
      <c r="CC45" s="42"/>
      <c r="CD45" s="89"/>
      <c r="CE45" s="89"/>
      <c r="CF45" s="89"/>
      <c r="CG45" s="89"/>
      <c r="CH45" s="89"/>
      <c r="CI45" s="89"/>
      <c r="CJ45" s="89"/>
      <c r="CK45" s="89"/>
      <c r="CL45" s="89"/>
      <c r="CM45" s="89"/>
      <c r="CN45" s="89"/>
      <c r="CO45" s="89"/>
      <c r="CP45" s="89"/>
      <c r="CQ45" s="89"/>
      <c r="CR45" s="89"/>
      <c r="CS45" s="89"/>
      <c r="CT45" s="89"/>
      <c r="CU45" s="89"/>
      <c r="CV45" s="89"/>
      <c r="CW45" s="89"/>
      <c r="CX45" s="89"/>
      <c r="CY45" s="89"/>
      <c r="CZ45" s="89"/>
      <c r="DA45" s="89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10640</v>
      </c>
    </row>
    <row r="46" spans="1:116" x14ac:dyDescent="0.3">
      <c r="A46" s="68" t="s">
        <v>148</v>
      </c>
      <c r="B46" s="33"/>
      <c r="C46" s="19"/>
      <c r="D46" s="19"/>
      <c r="E46" s="19"/>
      <c r="F46" s="19"/>
      <c r="G46" s="19"/>
      <c r="H46" s="88"/>
      <c r="I46" s="88"/>
      <c r="J46" s="89"/>
      <c r="K46" s="89"/>
      <c r="L46" s="89"/>
      <c r="M46" s="89"/>
      <c r="N46" s="88"/>
      <c r="O46" s="88"/>
      <c r="P46" s="88"/>
      <c r="Q46" s="89"/>
      <c r="R46" s="89"/>
      <c r="S46" s="89"/>
      <c r="T46" s="88"/>
      <c r="U46" s="89"/>
      <c r="V46" s="89"/>
      <c r="W46" s="89"/>
      <c r="X46" s="88"/>
      <c r="Y46" s="88"/>
      <c r="Z46" s="89"/>
      <c r="AA46" s="88"/>
      <c r="AB46" s="88"/>
      <c r="AC46" s="88"/>
      <c r="AD46" s="88"/>
      <c r="AE46" s="88"/>
      <c r="AF46" s="89"/>
      <c r="AG46" s="89"/>
      <c r="AH46" s="88"/>
      <c r="AI46" s="88"/>
      <c r="AJ46" s="89"/>
      <c r="AK46" s="89"/>
      <c r="AL46" s="88"/>
      <c r="AM46" s="88"/>
      <c r="AN46" s="88"/>
      <c r="AO46" s="88"/>
      <c r="AP46" s="89"/>
      <c r="AQ46" s="89"/>
      <c r="AR46" s="88"/>
      <c r="AS46" s="88"/>
      <c r="AT46" s="88"/>
      <c r="AU46" s="89"/>
      <c r="AV46" s="89"/>
      <c r="AW46" s="89"/>
      <c r="AX46" s="89"/>
      <c r="AY46" s="89"/>
      <c r="AZ46" s="89"/>
      <c r="BA46" s="89"/>
      <c r="BB46" s="89"/>
      <c r="BC46" s="89"/>
      <c r="BD46" s="89"/>
      <c r="BE46" s="89"/>
      <c r="BF46" s="89"/>
      <c r="BG46" s="89"/>
      <c r="BH46" s="89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89"/>
      <c r="CE46" s="89"/>
      <c r="CF46" s="89"/>
      <c r="CG46" s="89"/>
      <c r="CH46" s="89"/>
      <c r="CI46" s="89"/>
      <c r="CJ46" s="89"/>
      <c r="CK46" s="89"/>
      <c r="CL46" s="89"/>
      <c r="CM46" s="89"/>
      <c r="CN46" s="89"/>
      <c r="CO46" s="89"/>
      <c r="CP46" s="89"/>
      <c r="CQ46" s="89"/>
      <c r="CR46" s="89"/>
      <c r="CS46" s="89"/>
      <c r="CT46" s="89"/>
      <c r="CU46" s="89"/>
      <c r="CV46" s="89"/>
      <c r="CW46" s="89"/>
      <c r="CX46" s="89"/>
      <c r="CY46" s="89"/>
      <c r="CZ46" s="89"/>
      <c r="DA46" s="89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</row>
    <row r="47" spans="1:116" ht="43.2" x14ac:dyDescent="0.3">
      <c r="A47" s="177" t="s">
        <v>149</v>
      </c>
      <c r="B47" s="33">
        <v>98097.05</v>
      </c>
      <c r="C47" s="19">
        <v>72497.05</v>
      </c>
      <c r="D47" s="19">
        <v>25600</v>
      </c>
      <c r="E47" s="19">
        <v>0</v>
      </c>
      <c r="F47" s="19">
        <v>0</v>
      </c>
      <c r="G47" s="19">
        <v>0</v>
      </c>
      <c r="H47" s="88">
        <v>1380</v>
      </c>
      <c r="I47" s="88">
        <v>416</v>
      </c>
      <c r="J47" s="89">
        <v>2245</v>
      </c>
      <c r="K47" s="89">
        <v>1860</v>
      </c>
      <c r="L47" s="89">
        <v>1531</v>
      </c>
      <c r="M47" s="89">
        <v>4500</v>
      </c>
      <c r="N47" s="88">
        <v>1190</v>
      </c>
      <c r="O47" s="88">
        <v>0</v>
      </c>
      <c r="P47" s="88">
        <v>70</v>
      </c>
      <c r="Q47" s="89">
        <v>1047</v>
      </c>
      <c r="R47" s="89">
        <v>0</v>
      </c>
      <c r="S47" s="89">
        <v>2322</v>
      </c>
      <c r="T47" s="88">
        <v>0</v>
      </c>
      <c r="U47" s="89">
        <v>1120</v>
      </c>
      <c r="V47" s="89">
        <v>0</v>
      </c>
      <c r="W47" s="89">
        <v>1860</v>
      </c>
      <c r="X47" s="88">
        <v>2324</v>
      </c>
      <c r="Y47" s="88">
        <v>0</v>
      </c>
      <c r="Z47" s="89">
        <v>68</v>
      </c>
      <c r="AA47" s="88">
        <v>775</v>
      </c>
      <c r="AB47" s="88">
        <v>2226</v>
      </c>
      <c r="AC47" s="88">
        <v>4985</v>
      </c>
      <c r="AD47" s="88">
        <v>0</v>
      </c>
      <c r="AE47" s="88">
        <v>5975</v>
      </c>
      <c r="AF47" s="89">
        <v>561</v>
      </c>
      <c r="AG47" s="89">
        <v>264</v>
      </c>
      <c r="AH47" s="88">
        <v>1570</v>
      </c>
      <c r="AI47" s="88">
        <v>1370</v>
      </c>
      <c r="AJ47" s="89">
        <v>845</v>
      </c>
      <c r="AK47" s="89">
        <v>9860</v>
      </c>
      <c r="AL47" s="88">
        <v>2169</v>
      </c>
      <c r="AM47" s="88">
        <v>415</v>
      </c>
      <c r="AN47" s="88">
        <v>3930</v>
      </c>
      <c r="AO47" s="88">
        <v>1151</v>
      </c>
      <c r="AP47" s="89">
        <v>350.05</v>
      </c>
      <c r="AQ47" s="89">
        <v>4760</v>
      </c>
      <c r="AR47" s="88">
        <v>2615</v>
      </c>
      <c r="AS47" s="88">
        <v>419</v>
      </c>
      <c r="AT47" s="88">
        <v>0</v>
      </c>
      <c r="AU47" s="89">
        <v>1239</v>
      </c>
      <c r="AV47" s="89">
        <v>1534</v>
      </c>
      <c r="AW47" s="89">
        <v>0</v>
      </c>
      <c r="AX47" s="89">
        <v>3551</v>
      </c>
      <c r="AY47" s="89"/>
      <c r="AZ47" s="89">
        <v>0</v>
      </c>
      <c r="BA47" s="89"/>
      <c r="BB47" s="89"/>
      <c r="BC47" s="89"/>
      <c r="BD47" s="89"/>
      <c r="BE47" s="89"/>
      <c r="BF47" s="89"/>
      <c r="BG47" s="89"/>
      <c r="BH47" s="89"/>
      <c r="BI47" s="42"/>
      <c r="BJ47" s="42"/>
      <c r="BK47" s="42">
        <v>0</v>
      </c>
      <c r="BL47" s="42">
        <v>0</v>
      </c>
      <c r="BM47" s="42">
        <v>0</v>
      </c>
      <c r="BN47" s="42">
        <v>0</v>
      </c>
      <c r="BO47" s="42">
        <v>0</v>
      </c>
      <c r="BP47" s="42">
        <v>0</v>
      </c>
      <c r="BQ47" s="42">
        <v>0</v>
      </c>
      <c r="BR47" s="42">
        <v>25600</v>
      </c>
      <c r="BS47" s="42">
        <v>0</v>
      </c>
      <c r="BT47" s="42"/>
      <c r="BU47" s="42"/>
      <c r="BV47" s="42"/>
      <c r="BW47" s="42"/>
      <c r="BX47" s="42"/>
      <c r="BY47" s="42"/>
      <c r="BZ47" s="42"/>
      <c r="CA47" s="42"/>
      <c r="CB47" s="42">
        <v>0</v>
      </c>
      <c r="CC47" s="42"/>
      <c r="CD47" s="89"/>
      <c r="CE47" s="89"/>
      <c r="CF47" s="89"/>
      <c r="CG47" s="89"/>
      <c r="CH47" s="89"/>
      <c r="CI47" s="89"/>
      <c r="CJ47" s="89"/>
      <c r="CK47" s="89"/>
      <c r="CL47" s="89"/>
      <c r="CM47" s="89"/>
      <c r="CN47" s="89"/>
      <c r="CO47" s="89"/>
      <c r="CP47" s="89"/>
      <c r="CQ47" s="89"/>
      <c r="CR47" s="89"/>
      <c r="CS47" s="89"/>
      <c r="CT47" s="89"/>
      <c r="CU47" s="89"/>
      <c r="CV47" s="89"/>
      <c r="CW47" s="89"/>
      <c r="CX47" s="89"/>
      <c r="CY47" s="89"/>
      <c r="CZ47" s="89"/>
      <c r="DA47" s="89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</row>
    <row r="48" spans="1:116" ht="28.8" x14ac:dyDescent="0.3">
      <c r="A48" s="174" t="s">
        <v>150</v>
      </c>
      <c r="B48" s="33">
        <v>78858</v>
      </c>
      <c r="C48" s="19">
        <v>25658</v>
      </c>
      <c r="D48" s="19">
        <v>0</v>
      </c>
      <c r="E48" s="19">
        <v>0</v>
      </c>
      <c r="F48" s="19">
        <v>0</v>
      </c>
      <c r="G48" s="19">
        <v>53200</v>
      </c>
      <c r="H48" s="88">
        <v>0</v>
      </c>
      <c r="I48" s="88">
        <v>0</v>
      </c>
      <c r="J48" s="89">
        <v>3500</v>
      </c>
      <c r="K48" s="89">
        <v>0</v>
      </c>
      <c r="L48" s="89">
        <v>0</v>
      </c>
      <c r="M48" s="89">
        <v>4700</v>
      </c>
      <c r="N48" s="88">
        <v>0</v>
      </c>
      <c r="O48" s="88">
        <v>0</v>
      </c>
      <c r="P48" s="88">
        <v>0</v>
      </c>
      <c r="Q48" s="89">
        <v>0</v>
      </c>
      <c r="R48" s="89">
        <v>2960</v>
      </c>
      <c r="S48" s="89">
        <v>0</v>
      </c>
      <c r="T48" s="88">
        <v>0</v>
      </c>
      <c r="U48" s="89">
        <v>5000</v>
      </c>
      <c r="V48" s="89">
        <v>491</v>
      </c>
      <c r="W48" s="89">
        <v>0</v>
      </c>
      <c r="X48" s="88">
        <v>0</v>
      </c>
      <c r="Y48" s="88">
        <v>1100</v>
      </c>
      <c r="Z48" s="89">
        <v>0</v>
      </c>
      <c r="AA48" s="88">
        <v>0</v>
      </c>
      <c r="AB48" s="88">
        <v>0</v>
      </c>
      <c r="AC48" s="88">
        <v>5917</v>
      </c>
      <c r="AD48" s="88">
        <v>0</v>
      </c>
      <c r="AE48" s="88">
        <v>0</v>
      </c>
      <c r="AF48" s="89">
        <v>0</v>
      </c>
      <c r="AG48" s="89">
        <v>0</v>
      </c>
      <c r="AH48" s="88">
        <v>0</v>
      </c>
      <c r="AI48" s="88">
        <v>300</v>
      </c>
      <c r="AJ48" s="89">
        <v>0</v>
      </c>
      <c r="AK48" s="89">
        <v>0</v>
      </c>
      <c r="AL48" s="88">
        <v>0</v>
      </c>
      <c r="AM48" s="88">
        <v>0</v>
      </c>
      <c r="AN48" s="88">
        <v>0</v>
      </c>
      <c r="AO48" s="88">
        <v>400</v>
      </c>
      <c r="AP48" s="89">
        <v>0</v>
      </c>
      <c r="AQ48" s="89">
        <v>0</v>
      </c>
      <c r="AR48" s="88">
        <v>0</v>
      </c>
      <c r="AS48" s="88">
        <v>0</v>
      </c>
      <c r="AT48" s="88">
        <v>0</v>
      </c>
      <c r="AU48" s="89">
        <v>0</v>
      </c>
      <c r="AV48" s="89">
        <v>0</v>
      </c>
      <c r="AW48" s="89">
        <v>1200</v>
      </c>
      <c r="AX48" s="89">
        <v>90</v>
      </c>
      <c r="AY48" s="89"/>
      <c r="AZ48" s="89">
        <v>0</v>
      </c>
      <c r="BA48" s="89"/>
      <c r="BB48" s="89"/>
      <c r="BC48" s="89"/>
      <c r="BD48" s="89"/>
      <c r="BE48" s="89"/>
      <c r="BF48" s="89"/>
      <c r="BG48" s="89"/>
      <c r="BH48" s="89"/>
      <c r="BI48" s="42"/>
      <c r="BJ48" s="42"/>
      <c r="BK48" s="42">
        <v>0</v>
      </c>
      <c r="BL48" s="42">
        <v>0</v>
      </c>
      <c r="BM48" s="42">
        <v>0</v>
      </c>
      <c r="BN48" s="42">
        <v>0</v>
      </c>
      <c r="BO48" s="42">
        <v>0</v>
      </c>
      <c r="BP48" s="42">
        <v>0</v>
      </c>
      <c r="BQ48" s="42">
        <v>0</v>
      </c>
      <c r="BR48" s="42">
        <v>0</v>
      </c>
      <c r="BS48" s="42">
        <v>0</v>
      </c>
      <c r="BT48" s="42"/>
      <c r="BU48" s="42"/>
      <c r="BV48" s="42"/>
      <c r="BW48" s="42"/>
      <c r="BX48" s="42"/>
      <c r="BY48" s="42"/>
      <c r="BZ48" s="42"/>
      <c r="CA48" s="42"/>
      <c r="CB48" s="42">
        <v>0</v>
      </c>
      <c r="CC48" s="42"/>
      <c r="CD48" s="89"/>
      <c r="CE48" s="89"/>
      <c r="CF48" s="89"/>
      <c r="CG48" s="89"/>
      <c r="CH48" s="89"/>
      <c r="CI48" s="89"/>
      <c r="CJ48" s="89"/>
      <c r="CK48" s="89"/>
      <c r="CL48" s="89"/>
      <c r="CM48" s="89"/>
      <c r="CN48" s="89"/>
      <c r="CO48" s="89"/>
      <c r="CP48" s="89"/>
      <c r="CQ48" s="89"/>
      <c r="CR48" s="89"/>
      <c r="CS48" s="89"/>
      <c r="CT48" s="89"/>
      <c r="CU48" s="89"/>
      <c r="CV48" s="89"/>
      <c r="CW48" s="89"/>
      <c r="CX48" s="89"/>
      <c r="CY48" s="89"/>
      <c r="CZ48" s="89"/>
      <c r="DA48" s="89"/>
      <c r="DB48" s="128"/>
      <c r="DC48" s="128"/>
      <c r="DD48" s="42"/>
      <c r="DE48" s="42"/>
      <c r="DF48" s="42"/>
      <c r="DG48" s="42"/>
      <c r="DH48" s="42"/>
      <c r="DI48" s="42"/>
      <c r="DJ48" s="42"/>
      <c r="DK48" s="42"/>
      <c r="DL48" s="42"/>
    </row>
    <row r="49" spans="1:116" ht="28.8" x14ac:dyDescent="0.3">
      <c r="A49" s="174" t="s">
        <v>151</v>
      </c>
      <c r="B49" s="33"/>
      <c r="C49" s="19"/>
      <c r="D49" s="19"/>
      <c r="E49" s="19"/>
      <c r="F49" s="19"/>
      <c r="G49" s="19"/>
      <c r="H49" s="88"/>
      <c r="I49" s="88"/>
      <c r="J49" s="89"/>
      <c r="K49" s="89"/>
      <c r="L49" s="89"/>
      <c r="M49" s="89"/>
      <c r="N49" s="88"/>
      <c r="O49" s="88"/>
      <c r="P49" s="88"/>
      <c r="Q49" s="89"/>
      <c r="R49" s="89"/>
      <c r="S49" s="89"/>
      <c r="T49" s="88"/>
      <c r="U49" s="89"/>
      <c r="V49" s="89"/>
      <c r="W49" s="89"/>
      <c r="X49" s="88"/>
      <c r="Y49" s="88"/>
      <c r="Z49" s="89"/>
      <c r="AA49" s="88"/>
      <c r="AB49" s="88"/>
      <c r="AC49" s="88"/>
      <c r="AD49" s="88"/>
      <c r="AE49" s="88"/>
      <c r="AF49" s="89"/>
      <c r="AG49" s="89"/>
      <c r="AH49" s="88"/>
      <c r="AI49" s="88"/>
      <c r="AJ49" s="89"/>
      <c r="AK49" s="89"/>
      <c r="AL49" s="88"/>
      <c r="AM49" s="88"/>
      <c r="AN49" s="88"/>
      <c r="AO49" s="88"/>
      <c r="AP49" s="89"/>
      <c r="AQ49" s="89"/>
      <c r="AR49" s="88"/>
      <c r="AS49" s="88"/>
      <c r="AT49" s="88"/>
      <c r="AU49" s="126"/>
      <c r="AV49" s="126"/>
      <c r="AW49" s="126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89"/>
      <c r="CE49" s="89"/>
      <c r="CF49" s="89"/>
      <c r="CG49" s="89"/>
      <c r="CH49" s="89"/>
      <c r="CI49" s="89"/>
      <c r="CJ49" s="89"/>
      <c r="CK49" s="89"/>
      <c r="CL49" s="89"/>
      <c r="CM49" s="89"/>
      <c r="CN49" s="89"/>
      <c r="CO49" s="89"/>
      <c r="CP49" s="89"/>
      <c r="CQ49" s="89"/>
      <c r="CR49" s="89"/>
      <c r="CS49" s="89"/>
      <c r="CT49" s="89"/>
      <c r="CU49" s="89"/>
      <c r="CV49" s="89"/>
      <c r="CW49" s="89"/>
      <c r="CX49" s="89"/>
      <c r="CY49" s="89"/>
      <c r="CZ49" s="89"/>
      <c r="DA49" s="89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</row>
    <row r="50" spans="1:116" ht="28.8" x14ac:dyDescent="0.3">
      <c r="A50" s="174" t="s">
        <v>152</v>
      </c>
      <c r="B50" s="33">
        <v>298815.12</v>
      </c>
      <c r="C50" s="19">
        <v>1000</v>
      </c>
      <c r="D50" s="19">
        <v>0</v>
      </c>
      <c r="E50" s="19">
        <v>289415.12</v>
      </c>
      <c r="F50" s="19">
        <v>0</v>
      </c>
      <c r="G50" s="19">
        <v>8400</v>
      </c>
      <c r="H50" s="88">
        <v>0</v>
      </c>
      <c r="I50" s="88">
        <v>0</v>
      </c>
      <c r="J50" s="89">
        <v>0</v>
      </c>
      <c r="K50" s="89">
        <v>0</v>
      </c>
      <c r="L50" s="89">
        <v>1000</v>
      </c>
      <c r="M50" s="89">
        <v>0</v>
      </c>
      <c r="N50" s="88">
        <v>0</v>
      </c>
      <c r="O50" s="88">
        <v>0</v>
      </c>
      <c r="P50" s="88">
        <v>0</v>
      </c>
      <c r="Q50" s="89">
        <v>0</v>
      </c>
      <c r="R50" s="89">
        <v>0</v>
      </c>
      <c r="S50" s="89">
        <v>0</v>
      </c>
      <c r="T50" s="88">
        <v>0</v>
      </c>
      <c r="U50" s="89">
        <v>0</v>
      </c>
      <c r="V50" s="89">
        <v>0</v>
      </c>
      <c r="W50" s="89">
        <v>0</v>
      </c>
      <c r="X50" s="88">
        <v>0</v>
      </c>
      <c r="Y50" s="88">
        <v>0</v>
      </c>
      <c r="Z50" s="89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9">
        <v>0</v>
      </c>
      <c r="AG50" s="89">
        <v>0</v>
      </c>
      <c r="AH50" s="88">
        <v>0</v>
      </c>
      <c r="AI50" s="88">
        <v>0</v>
      </c>
      <c r="AJ50" s="89">
        <v>0</v>
      </c>
      <c r="AK50" s="89">
        <v>0</v>
      </c>
      <c r="AL50" s="88">
        <v>0</v>
      </c>
      <c r="AM50" s="88">
        <v>0</v>
      </c>
      <c r="AN50" s="88">
        <v>0</v>
      </c>
      <c r="AO50" s="88">
        <v>0</v>
      </c>
      <c r="AP50" s="89">
        <v>0</v>
      </c>
      <c r="AQ50" s="89">
        <v>0</v>
      </c>
      <c r="AR50" s="88">
        <v>0</v>
      </c>
      <c r="AS50" s="88">
        <v>0</v>
      </c>
      <c r="AT50" s="88">
        <v>0</v>
      </c>
      <c r="AU50" s="88">
        <v>0</v>
      </c>
      <c r="AV50" s="88">
        <v>0</v>
      </c>
      <c r="AW50" s="96">
        <v>0</v>
      </c>
      <c r="AX50" s="97">
        <v>0</v>
      </c>
      <c r="AY50" s="97"/>
      <c r="AZ50" s="89">
        <v>0</v>
      </c>
      <c r="BA50" s="89"/>
      <c r="BB50" s="89"/>
      <c r="BC50" s="89"/>
      <c r="BD50" s="89"/>
      <c r="BE50" s="89"/>
      <c r="BF50" s="89"/>
      <c r="BG50" s="89"/>
      <c r="BH50" s="89"/>
      <c r="BI50" s="42"/>
      <c r="BJ50" s="42"/>
      <c r="BK50" s="42">
        <v>0</v>
      </c>
      <c r="BL50" s="42">
        <v>0</v>
      </c>
      <c r="BM50" s="42">
        <v>0</v>
      </c>
      <c r="BN50" s="42">
        <v>0</v>
      </c>
      <c r="BO50" s="42">
        <v>0</v>
      </c>
      <c r="BP50" s="42">
        <v>0</v>
      </c>
      <c r="BQ50" s="42">
        <v>0</v>
      </c>
      <c r="BR50" s="42">
        <v>0</v>
      </c>
      <c r="BS50" s="42">
        <v>0</v>
      </c>
      <c r="BT50" s="42"/>
      <c r="BU50" s="42"/>
      <c r="BV50" s="42"/>
      <c r="BW50" s="42"/>
      <c r="BX50" s="42"/>
      <c r="BY50" s="42"/>
      <c r="BZ50" s="42"/>
      <c r="CA50" s="42"/>
      <c r="CB50" s="42">
        <v>0</v>
      </c>
      <c r="CC50" s="42"/>
      <c r="CD50" s="89"/>
      <c r="CE50" s="89"/>
      <c r="CF50" s="89"/>
      <c r="CG50" s="89"/>
      <c r="CH50" s="89">
        <v>108406</v>
      </c>
      <c r="CI50" s="89">
        <v>10000</v>
      </c>
      <c r="CJ50" s="89"/>
      <c r="CK50" s="89"/>
      <c r="CL50" s="89"/>
      <c r="CM50" s="89"/>
      <c r="CN50" s="89"/>
      <c r="CO50" s="89">
        <v>171009.12</v>
      </c>
      <c r="CP50" s="89"/>
      <c r="CQ50" s="89"/>
      <c r="CR50" s="89"/>
      <c r="CS50" s="89"/>
      <c r="CT50" s="89"/>
      <c r="CU50" s="89"/>
      <c r="CV50" s="89"/>
      <c r="CW50" s="89"/>
      <c r="CX50" s="89"/>
      <c r="CY50" s="89"/>
      <c r="CZ50" s="89"/>
      <c r="DA50" s="89"/>
      <c r="DB50" s="128"/>
      <c r="DC50" s="128"/>
      <c r="DD50" s="42"/>
      <c r="DE50" s="42"/>
      <c r="DF50" s="42"/>
      <c r="DG50" s="42"/>
      <c r="DH50" s="42"/>
      <c r="DI50" s="42"/>
      <c r="DJ50" s="42"/>
      <c r="DK50" s="42"/>
      <c r="DL50" s="42"/>
    </row>
    <row r="51" spans="1:116" ht="15" thickBot="1" x14ac:dyDescent="0.35">
      <c r="A51" s="173" t="s">
        <v>153</v>
      </c>
      <c r="B51" s="33">
        <v>104866</v>
      </c>
      <c r="C51" s="19">
        <v>104866</v>
      </c>
      <c r="D51" s="19">
        <v>0</v>
      </c>
      <c r="E51" s="19">
        <v>0</v>
      </c>
      <c r="F51" s="19">
        <v>0</v>
      </c>
      <c r="G51" s="19">
        <v>0</v>
      </c>
      <c r="H51" s="88">
        <v>0</v>
      </c>
      <c r="I51" s="88">
        <v>0</v>
      </c>
      <c r="J51" s="89">
        <v>0</v>
      </c>
      <c r="K51" s="89">
        <v>0</v>
      </c>
      <c r="L51" s="89">
        <v>0</v>
      </c>
      <c r="M51" s="89">
        <v>63900</v>
      </c>
      <c r="N51" s="88">
        <v>0</v>
      </c>
      <c r="O51" s="88">
        <v>0</v>
      </c>
      <c r="P51" s="88">
        <v>0</v>
      </c>
      <c r="Q51" s="89">
        <v>0</v>
      </c>
      <c r="R51" s="89">
        <v>40966</v>
      </c>
      <c r="S51" s="89">
        <v>0</v>
      </c>
      <c r="T51" s="88">
        <v>0</v>
      </c>
      <c r="U51" s="89">
        <v>0</v>
      </c>
      <c r="V51" s="89">
        <v>0</v>
      </c>
      <c r="W51" s="89">
        <v>0</v>
      </c>
      <c r="X51" s="88">
        <v>0</v>
      </c>
      <c r="Y51" s="88">
        <v>0</v>
      </c>
      <c r="Z51" s="89">
        <v>0</v>
      </c>
      <c r="AA51" s="88">
        <v>0</v>
      </c>
      <c r="AB51" s="88">
        <v>0</v>
      </c>
      <c r="AC51" s="88">
        <v>0</v>
      </c>
      <c r="AD51" s="88">
        <v>0</v>
      </c>
      <c r="AE51" s="88">
        <v>0</v>
      </c>
      <c r="AF51" s="89">
        <v>0</v>
      </c>
      <c r="AG51" s="89">
        <v>0</v>
      </c>
      <c r="AH51" s="88">
        <v>0</v>
      </c>
      <c r="AI51" s="88">
        <v>0</v>
      </c>
      <c r="AJ51" s="89">
        <v>0</v>
      </c>
      <c r="AK51" s="89">
        <v>0</v>
      </c>
      <c r="AL51" s="88">
        <v>0</v>
      </c>
      <c r="AM51" s="88">
        <v>0</v>
      </c>
      <c r="AN51" s="88">
        <v>0</v>
      </c>
      <c r="AO51" s="88">
        <v>0</v>
      </c>
      <c r="AP51" s="89">
        <v>0</v>
      </c>
      <c r="AQ51" s="89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98">
        <v>0</v>
      </c>
      <c r="AY51" s="98"/>
      <c r="AZ51" s="89">
        <v>0</v>
      </c>
      <c r="BA51" s="89"/>
      <c r="BB51" s="89"/>
      <c r="BC51" s="89"/>
      <c r="BD51" s="89"/>
      <c r="BE51" s="89"/>
      <c r="BF51" s="89"/>
      <c r="BG51" s="89"/>
      <c r="BH51" s="89"/>
      <c r="BI51" s="42"/>
      <c r="BJ51" s="42"/>
      <c r="BK51" s="42">
        <v>0</v>
      </c>
      <c r="BL51" s="42">
        <v>0</v>
      </c>
      <c r="BM51" s="42">
        <v>0</v>
      </c>
      <c r="BN51" s="42">
        <v>0</v>
      </c>
      <c r="BO51" s="42">
        <v>0</v>
      </c>
      <c r="BP51" s="42">
        <v>0</v>
      </c>
      <c r="BQ51" s="42">
        <v>0</v>
      </c>
      <c r="BR51" s="42">
        <v>0</v>
      </c>
      <c r="BS51" s="42">
        <v>0</v>
      </c>
      <c r="BT51" s="42"/>
      <c r="BU51" s="42"/>
      <c r="BV51" s="42"/>
      <c r="BW51" s="42"/>
      <c r="BX51" s="42"/>
      <c r="BY51" s="42"/>
      <c r="BZ51" s="42"/>
      <c r="CA51" s="42"/>
      <c r="CB51" s="42">
        <v>0</v>
      </c>
      <c r="CC51" s="42"/>
      <c r="CD51" s="89"/>
      <c r="CE51" s="89"/>
      <c r="CF51" s="89"/>
      <c r="CG51" s="89"/>
      <c r="CH51" s="89"/>
      <c r="CI51" s="89"/>
      <c r="CJ51" s="89"/>
      <c r="CK51" s="89"/>
      <c r="CL51" s="89"/>
      <c r="CM51" s="89"/>
      <c r="CN51" s="89"/>
      <c r="CO51" s="89"/>
      <c r="CP51" s="89"/>
      <c r="CQ51" s="89"/>
      <c r="CR51" s="89"/>
      <c r="CS51" s="89"/>
      <c r="CT51" s="89"/>
      <c r="CU51" s="89"/>
      <c r="CV51" s="89"/>
      <c r="CW51" s="89"/>
      <c r="CX51" s="89"/>
      <c r="CY51" s="89"/>
      <c r="CZ51" s="89"/>
      <c r="DA51" s="89"/>
      <c r="DB51" s="153"/>
      <c r="DC51" s="153"/>
      <c r="DD51" s="42"/>
      <c r="DE51" s="42"/>
      <c r="DF51" s="42"/>
      <c r="DG51" s="42"/>
      <c r="DH51" s="42"/>
      <c r="DI51" s="42"/>
      <c r="DJ51" s="42"/>
      <c r="DK51" s="42"/>
      <c r="DL51" s="42"/>
    </row>
    <row r="52" spans="1:116" ht="15" thickBot="1" x14ac:dyDescent="0.35">
      <c r="A52" s="28" t="s">
        <v>107</v>
      </c>
      <c r="B52" s="20">
        <v>4716437.33</v>
      </c>
      <c r="C52" s="20">
        <v>1465056.03</v>
      </c>
      <c r="D52" s="20">
        <v>356004.29000000004</v>
      </c>
      <c r="E52" s="20">
        <v>1068551.18</v>
      </c>
      <c r="F52" s="20">
        <v>1776997.83</v>
      </c>
      <c r="G52" s="20">
        <v>49828</v>
      </c>
      <c r="H52" s="91">
        <f t="shared" ref="H52:AZ52" si="5">SUM(H54:H60)</f>
        <v>229354.22</v>
      </c>
      <c r="I52" s="91">
        <f t="shared" si="5"/>
        <v>74638.78</v>
      </c>
      <c r="J52" s="91">
        <f t="shared" si="5"/>
        <v>34075.480000000003</v>
      </c>
      <c r="K52" s="91">
        <f t="shared" si="5"/>
        <v>14632.630000000001</v>
      </c>
      <c r="L52" s="91">
        <f t="shared" si="5"/>
        <v>12882.15</v>
      </c>
      <c r="M52" s="91">
        <f t="shared" si="5"/>
        <v>30320</v>
      </c>
      <c r="N52" s="91">
        <f t="shared" si="5"/>
        <v>103611.97</v>
      </c>
      <c r="O52" s="91">
        <f t="shared" si="5"/>
        <v>18699.77</v>
      </c>
      <c r="P52" s="91">
        <f t="shared" si="5"/>
        <v>34144.15</v>
      </c>
      <c r="Q52" s="91">
        <f t="shared" si="5"/>
        <v>19170</v>
      </c>
      <c r="R52" s="91">
        <f t="shared" si="5"/>
        <v>28030</v>
      </c>
      <c r="S52" s="91">
        <f t="shared" si="5"/>
        <v>17149.71</v>
      </c>
      <c r="T52" s="91">
        <f t="shared" si="5"/>
        <v>10550</v>
      </c>
      <c r="U52" s="91">
        <f t="shared" si="5"/>
        <v>12540</v>
      </c>
      <c r="V52" s="91">
        <f t="shared" si="5"/>
        <v>23830</v>
      </c>
      <c r="W52" s="91">
        <f t="shared" si="5"/>
        <v>14632.630000000001</v>
      </c>
      <c r="X52" s="91">
        <f t="shared" si="5"/>
        <v>17034.689999999999</v>
      </c>
      <c r="Y52" s="91">
        <f t="shared" si="5"/>
        <v>49654</v>
      </c>
      <c r="Z52" s="91">
        <f t="shared" si="5"/>
        <v>12104.669999999998</v>
      </c>
      <c r="AA52" s="91">
        <f t="shared" si="5"/>
        <v>15351.439999999999</v>
      </c>
      <c r="AB52" s="91">
        <f t="shared" si="5"/>
        <v>10104</v>
      </c>
      <c r="AC52" s="91">
        <f t="shared" si="5"/>
        <v>20574.480000000003</v>
      </c>
      <c r="AD52" s="91">
        <f t="shared" si="5"/>
        <v>12390</v>
      </c>
      <c r="AE52" s="91">
        <f t="shared" si="5"/>
        <v>30979</v>
      </c>
      <c r="AF52" s="91">
        <f t="shared" si="5"/>
        <v>28030</v>
      </c>
      <c r="AG52" s="91">
        <f t="shared" si="5"/>
        <v>57218</v>
      </c>
      <c r="AH52" s="91">
        <f t="shared" si="5"/>
        <v>131467.49</v>
      </c>
      <c r="AI52" s="91">
        <f t="shared" si="5"/>
        <v>27473</v>
      </c>
      <c r="AJ52" s="91">
        <f t="shared" si="5"/>
        <v>11652</v>
      </c>
      <c r="AK52" s="91">
        <f t="shared" si="5"/>
        <v>14632.630000000001</v>
      </c>
      <c r="AL52" s="91">
        <f t="shared" si="5"/>
        <v>11640</v>
      </c>
      <c r="AM52" s="91">
        <f t="shared" si="5"/>
        <v>31414.37</v>
      </c>
      <c r="AN52" s="91">
        <f t="shared" si="5"/>
        <v>15730.4</v>
      </c>
      <c r="AO52" s="91">
        <f t="shared" si="5"/>
        <v>21562.1</v>
      </c>
      <c r="AP52" s="91">
        <f t="shared" si="5"/>
        <v>9893</v>
      </c>
      <c r="AQ52" s="91">
        <f t="shared" si="5"/>
        <v>9480</v>
      </c>
      <c r="AR52" s="91">
        <f t="shared" si="5"/>
        <v>15833.779999999999</v>
      </c>
      <c r="AS52" s="91">
        <f t="shared" si="5"/>
        <v>51913.29</v>
      </c>
      <c r="AT52" s="91">
        <f t="shared" si="5"/>
        <v>68167.47</v>
      </c>
      <c r="AU52" s="91">
        <f t="shared" si="5"/>
        <v>14632.630000000001</v>
      </c>
      <c r="AV52" s="91">
        <f t="shared" si="5"/>
        <v>25230</v>
      </c>
      <c r="AW52" s="91">
        <f t="shared" si="5"/>
        <v>45753</v>
      </c>
      <c r="AX52" s="91">
        <f t="shared" si="5"/>
        <v>14090.099999999999</v>
      </c>
      <c r="AY52" s="91"/>
      <c r="AZ52" s="91">
        <f t="shared" si="5"/>
        <v>12789</v>
      </c>
      <c r="BA52" s="91"/>
      <c r="BB52" s="91"/>
      <c r="BC52" s="91"/>
      <c r="BD52" s="91"/>
      <c r="BE52" s="91"/>
      <c r="BF52" s="91"/>
      <c r="BG52" s="91"/>
      <c r="BH52" s="91"/>
      <c r="BI52" s="20"/>
      <c r="BJ52" s="20"/>
      <c r="BK52" s="20">
        <v>14874.87</v>
      </c>
      <c r="BL52" s="20">
        <v>43716.85</v>
      </c>
      <c r="BM52" s="20">
        <v>18817.690000000002</v>
      </c>
      <c r="BN52" s="20">
        <v>26592.37</v>
      </c>
      <c r="BO52" s="20">
        <v>30395.26</v>
      </c>
      <c r="BP52" s="20">
        <v>65035.360000000001</v>
      </c>
      <c r="BQ52" s="20">
        <v>16054.07</v>
      </c>
      <c r="BR52" s="20">
        <v>47865.04</v>
      </c>
      <c r="BS52" s="20">
        <v>34061.78</v>
      </c>
      <c r="BT52" s="20"/>
      <c r="BU52" s="20"/>
      <c r="BV52" s="20"/>
      <c r="BW52" s="20"/>
      <c r="BX52" s="20"/>
      <c r="BY52" s="20"/>
      <c r="BZ52" s="20"/>
      <c r="CA52" s="20"/>
      <c r="CB52" s="20">
        <v>58591</v>
      </c>
      <c r="CC52" s="20"/>
      <c r="CD52" s="91">
        <v>11747.8</v>
      </c>
      <c r="CE52" s="91"/>
      <c r="CF52" s="91">
        <v>79611.570000000007</v>
      </c>
      <c r="CG52" s="91">
        <v>52316.76</v>
      </c>
      <c r="CH52" s="91">
        <v>27975.759999999998</v>
      </c>
      <c r="CI52" s="91">
        <v>46951.38</v>
      </c>
      <c r="CJ52" s="91">
        <v>49645.51</v>
      </c>
      <c r="CK52" s="91">
        <v>48820.44</v>
      </c>
      <c r="CL52" s="91">
        <v>44076.72</v>
      </c>
      <c r="CM52" s="91">
        <v>30695.66</v>
      </c>
      <c r="CN52" s="91">
        <v>20069.809999999998</v>
      </c>
      <c r="CO52" s="91">
        <v>79587.149999999994</v>
      </c>
      <c r="CP52" s="91"/>
      <c r="CQ52" s="91">
        <v>124195.72</v>
      </c>
      <c r="CR52" s="91">
        <v>32086.39</v>
      </c>
      <c r="CS52" s="91">
        <v>96973.22</v>
      </c>
      <c r="CT52" s="91">
        <v>41459.1</v>
      </c>
      <c r="CU52" s="91">
        <v>120777.26</v>
      </c>
      <c r="CV52" s="91">
        <v>41129.65</v>
      </c>
      <c r="CW52" s="91">
        <v>7560</v>
      </c>
      <c r="CX52" s="91">
        <v>32637.19</v>
      </c>
      <c r="CY52" s="91">
        <v>3960</v>
      </c>
      <c r="CZ52" s="91">
        <v>76274.09</v>
      </c>
      <c r="DA52" s="91"/>
      <c r="DB52" s="167"/>
      <c r="DC52" s="167"/>
      <c r="DD52" s="20">
        <v>24073.5</v>
      </c>
      <c r="DE52" s="20">
        <v>27764.9</v>
      </c>
      <c r="DF52" s="20">
        <v>1236356.97</v>
      </c>
      <c r="DG52" s="20">
        <v>84280.08</v>
      </c>
      <c r="DH52" s="20">
        <v>317014.5</v>
      </c>
      <c r="DI52" s="20">
        <v>77609.969999999987</v>
      </c>
      <c r="DJ52" s="20">
        <v>6937.9000000000015</v>
      </c>
      <c r="DK52" s="20">
        <v>2614.5</v>
      </c>
      <c r="DL52" s="20">
        <v>345.51</v>
      </c>
    </row>
    <row r="53" spans="1:116" x14ac:dyDescent="0.3">
      <c r="A53" s="68" t="s">
        <v>154</v>
      </c>
      <c r="B53" s="20"/>
      <c r="C53" s="20"/>
      <c r="D53" s="20"/>
      <c r="E53" s="20"/>
      <c r="F53" s="20"/>
      <c r="G53" s="20"/>
      <c r="H53" s="91"/>
      <c r="I53" s="91"/>
      <c r="J53" s="153"/>
      <c r="K53" s="153"/>
      <c r="L53" s="153"/>
      <c r="M53" s="153"/>
      <c r="N53" s="91"/>
      <c r="O53" s="91"/>
      <c r="P53" s="91"/>
      <c r="Q53" s="153"/>
      <c r="R53" s="153"/>
      <c r="S53" s="153"/>
      <c r="T53" s="91"/>
      <c r="U53" s="153"/>
      <c r="V53" s="153"/>
      <c r="W53" s="153"/>
      <c r="X53" s="91"/>
      <c r="Y53" s="91"/>
      <c r="Z53" s="153"/>
      <c r="AA53" s="91"/>
      <c r="AB53" s="91"/>
      <c r="AC53" s="91"/>
      <c r="AD53" s="91"/>
      <c r="AE53" s="91"/>
      <c r="AF53" s="153"/>
      <c r="AG53" s="91"/>
      <c r="AH53" s="91"/>
      <c r="AI53" s="91"/>
      <c r="AJ53" s="153"/>
      <c r="AK53" s="153"/>
      <c r="AL53" s="91"/>
      <c r="AM53" s="91"/>
      <c r="AN53" s="91"/>
      <c r="AO53" s="91"/>
      <c r="AP53" s="153"/>
      <c r="AQ53" s="153"/>
      <c r="AR53" s="91"/>
      <c r="AS53" s="91"/>
      <c r="AT53" s="91"/>
      <c r="AU53" s="153"/>
      <c r="AV53" s="153"/>
      <c r="AW53" s="153"/>
      <c r="AX53" s="153"/>
      <c r="AY53" s="153"/>
      <c r="AZ53" s="153"/>
      <c r="BA53" s="153"/>
      <c r="BB53" s="153"/>
      <c r="BC53" s="153"/>
      <c r="BD53" s="153"/>
      <c r="BE53" s="153"/>
      <c r="BF53" s="153"/>
      <c r="BG53" s="153"/>
      <c r="BH53" s="153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153"/>
      <c r="CE53" s="153"/>
      <c r="CF53" s="153"/>
      <c r="CG53" s="153"/>
      <c r="CH53" s="153"/>
      <c r="CI53" s="153"/>
      <c r="CJ53" s="153"/>
      <c r="CK53" s="153"/>
      <c r="CL53" s="153"/>
      <c r="CM53" s="153"/>
      <c r="CN53" s="153"/>
      <c r="CO53" s="153"/>
      <c r="CP53" s="153"/>
      <c r="CQ53" s="153"/>
      <c r="CR53" s="153"/>
      <c r="CS53" s="153"/>
      <c r="CT53" s="153"/>
      <c r="CU53" s="153"/>
      <c r="CV53" s="153"/>
      <c r="CW53" s="153"/>
      <c r="CX53" s="153"/>
      <c r="CY53" s="153"/>
      <c r="CZ53" s="153"/>
      <c r="DA53" s="153"/>
      <c r="DB53" s="128"/>
      <c r="DC53" s="128"/>
      <c r="DD53" s="2"/>
      <c r="DE53" s="2"/>
      <c r="DF53" s="2"/>
      <c r="DG53" s="2"/>
      <c r="DH53" s="2"/>
      <c r="DI53" s="2"/>
      <c r="DJ53" s="2"/>
      <c r="DK53" s="2"/>
      <c r="DL53" s="2"/>
    </row>
    <row r="54" spans="1:116" x14ac:dyDescent="0.3">
      <c r="A54" s="179" t="s">
        <v>108</v>
      </c>
      <c r="B54" s="33">
        <v>2055483.37</v>
      </c>
      <c r="C54" s="19">
        <v>741556.16</v>
      </c>
      <c r="D54" s="19">
        <v>307240.79000000004</v>
      </c>
      <c r="E54" s="19">
        <v>972309.36</v>
      </c>
      <c r="F54" s="19">
        <v>27177.059999999998</v>
      </c>
      <c r="G54" s="19">
        <v>7200</v>
      </c>
      <c r="H54" s="88">
        <v>160655.4</v>
      </c>
      <c r="I54" s="88">
        <v>45764.53</v>
      </c>
      <c r="J54" s="89">
        <v>11316.29</v>
      </c>
      <c r="K54" s="89">
        <v>3313.13</v>
      </c>
      <c r="L54" s="89">
        <v>0</v>
      </c>
      <c r="M54" s="89">
        <v>30320</v>
      </c>
      <c r="N54" s="88">
        <v>61451.97</v>
      </c>
      <c r="O54" s="88">
        <v>3996.1400000000003</v>
      </c>
      <c r="P54" s="88">
        <v>6778.71</v>
      </c>
      <c r="Q54" s="89">
        <v>4890</v>
      </c>
      <c r="R54" s="89">
        <v>28030</v>
      </c>
      <c r="S54" s="89">
        <v>5239.1400000000003</v>
      </c>
      <c r="T54" s="88">
        <v>2611</v>
      </c>
      <c r="U54" s="89">
        <v>3780</v>
      </c>
      <c r="V54" s="89">
        <v>23830</v>
      </c>
      <c r="W54" s="89">
        <v>3313.13</v>
      </c>
      <c r="X54" s="88">
        <v>3600</v>
      </c>
      <c r="Y54" s="88">
        <v>424</v>
      </c>
      <c r="Z54" s="89">
        <v>3745.8</v>
      </c>
      <c r="AA54" s="88">
        <v>2425.7199999999998</v>
      </c>
      <c r="AB54" s="88">
        <v>4812</v>
      </c>
      <c r="AC54" s="88">
        <v>5705.01</v>
      </c>
      <c r="AD54" s="88">
        <v>2550</v>
      </c>
      <c r="AE54" s="88">
        <v>6688.16</v>
      </c>
      <c r="AF54" s="89">
        <v>28030</v>
      </c>
      <c r="AG54" s="90">
        <v>38138</v>
      </c>
      <c r="AH54" s="88">
        <v>89405.99</v>
      </c>
      <c r="AI54" s="88">
        <v>190</v>
      </c>
      <c r="AJ54" s="89">
        <v>1800</v>
      </c>
      <c r="AK54" s="89">
        <v>3313.13</v>
      </c>
      <c r="AL54" s="88">
        <v>2880</v>
      </c>
      <c r="AM54" s="88">
        <v>17238.87</v>
      </c>
      <c r="AN54" s="88">
        <v>485.3</v>
      </c>
      <c r="AO54" s="88">
        <v>3480.2</v>
      </c>
      <c r="AP54" s="89">
        <v>3453</v>
      </c>
      <c r="AQ54" s="89">
        <v>4200</v>
      </c>
      <c r="AR54" s="88">
        <v>2790.14</v>
      </c>
      <c r="AS54" s="88">
        <v>30592.37</v>
      </c>
      <c r="AT54" s="88">
        <v>44917</v>
      </c>
      <c r="AU54" s="89">
        <v>3313.13</v>
      </c>
      <c r="AV54" s="89">
        <v>25230</v>
      </c>
      <c r="AW54" s="89">
        <v>11593</v>
      </c>
      <c r="AX54" s="89">
        <v>1665.9</v>
      </c>
      <c r="AY54" s="89"/>
      <c r="AZ54" s="89">
        <v>3600</v>
      </c>
      <c r="BA54" s="89"/>
      <c r="BB54" s="89"/>
      <c r="BC54" s="89"/>
      <c r="BD54" s="89"/>
      <c r="BE54" s="89"/>
      <c r="BF54" s="89"/>
      <c r="BG54" s="89"/>
      <c r="BH54" s="89"/>
      <c r="BI54" s="42"/>
      <c r="BJ54" s="42"/>
      <c r="BK54" s="42">
        <v>10914.87</v>
      </c>
      <c r="BL54" s="42">
        <v>31913.35</v>
      </c>
      <c r="BM54" s="42">
        <v>14857.69</v>
      </c>
      <c r="BN54" s="42">
        <v>22632.37</v>
      </c>
      <c r="BO54" s="42">
        <v>26435.26</v>
      </c>
      <c r="BP54" s="42">
        <v>61075.360000000001</v>
      </c>
      <c r="BQ54" s="42">
        <v>12094.07</v>
      </c>
      <c r="BR54" s="42">
        <v>43905.04</v>
      </c>
      <c r="BS54" s="42">
        <v>30101.78</v>
      </c>
      <c r="BT54" s="42"/>
      <c r="BU54" s="42"/>
      <c r="BV54" s="42"/>
      <c r="BW54" s="42"/>
      <c r="BX54" s="42"/>
      <c r="BY54" s="42"/>
      <c r="BZ54" s="42"/>
      <c r="CA54" s="42"/>
      <c r="CB54" s="42">
        <v>53311</v>
      </c>
      <c r="CC54" s="42"/>
      <c r="CD54" s="89">
        <v>7227.8</v>
      </c>
      <c r="CE54" s="89"/>
      <c r="CF54" s="89">
        <v>75651.570000000007</v>
      </c>
      <c r="CG54" s="89">
        <v>48356.76</v>
      </c>
      <c r="CH54" s="89">
        <v>24015.759999999998</v>
      </c>
      <c r="CI54" s="89">
        <v>42991.38</v>
      </c>
      <c r="CJ54" s="89">
        <v>45125.51</v>
      </c>
      <c r="CK54" s="89">
        <v>44860.44</v>
      </c>
      <c r="CL54" s="89">
        <v>40116.720000000001</v>
      </c>
      <c r="CM54" s="89">
        <v>26735.66</v>
      </c>
      <c r="CN54" s="89">
        <v>16109.81</v>
      </c>
      <c r="CO54" s="89">
        <v>63665.33</v>
      </c>
      <c r="CP54" s="89"/>
      <c r="CQ54" s="89">
        <v>120235.72</v>
      </c>
      <c r="CR54" s="89">
        <v>28126.39</v>
      </c>
      <c r="CS54" s="89">
        <v>93013.22</v>
      </c>
      <c r="CT54" s="89">
        <v>37499.1</v>
      </c>
      <c r="CU54" s="89">
        <v>116817.26</v>
      </c>
      <c r="CV54" s="89">
        <v>37169.65</v>
      </c>
      <c r="CW54" s="89">
        <v>3600</v>
      </c>
      <c r="CX54" s="89">
        <v>28677.19</v>
      </c>
      <c r="CY54" s="89"/>
      <c r="CZ54" s="89">
        <v>72314.09</v>
      </c>
      <c r="DA54" s="89"/>
      <c r="DB54" s="128"/>
      <c r="DC54" s="128"/>
      <c r="DD54" s="42">
        <v>12553.5</v>
      </c>
      <c r="DE54" s="42">
        <v>1026.98</v>
      </c>
      <c r="DF54" s="42">
        <v>1146.82</v>
      </c>
      <c r="DG54" s="42">
        <v>2134.5</v>
      </c>
      <c r="DH54" s="42">
        <v>3694.5</v>
      </c>
      <c r="DI54" s="42">
        <v>241.96</v>
      </c>
      <c r="DJ54" s="42">
        <v>6271.8200000000006</v>
      </c>
      <c r="DK54" s="42">
        <v>94.5</v>
      </c>
      <c r="DL54" s="42">
        <v>12.48</v>
      </c>
    </row>
    <row r="55" spans="1:116" x14ac:dyDescent="0.3">
      <c r="A55" s="180" t="s">
        <v>155</v>
      </c>
      <c r="B55" s="8">
        <v>339272.03</v>
      </c>
      <c r="C55" s="19">
        <v>264699.49</v>
      </c>
      <c r="D55" s="19">
        <v>4441.5</v>
      </c>
      <c r="E55" s="19">
        <v>441</v>
      </c>
      <c r="F55" s="19">
        <v>69690.040000000008</v>
      </c>
      <c r="G55" s="19">
        <v>0</v>
      </c>
      <c r="H55" s="88">
        <v>21696.7</v>
      </c>
      <c r="I55" s="88">
        <v>9009</v>
      </c>
      <c r="J55" s="89">
        <v>16188.97</v>
      </c>
      <c r="K55" s="89">
        <v>7562.5</v>
      </c>
      <c r="L55" s="89">
        <v>0</v>
      </c>
      <c r="M55" s="89">
        <v>0</v>
      </c>
      <c r="N55" s="88">
        <v>11853</v>
      </c>
      <c r="O55" s="88">
        <v>5990</v>
      </c>
      <c r="P55" s="88">
        <v>11421</v>
      </c>
      <c r="Q55" s="89">
        <v>1320</v>
      </c>
      <c r="R55" s="89">
        <v>0</v>
      </c>
      <c r="S55" s="89">
        <v>2920.8</v>
      </c>
      <c r="T55" s="88">
        <v>4238</v>
      </c>
      <c r="U55" s="89">
        <v>2640</v>
      </c>
      <c r="V55" s="89">
        <v>0</v>
      </c>
      <c r="W55" s="89">
        <v>7562.5</v>
      </c>
      <c r="X55" s="88">
        <v>4673.33</v>
      </c>
      <c r="Y55" s="88">
        <v>6179</v>
      </c>
      <c r="Z55" s="89">
        <v>2640</v>
      </c>
      <c r="AA55" s="88">
        <v>5657.15</v>
      </c>
      <c r="AB55" s="88">
        <v>5292</v>
      </c>
      <c r="AC55" s="88">
        <v>12136.720000000001</v>
      </c>
      <c r="AD55" s="88">
        <v>4620</v>
      </c>
      <c r="AE55" s="88">
        <v>13702.96</v>
      </c>
      <c r="AF55" s="89">
        <v>0</v>
      </c>
      <c r="AG55" s="90">
        <v>8316</v>
      </c>
      <c r="AH55" s="88">
        <v>9702</v>
      </c>
      <c r="AI55" s="88">
        <v>2531</v>
      </c>
      <c r="AJ55" s="89">
        <v>2640</v>
      </c>
      <c r="AK55" s="89">
        <v>7562.5</v>
      </c>
      <c r="AL55" s="88">
        <v>2640</v>
      </c>
      <c r="AM55" s="88">
        <v>5415</v>
      </c>
      <c r="AN55" s="88">
        <v>9421.6</v>
      </c>
      <c r="AO55" s="88">
        <v>7041</v>
      </c>
      <c r="AP55" s="89">
        <v>1364</v>
      </c>
      <c r="AQ55" s="89">
        <v>0</v>
      </c>
      <c r="AR55" s="88">
        <v>5722</v>
      </c>
      <c r="AS55" s="88">
        <v>6960.96</v>
      </c>
      <c r="AT55" s="88">
        <v>8127</v>
      </c>
      <c r="AU55" s="89">
        <v>7562.5</v>
      </c>
      <c r="AV55" s="89">
        <v>0</v>
      </c>
      <c r="AW55" s="89">
        <v>12785</v>
      </c>
      <c r="AX55" s="89">
        <v>6833.2999999999993</v>
      </c>
      <c r="AY55" s="89"/>
      <c r="AZ55" s="89">
        <v>2772</v>
      </c>
      <c r="BA55" s="89"/>
      <c r="BB55" s="89"/>
      <c r="BC55" s="89"/>
      <c r="BD55" s="89"/>
      <c r="BE55" s="89"/>
      <c r="BF55" s="89"/>
      <c r="BG55" s="89"/>
      <c r="BH55" s="89"/>
      <c r="BI55" s="42"/>
      <c r="BJ55" s="42"/>
      <c r="BK55" s="42">
        <v>0</v>
      </c>
      <c r="BL55" s="42">
        <v>4441.5</v>
      </c>
      <c r="BM55" s="42">
        <v>0</v>
      </c>
      <c r="BN55" s="42">
        <v>0</v>
      </c>
      <c r="BO55" s="42">
        <v>0</v>
      </c>
      <c r="BP55" s="42">
        <v>0</v>
      </c>
      <c r="BQ55" s="42">
        <v>0</v>
      </c>
      <c r="BR55" s="42">
        <v>0</v>
      </c>
      <c r="BS55" s="42">
        <v>0</v>
      </c>
      <c r="BT55" s="42"/>
      <c r="BU55" s="42"/>
      <c r="BV55" s="42"/>
      <c r="BW55" s="42"/>
      <c r="BX55" s="42"/>
      <c r="BY55" s="42"/>
      <c r="BZ55" s="42"/>
      <c r="CA55" s="42"/>
      <c r="CB55" s="42">
        <v>0</v>
      </c>
      <c r="CC55" s="42"/>
      <c r="CD55" s="89"/>
      <c r="CE55" s="89"/>
      <c r="CF55" s="89"/>
      <c r="CG55" s="89"/>
      <c r="CH55" s="89"/>
      <c r="CI55" s="89"/>
      <c r="CJ55" s="89"/>
      <c r="CK55" s="89"/>
      <c r="CL55" s="89"/>
      <c r="CM55" s="89"/>
      <c r="CN55" s="89"/>
      <c r="CO55" s="89">
        <v>441</v>
      </c>
      <c r="CP55" s="89"/>
      <c r="CQ55" s="89"/>
      <c r="CR55" s="89"/>
      <c r="CS55" s="89"/>
      <c r="CT55" s="89"/>
      <c r="CU55" s="89"/>
      <c r="CV55" s="89"/>
      <c r="CW55" s="89"/>
      <c r="CX55" s="89"/>
      <c r="CY55" s="89"/>
      <c r="CZ55" s="89"/>
      <c r="DA55" s="89"/>
      <c r="DB55" s="128"/>
      <c r="DC55" s="128"/>
      <c r="DD55" s="42">
        <v>4158</v>
      </c>
      <c r="DE55" s="42">
        <v>13414.18</v>
      </c>
      <c r="DF55" s="42">
        <v>15567.83</v>
      </c>
      <c r="DG55" s="42">
        <v>29679.83</v>
      </c>
      <c r="DH55" s="42">
        <v>1386</v>
      </c>
      <c r="DI55" s="42">
        <v>3548.68</v>
      </c>
      <c r="DJ55" s="42">
        <v>366.35</v>
      </c>
      <c r="DK55" s="42">
        <v>1386</v>
      </c>
      <c r="DL55" s="42">
        <v>183.17</v>
      </c>
    </row>
    <row r="56" spans="1:116" x14ac:dyDescent="0.3">
      <c r="A56" s="180" t="s">
        <v>156</v>
      </c>
      <c r="B56" s="8">
        <v>365160.6</v>
      </c>
      <c r="C56" s="19">
        <v>228136.6</v>
      </c>
      <c r="D56" s="19">
        <v>40920</v>
      </c>
      <c r="E56" s="19">
        <v>87516</v>
      </c>
      <c r="F56" s="19">
        <v>3960</v>
      </c>
      <c r="G56" s="19">
        <v>4628</v>
      </c>
      <c r="H56" s="88">
        <v>27720</v>
      </c>
      <c r="I56" s="88">
        <v>11880</v>
      </c>
      <c r="J56" s="89">
        <v>0</v>
      </c>
      <c r="K56" s="89">
        <v>0</v>
      </c>
      <c r="L56" s="89">
        <v>0</v>
      </c>
      <c r="M56" s="89">
        <v>0</v>
      </c>
      <c r="N56" s="88">
        <v>19800</v>
      </c>
      <c r="O56" s="88">
        <v>3960</v>
      </c>
      <c r="P56" s="88">
        <v>6600</v>
      </c>
      <c r="Q56" s="89">
        <v>11880</v>
      </c>
      <c r="R56" s="89">
        <v>0</v>
      </c>
      <c r="S56" s="89">
        <v>6600</v>
      </c>
      <c r="T56" s="88">
        <v>1320</v>
      </c>
      <c r="U56" s="89">
        <v>3960</v>
      </c>
      <c r="V56" s="89">
        <v>0</v>
      </c>
      <c r="W56" s="89">
        <v>0</v>
      </c>
      <c r="X56" s="88">
        <v>3960</v>
      </c>
      <c r="Y56" s="88">
        <v>19800</v>
      </c>
      <c r="Z56" s="89">
        <v>3960</v>
      </c>
      <c r="AA56" s="88">
        <v>2640</v>
      </c>
      <c r="AB56" s="88">
        <v>0</v>
      </c>
      <c r="AC56" s="88">
        <v>0</v>
      </c>
      <c r="AD56" s="88">
        <v>1980</v>
      </c>
      <c r="AE56" s="88">
        <v>2560</v>
      </c>
      <c r="AF56" s="89">
        <v>0</v>
      </c>
      <c r="AG56" s="90">
        <v>3960</v>
      </c>
      <c r="AH56" s="88">
        <v>23760</v>
      </c>
      <c r="AI56" s="88">
        <v>10800</v>
      </c>
      <c r="AJ56" s="89">
        <v>3966.6</v>
      </c>
      <c r="AK56" s="89">
        <v>0</v>
      </c>
      <c r="AL56" s="88">
        <v>3960</v>
      </c>
      <c r="AM56" s="88">
        <v>3960</v>
      </c>
      <c r="AN56" s="88">
        <v>0</v>
      </c>
      <c r="AO56" s="88">
        <v>5280</v>
      </c>
      <c r="AP56" s="89">
        <v>3960</v>
      </c>
      <c r="AQ56" s="89">
        <v>5280</v>
      </c>
      <c r="AR56" s="88">
        <v>2640</v>
      </c>
      <c r="AS56" s="88">
        <v>8190</v>
      </c>
      <c r="AT56" s="88">
        <v>7920</v>
      </c>
      <c r="AU56" s="89">
        <v>0</v>
      </c>
      <c r="AV56" s="89">
        <v>0</v>
      </c>
      <c r="AW56" s="89">
        <v>11880</v>
      </c>
      <c r="AX56" s="89">
        <v>0</v>
      </c>
      <c r="AY56" s="89"/>
      <c r="AZ56" s="89">
        <v>3960</v>
      </c>
      <c r="BA56" s="89"/>
      <c r="BB56" s="89"/>
      <c r="BC56" s="89"/>
      <c r="BD56" s="89"/>
      <c r="BE56" s="89"/>
      <c r="BF56" s="89"/>
      <c r="BG56" s="89"/>
      <c r="BH56" s="89"/>
      <c r="BI56" s="42"/>
      <c r="BJ56" s="42"/>
      <c r="BK56" s="42">
        <v>3960</v>
      </c>
      <c r="BL56" s="42">
        <v>3960</v>
      </c>
      <c r="BM56" s="42">
        <v>3960</v>
      </c>
      <c r="BN56" s="42">
        <v>3960</v>
      </c>
      <c r="BO56" s="42">
        <v>3960</v>
      </c>
      <c r="BP56" s="42">
        <v>3960</v>
      </c>
      <c r="BQ56" s="42">
        <v>3960</v>
      </c>
      <c r="BR56" s="42">
        <v>3960</v>
      </c>
      <c r="BS56" s="42">
        <v>3960</v>
      </c>
      <c r="BT56" s="42"/>
      <c r="BU56" s="42"/>
      <c r="BV56" s="42"/>
      <c r="BW56" s="42"/>
      <c r="BX56" s="42"/>
      <c r="BY56" s="42"/>
      <c r="BZ56" s="42"/>
      <c r="CA56" s="42"/>
      <c r="CB56" s="42">
        <v>5280</v>
      </c>
      <c r="CC56" s="42"/>
      <c r="CD56" s="89">
        <v>3960</v>
      </c>
      <c r="CE56" s="89"/>
      <c r="CF56" s="89">
        <v>3960</v>
      </c>
      <c r="CG56" s="89">
        <v>3960</v>
      </c>
      <c r="CH56" s="89">
        <v>3960</v>
      </c>
      <c r="CI56" s="89">
        <v>3960</v>
      </c>
      <c r="CJ56" s="89">
        <v>3960</v>
      </c>
      <c r="CK56" s="89">
        <v>3960</v>
      </c>
      <c r="CL56" s="89">
        <v>3960</v>
      </c>
      <c r="CM56" s="89">
        <v>3960</v>
      </c>
      <c r="CN56" s="89">
        <v>3960</v>
      </c>
      <c r="CO56" s="89">
        <v>8316</v>
      </c>
      <c r="CP56" s="89"/>
      <c r="CQ56" s="89">
        <v>3960</v>
      </c>
      <c r="CR56" s="89">
        <v>3960</v>
      </c>
      <c r="CS56" s="89">
        <v>3960</v>
      </c>
      <c r="CT56" s="89">
        <v>3960</v>
      </c>
      <c r="CU56" s="89">
        <v>3960</v>
      </c>
      <c r="CV56" s="89">
        <v>3960</v>
      </c>
      <c r="CW56" s="89">
        <v>3960</v>
      </c>
      <c r="CX56" s="89">
        <v>3960</v>
      </c>
      <c r="CY56" s="89">
        <v>3960</v>
      </c>
      <c r="CZ56" s="89">
        <v>3960</v>
      </c>
      <c r="DA56" s="89"/>
      <c r="DB56" s="128"/>
      <c r="DC56" s="128"/>
      <c r="DD56" s="42">
        <v>3960</v>
      </c>
      <c r="DE56" s="42">
        <v>0</v>
      </c>
      <c r="DF56" s="42">
        <v>0</v>
      </c>
      <c r="DG56" s="42">
        <v>0</v>
      </c>
      <c r="DH56" s="42">
        <v>0</v>
      </c>
      <c r="DI56" s="42">
        <v>0</v>
      </c>
      <c r="DJ56" s="42">
        <v>0</v>
      </c>
      <c r="DK56" s="42">
        <v>0</v>
      </c>
      <c r="DL56" s="42">
        <v>0</v>
      </c>
    </row>
    <row r="57" spans="1:116" x14ac:dyDescent="0.3">
      <c r="A57" s="181" t="s">
        <v>157</v>
      </c>
      <c r="B57" s="33">
        <v>301170.23</v>
      </c>
      <c r="C57" s="19">
        <v>230447.78</v>
      </c>
      <c r="D57" s="19">
        <v>3402</v>
      </c>
      <c r="E57" s="19">
        <v>7164.82</v>
      </c>
      <c r="F57" s="19">
        <v>60155.630000000005</v>
      </c>
      <c r="G57" s="19">
        <v>0</v>
      </c>
      <c r="H57" s="88">
        <v>19282.12</v>
      </c>
      <c r="I57" s="88">
        <v>7985.25</v>
      </c>
      <c r="J57" s="89">
        <v>6570.2199999999993</v>
      </c>
      <c r="K57" s="89">
        <v>3757</v>
      </c>
      <c r="L57" s="89">
        <v>12882.15</v>
      </c>
      <c r="M57" s="89">
        <v>0</v>
      </c>
      <c r="N57" s="88">
        <v>10507</v>
      </c>
      <c r="O57" s="88">
        <v>4753.63</v>
      </c>
      <c r="P57" s="88">
        <v>9344.44</v>
      </c>
      <c r="Q57" s="89">
        <v>1080</v>
      </c>
      <c r="R57" s="89">
        <v>0</v>
      </c>
      <c r="S57" s="89">
        <v>2389.77</v>
      </c>
      <c r="T57" s="88">
        <v>2381</v>
      </c>
      <c r="U57" s="89">
        <v>2160</v>
      </c>
      <c r="V57" s="89">
        <v>0</v>
      </c>
      <c r="W57" s="89">
        <v>3757</v>
      </c>
      <c r="X57" s="88">
        <v>4801.3599999999997</v>
      </c>
      <c r="Y57" s="88">
        <v>23035</v>
      </c>
      <c r="Z57" s="89">
        <v>1758.87</v>
      </c>
      <c r="AA57" s="88">
        <v>4628.57</v>
      </c>
      <c r="AB57" s="88">
        <v>0</v>
      </c>
      <c r="AC57" s="88">
        <v>2732.75</v>
      </c>
      <c r="AD57" s="88">
        <v>3240</v>
      </c>
      <c r="AE57" s="88">
        <v>8027.88</v>
      </c>
      <c r="AF57" s="89">
        <v>0</v>
      </c>
      <c r="AG57" s="90">
        <v>6804</v>
      </c>
      <c r="AH57" s="88">
        <v>8599.5</v>
      </c>
      <c r="AI57" s="88">
        <v>13952</v>
      </c>
      <c r="AJ57" s="89">
        <v>3245.4</v>
      </c>
      <c r="AK57" s="89">
        <v>3757</v>
      </c>
      <c r="AL57" s="88">
        <v>2160</v>
      </c>
      <c r="AM57" s="88">
        <v>4800.5</v>
      </c>
      <c r="AN57" s="88">
        <v>5823.5</v>
      </c>
      <c r="AO57" s="88">
        <v>5760.9</v>
      </c>
      <c r="AP57" s="89">
        <v>1116</v>
      </c>
      <c r="AQ57" s="89">
        <v>0</v>
      </c>
      <c r="AR57" s="88">
        <v>4681.6400000000003</v>
      </c>
      <c r="AS57" s="88">
        <v>6169.96</v>
      </c>
      <c r="AT57" s="88">
        <v>7203.47</v>
      </c>
      <c r="AU57" s="89">
        <v>3757</v>
      </c>
      <c r="AV57" s="89">
        <v>0</v>
      </c>
      <c r="AW57" s="89">
        <v>9495</v>
      </c>
      <c r="AX57" s="89">
        <v>5590.9</v>
      </c>
      <c r="AY57" s="89"/>
      <c r="AZ57" s="89">
        <v>2457</v>
      </c>
      <c r="BA57" s="89"/>
      <c r="BB57" s="89"/>
      <c r="BC57" s="89"/>
      <c r="BD57" s="89"/>
      <c r="BE57" s="89"/>
      <c r="BF57" s="89"/>
      <c r="BG57" s="89"/>
      <c r="BH57" s="89"/>
      <c r="BI57" s="42"/>
      <c r="BJ57" s="42"/>
      <c r="BK57" s="42">
        <v>0</v>
      </c>
      <c r="BL57" s="42">
        <v>3402</v>
      </c>
      <c r="BM57" s="42">
        <v>0</v>
      </c>
      <c r="BN57" s="42">
        <v>0</v>
      </c>
      <c r="BO57" s="42">
        <v>0</v>
      </c>
      <c r="BP57" s="42">
        <v>0</v>
      </c>
      <c r="BQ57" s="42">
        <v>0</v>
      </c>
      <c r="BR57" s="42">
        <v>0</v>
      </c>
      <c r="BS57" s="42">
        <v>0</v>
      </c>
      <c r="BT57" s="42"/>
      <c r="BU57" s="42"/>
      <c r="BV57" s="42"/>
      <c r="BW57" s="42"/>
      <c r="BX57" s="42"/>
      <c r="BY57" s="42"/>
      <c r="BZ57" s="42"/>
      <c r="CA57" s="42"/>
      <c r="CB57" s="42">
        <v>0</v>
      </c>
      <c r="CC57" s="42"/>
      <c r="CD57" s="89"/>
      <c r="CE57" s="89"/>
      <c r="CF57" s="89"/>
      <c r="CG57" s="89"/>
      <c r="CH57" s="89"/>
      <c r="CI57" s="89"/>
      <c r="CJ57" s="89"/>
      <c r="CK57" s="89"/>
      <c r="CL57" s="89"/>
      <c r="CM57" s="89"/>
      <c r="CN57" s="89"/>
      <c r="CO57" s="89">
        <v>7164.82</v>
      </c>
      <c r="CP57" s="89"/>
      <c r="CQ57" s="89"/>
      <c r="CR57" s="89"/>
      <c r="CS57" s="89"/>
      <c r="CT57" s="89"/>
      <c r="CU57" s="89"/>
      <c r="CV57" s="89"/>
      <c r="CW57" s="89"/>
      <c r="CX57" s="89"/>
      <c r="CY57" s="89"/>
      <c r="CZ57" s="89"/>
      <c r="DA57" s="89"/>
      <c r="DB57" s="128"/>
      <c r="DC57" s="128"/>
      <c r="DD57" s="42">
        <v>3402</v>
      </c>
      <c r="DE57" s="42">
        <v>12323.74</v>
      </c>
      <c r="DF57" s="42">
        <v>13194.82</v>
      </c>
      <c r="DG57" s="42">
        <v>25614</v>
      </c>
      <c r="DH57" s="42">
        <v>1134</v>
      </c>
      <c r="DI57" s="42">
        <v>2903.48</v>
      </c>
      <c r="DJ57" s="42">
        <v>299.73</v>
      </c>
      <c r="DK57" s="42">
        <v>1134</v>
      </c>
      <c r="DL57" s="42">
        <v>149.86000000000001</v>
      </c>
    </row>
    <row r="58" spans="1:116" x14ac:dyDescent="0.3">
      <c r="A58" s="182" t="s">
        <v>158</v>
      </c>
      <c r="B58" s="33"/>
      <c r="C58" s="19"/>
      <c r="D58" s="19"/>
      <c r="E58" s="19"/>
      <c r="F58" s="19"/>
      <c r="G58" s="19"/>
      <c r="H58" s="98"/>
      <c r="I58" s="98"/>
      <c r="J58" s="89"/>
      <c r="K58" s="89"/>
      <c r="L58" s="89"/>
      <c r="M58" s="89"/>
      <c r="N58" s="98"/>
      <c r="O58" s="98"/>
      <c r="P58" s="98"/>
      <c r="Q58" s="89"/>
      <c r="R58" s="89"/>
      <c r="S58" s="89"/>
      <c r="T58" s="98"/>
      <c r="U58" s="89"/>
      <c r="V58" s="89"/>
      <c r="W58" s="89"/>
      <c r="X58" s="98"/>
      <c r="Y58" s="98"/>
      <c r="Z58" s="89"/>
      <c r="AA58" s="98"/>
      <c r="AB58" s="98"/>
      <c r="AC58" s="98"/>
      <c r="AD58" s="98"/>
      <c r="AE58" s="98"/>
      <c r="AF58" s="89"/>
      <c r="AG58" s="178"/>
      <c r="AH58" s="98"/>
      <c r="AI58" s="98"/>
      <c r="AJ58" s="89"/>
      <c r="AK58" s="89"/>
      <c r="AL58" s="98"/>
      <c r="AM58" s="98"/>
      <c r="AN58" s="98"/>
      <c r="AO58" s="98"/>
      <c r="AP58" s="89"/>
      <c r="AQ58" s="89"/>
      <c r="AR58" s="98"/>
      <c r="AS58" s="98"/>
      <c r="AT58" s="98"/>
      <c r="AU58" s="89"/>
      <c r="AV58" s="89"/>
      <c r="AW58" s="89"/>
      <c r="AX58" s="89"/>
      <c r="AY58" s="89"/>
      <c r="AZ58" s="89"/>
      <c r="BA58" s="89"/>
      <c r="BB58" s="89"/>
      <c r="BC58" s="89"/>
      <c r="BD58" s="89"/>
      <c r="BE58" s="89"/>
      <c r="BF58" s="89"/>
      <c r="BG58" s="89"/>
      <c r="BH58" s="89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89"/>
      <c r="CE58" s="89"/>
      <c r="CF58" s="89"/>
      <c r="CG58" s="89"/>
      <c r="CH58" s="89"/>
      <c r="CI58" s="89"/>
      <c r="CJ58" s="89"/>
      <c r="CK58" s="89"/>
      <c r="CL58" s="89"/>
      <c r="CM58" s="89"/>
      <c r="CN58" s="89"/>
      <c r="CO58" s="89"/>
      <c r="CP58" s="89"/>
      <c r="CQ58" s="89"/>
      <c r="CR58" s="89"/>
      <c r="CS58" s="89"/>
      <c r="CT58" s="89"/>
      <c r="CU58" s="89"/>
      <c r="CV58" s="89"/>
      <c r="CW58" s="89"/>
      <c r="CX58" s="89"/>
      <c r="CY58" s="89"/>
      <c r="CZ58" s="89"/>
      <c r="DA58" s="89"/>
      <c r="DB58" s="128"/>
      <c r="DC58" s="128"/>
      <c r="DD58" s="42"/>
      <c r="DE58" s="42"/>
      <c r="DF58" s="42"/>
      <c r="DG58" s="42"/>
      <c r="DH58" s="42"/>
      <c r="DI58" s="42"/>
      <c r="DJ58" s="42"/>
      <c r="DK58" s="42"/>
      <c r="DL58" s="42"/>
    </row>
    <row r="59" spans="1:116" x14ac:dyDescent="0.3">
      <c r="A59" s="182" t="s">
        <v>159</v>
      </c>
      <c r="B59" s="33">
        <v>1515500</v>
      </c>
      <c r="C59" s="19">
        <v>0</v>
      </c>
      <c r="D59" s="19">
        <v>0</v>
      </c>
      <c r="E59" s="19">
        <v>0</v>
      </c>
      <c r="F59" s="19">
        <v>1515500</v>
      </c>
      <c r="G59" s="19">
        <v>0</v>
      </c>
      <c r="H59" s="89">
        <v>0</v>
      </c>
      <c r="I59" s="89">
        <v>0</v>
      </c>
      <c r="J59" s="89">
        <v>0</v>
      </c>
      <c r="K59" s="89">
        <v>0</v>
      </c>
      <c r="L59" s="89">
        <v>0</v>
      </c>
      <c r="M59" s="89">
        <v>0</v>
      </c>
      <c r="N59" s="89">
        <v>0</v>
      </c>
      <c r="O59" s="89">
        <v>0</v>
      </c>
      <c r="P59" s="89">
        <v>0</v>
      </c>
      <c r="Q59" s="89">
        <v>0</v>
      </c>
      <c r="R59" s="89">
        <v>0</v>
      </c>
      <c r="S59" s="89">
        <v>0</v>
      </c>
      <c r="T59" s="89">
        <v>0</v>
      </c>
      <c r="U59" s="89">
        <v>0</v>
      </c>
      <c r="V59" s="89">
        <v>0</v>
      </c>
      <c r="W59" s="89">
        <v>0</v>
      </c>
      <c r="X59" s="89">
        <v>0</v>
      </c>
      <c r="Y59" s="89">
        <v>0</v>
      </c>
      <c r="Z59" s="89">
        <v>0</v>
      </c>
      <c r="AA59" s="89">
        <v>0</v>
      </c>
      <c r="AB59" s="89">
        <v>0</v>
      </c>
      <c r="AC59" s="89">
        <v>0</v>
      </c>
      <c r="AD59" s="89">
        <v>0</v>
      </c>
      <c r="AE59" s="89">
        <v>0</v>
      </c>
      <c r="AF59" s="89">
        <v>0</v>
      </c>
      <c r="AG59" s="89">
        <v>0</v>
      </c>
      <c r="AH59" s="89">
        <v>0</v>
      </c>
      <c r="AI59" s="89">
        <v>0</v>
      </c>
      <c r="AJ59" s="89">
        <v>0</v>
      </c>
      <c r="AK59" s="89">
        <v>0</v>
      </c>
      <c r="AL59" s="89">
        <v>0</v>
      </c>
      <c r="AM59" s="89">
        <v>0</v>
      </c>
      <c r="AN59" s="89">
        <v>0</v>
      </c>
      <c r="AO59" s="89">
        <v>0</v>
      </c>
      <c r="AP59" s="89">
        <v>0</v>
      </c>
      <c r="AQ59" s="89">
        <v>0</v>
      </c>
      <c r="AR59" s="89">
        <v>0</v>
      </c>
      <c r="AS59" s="89">
        <v>0</v>
      </c>
      <c r="AT59" s="89">
        <v>0</v>
      </c>
      <c r="AU59" s="89">
        <v>0</v>
      </c>
      <c r="AV59" s="89">
        <v>0</v>
      </c>
      <c r="AW59" s="89">
        <v>0</v>
      </c>
      <c r="AX59" s="89">
        <v>0</v>
      </c>
      <c r="AY59" s="89"/>
      <c r="AZ59" s="89">
        <v>0</v>
      </c>
      <c r="BA59" s="89"/>
      <c r="BB59" s="89"/>
      <c r="BC59" s="89"/>
      <c r="BD59" s="89"/>
      <c r="BE59" s="89"/>
      <c r="BF59" s="89"/>
      <c r="BG59" s="89"/>
      <c r="BH59" s="89"/>
      <c r="BI59" s="42"/>
      <c r="BJ59" s="42"/>
      <c r="BK59" s="42">
        <v>0</v>
      </c>
      <c r="BL59" s="42">
        <v>0</v>
      </c>
      <c r="BM59" s="42">
        <v>0</v>
      </c>
      <c r="BN59" s="42">
        <v>0</v>
      </c>
      <c r="BO59" s="42">
        <v>0</v>
      </c>
      <c r="BP59" s="42">
        <v>0</v>
      </c>
      <c r="BQ59" s="42">
        <v>0</v>
      </c>
      <c r="BR59" s="42">
        <v>0</v>
      </c>
      <c r="BS59" s="42">
        <v>0</v>
      </c>
      <c r="BT59" s="42"/>
      <c r="BU59" s="42"/>
      <c r="BV59" s="42"/>
      <c r="BW59" s="42"/>
      <c r="BX59" s="42"/>
      <c r="BY59" s="42"/>
      <c r="BZ59" s="42"/>
      <c r="CA59" s="42"/>
      <c r="CB59" s="42">
        <v>0</v>
      </c>
      <c r="CC59" s="42"/>
      <c r="CD59" s="89"/>
      <c r="CE59" s="89"/>
      <c r="CF59" s="89"/>
      <c r="CG59" s="89"/>
      <c r="CH59" s="89"/>
      <c r="CI59" s="89"/>
      <c r="CJ59" s="89"/>
      <c r="CK59" s="89"/>
      <c r="CL59" s="89"/>
      <c r="CM59" s="89"/>
      <c r="CN59" s="89"/>
      <c r="CO59" s="89"/>
      <c r="CP59" s="89"/>
      <c r="CQ59" s="89"/>
      <c r="CR59" s="89"/>
      <c r="CS59" s="89"/>
      <c r="CT59" s="89"/>
      <c r="CU59" s="89"/>
      <c r="CV59" s="89"/>
      <c r="CW59" s="89"/>
      <c r="CX59" s="89"/>
      <c r="CY59" s="89"/>
      <c r="CZ59" s="89"/>
      <c r="DA59" s="89"/>
      <c r="DB59" s="128"/>
      <c r="DC59" s="128"/>
      <c r="DD59" s="42"/>
      <c r="DE59" s="42">
        <v>1000</v>
      </c>
      <c r="DF59" s="42">
        <v>1204500</v>
      </c>
      <c r="DG59" s="42"/>
      <c r="DH59" s="42">
        <v>310000</v>
      </c>
      <c r="DI59" s="42"/>
      <c r="DJ59" s="42"/>
      <c r="DK59" s="42"/>
      <c r="DL59" s="42"/>
    </row>
    <row r="60" spans="1:116" ht="15" thickBot="1" x14ac:dyDescent="0.35">
      <c r="A60" s="182" t="s">
        <v>160</v>
      </c>
      <c r="B60" s="33">
        <v>139851.09999999998</v>
      </c>
      <c r="C60" s="19">
        <v>216</v>
      </c>
      <c r="D60" s="19">
        <v>0</v>
      </c>
      <c r="E60" s="19">
        <v>1120</v>
      </c>
      <c r="F60" s="19">
        <v>100515.09999999999</v>
      </c>
      <c r="G60" s="19">
        <v>38000</v>
      </c>
      <c r="H60" s="88">
        <v>0</v>
      </c>
      <c r="I60" s="88">
        <v>0</v>
      </c>
      <c r="J60" s="89">
        <v>0</v>
      </c>
      <c r="K60" s="89">
        <v>0</v>
      </c>
      <c r="L60" s="89">
        <v>0</v>
      </c>
      <c r="M60" s="89">
        <v>0</v>
      </c>
      <c r="N60" s="88">
        <v>0</v>
      </c>
      <c r="O60" s="88">
        <v>0</v>
      </c>
      <c r="P60" s="88">
        <v>0</v>
      </c>
      <c r="Q60" s="89">
        <v>0</v>
      </c>
      <c r="R60" s="89">
        <v>0</v>
      </c>
      <c r="S60" s="89">
        <v>0</v>
      </c>
      <c r="T60" s="88">
        <v>0</v>
      </c>
      <c r="U60" s="89">
        <v>0</v>
      </c>
      <c r="V60" s="89">
        <v>0</v>
      </c>
      <c r="W60" s="89">
        <v>0</v>
      </c>
      <c r="X60" s="88">
        <v>0</v>
      </c>
      <c r="Y60" s="88">
        <v>216</v>
      </c>
      <c r="Z60" s="89">
        <v>0</v>
      </c>
      <c r="AA60" s="88">
        <v>0</v>
      </c>
      <c r="AB60" s="88">
        <v>0</v>
      </c>
      <c r="AC60" s="88">
        <v>0</v>
      </c>
      <c r="AD60" s="88">
        <v>0</v>
      </c>
      <c r="AE60" s="88">
        <v>0</v>
      </c>
      <c r="AF60" s="89">
        <v>0</v>
      </c>
      <c r="AG60" s="90">
        <v>0</v>
      </c>
      <c r="AH60" s="88">
        <v>0</v>
      </c>
      <c r="AI60" s="88">
        <v>0</v>
      </c>
      <c r="AJ60" s="89">
        <v>0</v>
      </c>
      <c r="AK60" s="89">
        <v>0</v>
      </c>
      <c r="AL60" s="88">
        <v>0</v>
      </c>
      <c r="AM60" s="88">
        <v>0</v>
      </c>
      <c r="AN60" s="88">
        <v>0</v>
      </c>
      <c r="AO60" s="88">
        <v>0</v>
      </c>
      <c r="AP60" s="89">
        <v>0</v>
      </c>
      <c r="AQ60" s="89">
        <v>0</v>
      </c>
      <c r="AR60" s="88">
        <v>0</v>
      </c>
      <c r="AS60" s="88">
        <v>0</v>
      </c>
      <c r="AT60" s="88">
        <v>0</v>
      </c>
      <c r="AU60" s="89">
        <v>0</v>
      </c>
      <c r="AV60" s="89">
        <v>0</v>
      </c>
      <c r="AW60" s="89">
        <v>0</v>
      </c>
      <c r="AX60" s="89">
        <v>0</v>
      </c>
      <c r="AY60" s="89"/>
      <c r="AZ60" s="89">
        <v>0</v>
      </c>
      <c r="BA60" s="89"/>
      <c r="BB60" s="89"/>
      <c r="BC60" s="89"/>
      <c r="BD60" s="89"/>
      <c r="BE60" s="89"/>
      <c r="BF60" s="89"/>
      <c r="BG60" s="89"/>
      <c r="BH60" s="89"/>
      <c r="BI60" s="42"/>
      <c r="BJ60" s="42"/>
      <c r="BK60" s="42">
        <v>0</v>
      </c>
      <c r="BL60" s="42">
        <v>0</v>
      </c>
      <c r="BM60" s="42">
        <v>0</v>
      </c>
      <c r="BN60" s="42">
        <v>0</v>
      </c>
      <c r="BO60" s="42">
        <v>0</v>
      </c>
      <c r="BP60" s="42">
        <v>0</v>
      </c>
      <c r="BQ60" s="42">
        <v>0</v>
      </c>
      <c r="BR60" s="42">
        <v>0</v>
      </c>
      <c r="BS60" s="42">
        <v>0</v>
      </c>
      <c r="BT60" s="42"/>
      <c r="BU60" s="42"/>
      <c r="BV60" s="42"/>
      <c r="BW60" s="42"/>
      <c r="BX60" s="42"/>
      <c r="BY60" s="42"/>
      <c r="BZ60" s="42"/>
      <c r="CA60" s="42"/>
      <c r="CB60" s="42">
        <v>0</v>
      </c>
      <c r="CC60" s="42"/>
      <c r="CD60" s="89">
        <v>560</v>
      </c>
      <c r="CE60" s="89"/>
      <c r="CF60" s="89"/>
      <c r="CG60" s="89"/>
      <c r="CH60" s="89"/>
      <c r="CI60" s="89"/>
      <c r="CJ60" s="89">
        <v>560</v>
      </c>
      <c r="CK60" s="89"/>
      <c r="CL60" s="89"/>
      <c r="CM60" s="89"/>
      <c r="CN60" s="89"/>
      <c r="CO60" s="89"/>
      <c r="CP60" s="89"/>
      <c r="CQ60" s="89"/>
      <c r="CR60" s="89"/>
      <c r="CS60" s="89"/>
      <c r="CT60" s="89"/>
      <c r="CU60" s="89"/>
      <c r="CV60" s="89"/>
      <c r="CW60" s="89"/>
      <c r="CX60" s="89"/>
      <c r="CY60" s="89"/>
      <c r="CZ60" s="89"/>
      <c r="DA60" s="89"/>
      <c r="DB60" s="153"/>
      <c r="DC60" s="153"/>
      <c r="DD60" s="42">
        <v>0</v>
      </c>
      <c r="DE60" s="42">
        <v>0</v>
      </c>
      <c r="DF60" s="42">
        <v>1947.5</v>
      </c>
      <c r="DG60" s="42">
        <v>26851.75</v>
      </c>
      <c r="DH60" s="42">
        <v>800</v>
      </c>
      <c r="DI60" s="42">
        <v>70915.849999999991</v>
      </c>
      <c r="DJ60" s="42">
        <v>0</v>
      </c>
      <c r="DK60" s="42">
        <v>0</v>
      </c>
      <c r="DL60" s="42"/>
    </row>
    <row r="61" spans="1:116" ht="15" thickBot="1" x14ac:dyDescent="0.35">
      <c r="A61" s="28" t="s">
        <v>109</v>
      </c>
      <c r="B61" s="25">
        <v>457479.88</v>
      </c>
      <c r="C61" s="35">
        <v>394248.81</v>
      </c>
      <c r="D61" s="20">
        <v>17474</v>
      </c>
      <c r="E61" s="20">
        <v>40616.67</v>
      </c>
      <c r="F61" s="20">
        <v>5140.3999999999996</v>
      </c>
      <c r="G61" s="20">
        <v>0</v>
      </c>
      <c r="H61" s="91">
        <f t="shared" ref="H61:AZ61" si="6">SUM(H62:H67)</f>
        <v>40283.83</v>
      </c>
      <c r="I61" s="91">
        <f t="shared" si="6"/>
        <v>6537.75</v>
      </c>
      <c r="J61" s="91">
        <f t="shared" si="6"/>
        <v>20118.09</v>
      </c>
      <c r="K61" s="91">
        <f t="shared" si="6"/>
        <v>21054.78</v>
      </c>
      <c r="L61" s="91">
        <f t="shared" si="6"/>
        <v>2659.93</v>
      </c>
      <c r="M61" s="91">
        <f t="shared" si="6"/>
        <v>14247</v>
      </c>
      <c r="N61" s="91">
        <f t="shared" si="6"/>
        <v>17979.82</v>
      </c>
      <c r="O61" s="91">
        <f t="shared" si="6"/>
        <v>5710.73</v>
      </c>
      <c r="P61" s="91">
        <f t="shared" si="6"/>
        <v>10157.16</v>
      </c>
      <c r="Q61" s="91">
        <f t="shared" si="6"/>
        <v>6057.0299999999988</v>
      </c>
      <c r="R61" s="91">
        <f t="shared" si="6"/>
        <v>12802</v>
      </c>
      <c r="S61" s="91">
        <f t="shared" si="6"/>
        <v>3955.07</v>
      </c>
      <c r="T61" s="91">
        <f t="shared" si="6"/>
        <v>3975.0699999999997</v>
      </c>
      <c r="U61" s="91">
        <f t="shared" si="6"/>
        <v>9551.0800000000017</v>
      </c>
      <c r="V61" s="91">
        <f t="shared" si="6"/>
        <v>4679</v>
      </c>
      <c r="W61" s="91">
        <f t="shared" si="6"/>
        <v>12146.349999999999</v>
      </c>
      <c r="X61" s="91">
        <f t="shared" si="6"/>
        <v>708.5</v>
      </c>
      <c r="Y61" s="91">
        <f t="shared" si="6"/>
        <v>7748</v>
      </c>
      <c r="Z61" s="91">
        <f t="shared" si="6"/>
        <v>8044.6100000000006</v>
      </c>
      <c r="AA61" s="91">
        <f t="shared" si="6"/>
        <v>1898.9</v>
      </c>
      <c r="AB61" s="91">
        <f t="shared" si="6"/>
        <v>8150.6499999999987</v>
      </c>
      <c r="AC61" s="91">
        <f t="shared" si="6"/>
        <v>15852.34</v>
      </c>
      <c r="AD61" s="91">
        <f t="shared" si="6"/>
        <v>2352.4699999999998</v>
      </c>
      <c r="AE61" s="91">
        <f t="shared" si="6"/>
        <v>7377.16</v>
      </c>
      <c r="AF61" s="91">
        <f t="shared" si="6"/>
        <v>7487</v>
      </c>
      <c r="AG61" s="91">
        <f t="shared" si="6"/>
        <v>8579.91</v>
      </c>
      <c r="AH61" s="91">
        <f t="shared" si="6"/>
        <v>16791.060000000001</v>
      </c>
      <c r="AI61" s="91">
        <f t="shared" si="6"/>
        <v>4061</v>
      </c>
      <c r="AJ61" s="91">
        <f t="shared" si="6"/>
        <v>5908.29</v>
      </c>
      <c r="AK61" s="91">
        <f t="shared" si="6"/>
        <v>8158</v>
      </c>
      <c r="AL61" s="91">
        <f t="shared" si="6"/>
        <v>8092.2300000000005</v>
      </c>
      <c r="AM61" s="91">
        <f t="shared" si="6"/>
        <v>2408.62</v>
      </c>
      <c r="AN61" s="91">
        <f t="shared" si="6"/>
        <v>4714.5499999999993</v>
      </c>
      <c r="AO61" s="91">
        <f t="shared" si="6"/>
        <v>17259.010000000002</v>
      </c>
      <c r="AP61" s="91">
        <f t="shared" si="6"/>
        <v>1184.29</v>
      </c>
      <c r="AQ61" s="91">
        <f t="shared" si="6"/>
        <v>3534.69</v>
      </c>
      <c r="AR61" s="91">
        <f t="shared" si="6"/>
        <v>8739.01</v>
      </c>
      <c r="AS61" s="91">
        <f t="shared" si="6"/>
        <v>4859.5200000000004</v>
      </c>
      <c r="AT61" s="91">
        <f t="shared" si="6"/>
        <v>9779.840000000002</v>
      </c>
      <c r="AU61" s="91">
        <f t="shared" si="6"/>
        <v>8903.2799999999988</v>
      </c>
      <c r="AV61" s="91">
        <f t="shared" si="6"/>
        <v>5836</v>
      </c>
      <c r="AW61" s="91">
        <f t="shared" si="6"/>
        <v>13353.62</v>
      </c>
      <c r="AX61" s="91">
        <f t="shared" si="6"/>
        <v>7890.15</v>
      </c>
      <c r="AY61" s="91"/>
      <c r="AZ61" s="91">
        <f t="shared" si="6"/>
        <v>2661.42</v>
      </c>
      <c r="BA61" s="91"/>
      <c r="BB61" s="91"/>
      <c r="BC61" s="91"/>
      <c r="BD61" s="91"/>
      <c r="BE61" s="91"/>
      <c r="BF61" s="91"/>
      <c r="BG61" s="91"/>
      <c r="BH61" s="91"/>
      <c r="BI61" s="20"/>
      <c r="BJ61" s="20"/>
      <c r="BK61" s="20">
        <v>118</v>
      </c>
      <c r="BL61" s="20">
        <v>74</v>
      </c>
      <c r="BM61" s="20">
        <v>74</v>
      </c>
      <c r="BN61" s="20">
        <v>3218</v>
      </c>
      <c r="BO61" s="20">
        <v>3733</v>
      </c>
      <c r="BP61" s="20">
        <v>139</v>
      </c>
      <c r="BQ61" s="20">
        <v>62</v>
      </c>
      <c r="BR61" s="20">
        <v>3089</v>
      </c>
      <c r="BS61" s="20">
        <v>123</v>
      </c>
      <c r="BT61" s="20"/>
      <c r="BU61" s="20"/>
      <c r="BV61" s="20"/>
      <c r="BW61" s="20"/>
      <c r="BX61" s="20"/>
      <c r="BY61" s="20"/>
      <c r="BZ61" s="20"/>
      <c r="CA61" s="20"/>
      <c r="CB61" s="20">
        <v>6844</v>
      </c>
      <c r="CC61" s="20"/>
      <c r="CD61" s="91">
        <v>112</v>
      </c>
      <c r="CE61" s="91"/>
      <c r="CF61" s="91">
        <v>6673.05</v>
      </c>
      <c r="CG61" s="91">
        <v>2124</v>
      </c>
      <c r="CH61" s="91">
        <v>4439.41</v>
      </c>
      <c r="CI61" s="91">
        <v>124</v>
      </c>
      <c r="CJ61" s="91">
        <v>133</v>
      </c>
      <c r="CK61" s="91">
        <v>1914.11</v>
      </c>
      <c r="CL61" s="91">
        <v>118</v>
      </c>
      <c r="CM61" s="91">
        <v>4121</v>
      </c>
      <c r="CN61" s="91">
        <v>106</v>
      </c>
      <c r="CO61" s="91">
        <v>178.36</v>
      </c>
      <c r="CP61" s="91"/>
      <c r="CQ61" s="91">
        <v>115</v>
      </c>
      <c r="CR61" s="91">
        <v>155.74</v>
      </c>
      <c r="CS61" s="91">
        <v>7436.72</v>
      </c>
      <c r="CT61" s="91">
        <v>2324</v>
      </c>
      <c r="CU61" s="91">
        <v>2647.42</v>
      </c>
      <c r="CV61" s="91">
        <v>121</v>
      </c>
      <c r="CW61" s="91">
        <v>1817.87</v>
      </c>
      <c r="CX61" s="91">
        <v>1618</v>
      </c>
      <c r="CY61" s="91">
        <v>3</v>
      </c>
      <c r="CZ61" s="91">
        <v>4334.99</v>
      </c>
      <c r="DA61" s="91"/>
      <c r="DB61" s="227"/>
      <c r="DC61" s="227"/>
      <c r="DD61" s="20">
        <v>132</v>
      </c>
      <c r="DE61" s="20">
        <v>510.09999999999997</v>
      </c>
      <c r="DF61" s="20">
        <v>428.38</v>
      </c>
      <c r="DG61" s="20">
        <v>448.87</v>
      </c>
      <c r="DH61" s="20">
        <v>2911.36</v>
      </c>
      <c r="DI61" s="20">
        <v>160.69</v>
      </c>
      <c r="DJ61" s="20">
        <v>189</v>
      </c>
      <c r="DK61" s="20">
        <v>186</v>
      </c>
      <c r="DL61" s="20">
        <v>174</v>
      </c>
    </row>
    <row r="62" spans="1:116" ht="28.8" x14ac:dyDescent="0.3">
      <c r="A62" s="184" t="s">
        <v>110</v>
      </c>
      <c r="B62" s="36">
        <v>62465.4</v>
      </c>
      <c r="C62" s="19">
        <v>53520.530000000006</v>
      </c>
      <c r="D62" s="19">
        <v>1588</v>
      </c>
      <c r="E62" s="23">
        <v>2516.67</v>
      </c>
      <c r="F62" s="19">
        <v>4840.2</v>
      </c>
      <c r="G62" s="19">
        <v>0</v>
      </c>
      <c r="H62" s="99">
        <v>2253.31</v>
      </c>
      <c r="I62" s="99">
        <v>562.41999999999996</v>
      </c>
      <c r="J62" s="100">
        <v>970.61999999999989</v>
      </c>
      <c r="K62" s="100">
        <v>331.89</v>
      </c>
      <c r="L62" s="89">
        <v>2659.93</v>
      </c>
      <c r="M62" s="100">
        <v>800</v>
      </c>
      <c r="N62" s="99">
        <v>1119.07</v>
      </c>
      <c r="O62" s="100">
        <v>510</v>
      </c>
      <c r="P62" s="99">
        <v>1020</v>
      </c>
      <c r="Q62" s="100">
        <v>45.08</v>
      </c>
      <c r="R62" s="100">
        <v>800</v>
      </c>
      <c r="S62" s="100">
        <v>1126.7</v>
      </c>
      <c r="T62" s="99">
        <v>306.51</v>
      </c>
      <c r="U62" s="100">
        <v>3353.73</v>
      </c>
      <c r="V62" s="100">
        <v>600</v>
      </c>
      <c r="W62" s="100">
        <v>242.39</v>
      </c>
      <c r="X62" s="99">
        <v>708.5</v>
      </c>
      <c r="Y62" s="99">
        <v>1600</v>
      </c>
      <c r="Z62" s="100">
        <v>6906.8</v>
      </c>
      <c r="AA62" s="99">
        <v>398.9</v>
      </c>
      <c r="AB62" s="99">
        <v>1556</v>
      </c>
      <c r="AC62" s="99">
        <v>3549</v>
      </c>
      <c r="AD62" s="99">
        <v>192</v>
      </c>
      <c r="AE62" s="99">
        <v>862.76</v>
      </c>
      <c r="AF62" s="100">
        <v>600</v>
      </c>
      <c r="AG62" s="101">
        <v>181.39999999999998</v>
      </c>
      <c r="AH62" s="99">
        <v>265.76</v>
      </c>
      <c r="AI62" s="99">
        <v>1200</v>
      </c>
      <c r="AJ62" s="100">
        <v>349</v>
      </c>
      <c r="AK62" s="100">
        <v>647.99</v>
      </c>
      <c r="AL62" s="99">
        <v>450.18</v>
      </c>
      <c r="AM62" s="99">
        <v>279.58999999999997</v>
      </c>
      <c r="AN62" s="99">
        <v>1054</v>
      </c>
      <c r="AO62" s="99">
        <v>2760.7</v>
      </c>
      <c r="AP62" s="100">
        <v>366.48</v>
      </c>
      <c r="AQ62" s="100">
        <v>556.4</v>
      </c>
      <c r="AR62" s="99">
        <v>6389.01</v>
      </c>
      <c r="AS62" s="99">
        <v>356.49</v>
      </c>
      <c r="AT62" s="99">
        <v>151.87</v>
      </c>
      <c r="AU62" s="100">
        <v>485.24999999999994</v>
      </c>
      <c r="AV62" s="100">
        <v>600</v>
      </c>
      <c r="AW62" s="100">
        <v>2294</v>
      </c>
      <c r="AX62" s="100">
        <v>857.8</v>
      </c>
      <c r="AY62" s="100"/>
      <c r="AZ62" s="100">
        <v>1199</v>
      </c>
      <c r="BA62" s="100"/>
      <c r="BB62" s="100"/>
      <c r="BC62" s="100"/>
      <c r="BD62" s="100"/>
      <c r="BE62" s="100"/>
      <c r="BF62" s="100"/>
      <c r="BG62" s="100"/>
      <c r="BH62" s="100"/>
      <c r="BI62" s="44"/>
      <c r="BJ62" s="44"/>
      <c r="BK62" s="44">
        <v>118</v>
      </c>
      <c r="BL62" s="44">
        <v>74</v>
      </c>
      <c r="BM62" s="44">
        <v>74</v>
      </c>
      <c r="BN62" s="44">
        <v>118</v>
      </c>
      <c r="BO62" s="44">
        <v>133</v>
      </c>
      <c r="BP62" s="44">
        <v>139</v>
      </c>
      <c r="BQ62" s="44">
        <v>62</v>
      </c>
      <c r="BR62" s="44">
        <v>89</v>
      </c>
      <c r="BS62" s="42">
        <v>123</v>
      </c>
      <c r="BT62" s="42"/>
      <c r="BU62" s="42"/>
      <c r="BV62" s="44"/>
      <c r="BW62" s="44"/>
      <c r="BX62" s="44"/>
      <c r="BY62" s="44"/>
      <c r="BZ62" s="44"/>
      <c r="CA62" s="44"/>
      <c r="CB62" s="44">
        <v>658</v>
      </c>
      <c r="CC62" s="44"/>
      <c r="CD62" s="100">
        <v>112</v>
      </c>
      <c r="CE62" s="100"/>
      <c r="CF62" s="100">
        <v>73.05</v>
      </c>
      <c r="CG62" s="100">
        <v>124</v>
      </c>
      <c r="CH62" s="100">
        <v>139.41</v>
      </c>
      <c r="CI62" s="100">
        <v>124</v>
      </c>
      <c r="CJ62" s="100">
        <v>133</v>
      </c>
      <c r="CK62" s="100">
        <v>114.11</v>
      </c>
      <c r="CL62" s="100">
        <v>118</v>
      </c>
      <c r="CM62" s="100">
        <v>121</v>
      </c>
      <c r="CN62" s="100">
        <v>106</v>
      </c>
      <c r="CO62" s="100">
        <v>178.36</v>
      </c>
      <c r="CP62" s="100"/>
      <c r="CQ62" s="100">
        <v>115</v>
      </c>
      <c r="CR62" s="100">
        <v>155.74</v>
      </c>
      <c r="CS62" s="100">
        <v>136.72</v>
      </c>
      <c r="CT62" s="100">
        <v>124</v>
      </c>
      <c r="CU62" s="100">
        <v>147.41999999999999</v>
      </c>
      <c r="CV62" s="100">
        <v>121</v>
      </c>
      <c r="CW62" s="100">
        <v>117.87</v>
      </c>
      <c r="CX62" s="100">
        <v>118</v>
      </c>
      <c r="CY62" s="100">
        <v>3</v>
      </c>
      <c r="CZ62" s="100">
        <v>134.99</v>
      </c>
      <c r="DA62" s="100"/>
      <c r="DB62" s="139"/>
      <c r="DC62" s="139"/>
      <c r="DD62" s="44">
        <v>132</v>
      </c>
      <c r="DE62" s="44">
        <v>291.89999999999998</v>
      </c>
      <c r="DF62" s="44">
        <v>346.38</v>
      </c>
      <c r="DG62" s="44">
        <v>448.87</v>
      </c>
      <c r="DH62" s="44">
        <v>2911.36</v>
      </c>
      <c r="DI62" s="44">
        <v>160.69</v>
      </c>
      <c r="DJ62" s="44">
        <v>189</v>
      </c>
      <c r="DK62" s="44">
        <v>186</v>
      </c>
      <c r="DL62" s="44">
        <v>174</v>
      </c>
    </row>
    <row r="63" spans="1:116" x14ac:dyDescent="0.3">
      <c r="A63" s="177" t="s">
        <v>111</v>
      </c>
      <c r="B63" s="36">
        <v>269885.27999999997</v>
      </c>
      <c r="C63" s="19">
        <v>269885.27999999997</v>
      </c>
      <c r="D63" s="19">
        <v>0</v>
      </c>
      <c r="E63" s="23">
        <v>0</v>
      </c>
      <c r="F63" s="19">
        <v>0</v>
      </c>
      <c r="G63" s="19">
        <v>0</v>
      </c>
      <c r="H63" s="99">
        <v>33730.520000000004</v>
      </c>
      <c r="I63" s="99">
        <v>4775.33</v>
      </c>
      <c r="J63" s="100">
        <v>13258.470000000001</v>
      </c>
      <c r="K63" s="100">
        <v>14644.89</v>
      </c>
      <c r="L63" s="89">
        <v>0</v>
      </c>
      <c r="M63" s="100">
        <v>9347</v>
      </c>
      <c r="N63" s="99">
        <v>12860.75</v>
      </c>
      <c r="O63" s="100">
        <v>4650.7299999999996</v>
      </c>
      <c r="P63" s="99">
        <v>9137.16</v>
      </c>
      <c r="Q63" s="100">
        <v>6011.9499999999989</v>
      </c>
      <c r="R63" s="100">
        <v>4802</v>
      </c>
      <c r="S63" s="100">
        <v>928.37000000000012</v>
      </c>
      <c r="T63" s="99">
        <v>3668.56</v>
      </c>
      <c r="U63" s="100">
        <v>6197.3500000000013</v>
      </c>
      <c r="V63" s="100">
        <v>2829</v>
      </c>
      <c r="W63" s="100">
        <v>8536.9599999999991</v>
      </c>
      <c r="X63" s="99">
        <v>0</v>
      </c>
      <c r="Y63" s="99">
        <v>6098</v>
      </c>
      <c r="Z63" s="100">
        <v>537.81000000000006</v>
      </c>
      <c r="AA63" s="99">
        <v>0</v>
      </c>
      <c r="AB63" s="99">
        <v>6594.6499999999987</v>
      </c>
      <c r="AC63" s="99">
        <v>12303.34</v>
      </c>
      <c r="AD63" s="99">
        <v>940.46999999999991</v>
      </c>
      <c r="AE63" s="99">
        <v>6514.4</v>
      </c>
      <c r="AF63" s="100">
        <v>6037</v>
      </c>
      <c r="AG63" s="101">
        <v>8398.51</v>
      </c>
      <c r="AH63" s="99">
        <v>12525.300000000001</v>
      </c>
      <c r="AI63" s="99">
        <v>2861</v>
      </c>
      <c r="AJ63" s="100">
        <v>3059.29</v>
      </c>
      <c r="AK63" s="100">
        <v>5415.01</v>
      </c>
      <c r="AL63" s="99">
        <v>5963.05</v>
      </c>
      <c r="AM63" s="99">
        <v>2129.0299999999997</v>
      </c>
      <c r="AN63" s="99">
        <v>3660.5499999999997</v>
      </c>
      <c r="AO63" s="99">
        <v>8798.3100000000013</v>
      </c>
      <c r="AP63" s="100">
        <v>817.81</v>
      </c>
      <c r="AQ63" s="100">
        <v>2778.29</v>
      </c>
      <c r="AR63" s="99">
        <v>350</v>
      </c>
      <c r="AS63" s="99">
        <v>4503.0300000000007</v>
      </c>
      <c r="AT63" s="99">
        <v>8127.9700000000012</v>
      </c>
      <c r="AU63" s="100">
        <v>5996.03</v>
      </c>
      <c r="AV63" s="100">
        <v>4136</v>
      </c>
      <c r="AW63" s="100">
        <v>9666.6200000000008</v>
      </c>
      <c r="AX63" s="100">
        <v>4832.3499999999995</v>
      </c>
      <c r="AY63" s="100"/>
      <c r="AZ63" s="100">
        <v>1462.42</v>
      </c>
      <c r="BA63" s="100"/>
      <c r="BB63" s="100"/>
      <c r="BC63" s="100"/>
      <c r="BD63" s="100"/>
      <c r="BE63" s="100"/>
      <c r="BF63" s="100"/>
      <c r="BG63" s="100"/>
      <c r="BH63" s="100"/>
      <c r="BI63" s="44"/>
      <c r="BJ63" s="44"/>
      <c r="BK63" s="44">
        <v>0</v>
      </c>
      <c r="BL63" s="44">
        <v>0</v>
      </c>
      <c r="BM63" s="42">
        <v>0</v>
      </c>
      <c r="BN63" s="42"/>
      <c r="BO63" s="42">
        <v>0</v>
      </c>
      <c r="BP63" s="44">
        <v>0</v>
      </c>
      <c r="BQ63" s="42">
        <v>0</v>
      </c>
      <c r="BR63" s="42">
        <v>0</v>
      </c>
      <c r="BS63" s="42">
        <v>0</v>
      </c>
      <c r="BT63" s="42"/>
      <c r="BU63" s="42"/>
      <c r="BV63" s="44"/>
      <c r="BW63" s="44"/>
      <c r="BX63" s="44"/>
      <c r="BY63" s="44"/>
      <c r="BZ63" s="44"/>
      <c r="CA63" s="44"/>
      <c r="CB63" s="44">
        <v>0</v>
      </c>
      <c r="CC63" s="44"/>
      <c r="CD63" s="100"/>
      <c r="CE63" s="100"/>
      <c r="CF63" s="100"/>
      <c r="CG63" s="100"/>
      <c r="CH63" s="100"/>
      <c r="CI63" s="100"/>
      <c r="CJ63" s="100"/>
      <c r="CK63" s="100"/>
      <c r="CL63" s="100"/>
      <c r="CM63" s="100"/>
      <c r="CN63" s="100"/>
      <c r="CO63" s="100"/>
      <c r="CP63" s="100"/>
      <c r="CQ63" s="100"/>
      <c r="CR63" s="100"/>
      <c r="CS63" s="100"/>
      <c r="CT63" s="100"/>
      <c r="CU63" s="100"/>
      <c r="CV63" s="100"/>
      <c r="CW63" s="100"/>
      <c r="CX63" s="100"/>
      <c r="CY63" s="100"/>
      <c r="CZ63" s="100"/>
      <c r="DA63" s="100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</row>
    <row r="64" spans="1:116" ht="28.8" x14ac:dyDescent="0.3">
      <c r="A64" s="174" t="s">
        <v>161</v>
      </c>
      <c r="B64" s="36"/>
      <c r="C64" s="19"/>
      <c r="D64" s="19"/>
      <c r="E64" s="23"/>
      <c r="F64" s="19"/>
      <c r="G64" s="19"/>
      <c r="H64" s="102"/>
      <c r="I64" s="102"/>
      <c r="J64" s="103"/>
      <c r="K64" s="103"/>
      <c r="L64" s="89"/>
      <c r="M64" s="103"/>
      <c r="N64" s="102"/>
      <c r="O64" s="100"/>
      <c r="P64" s="102"/>
      <c r="Q64" s="103"/>
      <c r="R64" s="103"/>
      <c r="S64" s="103"/>
      <c r="T64" s="102"/>
      <c r="U64" s="103"/>
      <c r="V64" s="103"/>
      <c r="W64" s="103"/>
      <c r="X64" s="102"/>
      <c r="Y64" s="102"/>
      <c r="Z64" s="103"/>
      <c r="AA64" s="102"/>
      <c r="AB64" s="102"/>
      <c r="AC64" s="102"/>
      <c r="AD64" s="102"/>
      <c r="AE64" s="102"/>
      <c r="AF64" s="103"/>
      <c r="AG64" s="104"/>
      <c r="AH64" s="102"/>
      <c r="AI64" s="102"/>
      <c r="AJ64" s="103"/>
      <c r="AK64" s="103"/>
      <c r="AL64" s="102"/>
      <c r="AM64" s="102"/>
      <c r="AN64" s="102"/>
      <c r="AO64" s="102"/>
      <c r="AP64" s="103"/>
      <c r="AQ64" s="103"/>
      <c r="AR64" s="102"/>
      <c r="AS64" s="102"/>
      <c r="AT64" s="102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45"/>
      <c r="BJ64" s="45"/>
      <c r="BK64" s="45"/>
      <c r="BL64" s="45"/>
      <c r="BM64" s="42"/>
      <c r="BN64" s="42"/>
      <c r="BO64" s="75"/>
      <c r="BP64" s="45"/>
      <c r="BQ64" s="42"/>
      <c r="BR64" s="42"/>
      <c r="BS64" s="42"/>
      <c r="BT64" s="42"/>
      <c r="BU64" s="42"/>
      <c r="BV64" s="44"/>
      <c r="BW64" s="44"/>
      <c r="BX64" s="44"/>
      <c r="BY64" s="44"/>
      <c r="BZ64" s="44"/>
      <c r="CA64" s="44"/>
      <c r="CB64" s="44"/>
      <c r="CC64" s="45"/>
      <c r="CD64" s="103"/>
      <c r="CE64" s="103"/>
      <c r="CF64" s="100"/>
      <c r="CG64" s="100"/>
      <c r="CH64" s="100"/>
      <c r="CI64" s="100"/>
      <c r="CJ64" s="100"/>
      <c r="CK64" s="100"/>
      <c r="CL64" s="100"/>
      <c r="CM64" s="100"/>
      <c r="CN64" s="100"/>
      <c r="CO64" s="100"/>
      <c r="CP64" s="100"/>
      <c r="CQ64" s="100"/>
      <c r="CR64" s="100"/>
      <c r="CS64" s="100"/>
      <c r="CT64" s="100"/>
      <c r="CU64" s="100"/>
      <c r="CV64" s="100"/>
      <c r="CW64" s="100"/>
      <c r="CX64" s="100"/>
      <c r="CY64" s="100"/>
      <c r="CZ64" s="100"/>
      <c r="DA64" s="100"/>
      <c r="DB64" s="139"/>
      <c r="DC64" s="139"/>
      <c r="DD64" s="44"/>
      <c r="DE64" s="45"/>
      <c r="DF64" s="45"/>
      <c r="DG64" s="45"/>
      <c r="DH64" s="45"/>
      <c r="DI64" s="45"/>
      <c r="DJ64" s="45"/>
      <c r="DK64" s="45"/>
      <c r="DL64" s="45"/>
    </row>
    <row r="65" spans="1:116" x14ac:dyDescent="0.3">
      <c r="A65" s="174" t="s">
        <v>162</v>
      </c>
      <c r="B65" s="36"/>
      <c r="C65" s="19"/>
      <c r="D65" s="19"/>
      <c r="E65" s="23"/>
      <c r="F65" s="19"/>
      <c r="G65" s="19"/>
      <c r="H65" s="102"/>
      <c r="I65" s="102"/>
      <c r="J65" s="103"/>
      <c r="K65" s="103"/>
      <c r="L65" s="89"/>
      <c r="M65" s="103"/>
      <c r="N65" s="102"/>
      <c r="O65" s="100"/>
      <c r="P65" s="102"/>
      <c r="Q65" s="103"/>
      <c r="R65" s="103"/>
      <c r="S65" s="103"/>
      <c r="T65" s="102"/>
      <c r="U65" s="103"/>
      <c r="V65" s="103"/>
      <c r="W65" s="103"/>
      <c r="X65" s="102"/>
      <c r="Y65" s="102"/>
      <c r="Z65" s="103"/>
      <c r="AA65" s="102"/>
      <c r="AB65" s="102"/>
      <c r="AC65" s="102"/>
      <c r="AD65" s="102"/>
      <c r="AE65" s="102"/>
      <c r="AF65" s="103"/>
      <c r="AG65" s="104"/>
      <c r="AH65" s="102"/>
      <c r="AI65" s="102"/>
      <c r="AJ65" s="103"/>
      <c r="AK65" s="103"/>
      <c r="AL65" s="102"/>
      <c r="AM65" s="102"/>
      <c r="AN65" s="102"/>
      <c r="AO65" s="102"/>
      <c r="AP65" s="103"/>
      <c r="AQ65" s="103"/>
      <c r="AR65" s="102"/>
      <c r="AS65" s="102"/>
      <c r="AT65" s="102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45"/>
      <c r="BJ65" s="45"/>
      <c r="BK65" s="45"/>
      <c r="BL65" s="45"/>
      <c r="BM65" s="42"/>
      <c r="BN65" s="42"/>
      <c r="BO65" s="75"/>
      <c r="BP65" s="45"/>
      <c r="BQ65" s="42"/>
      <c r="BR65" s="42"/>
      <c r="BS65" s="42"/>
      <c r="BT65" s="42"/>
      <c r="BU65" s="42"/>
      <c r="BV65" s="44"/>
      <c r="BW65" s="44"/>
      <c r="BX65" s="44"/>
      <c r="BY65" s="44"/>
      <c r="BZ65" s="44"/>
      <c r="CA65" s="44"/>
      <c r="CB65" s="44"/>
      <c r="CC65" s="45"/>
      <c r="CD65" s="103"/>
      <c r="CE65" s="103"/>
      <c r="CF65" s="100"/>
      <c r="CG65" s="100"/>
      <c r="CH65" s="100"/>
      <c r="CI65" s="100"/>
      <c r="CJ65" s="100"/>
      <c r="CK65" s="100"/>
      <c r="CL65" s="100"/>
      <c r="CM65" s="100"/>
      <c r="CN65" s="100"/>
      <c r="CO65" s="100"/>
      <c r="CP65" s="100"/>
      <c r="CQ65" s="100"/>
      <c r="CR65" s="100"/>
      <c r="CS65" s="100"/>
      <c r="CT65" s="100"/>
      <c r="CU65" s="100"/>
      <c r="CV65" s="100"/>
      <c r="CW65" s="100"/>
      <c r="CX65" s="100"/>
      <c r="CY65" s="100"/>
      <c r="CZ65" s="100"/>
      <c r="DA65" s="100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</row>
    <row r="66" spans="1:116" ht="28.8" x14ac:dyDescent="0.3">
      <c r="A66" s="174" t="s">
        <v>163</v>
      </c>
      <c r="B66" s="36"/>
      <c r="C66" s="19"/>
      <c r="D66" s="19"/>
      <c r="E66" s="23"/>
      <c r="F66" s="19"/>
      <c r="G66" s="19"/>
      <c r="H66" s="102"/>
      <c r="I66" s="102"/>
      <c r="J66" s="103"/>
      <c r="K66" s="103"/>
      <c r="L66" s="89"/>
      <c r="M66" s="103"/>
      <c r="N66" s="102"/>
      <c r="O66" s="100"/>
      <c r="P66" s="102"/>
      <c r="Q66" s="103"/>
      <c r="R66" s="103"/>
      <c r="S66" s="103"/>
      <c r="T66" s="102"/>
      <c r="U66" s="103"/>
      <c r="V66" s="103"/>
      <c r="W66" s="103"/>
      <c r="X66" s="102"/>
      <c r="Y66" s="102"/>
      <c r="Z66" s="103"/>
      <c r="AA66" s="102"/>
      <c r="AB66" s="102"/>
      <c r="AC66" s="102"/>
      <c r="AD66" s="102"/>
      <c r="AE66" s="102"/>
      <c r="AF66" s="103"/>
      <c r="AG66" s="104"/>
      <c r="AH66" s="102"/>
      <c r="AI66" s="102"/>
      <c r="AJ66" s="103"/>
      <c r="AK66" s="103"/>
      <c r="AL66" s="102"/>
      <c r="AM66" s="102"/>
      <c r="AN66" s="102"/>
      <c r="AO66" s="102"/>
      <c r="AP66" s="103"/>
      <c r="AQ66" s="103"/>
      <c r="AR66" s="102"/>
      <c r="AS66" s="102"/>
      <c r="AT66" s="102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45"/>
      <c r="BJ66" s="45"/>
      <c r="BK66" s="45"/>
      <c r="BL66" s="45"/>
      <c r="BM66" s="42"/>
      <c r="BN66" s="42"/>
      <c r="BO66" s="75"/>
      <c r="BP66" s="45"/>
      <c r="BQ66" s="42"/>
      <c r="BR66" s="42"/>
      <c r="BS66" s="42"/>
      <c r="BT66" s="42"/>
      <c r="BU66" s="42"/>
      <c r="BV66" s="44"/>
      <c r="BW66" s="44"/>
      <c r="BX66" s="44"/>
      <c r="BY66" s="44"/>
      <c r="BZ66" s="44"/>
      <c r="CA66" s="44"/>
      <c r="CB66" s="44"/>
      <c r="CC66" s="45"/>
      <c r="CD66" s="103"/>
      <c r="CE66" s="103"/>
      <c r="CF66" s="100"/>
      <c r="CG66" s="100"/>
      <c r="CH66" s="100"/>
      <c r="CI66" s="100"/>
      <c r="CJ66" s="100"/>
      <c r="CK66" s="100"/>
      <c r="CL66" s="100"/>
      <c r="CM66" s="100"/>
      <c r="CN66" s="100"/>
      <c r="CO66" s="100"/>
      <c r="CP66" s="100"/>
      <c r="CQ66" s="100"/>
      <c r="CR66" s="100"/>
      <c r="CS66" s="100"/>
      <c r="CT66" s="100"/>
      <c r="CU66" s="100"/>
      <c r="CV66" s="100"/>
      <c r="CW66" s="100"/>
      <c r="CX66" s="100"/>
      <c r="CY66" s="100"/>
      <c r="CZ66" s="100"/>
      <c r="DA66" s="100"/>
      <c r="DB66" s="351"/>
      <c r="DC66" s="351"/>
      <c r="DD66" s="44"/>
      <c r="DE66" s="45"/>
      <c r="DF66" s="45"/>
      <c r="DG66" s="45"/>
      <c r="DH66" s="45"/>
      <c r="DI66" s="45"/>
      <c r="DJ66" s="45"/>
      <c r="DK66" s="45"/>
      <c r="DL66" s="45"/>
    </row>
    <row r="67" spans="1:116" ht="15" thickBot="1" x14ac:dyDescent="0.35">
      <c r="A67" s="73" t="s">
        <v>112</v>
      </c>
      <c r="B67" s="36">
        <v>125129.2</v>
      </c>
      <c r="C67" s="19">
        <v>70843</v>
      </c>
      <c r="D67" s="19">
        <v>15886</v>
      </c>
      <c r="E67" s="23">
        <v>38100</v>
      </c>
      <c r="F67" s="19">
        <v>300.2</v>
      </c>
      <c r="G67" s="19">
        <v>0</v>
      </c>
      <c r="H67" s="102">
        <v>4300</v>
      </c>
      <c r="I67" s="102">
        <v>1200</v>
      </c>
      <c r="J67" s="103">
        <v>5889</v>
      </c>
      <c r="K67" s="103">
        <v>6078</v>
      </c>
      <c r="L67" s="89">
        <v>0</v>
      </c>
      <c r="M67" s="103">
        <v>4100</v>
      </c>
      <c r="N67" s="102">
        <v>4000</v>
      </c>
      <c r="O67" s="100">
        <v>550</v>
      </c>
      <c r="P67" s="102">
        <v>0</v>
      </c>
      <c r="Q67" s="103">
        <v>0</v>
      </c>
      <c r="R67" s="103">
        <v>7200</v>
      </c>
      <c r="S67" s="103">
        <v>1900</v>
      </c>
      <c r="T67" s="102">
        <v>0</v>
      </c>
      <c r="U67" s="103">
        <v>0</v>
      </c>
      <c r="V67" s="103">
        <v>1250</v>
      </c>
      <c r="W67" s="103">
        <v>3367</v>
      </c>
      <c r="X67" s="102">
        <v>0</v>
      </c>
      <c r="Y67" s="102">
        <v>50</v>
      </c>
      <c r="Z67" s="103">
        <v>600</v>
      </c>
      <c r="AA67" s="102">
        <v>1500</v>
      </c>
      <c r="AB67" s="102">
        <v>0</v>
      </c>
      <c r="AC67" s="102">
        <v>0</v>
      </c>
      <c r="AD67" s="102">
        <v>1220</v>
      </c>
      <c r="AE67" s="102">
        <v>0</v>
      </c>
      <c r="AF67" s="103">
        <v>850</v>
      </c>
      <c r="AG67" s="104">
        <v>0</v>
      </c>
      <c r="AH67" s="102">
        <v>4000</v>
      </c>
      <c r="AI67" s="102">
        <v>0</v>
      </c>
      <c r="AJ67" s="103">
        <v>2500</v>
      </c>
      <c r="AK67" s="103">
        <v>2095</v>
      </c>
      <c r="AL67" s="102">
        <v>1679</v>
      </c>
      <c r="AM67" s="102">
        <v>0</v>
      </c>
      <c r="AN67" s="102">
        <v>0</v>
      </c>
      <c r="AO67" s="102">
        <v>5700</v>
      </c>
      <c r="AP67" s="103">
        <v>0</v>
      </c>
      <c r="AQ67" s="103">
        <v>200</v>
      </c>
      <c r="AR67" s="102">
        <v>2000</v>
      </c>
      <c r="AS67" s="102">
        <v>0</v>
      </c>
      <c r="AT67" s="102">
        <v>1500</v>
      </c>
      <c r="AU67" s="103">
        <v>2422</v>
      </c>
      <c r="AV67" s="103">
        <v>1100</v>
      </c>
      <c r="AW67" s="103">
        <v>1393</v>
      </c>
      <c r="AX67" s="103">
        <v>2200</v>
      </c>
      <c r="AY67" s="103"/>
      <c r="AZ67" s="103">
        <v>0</v>
      </c>
      <c r="BA67" s="103"/>
      <c r="BB67" s="103"/>
      <c r="BC67" s="103"/>
      <c r="BD67" s="103"/>
      <c r="BE67" s="103"/>
      <c r="BF67" s="103"/>
      <c r="BG67" s="103"/>
      <c r="BH67" s="103"/>
      <c r="BI67" s="45"/>
      <c r="BJ67" s="45"/>
      <c r="BK67" s="45">
        <v>0</v>
      </c>
      <c r="BL67" s="45">
        <v>0</v>
      </c>
      <c r="BM67" s="42">
        <v>0</v>
      </c>
      <c r="BN67" s="42">
        <v>3100</v>
      </c>
      <c r="BO67" s="45">
        <v>3600</v>
      </c>
      <c r="BP67" s="45">
        <v>0</v>
      </c>
      <c r="BQ67" s="42">
        <v>0</v>
      </c>
      <c r="BR67" s="42">
        <v>3000</v>
      </c>
      <c r="BS67" s="42">
        <v>0</v>
      </c>
      <c r="BT67" s="42"/>
      <c r="BU67" s="42"/>
      <c r="BV67" s="44"/>
      <c r="BW67" s="44"/>
      <c r="BX67" s="44"/>
      <c r="BY67" s="44"/>
      <c r="BZ67" s="44"/>
      <c r="CA67" s="44"/>
      <c r="CB67" s="44">
        <v>6186</v>
      </c>
      <c r="CC67" s="45"/>
      <c r="CD67" s="103"/>
      <c r="CE67" s="103"/>
      <c r="CF67" s="100">
        <v>6600</v>
      </c>
      <c r="CG67" s="100">
        <v>2000</v>
      </c>
      <c r="CH67" s="100">
        <v>4300</v>
      </c>
      <c r="CI67" s="100"/>
      <c r="CJ67" s="100"/>
      <c r="CK67" s="100">
        <v>1800</v>
      </c>
      <c r="CL67" s="100"/>
      <c r="CM67" s="100">
        <v>4000</v>
      </c>
      <c r="CN67" s="100"/>
      <c r="CO67" s="100"/>
      <c r="CP67" s="100"/>
      <c r="CQ67" s="100"/>
      <c r="CR67" s="100"/>
      <c r="CS67" s="100">
        <v>7300</v>
      </c>
      <c r="CT67" s="100">
        <v>2200</v>
      </c>
      <c r="CU67" s="100">
        <v>2500</v>
      </c>
      <c r="CV67" s="100"/>
      <c r="CW67" s="100">
        <v>1700</v>
      </c>
      <c r="CX67" s="100">
        <v>1500</v>
      </c>
      <c r="CY67" s="100"/>
      <c r="CZ67" s="100">
        <v>4200</v>
      </c>
      <c r="DA67" s="100"/>
      <c r="DB67" s="399"/>
      <c r="DC67" s="399"/>
      <c r="DD67" s="44"/>
      <c r="DE67" s="45">
        <v>218.2</v>
      </c>
      <c r="DF67" s="45">
        <v>82</v>
      </c>
      <c r="DG67" s="45"/>
      <c r="DH67" s="45"/>
      <c r="DI67" s="45"/>
      <c r="DJ67" s="45"/>
      <c r="DK67" s="45"/>
      <c r="DL67" s="45"/>
    </row>
    <row r="68" spans="1:116" ht="15" thickBot="1" x14ac:dyDescent="0.35">
      <c r="A68" s="185" t="s">
        <v>113</v>
      </c>
      <c r="B68" s="37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H68" s="106">
        <v>0</v>
      </c>
      <c r="I68" s="106">
        <v>0</v>
      </c>
      <c r="J68" s="107">
        <v>0</v>
      </c>
      <c r="K68" s="107">
        <v>0</v>
      </c>
      <c r="L68" s="107">
        <v>0</v>
      </c>
      <c r="M68" s="107">
        <v>0</v>
      </c>
      <c r="N68" s="106">
        <v>0</v>
      </c>
      <c r="O68" s="106">
        <v>0</v>
      </c>
      <c r="P68" s="107">
        <v>0</v>
      </c>
      <c r="Q68" s="107">
        <v>0</v>
      </c>
      <c r="R68" s="107">
        <v>0</v>
      </c>
      <c r="S68" s="107">
        <v>0</v>
      </c>
      <c r="T68" s="106">
        <v>0</v>
      </c>
      <c r="U68" s="107">
        <v>0</v>
      </c>
      <c r="V68" s="107">
        <v>0</v>
      </c>
      <c r="W68" s="107">
        <v>0</v>
      </c>
      <c r="X68" s="106">
        <v>0</v>
      </c>
      <c r="Y68" s="106">
        <v>0</v>
      </c>
      <c r="Z68" s="106">
        <v>0</v>
      </c>
      <c r="AA68" s="106">
        <v>0</v>
      </c>
      <c r="AB68" s="106">
        <v>0</v>
      </c>
      <c r="AC68" s="106">
        <v>0</v>
      </c>
      <c r="AD68" s="106">
        <v>0</v>
      </c>
      <c r="AE68" s="106">
        <v>0</v>
      </c>
      <c r="AF68" s="107">
        <v>0</v>
      </c>
      <c r="AG68" s="106">
        <v>0</v>
      </c>
      <c r="AH68" s="106">
        <v>0</v>
      </c>
      <c r="AI68" s="106">
        <v>0</v>
      </c>
      <c r="AJ68" s="107">
        <v>0</v>
      </c>
      <c r="AK68" s="107">
        <v>0</v>
      </c>
      <c r="AL68" s="106">
        <v>0</v>
      </c>
      <c r="AM68" s="106">
        <v>0</v>
      </c>
      <c r="AN68" s="106">
        <v>0</v>
      </c>
      <c r="AO68" s="106">
        <v>0</v>
      </c>
      <c r="AP68" s="107">
        <v>0</v>
      </c>
      <c r="AQ68" s="107">
        <v>0</v>
      </c>
      <c r="AR68" s="106">
        <v>0</v>
      </c>
      <c r="AS68" s="106">
        <v>0</v>
      </c>
      <c r="AT68" s="106">
        <v>0</v>
      </c>
      <c r="AU68" s="107">
        <v>0</v>
      </c>
      <c r="AV68" s="107">
        <v>0</v>
      </c>
      <c r="AW68" s="107">
        <v>0</v>
      </c>
      <c r="AX68" s="107">
        <v>0</v>
      </c>
      <c r="AY68" s="107"/>
      <c r="AZ68" s="107">
        <v>0</v>
      </c>
      <c r="BA68" s="107"/>
      <c r="BB68" s="107"/>
      <c r="BC68" s="107"/>
      <c r="BD68" s="294"/>
      <c r="BE68" s="294"/>
      <c r="BF68" s="294"/>
      <c r="BG68" s="294"/>
      <c r="BH68" s="294"/>
      <c r="BI68" s="292"/>
      <c r="BJ68" s="292"/>
      <c r="BK68" s="46">
        <v>0</v>
      </c>
      <c r="BL68" s="46">
        <v>0</v>
      </c>
      <c r="BM68" s="46">
        <v>0</v>
      </c>
      <c r="BN68" s="46">
        <v>0</v>
      </c>
      <c r="BO68" s="46">
        <v>0</v>
      </c>
      <c r="BP68" s="46"/>
      <c r="BQ68" s="46">
        <v>0</v>
      </c>
      <c r="BR68" s="46">
        <v>0</v>
      </c>
      <c r="BS68" s="46"/>
      <c r="BT68" s="292"/>
      <c r="BU68" s="292"/>
      <c r="BV68" s="46"/>
      <c r="BW68" s="292"/>
      <c r="BX68" s="292"/>
      <c r="BY68" s="292"/>
      <c r="BZ68" s="292"/>
      <c r="CA68" s="292"/>
      <c r="CB68" s="46"/>
      <c r="CC68" s="292"/>
      <c r="CD68" s="107"/>
      <c r="CE68" s="294"/>
      <c r="CF68" s="107"/>
      <c r="CG68" s="107"/>
      <c r="CH68" s="107"/>
      <c r="CI68" s="107"/>
      <c r="CJ68" s="107"/>
      <c r="CK68" s="107"/>
      <c r="CL68" s="107"/>
      <c r="CM68" s="107"/>
      <c r="CN68" s="107"/>
      <c r="CO68" s="107"/>
      <c r="CP68" s="107"/>
      <c r="CQ68" s="107"/>
      <c r="CR68" s="107"/>
      <c r="CS68" s="107"/>
      <c r="CT68" s="107"/>
      <c r="CU68" s="107"/>
      <c r="CV68" s="107"/>
      <c r="CW68" s="107"/>
      <c r="CX68" s="107"/>
      <c r="CY68" s="107"/>
      <c r="CZ68" s="107"/>
      <c r="DA68" s="294"/>
      <c r="DB68" s="351"/>
      <c r="DC68" s="351"/>
      <c r="DD68" s="46"/>
      <c r="DE68" s="46"/>
      <c r="DF68" s="46"/>
      <c r="DG68" s="46"/>
      <c r="DH68" s="46"/>
      <c r="DI68" s="46"/>
      <c r="DJ68" s="46"/>
      <c r="DK68" s="46"/>
      <c r="DL68" s="64"/>
    </row>
    <row r="69" spans="1:116" ht="15" thickBot="1" x14ac:dyDescent="0.35">
      <c r="A69" s="186" t="s">
        <v>164</v>
      </c>
      <c r="B69" s="80">
        <v>15983860.066</v>
      </c>
      <c r="C69" s="79">
        <v>9856581.6960000005</v>
      </c>
      <c r="D69" s="79">
        <v>1379282.1</v>
      </c>
      <c r="E69" s="79">
        <v>1667447.6799999997</v>
      </c>
      <c r="F69" s="79">
        <v>2845888.54</v>
      </c>
      <c r="G69" s="79">
        <v>234660.05</v>
      </c>
      <c r="H69" s="108">
        <f t="shared" ref="H69:AX69" si="7">H5+H12+H29+H40+H44+H52+H61+H68</f>
        <v>854099.59999999986</v>
      </c>
      <c r="I69" s="108">
        <f t="shared" si="7"/>
        <v>410459.47</v>
      </c>
      <c r="J69" s="108">
        <f t="shared" si="7"/>
        <v>318197.37000000005</v>
      </c>
      <c r="K69" s="108">
        <f t="shared" si="7"/>
        <v>348458.64</v>
      </c>
      <c r="L69" s="108">
        <f t="shared" si="7"/>
        <v>149261.26999999996</v>
      </c>
      <c r="M69" s="108">
        <f t="shared" si="7"/>
        <v>404784</v>
      </c>
      <c r="N69" s="108">
        <f t="shared" si="7"/>
        <v>298017.63999999996</v>
      </c>
      <c r="O69" s="108">
        <f t="shared" si="7"/>
        <v>326331.32</v>
      </c>
      <c r="P69" s="108">
        <f t="shared" si="7"/>
        <v>386480.61</v>
      </c>
      <c r="Q69" s="108">
        <f t="shared" si="7"/>
        <v>105359.03</v>
      </c>
      <c r="R69" s="108">
        <f t="shared" si="7"/>
        <v>252259</v>
      </c>
      <c r="S69" s="108">
        <f t="shared" si="7"/>
        <v>351872.26</v>
      </c>
      <c r="T69" s="108">
        <f t="shared" si="7"/>
        <v>328676.62</v>
      </c>
      <c r="U69" s="108">
        <f t="shared" si="7"/>
        <v>260639.03999999998</v>
      </c>
      <c r="V69" s="108">
        <f t="shared" si="7"/>
        <v>230195</v>
      </c>
      <c r="W69" s="108">
        <f t="shared" si="7"/>
        <v>219790.76</v>
      </c>
      <c r="X69" s="108">
        <f t="shared" si="7"/>
        <v>245551.57</v>
      </c>
      <c r="Y69" s="108">
        <f t="shared" si="7"/>
        <v>309784</v>
      </c>
      <c r="Z69" s="108">
        <f t="shared" si="7"/>
        <v>167468.88999999996</v>
      </c>
      <c r="AA69" s="108">
        <f t="shared" si="7"/>
        <v>162824.98000000001</v>
      </c>
      <c r="AB69" s="108">
        <f t="shared" si="7"/>
        <v>218618.95999999996</v>
      </c>
      <c r="AC69" s="108">
        <f t="shared" si="7"/>
        <v>336336.39</v>
      </c>
      <c r="AD69" s="108">
        <f t="shared" si="7"/>
        <v>85558.959999999992</v>
      </c>
      <c r="AE69" s="108">
        <f t="shared" si="7"/>
        <v>307926.28999999998</v>
      </c>
      <c r="AF69" s="108">
        <f t="shared" si="7"/>
        <v>531991</v>
      </c>
      <c r="AG69" s="108">
        <f t="shared" si="7"/>
        <v>379107.95999999996</v>
      </c>
      <c r="AH69" s="108">
        <f t="shared" si="7"/>
        <v>901656.39999999991</v>
      </c>
      <c r="AI69" s="108">
        <f t="shared" si="7"/>
        <v>258260</v>
      </c>
      <c r="AJ69" s="108">
        <f t="shared" si="7"/>
        <v>196688.51</v>
      </c>
      <c r="AK69" s="108">
        <f t="shared" si="7"/>
        <v>278526.43</v>
      </c>
      <c r="AL69" s="108">
        <f t="shared" si="7"/>
        <v>238379.55000000002</v>
      </c>
      <c r="AM69" s="108">
        <f t="shared" si="7"/>
        <v>315002.91000000003</v>
      </c>
      <c r="AN69" s="108">
        <f t="shared" si="7"/>
        <v>144033.59</v>
      </c>
      <c r="AO69" s="108">
        <f t="shared" si="7"/>
        <v>154916.75</v>
      </c>
      <c r="AP69" s="108">
        <f t="shared" si="7"/>
        <v>230185.36000000002</v>
      </c>
      <c r="AQ69" s="108">
        <f t="shared" si="7"/>
        <v>269142.33</v>
      </c>
      <c r="AR69" s="108">
        <f t="shared" si="7"/>
        <v>297314.24600000004</v>
      </c>
      <c r="AS69" s="108">
        <f t="shared" si="7"/>
        <v>921049.29000000015</v>
      </c>
      <c r="AT69" s="108">
        <f t="shared" si="7"/>
        <v>340625.08</v>
      </c>
      <c r="AU69" s="108">
        <f t="shared" si="7"/>
        <v>269279.98</v>
      </c>
      <c r="AV69" s="108">
        <f t="shared" si="7"/>
        <v>227015</v>
      </c>
      <c r="AW69" s="108">
        <f t="shared" si="7"/>
        <v>482628.98</v>
      </c>
      <c r="AX69" s="108">
        <f t="shared" si="7"/>
        <v>200966.47</v>
      </c>
      <c r="AY69" s="108"/>
      <c r="AZ69" s="108">
        <f>AZ5+AZ12+AZ29+AZ40+AZ44+AZ52+AZ61+AZ68</f>
        <v>49833.67</v>
      </c>
      <c r="BA69" s="108"/>
      <c r="BB69" s="108"/>
      <c r="BC69" s="108"/>
      <c r="BD69" s="259"/>
      <c r="BE69" s="259"/>
      <c r="BF69" s="259"/>
      <c r="BG69" s="259"/>
      <c r="BH69" s="259"/>
      <c r="BI69" s="291"/>
      <c r="BJ69" s="291"/>
      <c r="BK69" s="47">
        <v>71950.899999999994</v>
      </c>
      <c r="BL69" s="47">
        <v>104478.5</v>
      </c>
      <c r="BM69" s="47">
        <v>34608.410000000003</v>
      </c>
      <c r="BN69" s="47">
        <v>29810.37</v>
      </c>
      <c r="BO69" s="47">
        <v>115187.61</v>
      </c>
      <c r="BP69" s="47">
        <v>117939.36</v>
      </c>
      <c r="BQ69" s="47">
        <v>48824.59</v>
      </c>
      <c r="BR69" s="47">
        <v>431281.74</v>
      </c>
      <c r="BS69" s="47">
        <v>90951.11</v>
      </c>
      <c r="BT69" s="291"/>
      <c r="BU69" s="291"/>
      <c r="BV69" s="47"/>
      <c r="BW69" s="291"/>
      <c r="BX69" s="291"/>
      <c r="BY69" s="291"/>
      <c r="BZ69" s="291"/>
      <c r="CA69" s="291"/>
      <c r="CB69" s="47">
        <v>334249.51</v>
      </c>
      <c r="CC69" s="291"/>
      <c r="CD69" s="108">
        <v>11879.8</v>
      </c>
      <c r="CE69" s="259"/>
      <c r="CF69" s="108">
        <v>94236.450000000012</v>
      </c>
      <c r="CG69" s="108">
        <v>80200.990000000005</v>
      </c>
      <c r="CH69" s="108">
        <v>141514.69</v>
      </c>
      <c r="CI69" s="108">
        <v>62538.659999999996</v>
      </c>
      <c r="CJ69" s="108">
        <v>61584.12</v>
      </c>
      <c r="CK69" s="108">
        <v>54482.850000000006</v>
      </c>
      <c r="CL69" s="108">
        <v>65305.55</v>
      </c>
      <c r="CM69" s="108">
        <v>44027.25</v>
      </c>
      <c r="CN69" s="108">
        <v>20175.809999999998</v>
      </c>
      <c r="CO69" s="108">
        <v>331516.55999999994</v>
      </c>
      <c r="CP69" s="108"/>
      <c r="CQ69" s="108">
        <v>134482.25</v>
      </c>
      <c r="CR69" s="108">
        <v>38044.519999999997</v>
      </c>
      <c r="CS69" s="108">
        <v>116133.63</v>
      </c>
      <c r="CT69" s="108">
        <v>60135.67</v>
      </c>
      <c r="CU69" s="108">
        <v>133320.68</v>
      </c>
      <c r="CV69" s="108">
        <v>54796.26</v>
      </c>
      <c r="CW69" s="108">
        <v>22666.17</v>
      </c>
      <c r="CX69" s="108">
        <v>50177.159999999996</v>
      </c>
      <c r="CY69" s="108">
        <v>3963</v>
      </c>
      <c r="CZ69" s="108">
        <v>86265.61</v>
      </c>
      <c r="DA69" s="259"/>
      <c r="DB69" s="283"/>
      <c r="DC69" s="283"/>
      <c r="DD69" s="47">
        <v>228075.68</v>
      </c>
      <c r="DE69" s="47">
        <v>274082.77999999997</v>
      </c>
      <c r="DF69" s="47">
        <v>1552730.17</v>
      </c>
      <c r="DG69" s="47">
        <v>198634.95</v>
      </c>
      <c r="DH69" s="47">
        <v>324933.11</v>
      </c>
      <c r="DI69" s="47">
        <v>161056.45999999996</v>
      </c>
      <c r="DJ69" s="47">
        <v>81104.680000000022</v>
      </c>
      <c r="DK69" s="47">
        <v>13455.83</v>
      </c>
      <c r="DL69" s="47">
        <v>11814.880000000001</v>
      </c>
    </row>
    <row r="70" spans="1:116" ht="15" thickBot="1" x14ac:dyDescent="0.35">
      <c r="A70" s="187" t="s">
        <v>165</v>
      </c>
      <c r="B70" s="39">
        <v>2582501.3899999997</v>
      </c>
      <c r="C70" s="30">
        <v>547374.58000000007</v>
      </c>
      <c r="D70" s="30">
        <v>776839.17</v>
      </c>
      <c r="E70" s="30">
        <v>342325.58999999997</v>
      </c>
      <c r="F70" s="30">
        <v>665050.65</v>
      </c>
      <c r="G70" s="30">
        <v>250911.4</v>
      </c>
      <c r="H70" s="109"/>
      <c r="I70" s="110"/>
      <c r="J70" s="111">
        <v>71140.58</v>
      </c>
      <c r="K70" s="112">
        <v>63500</v>
      </c>
      <c r="L70" s="112"/>
      <c r="M70" s="112"/>
      <c r="N70" s="109"/>
      <c r="O70" s="110"/>
      <c r="P70" s="109">
        <v>412734</v>
      </c>
      <c r="Q70" s="112"/>
      <c r="R70" s="112"/>
      <c r="S70" s="112"/>
      <c r="T70" s="109"/>
      <c r="U70" s="112"/>
      <c r="V70" s="112">
        <v>0</v>
      </c>
      <c r="W70" s="112"/>
      <c r="X70" s="109"/>
      <c r="Y70" s="109"/>
      <c r="Z70" s="112"/>
      <c r="AA70" s="112"/>
      <c r="AB70" s="112"/>
      <c r="AC70" s="112"/>
      <c r="AD70" s="112">
        <v>0</v>
      </c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2"/>
      <c r="AX70" s="112"/>
      <c r="AY70" s="112"/>
      <c r="AZ70" s="112"/>
      <c r="BA70" s="112"/>
      <c r="BB70" s="112"/>
      <c r="BC70" s="112"/>
      <c r="BD70" s="112"/>
      <c r="BE70" s="112"/>
      <c r="BF70" s="112"/>
      <c r="BG70" s="112"/>
      <c r="BH70" s="112"/>
      <c r="BI70" s="48"/>
      <c r="BJ70" s="48"/>
      <c r="BK70" s="48">
        <v>15840</v>
      </c>
      <c r="BL70" s="48">
        <v>163755.48000000001</v>
      </c>
      <c r="BM70" s="48">
        <v>0</v>
      </c>
      <c r="BN70" s="48">
        <v>170068</v>
      </c>
      <c r="BO70" s="48">
        <v>189964.31</v>
      </c>
      <c r="BP70" s="48">
        <v>82805.88</v>
      </c>
      <c r="BQ70" s="48">
        <v>0</v>
      </c>
      <c r="BR70" s="48">
        <v>7141.5</v>
      </c>
      <c r="BS70" s="48">
        <v>147264</v>
      </c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112"/>
      <c r="CE70" s="112"/>
      <c r="CF70" s="112"/>
      <c r="CG70" s="112">
        <v>73350</v>
      </c>
      <c r="CH70" s="112"/>
      <c r="CI70" s="112"/>
      <c r="CJ70" s="112">
        <v>32736</v>
      </c>
      <c r="CK70" s="112">
        <v>0</v>
      </c>
      <c r="CL70" s="112">
        <v>0</v>
      </c>
      <c r="CM70" s="112"/>
      <c r="CN70" s="112"/>
      <c r="CO70" s="112"/>
      <c r="CP70" s="112"/>
      <c r="CQ70" s="112"/>
      <c r="CR70" s="112"/>
      <c r="CS70" s="112"/>
      <c r="CT70" s="112">
        <v>160618.10999999999</v>
      </c>
      <c r="CU70" s="112">
        <v>0</v>
      </c>
      <c r="CV70" s="112">
        <v>75621.48</v>
      </c>
      <c r="CW70" s="112"/>
      <c r="CX70" s="112"/>
      <c r="CY70" s="112"/>
      <c r="CZ70" s="112"/>
      <c r="DA70" s="112"/>
      <c r="DB70" s="351"/>
      <c r="DC70" s="351"/>
      <c r="DD70" s="48"/>
      <c r="DE70" s="48">
        <v>665050.65</v>
      </c>
      <c r="DF70" s="48">
        <v>0</v>
      </c>
      <c r="DG70" s="48"/>
      <c r="DH70" s="48"/>
      <c r="DI70" s="48"/>
      <c r="DJ70" s="48"/>
      <c r="DK70" s="48"/>
      <c r="DL70" s="48"/>
    </row>
    <row r="71" spans="1:116" ht="15" thickBot="1" x14ac:dyDescent="0.35">
      <c r="A71" s="188" t="s">
        <v>166</v>
      </c>
      <c r="B71" s="39">
        <v>19330963.760000002</v>
      </c>
      <c r="C71" s="30">
        <v>4365368.8900000006</v>
      </c>
      <c r="D71" s="30">
        <v>397435.24</v>
      </c>
      <c r="E71" s="30">
        <v>1459892.42</v>
      </c>
      <c r="F71" s="30">
        <v>1077986.3799999999</v>
      </c>
      <c r="G71" s="30">
        <v>12030280.83</v>
      </c>
      <c r="H71" s="110">
        <v>13200</v>
      </c>
      <c r="I71" s="113">
        <v>2615</v>
      </c>
      <c r="J71" s="114">
        <v>516993.5</v>
      </c>
      <c r="K71" s="114">
        <v>94394.5</v>
      </c>
      <c r="L71" s="114">
        <f>18425+1334</f>
        <v>19759</v>
      </c>
      <c r="M71" s="114">
        <v>1472812</v>
      </c>
      <c r="N71" s="113">
        <v>157752</v>
      </c>
      <c r="O71" s="110">
        <v>181220</v>
      </c>
      <c r="P71" s="110">
        <v>213313</v>
      </c>
      <c r="Q71" s="115">
        <v>66861</v>
      </c>
      <c r="R71" s="114">
        <v>110870</v>
      </c>
      <c r="S71" s="114">
        <v>147374.47</v>
      </c>
      <c r="T71" s="113">
        <v>13401</v>
      </c>
      <c r="U71" s="114">
        <v>6496</v>
      </c>
      <c r="V71" s="114">
        <v>0</v>
      </c>
      <c r="W71" s="114">
        <v>4855</v>
      </c>
      <c r="X71" s="114">
        <v>11550</v>
      </c>
      <c r="Y71" s="114">
        <v>141100</v>
      </c>
      <c r="Z71" s="114">
        <v>298.55</v>
      </c>
      <c r="AA71" s="114">
        <v>34475</v>
      </c>
      <c r="AB71" s="114">
        <v>136795</v>
      </c>
      <c r="AC71" s="114">
        <v>29040.5</v>
      </c>
      <c r="AD71" s="114">
        <v>717.1</v>
      </c>
      <c r="AE71" s="114">
        <v>18285</v>
      </c>
      <c r="AF71" s="114">
        <v>38501</v>
      </c>
      <c r="AG71" s="113">
        <v>25214</v>
      </c>
      <c r="AH71" s="114">
        <v>6700</v>
      </c>
      <c r="AI71" s="113">
        <v>24011</v>
      </c>
      <c r="AJ71" s="114">
        <v>18384.8</v>
      </c>
      <c r="AK71" s="114">
        <v>4435</v>
      </c>
      <c r="AL71" s="114">
        <v>187899.62</v>
      </c>
      <c r="AM71" s="114">
        <v>0</v>
      </c>
      <c r="AN71" s="114">
        <v>44751.79</v>
      </c>
      <c r="AO71" s="114">
        <v>15608.5</v>
      </c>
      <c r="AP71" s="114">
        <v>11279.2</v>
      </c>
      <c r="AQ71" s="114">
        <v>259597.2</v>
      </c>
      <c r="AR71" s="113">
        <v>12457</v>
      </c>
      <c r="AS71" s="110">
        <v>2030</v>
      </c>
      <c r="AT71" s="113">
        <v>0</v>
      </c>
      <c r="AU71" s="114">
        <v>6365</v>
      </c>
      <c r="AV71" s="114">
        <v>21550</v>
      </c>
      <c r="AW71" s="114">
        <v>284719.15999999997</v>
      </c>
      <c r="AX71" s="114">
        <v>7288</v>
      </c>
      <c r="AY71" s="114"/>
      <c r="AZ71" s="114">
        <v>400</v>
      </c>
      <c r="BA71" s="114"/>
      <c r="BB71" s="114"/>
      <c r="BC71" s="114"/>
      <c r="BD71" s="295"/>
      <c r="BE71" s="295"/>
      <c r="BF71" s="295"/>
      <c r="BG71" s="295"/>
      <c r="BH71" s="295"/>
      <c r="BI71" s="237"/>
      <c r="BJ71" s="237"/>
      <c r="BK71" s="49">
        <v>17506.23</v>
      </c>
      <c r="BL71" s="49">
        <v>0</v>
      </c>
      <c r="BM71" s="49">
        <v>0</v>
      </c>
      <c r="BN71" s="49">
        <v>10575.01</v>
      </c>
      <c r="BO71" s="49">
        <v>0</v>
      </c>
      <c r="BP71" s="49">
        <v>354814</v>
      </c>
      <c r="BQ71" s="49">
        <v>0</v>
      </c>
      <c r="BR71" s="49">
        <v>0</v>
      </c>
      <c r="BS71" s="49">
        <v>14540</v>
      </c>
      <c r="BT71" s="237"/>
      <c r="BU71" s="237"/>
      <c r="BV71" s="49"/>
      <c r="BW71" s="237"/>
      <c r="BX71" s="237"/>
      <c r="BY71" s="237"/>
      <c r="BZ71" s="237"/>
      <c r="CA71" s="237"/>
      <c r="CB71" s="49"/>
      <c r="CC71" s="237"/>
      <c r="CD71" s="114"/>
      <c r="CE71" s="295"/>
      <c r="CF71" s="114"/>
      <c r="CG71" s="114">
        <v>2171.2399999999998</v>
      </c>
      <c r="CH71" s="114">
        <v>197132.1</v>
      </c>
      <c r="CI71" s="114">
        <v>161294.25</v>
      </c>
      <c r="CJ71" s="114"/>
      <c r="CK71" s="114">
        <v>0</v>
      </c>
      <c r="CL71" s="114">
        <v>20907.57</v>
      </c>
      <c r="CM71" s="114">
        <v>195993.3</v>
      </c>
      <c r="CN71" s="114"/>
      <c r="CO71" s="114"/>
      <c r="CP71" s="114"/>
      <c r="CQ71" s="114">
        <v>202530</v>
      </c>
      <c r="CR71" s="114">
        <v>131917.96</v>
      </c>
      <c r="CS71" s="114"/>
      <c r="CT71" s="114"/>
      <c r="CU71" s="114">
        <v>397500</v>
      </c>
      <c r="CV71" s="114"/>
      <c r="CW71" s="114"/>
      <c r="CX71" s="114">
        <v>27265</v>
      </c>
      <c r="CY71" s="114"/>
      <c r="CZ71" s="114">
        <v>123181</v>
      </c>
      <c r="DA71" s="295"/>
      <c r="DB71" s="364"/>
      <c r="DC71" s="364"/>
      <c r="DD71" s="49"/>
      <c r="DE71" s="49">
        <v>41135.980000000003</v>
      </c>
      <c r="DF71" s="49">
        <v>64634.400000000001</v>
      </c>
      <c r="DG71" s="49"/>
      <c r="DH71" s="49"/>
      <c r="DI71" s="49">
        <v>127056</v>
      </c>
      <c r="DJ71" s="49"/>
      <c r="DK71" s="49">
        <v>839400</v>
      </c>
      <c r="DL71" s="49">
        <v>5760</v>
      </c>
    </row>
    <row r="72" spans="1:116" ht="29.4" thickBot="1" x14ac:dyDescent="0.35">
      <c r="A72" s="188" t="s">
        <v>171</v>
      </c>
      <c r="B72" s="39"/>
      <c r="C72" s="30"/>
      <c r="D72" s="30"/>
      <c r="E72" s="30"/>
      <c r="F72" s="30"/>
      <c r="G72" s="30"/>
      <c r="H72" s="117">
        <v>283600</v>
      </c>
      <c r="I72" s="117"/>
      <c r="J72" s="119">
        <v>69000</v>
      </c>
      <c r="K72" s="119"/>
      <c r="L72" s="119">
        <v>35250</v>
      </c>
      <c r="M72" s="119">
        <v>105000</v>
      </c>
      <c r="N72" s="117">
        <v>176000</v>
      </c>
      <c r="O72" s="110"/>
      <c r="P72" s="117">
        <v>168000</v>
      </c>
      <c r="Q72" s="198">
        <v>43500</v>
      </c>
      <c r="R72" s="119">
        <v>88000</v>
      </c>
      <c r="S72" s="119"/>
      <c r="T72" s="117"/>
      <c r="U72" s="119"/>
      <c r="V72" s="119"/>
      <c r="W72" s="119"/>
      <c r="X72" s="199"/>
      <c r="Y72" s="199"/>
      <c r="Z72" s="119"/>
      <c r="AA72" s="199"/>
      <c r="AB72" s="199"/>
      <c r="AC72" s="199"/>
      <c r="AD72" s="199"/>
      <c r="AE72" s="199"/>
      <c r="AF72" s="119"/>
      <c r="AG72" s="117"/>
      <c r="AH72" s="119"/>
      <c r="AI72" s="117"/>
      <c r="AJ72" s="119"/>
      <c r="AK72" s="119"/>
      <c r="AL72" s="199"/>
      <c r="AM72" s="199"/>
      <c r="AN72" s="199"/>
      <c r="AO72" s="199"/>
      <c r="AP72" s="119"/>
      <c r="AQ72" s="122"/>
      <c r="AR72" s="113"/>
      <c r="AS72" s="110"/>
      <c r="AT72" s="117"/>
      <c r="AU72" s="119"/>
      <c r="AV72" s="119"/>
      <c r="AW72" s="119">
        <v>180200</v>
      </c>
      <c r="AX72" s="119"/>
      <c r="AY72" s="119"/>
      <c r="AZ72" s="119"/>
      <c r="BA72" s="119"/>
      <c r="BB72" s="119"/>
      <c r="BC72" s="119"/>
      <c r="BD72" s="296"/>
      <c r="BE72" s="296"/>
      <c r="BF72" s="296"/>
      <c r="BG72" s="119"/>
      <c r="BH72" s="119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325"/>
      <c r="BU72" s="325"/>
      <c r="BV72" s="50"/>
      <c r="BW72" s="281"/>
      <c r="BX72" s="281"/>
      <c r="BY72" s="325"/>
      <c r="BZ72" s="325"/>
      <c r="CA72" s="325"/>
      <c r="CB72" s="50"/>
      <c r="CC72" s="357"/>
      <c r="CD72" s="119"/>
      <c r="CE72" s="296"/>
      <c r="CF72" s="119"/>
      <c r="CG72" s="119"/>
      <c r="CH72" s="119"/>
      <c r="CI72" s="119"/>
      <c r="CJ72" s="119"/>
      <c r="CK72" s="119"/>
      <c r="CL72" s="119"/>
      <c r="CM72" s="119"/>
      <c r="CN72" s="119"/>
      <c r="CO72" s="119"/>
      <c r="CP72" s="119"/>
      <c r="CQ72" s="119"/>
      <c r="CR72" s="119"/>
      <c r="CS72" s="119"/>
      <c r="CT72" s="119"/>
      <c r="CU72" s="119"/>
      <c r="CV72" s="119"/>
      <c r="CW72" s="119"/>
      <c r="CX72" s="119"/>
      <c r="CY72" s="119"/>
      <c r="CZ72" s="119"/>
      <c r="DA72" s="296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50"/>
    </row>
    <row r="73" spans="1:116" ht="15" thickBot="1" x14ac:dyDescent="0.35">
      <c r="A73" s="189" t="s">
        <v>118</v>
      </c>
      <c r="B73" s="39">
        <v>843858.23</v>
      </c>
      <c r="C73" s="30">
        <v>376261.5</v>
      </c>
      <c r="D73" s="30">
        <v>0</v>
      </c>
      <c r="E73" s="30">
        <v>122620</v>
      </c>
      <c r="F73" s="30">
        <v>344976.73</v>
      </c>
      <c r="G73" s="30">
        <v>0</v>
      </c>
      <c r="H73" s="116">
        <v>90924.6</v>
      </c>
      <c r="I73" s="117"/>
      <c r="J73" s="118">
        <f>1406.4+21123</f>
        <v>22529.4</v>
      </c>
      <c r="K73" s="119"/>
      <c r="L73" s="119">
        <v>50796</v>
      </c>
      <c r="M73" s="119">
        <v>60000</v>
      </c>
      <c r="N73" s="117">
        <f>1360+25816.5</f>
        <v>27176.5</v>
      </c>
      <c r="O73" s="110">
        <v>0</v>
      </c>
      <c r="P73" s="117">
        <v>0</v>
      </c>
      <c r="Q73" s="120">
        <v>18105</v>
      </c>
      <c r="R73" s="119">
        <v>21510</v>
      </c>
      <c r="S73" s="119">
        <v>0</v>
      </c>
      <c r="T73" s="117">
        <v>0</v>
      </c>
      <c r="U73" s="119">
        <v>0</v>
      </c>
      <c r="V73" s="119">
        <v>0</v>
      </c>
      <c r="W73" s="119">
        <v>0</v>
      </c>
      <c r="X73" s="117">
        <v>0</v>
      </c>
      <c r="Y73" s="117">
        <v>0</v>
      </c>
      <c r="Z73" s="119">
        <v>0</v>
      </c>
      <c r="AA73" s="117">
        <v>0</v>
      </c>
      <c r="AB73" s="117">
        <v>0</v>
      </c>
      <c r="AC73" s="117">
        <v>0</v>
      </c>
      <c r="AD73" s="117">
        <v>0</v>
      </c>
      <c r="AE73" s="121">
        <v>2780</v>
      </c>
      <c r="AF73" s="119">
        <v>24000</v>
      </c>
      <c r="AG73" s="119">
        <v>300</v>
      </c>
      <c r="AH73" s="119">
        <v>600</v>
      </c>
      <c r="AI73" s="117">
        <v>0</v>
      </c>
      <c r="AJ73" s="119">
        <v>0</v>
      </c>
      <c r="AK73" s="119">
        <v>0</v>
      </c>
      <c r="AL73" s="117">
        <v>0</v>
      </c>
      <c r="AM73" s="117">
        <v>0</v>
      </c>
      <c r="AN73" s="117">
        <v>0</v>
      </c>
      <c r="AO73" s="117">
        <v>0</v>
      </c>
      <c r="AP73" s="119">
        <v>0</v>
      </c>
      <c r="AQ73" s="122">
        <v>0</v>
      </c>
      <c r="AR73" s="110">
        <v>0</v>
      </c>
      <c r="AS73" s="110">
        <v>300</v>
      </c>
      <c r="AT73" s="117">
        <v>300</v>
      </c>
      <c r="AU73" s="119">
        <v>0</v>
      </c>
      <c r="AV73" s="119">
        <v>0</v>
      </c>
      <c r="AW73" s="119">
        <v>56940</v>
      </c>
      <c r="AX73" s="119">
        <v>0</v>
      </c>
      <c r="AY73" s="119"/>
      <c r="AZ73" s="119">
        <v>0</v>
      </c>
      <c r="BA73" s="119"/>
      <c r="BB73" s="119"/>
      <c r="BC73" s="119"/>
      <c r="BD73" s="296"/>
      <c r="BE73" s="296"/>
      <c r="BF73" s="296"/>
      <c r="BG73" s="119"/>
      <c r="BH73" s="119"/>
      <c r="BI73" s="50"/>
      <c r="BJ73" s="50"/>
      <c r="BK73" s="50">
        <v>0</v>
      </c>
      <c r="BL73" s="50">
        <v>0</v>
      </c>
      <c r="BM73" s="50">
        <v>0</v>
      </c>
      <c r="BN73" s="50">
        <v>0</v>
      </c>
      <c r="BO73" s="50">
        <v>0</v>
      </c>
      <c r="BP73" s="50">
        <v>0</v>
      </c>
      <c r="BQ73" s="50">
        <v>0</v>
      </c>
      <c r="BR73" s="50">
        <v>0</v>
      </c>
      <c r="BS73" s="50">
        <v>0</v>
      </c>
      <c r="BT73" s="325"/>
      <c r="BU73" s="325"/>
      <c r="BV73" s="50"/>
      <c r="BW73" s="281"/>
      <c r="BX73" s="281"/>
      <c r="BY73" s="325"/>
      <c r="BZ73" s="325"/>
      <c r="CA73" s="325"/>
      <c r="CB73" s="50"/>
      <c r="CC73" s="357"/>
      <c r="CD73" s="119"/>
      <c r="CE73" s="296"/>
      <c r="CF73" s="119">
        <v>6460</v>
      </c>
      <c r="CG73" s="119">
        <v>6460</v>
      </c>
      <c r="CH73" s="119">
        <v>6460</v>
      </c>
      <c r="CI73" s="119">
        <v>6460</v>
      </c>
      <c r="CJ73" s="119">
        <v>6460</v>
      </c>
      <c r="CK73" s="119">
        <v>6460</v>
      </c>
      <c r="CL73" s="119">
        <v>6460</v>
      </c>
      <c r="CM73" s="119">
        <v>6460</v>
      </c>
      <c r="CN73" s="119">
        <v>6460</v>
      </c>
      <c r="CO73" s="119">
        <v>16260</v>
      </c>
      <c r="CP73" s="119"/>
      <c r="CQ73" s="119">
        <v>6460</v>
      </c>
      <c r="CR73" s="119">
        <v>6460</v>
      </c>
      <c r="CS73" s="119">
        <v>6460</v>
      </c>
      <c r="CT73" s="119">
        <v>6460</v>
      </c>
      <c r="CU73" s="119">
        <v>6460</v>
      </c>
      <c r="CV73" s="119">
        <v>6460</v>
      </c>
      <c r="CW73" s="119">
        <v>1000</v>
      </c>
      <c r="CX73" s="119">
        <v>6460</v>
      </c>
      <c r="CY73" s="119">
        <v>1000</v>
      </c>
      <c r="CZ73" s="119">
        <v>1000</v>
      </c>
      <c r="DA73" s="296"/>
      <c r="DB73" s="389"/>
      <c r="DC73" s="389"/>
      <c r="DD73" s="50"/>
      <c r="DE73" s="50">
        <v>100205</v>
      </c>
      <c r="DF73" s="50">
        <v>239254.73</v>
      </c>
      <c r="DG73" s="50">
        <v>3744</v>
      </c>
      <c r="DH73" s="50"/>
      <c r="DI73" s="50"/>
      <c r="DJ73" s="50"/>
      <c r="DK73" s="50">
        <v>1773</v>
      </c>
      <c r="DL73" s="50"/>
    </row>
    <row r="74" spans="1:116" ht="15" thickBot="1" x14ac:dyDescent="0.35">
      <c r="A74" s="190" t="s">
        <v>167</v>
      </c>
      <c r="B74" s="84">
        <v>38741183.445999995</v>
      </c>
      <c r="C74" s="85">
        <v>15145586.666000001</v>
      </c>
      <c r="D74" s="85">
        <v>2553556.5099999998</v>
      </c>
      <c r="E74" s="85">
        <v>3592285.6899999995</v>
      </c>
      <c r="F74" s="85">
        <v>4933902.3000000007</v>
      </c>
      <c r="G74" s="85">
        <v>12515852.279999999</v>
      </c>
      <c r="H74" s="3">
        <f t="shared" ref="H74:AX74" si="8">H5+H12+H29+H40+H44+H52+H61+H68+H70+H71+H73</f>
        <v>958224.19999999984</v>
      </c>
      <c r="I74" s="3">
        <f t="shared" si="8"/>
        <v>413074.47</v>
      </c>
      <c r="J74" s="3">
        <f t="shared" si="8"/>
        <v>928860.85000000009</v>
      </c>
      <c r="K74" s="3">
        <f t="shared" si="8"/>
        <v>506353.14</v>
      </c>
      <c r="L74" s="3">
        <f t="shared" si="8"/>
        <v>219816.26999999996</v>
      </c>
      <c r="M74" s="3">
        <f t="shared" si="8"/>
        <v>1937596</v>
      </c>
      <c r="N74" s="3">
        <f t="shared" si="8"/>
        <v>482946.13999999996</v>
      </c>
      <c r="O74" s="3">
        <f t="shared" si="8"/>
        <v>507551.32</v>
      </c>
      <c r="P74" s="3">
        <f t="shared" si="8"/>
        <v>1012527.61</v>
      </c>
      <c r="Q74" s="3">
        <f t="shared" si="8"/>
        <v>190325.03</v>
      </c>
      <c r="R74" s="3">
        <f t="shared" si="8"/>
        <v>384639</v>
      </c>
      <c r="S74" s="3">
        <f t="shared" si="8"/>
        <v>499246.73</v>
      </c>
      <c r="T74" s="3">
        <f t="shared" si="8"/>
        <v>342077.62</v>
      </c>
      <c r="U74" s="3">
        <f t="shared" si="8"/>
        <v>267135.03999999998</v>
      </c>
      <c r="V74" s="3">
        <f t="shared" si="8"/>
        <v>230195</v>
      </c>
      <c r="W74" s="3">
        <f t="shared" si="8"/>
        <v>224645.76000000001</v>
      </c>
      <c r="X74" s="3">
        <f t="shared" si="8"/>
        <v>257101.57</v>
      </c>
      <c r="Y74" s="3">
        <f t="shared" si="8"/>
        <v>450884</v>
      </c>
      <c r="Z74" s="3">
        <f t="shared" si="8"/>
        <v>167767.43999999994</v>
      </c>
      <c r="AA74" s="3">
        <f t="shared" si="8"/>
        <v>197299.98</v>
      </c>
      <c r="AB74" s="3">
        <f t="shared" si="8"/>
        <v>355413.95999999996</v>
      </c>
      <c r="AC74" s="3">
        <f t="shared" si="8"/>
        <v>365376.89</v>
      </c>
      <c r="AD74" s="3">
        <f t="shared" si="8"/>
        <v>86276.06</v>
      </c>
      <c r="AE74" s="3">
        <f t="shared" si="8"/>
        <v>328991.28999999998</v>
      </c>
      <c r="AF74" s="3">
        <f t="shared" si="8"/>
        <v>594492</v>
      </c>
      <c r="AG74" s="3">
        <f t="shared" si="8"/>
        <v>404621.95999999996</v>
      </c>
      <c r="AH74" s="3">
        <f t="shared" si="8"/>
        <v>908956.39999999991</v>
      </c>
      <c r="AI74" s="3">
        <f t="shared" si="8"/>
        <v>282271</v>
      </c>
      <c r="AJ74" s="3">
        <f t="shared" si="8"/>
        <v>215073.31</v>
      </c>
      <c r="AK74" s="3">
        <f t="shared" si="8"/>
        <v>282961.43</v>
      </c>
      <c r="AL74" s="3">
        <f t="shared" si="8"/>
        <v>426279.17000000004</v>
      </c>
      <c r="AM74" s="3">
        <f t="shared" si="8"/>
        <v>315002.91000000003</v>
      </c>
      <c r="AN74" s="3">
        <f t="shared" si="8"/>
        <v>188785.38</v>
      </c>
      <c r="AO74" s="3">
        <f t="shared" si="8"/>
        <v>170525.25</v>
      </c>
      <c r="AP74" s="3">
        <f t="shared" si="8"/>
        <v>241464.56000000003</v>
      </c>
      <c r="AQ74" s="3">
        <f t="shared" si="8"/>
        <v>528739.53</v>
      </c>
      <c r="AR74" s="3">
        <f t="shared" si="8"/>
        <v>309771.24600000004</v>
      </c>
      <c r="AS74" s="3">
        <f t="shared" si="8"/>
        <v>923379.29000000015</v>
      </c>
      <c r="AT74" s="3">
        <f t="shared" si="8"/>
        <v>340925.08</v>
      </c>
      <c r="AU74" s="3">
        <f t="shared" si="8"/>
        <v>275644.98</v>
      </c>
      <c r="AV74" s="3">
        <f t="shared" si="8"/>
        <v>248565</v>
      </c>
      <c r="AW74" s="3">
        <f t="shared" si="8"/>
        <v>824288.1399999999</v>
      </c>
      <c r="AX74" s="3">
        <f t="shared" si="8"/>
        <v>208254.47</v>
      </c>
      <c r="AY74" s="3"/>
      <c r="AZ74" s="3">
        <f>AZ5+AZ12+AZ29+AZ40+AZ44+AZ52+AZ61+AZ68+AZ70+AZ71+AZ73</f>
        <v>50233.67</v>
      </c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>
        <v>105297.12999999999</v>
      </c>
      <c r="BL74" s="3">
        <v>268233.98</v>
      </c>
      <c r="BM74" s="3">
        <v>34608.410000000003</v>
      </c>
      <c r="BN74" s="3">
        <v>210453.38</v>
      </c>
      <c r="BO74" s="3">
        <v>305151.92</v>
      </c>
      <c r="BP74" s="3">
        <v>555559.24</v>
      </c>
      <c r="BQ74" s="3">
        <v>48824.59</v>
      </c>
      <c r="BR74" s="3">
        <v>438423.24</v>
      </c>
      <c r="BS74" s="3">
        <v>252755.11</v>
      </c>
      <c r="BT74" s="3"/>
      <c r="BU74" s="3"/>
      <c r="BV74" s="3"/>
      <c r="BW74" s="3"/>
      <c r="BX74" s="3"/>
      <c r="BY74" s="3"/>
      <c r="BZ74" s="3"/>
      <c r="CA74" s="3"/>
      <c r="CB74" s="3">
        <v>334249.51</v>
      </c>
      <c r="CC74" s="3"/>
      <c r="CD74" s="3">
        <v>11879.8</v>
      </c>
      <c r="CE74" s="3"/>
      <c r="CF74" s="3">
        <v>100696.45000000001</v>
      </c>
      <c r="CG74" s="3">
        <v>162182.22999999998</v>
      </c>
      <c r="CH74" s="3">
        <v>345106.79000000004</v>
      </c>
      <c r="CI74" s="3">
        <v>230292.91</v>
      </c>
      <c r="CJ74" s="3">
        <v>100780.12</v>
      </c>
      <c r="CK74" s="3">
        <v>60942.850000000006</v>
      </c>
      <c r="CL74" s="3">
        <v>92673.12</v>
      </c>
      <c r="CM74" s="3">
        <v>246480.55</v>
      </c>
      <c r="CN74" s="3">
        <v>26635.809999999998</v>
      </c>
      <c r="CO74" s="3">
        <v>347776.55999999994</v>
      </c>
      <c r="CP74" s="3"/>
      <c r="CQ74" s="3">
        <v>343472.25</v>
      </c>
      <c r="CR74" s="3">
        <v>176422.47999999998</v>
      </c>
      <c r="CS74" s="3">
        <v>122593.63</v>
      </c>
      <c r="CT74" s="3">
        <v>227213.77999999997</v>
      </c>
      <c r="CU74" s="3">
        <v>537280.67999999993</v>
      </c>
      <c r="CV74" s="3">
        <v>136877.74</v>
      </c>
      <c r="CW74" s="3">
        <v>23666.17</v>
      </c>
      <c r="CX74" s="3">
        <v>83902.16</v>
      </c>
      <c r="CY74" s="3">
        <v>4963</v>
      </c>
      <c r="CZ74" s="3">
        <v>210446.61</v>
      </c>
      <c r="DA74" s="3"/>
      <c r="DB74" s="3"/>
      <c r="DC74" s="3"/>
      <c r="DD74" s="3">
        <v>228075.68</v>
      </c>
      <c r="DE74" s="3">
        <v>1080474.4099999999</v>
      </c>
      <c r="DF74" s="3">
        <v>1856619.2999999998</v>
      </c>
      <c r="DG74" s="3">
        <v>202378.95</v>
      </c>
      <c r="DH74" s="3">
        <v>324933.11</v>
      </c>
      <c r="DI74" s="3">
        <v>288112.45999999996</v>
      </c>
      <c r="DJ74" s="3">
        <v>81104.680000000022</v>
      </c>
      <c r="DK74" s="3">
        <v>854628.83</v>
      </c>
      <c r="DL74" s="3">
        <v>17574.88</v>
      </c>
    </row>
    <row r="75" spans="1:116" x14ac:dyDescent="0.3">
      <c r="DB75" s="313"/>
      <c r="DC75" s="313"/>
    </row>
    <row r="76" spans="1:116" x14ac:dyDescent="0.3">
      <c r="DB76" s="313"/>
      <c r="DC76" s="313"/>
    </row>
    <row r="77" spans="1:116" x14ac:dyDescent="0.3">
      <c r="DB77" s="313"/>
      <c r="DC77" s="313"/>
    </row>
    <row r="78" spans="1:116" x14ac:dyDescent="0.3">
      <c r="DB78" s="313"/>
      <c r="DC78" s="313"/>
    </row>
    <row r="79" spans="1:116" x14ac:dyDescent="0.3">
      <c r="DB79" s="313"/>
      <c r="DC79" s="313"/>
    </row>
    <row r="80" spans="1:116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B803D-2A2B-45BB-A299-043E0A26CC25}">
  <dimension ref="A3:DN88"/>
  <sheetViews>
    <sheetView zoomScale="70" zoomScaleNormal="70" workbookViewId="0">
      <pane xSplit="1" topLeftCell="CL1" activePane="topRight" state="frozenSplit"/>
      <selection activeCell="K13" sqref="K13"/>
      <selection pane="topRight" activeCell="CD3" sqref="CD3:DC3"/>
    </sheetView>
  </sheetViews>
  <sheetFormatPr defaultRowHeight="14.4" x14ac:dyDescent="0.3"/>
  <cols>
    <col min="1" max="1" width="35.6640625" customWidth="1"/>
    <col min="2" max="2" width="12.33203125" bestFit="1" customWidth="1"/>
    <col min="3" max="3" width="12.88671875" bestFit="1" customWidth="1"/>
    <col min="4" max="6" width="11.88671875" bestFit="1" customWidth="1"/>
    <col min="7" max="7" width="12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1" t="s">
        <v>3</v>
      </c>
      <c r="DE3" s="431"/>
      <c r="DF3" s="431"/>
      <c r="DG3" s="431"/>
      <c r="DH3" s="431"/>
      <c r="DI3" s="431"/>
      <c r="DJ3" s="431"/>
      <c r="DK3" s="431"/>
      <c r="DL3" s="431"/>
      <c r="DM3" s="431"/>
      <c r="DN3" s="431"/>
    </row>
    <row r="4" spans="1:118" s="1" customFormat="1" ht="43.8" thickBot="1" x14ac:dyDescent="0.35">
      <c r="A4" s="17" t="s">
        <v>4</v>
      </c>
      <c r="B4" s="31" t="s">
        <v>5</v>
      </c>
      <c r="C4" s="16" t="s">
        <v>6</v>
      </c>
      <c r="D4" s="16" t="s">
        <v>7</v>
      </c>
      <c r="E4" s="16" t="s">
        <v>8</v>
      </c>
      <c r="F4" s="16" t="s">
        <v>9</v>
      </c>
      <c r="G4" s="16" t="s">
        <v>10</v>
      </c>
      <c r="H4" s="86" t="s">
        <v>11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63" t="s">
        <v>53</v>
      </c>
      <c r="BL4" s="63" t="s">
        <v>54</v>
      </c>
      <c r="BM4" s="63" t="s">
        <v>55</v>
      </c>
      <c r="BN4" s="63" t="s">
        <v>56</v>
      </c>
      <c r="BO4" s="63" t="s">
        <v>57</v>
      </c>
      <c r="BP4" s="63" t="s">
        <v>58</v>
      </c>
      <c r="BQ4" s="63" t="s">
        <v>59</v>
      </c>
      <c r="BR4" s="63" t="s">
        <v>60</v>
      </c>
      <c r="BS4" s="63" t="s">
        <v>61</v>
      </c>
      <c r="BT4" s="342" t="s">
        <v>184</v>
      </c>
      <c r="BU4" s="342" t="s">
        <v>183</v>
      </c>
      <c r="BV4" s="158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63" t="s">
        <v>120</v>
      </c>
      <c r="CC4" s="363" t="s">
        <v>190</v>
      </c>
      <c r="CD4" s="123" t="s">
        <v>62</v>
      </c>
      <c r="CE4" s="303" t="s">
        <v>174</v>
      </c>
      <c r="CF4" s="123" t="s">
        <v>63</v>
      </c>
      <c r="CG4" s="124" t="s">
        <v>64</v>
      </c>
      <c r="CH4" s="124" t="s">
        <v>65</v>
      </c>
      <c r="CI4" s="123" t="s">
        <v>66</v>
      </c>
      <c r="CJ4" s="123" t="s">
        <v>67</v>
      </c>
      <c r="CK4" s="123" t="s">
        <v>68</v>
      </c>
      <c r="CL4" s="123" t="s">
        <v>69</v>
      </c>
      <c r="CM4" s="123" t="s">
        <v>70</v>
      </c>
      <c r="CN4" s="65" t="s">
        <v>71</v>
      </c>
      <c r="CO4" s="123" t="s">
        <v>72</v>
      </c>
      <c r="CP4" s="165" t="s">
        <v>126</v>
      </c>
      <c r="CQ4" s="123" t="s">
        <v>73</v>
      </c>
      <c r="CR4" s="123" t="s">
        <v>74</v>
      </c>
      <c r="CS4" s="123" t="s">
        <v>75</v>
      </c>
      <c r="CT4" s="124" t="s">
        <v>76</v>
      </c>
      <c r="CU4" s="124" t="s">
        <v>77</v>
      </c>
      <c r="CV4" s="125" t="s">
        <v>78</v>
      </c>
      <c r="CW4" s="124" t="s">
        <v>79</v>
      </c>
      <c r="CX4" s="124" t="s">
        <v>80</v>
      </c>
      <c r="CY4" s="124" t="s">
        <v>115</v>
      </c>
      <c r="CZ4" s="124" t="s">
        <v>81</v>
      </c>
      <c r="DA4" s="304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32">
        <v>6962232.0199999996</v>
      </c>
      <c r="C5" s="18">
        <v>4232041.32</v>
      </c>
      <c r="D5" s="18">
        <v>107505</v>
      </c>
      <c r="E5" s="18">
        <v>0</v>
      </c>
      <c r="F5" s="18">
        <v>204724.7</v>
      </c>
      <c r="G5" s="18">
        <v>2417961</v>
      </c>
      <c r="H5" s="87">
        <v>172233.9</v>
      </c>
      <c r="I5" s="87">
        <v>94727.1</v>
      </c>
      <c r="J5" s="87">
        <v>162865</v>
      </c>
      <c r="K5" s="87">
        <v>136926</v>
      </c>
      <c r="L5" s="87">
        <v>82650</v>
      </c>
      <c r="M5" s="87">
        <v>194433</v>
      </c>
      <c r="N5" s="87">
        <v>122556.89</v>
      </c>
      <c r="O5" s="87">
        <v>104541</v>
      </c>
      <c r="P5" s="87">
        <v>191070</v>
      </c>
      <c r="Q5" s="87">
        <v>81682</v>
      </c>
      <c r="R5" s="87">
        <v>138960</v>
      </c>
      <c r="S5" s="87">
        <v>106201.69</v>
      </c>
      <c r="T5" s="87">
        <v>70584.5</v>
      </c>
      <c r="U5" s="87">
        <v>71306</v>
      </c>
      <c r="V5" s="87">
        <v>70390</v>
      </c>
      <c r="W5" s="87">
        <v>81229</v>
      </c>
      <c r="X5" s="87">
        <v>89691.75</v>
      </c>
      <c r="Y5" s="87">
        <v>165460</v>
      </c>
      <c r="Z5" s="87">
        <v>42071</v>
      </c>
      <c r="AA5" s="87">
        <v>63769</v>
      </c>
      <c r="AB5" s="87">
        <v>101891.72</v>
      </c>
      <c r="AC5" s="87">
        <v>100531.75</v>
      </c>
      <c r="AD5" s="87">
        <v>44530</v>
      </c>
      <c r="AE5" s="87">
        <v>89720</v>
      </c>
      <c r="AF5" s="87">
        <v>106840</v>
      </c>
      <c r="AG5" s="87">
        <v>85147.6</v>
      </c>
      <c r="AH5" s="87">
        <v>136567.5</v>
      </c>
      <c r="AI5" s="87">
        <v>42600</v>
      </c>
      <c r="AJ5" s="87">
        <v>65493</v>
      </c>
      <c r="AK5" s="87">
        <v>53423</v>
      </c>
      <c r="AL5" s="87">
        <v>82241</v>
      </c>
      <c r="AM5" s="87">
        <v>42668.639999999999</v>
      </c>
      <c r="AN5" s="87">
        <v>86365</v>
      </c>
      <c r="AO5" s="87">
        <v>88598.46</v>
      </c>
      <c r="AP5" s="87">
        <v>62771.259999999995</v>
      </c>
      <c r="AQ5" s="87">
        <v>68243</v>
      </c>
      <c r="AR5" s="87">
        <v>124092</v>
      </c>
      <c r="AS5" s="87">
        <v>52913.84</v>
      </c>
      <c r="AT5" s="87">
        <v>107943.22</v>
      </c>
      <c r="AU5" s="87">
        <v>88830</v>
      </c>
      <c r="AV5" s="87">
        <v>93800</v>
      </c>
      <c r="AW5" s="87">
        <v>124588</v>
      </c>
      <c r="AX5" s="87">
        <v>66280</v>
      </c>
      <c r="AY5" s="87"/>
      <c r="AZ5" s="87">
        <v>33614.5</v>
      </c>
      <c r="BA5" s="87">
        <v>29000</v>
      </c>
      <c r="BB5" s="87">
        <v>10000</v>
      </c>
      <c r="BC5" s="87"/>
      <c r="BD5" s="87"/>
      <c r="BE5" s="87"/>
      <c r="BF5" s="87"/>
      <c r="BG5" s="87"/>
      <c r="BH5" s="87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/>
      <c r="BX5" s="18"/>
      <c r="BY5" s="18"/>
      <c r="BZ5" s="18"/>
      <c r="CA5" s="18"/>
      <c r="CB5" s="18">
        <v>107505</v>
      </c>
      <c r="CC5" s="18"/>
      <c r="CD5" s="87">
        <f t="shared" ref="CD5:CO5" si="0">SUM(CD6:CD26)</f>
        <v>0</v>
      </c>
      <c r="CE5" s="87"/>
      <c r="CF5" s="87">
        <f t="shared" si="0"/>
        <v>0</v>
      </c>
      <c r="CG5" s="87">
        <f t="shared" si="0"/>
        <v>0</v>
      </c>
      <c r="CH5" s="87">
        <f t="shared" si="0"/>
        <v>0</v>
      </c>
      <c r="CI5" s="87">
        <f t="shared" si="0"/>
        <v>0</v>
      </c>
      <c r="CJ5" s="87">
        <f t="shared" si="0"/>
        <v>14493</v>
      </c>
      <c r="CK5" s="87">
        <f t="shared" si="0"/>
        <v>0</v>
      </c>
      <c r="CL5" s="87">
        <f t="shared" si="0"/>
        <v>0</v>
      </c>
      <c r="CM5" s="87">
        <f t="shared" si="0"/>
        <v>0</v>
      </c>
      <c r="CN5" s="87">
        <f t="shared" si="0"/>
        <v>0</v>
      </c>
      <c r="CO5" s="87">
        <f t="shared" si="0"/>
        <v>13409.239999999998</v>
      </c>
      <c r="CP5" s="87"/>
      <c r="CQ5" s="87">
        <f t="shared" ref="CQ5:CZ5" si="1">SUM(CQ6:CQ26)</f>
        <v>0</v>
      </c>
      <c r="CR5" s="87">
        <f t="shared" si="1"/>
        <v>0</v>
      </c>
      <c r="CS5" s="87">
        <f t="shared" si="1"/>
        <v>0</v>
      </c>
      <c r="CT5" s="87">
        <f t="shared" si="1"/>
        <v>0</v>
      </c>
      <c r="CU5" s="87">
        <f t="shared" si="1"/>
        <v>0</v>
      </c>
      <c r="CV5" s="87">
        <f t="shared" si="1"/>
        <v>0</v>
      </c>
      <c r="CW5" s="87">
        <f t="shared" si="1"/>
        <v>58800</v>
      </c>
      <c r="CX5" s="87">
        <f t="shared" si="1"/>
        <v>0</v>
      </c>
      <c r="CY5" s="87">
        <f t="shared" si="1"/>
        <v>0</v>
      </c>
      <c r="CZ5" s="87">
        <f t="shared" si="1"/>
        <v>1501.56</v>
      </c>
      <c r="DA5" s="87"/>
      <c r="DB5" s="87"/>
      <c r="DC5" s="87"/>
      <c r="DD5" s="18">
        <v>0</v>
      </c>
      <c r="DE5" s="18">
        <v>30939.47</v>
      </c>
      <c r="DF5" s="18">
        <v>51641.81</v>
      </c>
      <c r="DG5" s="18">
        <v>103469.57</v>
      </c>
      <c r="DH5" s="18">
        <v>4789.75</v>
      </c>
      <c r="DI5" s="18">
        <v>12004.54</v>
      </c>
      <c r="DJ5" s="18">
        <v>1253.04</v>
      </c>
      <c r="DK5" s="18">
        <v>0</v>
      </c>
      <c r="DL5" s="18">
        <v>626.52</v>
      </c>
    </row>
    <row r="6" spans="1:118" x14ac:dyDescent="0.3">
      <c r="A6" s="68" t="s">
        <v>127</v>
      </c>
      <c r="B6" s="33">
        <v>5140979.08</v>
      </c>
      <c r="C6" s="19">
        <v>2417988.38</v>
      </c>
      <c r="D6" s="19">
        <v>101505</v>
      </c>
      <c r="E6" s="19">
        <v>0</v>
      </c>
      <c r="F6" s="19">
        <v>204724.7</v>
      </c>
      <c r="G6" s="19">
        <v>2416761</v>
      </c>
      <c r="H6" s="127">
        <v>29260.15</v>
      </c>
      <c r="I6" s="127">
        <v>53244.72</v>
      </c>
      <c r="J6" s="128">
        <v>103505</v>
      </c>
      <c r="K6" s="128">
        <v>86774</v>
      </c>
      <c r="L6" s="128">
        <v>71650</v>
      </c>
      <c r="M6" s="128">
        <v>93633</v>
      </c>
      <c r="N6" s="127">
        <v>90342.39</v>
      </c>
      <c r="O6" s="127">
        <v>61687</v>
      </c>
      <c r="P6" s="128">
        <v>101080</v>
      </c>
      <c r="Q6" s="128">
        <v>52082</v>
      </c>
      <c r="R6" s="128">
        <v>66060</v>
      </c>
      <c r="S6" s="128">
        <v>69151.7</v>
      </c>
      <c r="T6" s="129">
        <v>32171</v>
      </c>
      <c r="U6" s="128">
        <v>51506</v>
      </c>
      <c r="V6" s="128">
        <v>13740</v>
      </c>
      <c r="W6" s="128">
        <v>48603</v>
      </c>
      <c r="X6" s="127">
        <v>43677.25</v>
      </c>
      <c r="Y6" s="127">
        <v>54400</v>
      </c>
      <c r="Z6" s="128">
        <v>25571</v>
      </c>
      <c r="AA6" s="127">
        <v>44549</v>
      </c>
      <c r="AB6" s="127">
        <v>88291.72</v>
      </c>
      <c r="AC6" s="127">
        <v>74714.25</v>
      </c>
      <c r="AD6" s="127">
        <v>18930</v>
      </c>
      <c r="AE6" s="127">
        <v>45803.42</v>
      </c>
      <c r="AF6" s="128">
        <v>40940</v>
      </c>
      <c r="AG6" s="127">
        <v>82147.600000000006</v>
      </c>
      <c r="AH6" s="127">
        <v>100317.25</v>
      </c>
      <c r="AI6" s="127">
        <v>20600</v>
      </c>
      <c r="AJ6" s="128">
        <v>50593</v>
      </c>
      <c r="AK6" s="128">
        <v>33323</v>
      </c>
      <c r="AL6" s="127">
        <v>57141</v>
      </c>
      <c r="AM6" s="127">
        <v>27097.14</v>
      </c>
      <c r="AN6" s="127">
        <v>50292</v>
      </c>
      <c r="AO6" s="127">
        <v>62797.219999999994</v>
      </c>
      <c r="AP6" s="128">
        <v>43461.259999999995</v>
      </c>
      <c r="AQ6" s="128">
        <v>23093</v>
      </c>
      <c r="AR6" s="127">
        <v>35486</v>
      </c>
      <c r="AS6" s="127">
        <v>41806.589999999997</v>
      </c>
      <c r="AT6" s="127">
        <v>80728.72</v>
      </c>
      <c r="AU6" s="128">
        <v>50880</v>
      </c>
      <c r="AV6" s="128">
        <v>48640</v>
      </c>
      <c r="AW6" s="128">
        <v>46288</v>
      </c>
      <c r="AX6" s="128">
        <v>50430</v>
      </c>
      <c r="AY6" s="128"/>
      <c r="AZ6" s="128">
        <v>32500</v>
      </c>
      <c r="BA6" s="128">
        <v>19000</v>
      </c>
      <c r="BB6" s="128">
        <v>0</v>
      </c>
      <c r="BC6" s="128"/>
      <c r="BD6" s="128"/>
      <c r="BE6" s="128"/>
      <c r="BF6" s="128"/>
      <c r="BG6" s="128"/>
      <c r="BH6" s="128"/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/>
      <c r="BX6" s="128"/>
      <c r="BY6" s="128"/>
      <c r="BZ6" s="128"/>
      <c r="CA6" s="128"/>
      <c r="CB6" s="128">
        <v>101505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30939.47</v>
      </c>
      <c r="DF6" s="42">
        <v>51641.81</v>
      </c>
      <c r="DG6" s="42">
        <v>103469.57</v>
      </c>
      <c r="DH6" s="42">
        <v>4789.75</v>
      </c>
      <c r="DI6" s="42">
        <v>12004.54</v>
      </c>
      <c r="DJ6" s="42">
        <v>1253.04</v>
      </c>
      <c r="DK6" s="42"/>
      <c r="DL6" s="42">
        <v>626.52</v>
      </c>
    </row>
    <row r="7" spans="1:118" x14ac:dyDescent="0.3">
      <c r="A7" s="168" t="s">
        <v>92</v>
      </c>
      <c r="B7" s="33">
        <v>87360</v>
      </c>
      <c r="C7" s="19">
        <v>81360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6000</v>
      </c>
      <c r="K7" s="128">
        <v>3500</v>
      </c>
      <c r="L7" s="128">
        <v>0</v>
      </c>
      <c r="M7" s="128">
        <v>3000</v>
      </c>
      <c r="N7" s="127">
        <v>0</v>
      </c>
      <c r="O7" s="127">
        <v>0</v>
      </c>
      <c r="P7" s="128">
        <v>5000</v>
      </c>
      <c r="Q7" s="128">
        <v>1800</v>
      </c>
      <c r="R7" s="128">
        <v>3000</v>
      </c>
      <c r="S7" s="128">
        <v>3500</v>
      </c>
      <c r="T7" s="129">
        <v>0</v>
      </c>
      <c r="U7" s="128">
        <v>1000</v>
      </c>
      <c r="V7" s="128">
        <v>3000</v>
      </c>
      <c r="W7" s="128">
        <v>3500</v>
      </c>
      <c r="X7" s="127">
        <v>0</v>
      </c>
      <c r="Y7" s="127">
        <v>11000</v>
      </c>
      <c r="Z7" s="128">
        <v>1500</v>
      </c>
      <c r="AA7" s="127">
        <v>2000</v>
      </c>
      <c r="AB7" s="127">
        <v>3500</v>
      </c>
      <c r="AC7" s="127">
        <v>3600</v>
      </c>
      <c r="AD7" s="127">
        <v>1800</v>
      </c>
      <c r="AE7" s="127">
        <v>0</v>
      </c>
      <c r="AF7" s="128">
        <v>3000</v>
      </c>
      <c r="AG7" s="127">
        <v>0</v>
      </c>
      <c r="AH7" s="127">
        <v>0</v>
      </c>
      <c r="AI7" s="127">
        <v>0</v>
      </c>
      <c r="AJ7" s="128">
        <v>1400</v>
      </c>
      <c r="AK7" s="128">
        <v>2000</v>
      </c>
      <c r="AL7" s="127">
        <v>3000</v>
      </c>
      <c r="AM7" s="127">
        <v>0</v>
      </c>
      <c r="AN7" s="127">
        <v>2000</v>
      </c>
      <c r="AO7" s="127">
        <v>3000</v>
      </c>
      <c r="AP7" s="128">
        <v>2010</v>
      </c>
      <c r="AQ7" s="128">
        <v>2250</v>
      </c>
      <c r="AR7" s="127">
        <v>0</v>
      </c>
      <c r="AS7" s="127">
        <v>0</v>
      </c>
      <c r="AT7" s="127">
        <v>0</v>
      </c>
      <c r="AU7" s="128">
        <v>2000</v>
      </c>
      <c r="AV7" s="128">
        <v>3000</v>
      </c>
      <c r="AW7" s="128">
        <v>0</v>
      </c>
      <c r="AX7" s="128">
        <v>1000</v>
      </c>
      <c r="AY7" s="128"/>
      <c r="AZ7" s="128">
        <v>0</v>
      </c>
      <c r="BA7" s="128">
        <v>0</v>
      </c>
      <c r="BB7" s="128">
        <v>0</v>
      </c>
      <c r="BC7" s="128"/>
      <c r="BD7" s="128"/>
      <c r="BE7" s="128"/>
      <c r="BF7" s="128"/>
      <c r="BG7" s="128"/>
      <c r="BH7" s="128"/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/>
      <c r="BX7" s="128"/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</row>
    <row r="8" spans="1:118" x14ac:dyDescent="0.3">
      <c r="A8" s="168" t="s">
        <v>93</v>
      </c>
      <c r="B8" s="33">
        <v>121525</v>
      </c>
      <c r="C8" s="19">
        <v>121525</v>
      </c>
      <c r="D8" s="19">
        <v>0</v>
      </c>
      <c r="E8" s="19">
        <v>0</v>
      </c>
      <c r="F8" s="19">
        <v>0</v>
      </c>
      <c r="G8" s="19">
        <v>0</v>
      </c>
      <c r="H8" s="127">
        <v>0</v>
      </c>
      <c r="I8" s="127">
        <v>4000</v>
      </c>
      <c r="J8" s="128">
        <v>4500</v>
      </c>
      <c r="K8" s="128">
        <v>3500</v>
      </c>
      <c r="L8" s="128">
        <v>5000</v>
      </c>
      <c r="M8" s="128">
        <v>5000</v>
      </c>
      <c r="N8" s="127">
        <v>0</v>
      </c>
      <c r="O8" s="127">
        <v>3000</v>
      </c>
      <c r="P8" s="128">
        <v>4000</v>
      </c>
      <c r="Q8" s="128">
        <v>1300</v>
      </c>
      <c r="R8" s="128">
        <v>5000</v>
      </c>
      <c r="S8" s="128">
        <v>2000</v>
      </c>
      <c r="T8" s="129">
        <v>3000</v>
      </c>
      <c r="U8" s="128">
        <v>1000</v>
      </c>
      <c r="V8" s="128">
        <v>5000</v>
      </c>
      <c r="W8" s="128">
        <v>3700</v>
      </c>
      <c r="X8" s="127">
        <v>1800</v>
      </c>
      <c r="Y8" s="127">
        <v>2000</v>
      </c>
      <c r="Z8" s="128">
        <v>2000</v>
      </c>
      <c r="AA8" s="127">
        <v>1375</v>
      </c>
      <c r="AB8" s="127">
        <v>1500</v>
      </c>
      <c r="AC8" s="127">
        <v>2000</v>
      </c>
      <c r="AD8" s="127">
        <v>1000</v>
      </c>
      <c r="AE8" s="127">
        <v>5000</v>
      </c>
      <c r="AF8" s="128">
        <v>5000</v>
      </c>
      <c r="AG8" s="127">
        <v>1500</v>
      </c>
      <c r="AH8" s="127">
        <v>3500</v>
      </c>
      <c r="AI8" s="127">
        <v>0</v>
      </c>
      <c r="AJ8" s="128">
        <v>1500</v>
      </c>
      <c r="AK8" s="128">
        <v>2700</v>
      </c>
      <c r="AL8" s="127">
        <v>1700</v>
      </c>
      <c r="AM8" s="127">
        <v>2500</v>
      </c>
      <c r="AN8" s="127">
        <v>2000</v>
      </c>
      <c r="AO8" s="127">
        <v>1500</v>
      </c>
      <c r="AP8" s="128">
        <v>1000</v>
      </c>
      <c r="AQ8" s="128">
        <v>2500</v>
      </c>
      <c r="AR8" s="127">
        <v>2000</v>
      </c>
      <c r="AS8" s="127">
        <v>2000</v>
      </c>
      <c r="AT8" s="127">
        <v>2000</v>
      </c>
      <c r="AU8" s="128">
        <v>1950</v>
      </c>
      <c r="AV8" s="128">
        <v>5000</v>
      </c>
      <c r="AW8" s="128">
        <v>15500</v>
      </c>
      <c r="AX8" s="128">
        <v>1000</v>
      </c>
      <c r="AY8" s="128"/>
      <c r="AZ8" s="128">
        <v>0</v>
      </c>
      <c r="BA8" s="128">
        <v>0</v>
      </c>
      <c r="BB8" s="128">
        <v>0</v>
      </c>
      <c r="BC8" s="128"/>
      <c r="BD8" s="128"/>
      <c r="BE8" s="128"/>
      <c r="BF8" s="128"/>
      <c r="BG8" s="128"/>
      <c r="BH8" s="128"/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/>
      <c r="BX8" s="128"/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</row>
    <row r="9" spans="1:118" x14ac:dyDescent="0.3">
      <c r="A9" s="69" t="s">
        <v>128</v>
      </c>
      <c r="B9" s="33">
        <v>1289412.69</v>
      </c>
      <c r="C9" s="19">
        <v>1289412.69</v>
      </c>
      <c r="D9" s="19">
        <v>0</v>
      </c>
      <c r="E9" s="19">
        <v>0</v>
      </c>
      <c r="F9" s="19">
        <v>0</v>
      </c>
      <c r="G9" s="19">
        <v>0</v>
      </c>
      <c r="H9" s="127">
        <v>139973.75</v>
      </c>
      <c r="I9" s="127">
        <v>35982.380000000005</v>
      </c>
      <c r="J9" s="128">
        <v>25500</v>
      </c>
      <c r="K9" s="128">
        <v>33152</v>
      </c>
      <c r="L9" s="128">
        <v>0</v>
      </c>
      <c r="M9" s="128">
        <v>80800</v>
      </c>
      <c r="N9" s="127">
        <v>30214.5</v>
      </c>
      <c r="O9" s="127">
        <v>30854</v>
      </c>
      <c r="P9" s="128">
        <v>62690</v>
      </c>
      <c r="Q9" s="128">
        <v>22500</v>
      </c>
      <c r="R9" s="128">
        <v>53900</v>
      </c>
      <c r="S9" s="128">
        <v>16749.989999999998</v>
      </c>
      <c r="T9" s="129">
        <v>34113.5</v>
      </c>
      <c r="U9" s="128">
        <v>12000</v>
      </c>
      <c r="V9" s="128">
        <v>41650</v>
      </c>
      <c r="W9" s="128">
        <v>15536</v>
      </c>
      <c r="X9" s="127">
        <v>41678.75</v>
      </c>
      <c r="Y9" s="127">
        <v>79000</v>
      </c>
      <c r="Z9" s="128">
        <v>8000</v>
      </c>
      <c r="AA9" s="127">
        <v>10000</v>
      </c>
      <c r="AB9" s="127">
        <v>0</v>
      </c>
      <c r="AC9" s="127">
        <v>10817.5</v>
      </c>
      <c r="AD9" s="127">
        <v>14000</v>
      </c>
      <c r="AE9" s="127">
        <v>27066.58</v>
      </c>
      <c r="AF9" s="128">
        <v>44900</v>
      </c>
      <c r="AG9" s="127">
        <v>0</v>
      </c>
      <c r="AH9" s="127">
        <v>32750.25</v>
      </c>
      <c r="AI9" s="127">
        <v>16000</v>
      </c>
      <c r="AJ9" s="128">
        <v>9000</v>
      </c>
      <c r="AK9" s="128">
        <v>7000</v>
      </c>
      <c r="AL9" s="127">
        <v>16000</v>
      </c>
      <c r="AM9" s="127">
        <v>11071.5</v>
      </c>
      <c r="AN9" s="127">
        <v>25473</v>
      </c>
      <c r="AO9" s="127">
        <v>13501.24</v>
      </c>
      <c r="AP9" s="128">
        <v>11800</v>
      </c>
      <c r="AQ9" s="128">
        <v>33500</v>
      </c>
      <c r="AR9" s="127">
        <v>69456</v>
      </c>
      <c r="AS9" s="127">
        <v>7607.25</v>
      </c>
      <c r="AT9" s="127">
        <v>23214.5</v>
      </c>
      <c r="AU9" s="128">
        <v>28000</v>
      </c>
      <c r="AV9" s="128">
        <v>28660</v>
      </c>
      <c r="AW9" s="128">
        <v>55300</v>
      </c>
      <c r="AX9" s="128">
        <v>12000</v>
      </c>
      <c r="AY9" s="128"/>
      <c r="AZ9" s="128">
        <v>0</v>
      </c>
      <c r="BA9" s="128">
        <v>10000</v>
      </c>
      <c r="BB9" s="128">
        <v>8000</v>
      </c>
      <c r="BC9" s="128"/>
      <c r="BD9" s="128"/>
      <c r="BE9" s="128"/>
      <c r="BF9" s="128"/>
      <c r="BG9" s="128"/>
      <c r="BH9" s="128"/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/>
      <c r="BX9" s="128"/>
      <c r="BY9" s="128"/>
      <c r="BZ9" s="128"/>
      <c r="CA9" s="128"/>
      <c r="CB9" s="128">
        <v>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</row>
    <row r="10" spans="1:118" x14ac:dyDescent="0.3">
      <c r="A10" s="169" t="s">
        <v>129</v>
      </c>
      <c r="B10" s="33">
        <v>87900.25</v>
      </c>
      <c r="C10" s="19">
        <v>87900.25</v>
      </c>
      <c r="D10" s="19">
        <v>0</v>
      </c>
      <c r="E10" s="19">
        <v>0</v>
      </c>
      <c r="F10" s="19">
        <v>0</v>
      </c>
      <c r="G10" s="19">
        <v>0</v>
      </c>
      <c r="H10" s="127">
        <v>3000</v>
      </c>
      <c r="I10" s="130">
        <v>0</v>
      </c>
      <c r="J10" s="127">
        <v>4500</v>
      </c>
      <c r="K10" s="127">
        <v>0</v>
      </c>
      <c r="L10" s="128">
        <v>1000</v>
      </c>
      <c r="M10" s="127">
        <v>4000</v>
      </c>
      <c r="N10" s="127">
        <v>2000</v>
      </c>
      <c r="O10" s="127">
        <v>3000</v>
      </c>
      <c r="P10" s="128">
        <v>4000</v>
      </c>
      <c r="Q10" s="127">
        <v>0</v>
      </c>
      <c r="R10" s="127">
        <v>2000</v>
      </c>
      <c r="S10" s="127">
        <v>3000</v>
      </c>
      <c r="T10" s="129">
        <v>1300</v>
      </c>
      <c r="U10" s="127">
        <v>2000</v>
      </c>
      <c r="V10" s="127">
        <v>3000</v>
      </c>
      <c r="W10" s="127">
        <v>0</v>
      </c>
      <c r="X10" s="127">
        <v>2535.75</v>
      </c>
      <c r="Y10" s="127">
        <v>8500</v>
      </c>
      <c r="Z10" s="127">
        <v>2000</v>
      </c>
      <c r="AA10" s="127">
        <v>2000</v>
      </c>
      <c r="AB10" s="127">
        <v>1000</v>
      </c>
      <c r="AC10" s="127">
        <v>3000</v>
      </c>
      <c r="AD10" s="127">
        <v>2000</v>
      </c>
      <c r="AE10" s="127">
        <v>4000</v>
      </c>
      <c r="AF10" s="127">
        <v>5000</v>
      </c>
      <c r="AG10" s="127">
        <v>0</v>
      </c>
      <c r="AH10" s="127">
        <v>0</v>
      </c>
      <c r="AI10" s="127">
        <v>0</v>
      </c>
      <c r="AJ10" s="127">
        <v>1000</v>
      </c>
      <c r="AK10" s="127">
        <v>2000</v>
      </c>
      <c r="AL10" s="127">
        <v>1000</v>
      </c>
      <c r="AM10" s="127">
        <v>2000</v>
      </c>
      <c r="AN10" s="127">
        <v>1000</v>
      </c>
      <c r="AO10" s="127">
        <v>1400</v>
      </c>
      <c r="AP10" s="127">
        <v>0</v>
      </c>
      <c r="AQ10" s="127">
        <v>500</v>
      </c>
      <c r="AR10" s="127">
        <v>7550</v>
      </c>
      <c r="AS10" s="127">
        <v>0</v>
      </c>
      <c r="AT10" s="127">
        <v>2000</v>
      </c>
      <c r="AU10" s="127">
        <v>0</v>
      </c>
      <c r="AV10" s="127">
        <v>2000</v>
      </c>
      <c r="AW10" s="127">
        <v>1500</v>
      </c>
      <c r="AX10" s="127">
        <v>0</v>
      </c>
      <c r="AY10" s="127"/>
      <c r="AZ10" s="127">
        <v>1114.5</v>
      </c>
      <c r="BA10" s="127">
        <v>0</v>
      </c>
      <c r="BB10" s="127">
        <v>2000</v>
      </c>
      <c r="BC10" s="137"/>
      <c r="BD10" s="137"/>
      <c r="BE10" s="137"/>
      <c r="BF10" s="137"/>
      <c r="BG10" s="137"/>
      <c r="BH10" s="137"/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/>
      <c r="BX10" s="128"/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</row>
    <row r="11" spans="1:118" x14ac:dyDescent="0.3">
      <c r="A11" s="170" t="s">
        <v>130</v>
      </c>
      <c r="B11" s="33"/>
      <c r="C11" s="19"/>
      <c r="D11" s="19"/>
      <c r="E11" s="19"/>
      <c r="F11" s="19"/>
      <c r="G11" s="19"/>
      <c r="H11" s="127"/>
      <c r="I11" s="130"/>
      <c r="J11" s="127"/>
      <c r="K11" s="127"/>
      <c r="L11" s="167"/>
      <c r="M11" s="127"/>
      <c r="N11" s="127"/>
      <c r="O11" s="127"/>
      <c r="P11" s="167"/>
      <c r="Q11" s="127"/>
      <c r="R11" s="127"/>
      <c r="S11" s="127"/>
      <c r="T11" s="129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37"/>
      <c r="BD11" s="137"/>
      <c r="BE11" s="137"/>
      <c r="BF11" s="137"/>
      <c r="BG11" s="137"/>
      <c r="BH11" s="137"/>
      <c r="BI11" s="7"/>
      <c r="BJ11" s="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62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28"/>
      <c r="DC11" s="128"/>
      <c r="DD11" s="62"/>
      <c r="DE11" s="19"/>
      <c r="DF11" s="62"/>
      <c r="DG11" s="19"/>
      <c r="DH11" s="62"/>
      <c r="DI11" s="62"/>
      <c r="DJ11" s="19"/>
      <c r="DK11" s="19"/>
      <c r="DL11" s="19"/>
    </row>
    <row r="12" spans="1:118" x14ac:dyDescent="0.3">
      <c r="A12" s="27" t="s">
        <v>94</v>
      </c>
      <c r="B12" s="20">
        <v>5079954.6300000008</v>
      </c>
      <c r="C12" s="20">
        <v>4094581.1100000013</v>
      </c>
      <c r="D12" s="20">
        <v>467949.37000000005</v>
      </c>
      <c r="E12" s="20">
        <v>80748.399999999994</v>
      </c>
      <c r="F12" s="20">
        <v>404082.75</v>
      </c>
      <c r="G12" s="20">
        <v>32593</v>
      </c>
      <c r="H12" s="91">
        <v>314528.7</v>
      </c>
      <c r="I12" s="91">
        <v>125789.87</v>
      </c>
      <c r="J12" s="91">
        <v>9234.92</v>
      </c>
      <c r="K12" s="91">
        <v>92790.97</v>
      </c>
      <c r="L12" s="91">
        <v>18680</v>
      </c>
      <c r="M12" s="91">
        <v>262648</v>
      </c>
      <c r="N12" s="91">
        <v>11041.720000000001</v>
      </c>
      <c r="O12" s="91">
        <v>66289.25</v>
      </c>
      <c r="P12" s="91">
        <v>22647.89</v>
      </c>
      <c r="Q12" s="91">
        <v>7169</v>
      </c>
      <c r="R12" s="91">
        <v>8260</v>
      </c>
      <c r="S12" s="91">
        <v>51738.94</v>
      </c>
      <c r="T12" s="91">
        <v>67796</v>
      </c>
      <c r="U12" s="91">
        <v>145293.68</v>
      </c>
      <c r="V12" s="91">
        <v>49727</v>
      </c>
      <c r="W12" s="91">
        <v>176169</v>
      </c>
      <c r="X12" s="91">
        <v>48000.11</v>
      </c>
      <c r="Y12" s="91">
        <v>55142</v>
      </c>
      <c r="Z12" s="91">
        <v>26488.640000000003</v>
      </c>
      <c r="AA12" s="91">
        <v>16991.739999999998</v>
      </c>
      <c r="AB12" s="91">
        <v>57461.080000000009</v>
      </c>
      <c r="AC12" s="91">
        <v>52518.48</v>
      </c>
      <c r="AD12" s="91">
        <v>72271.180000000008</v>
      </c>
      <c r="AE12" s="91">
        <v>45408.75</v>
      </c>
      <c r="AF12" s="91">
        <v>80853</v>
      </c>
      <c r="AG12" s="91">
        <v>385371.47000000003</v>
      </c>
      <c r="AH12" s="91">
        <v>235186.8</v>
      </c>
      <c r="AI12" s="91">
        <v>62546</v>
      </c>
      <c r="AJ12" s="91">
        <v>57308.639999999999</v>
      </c>
      <c r="AK12" s="91">
        <v>55452.800000000003</v>
      </c>
      <c r="AL12" s="91">
        <v>42416.609999999993</v>
      </c>
      <c r="AM12" s="91">
        <v>73265.100000000006</v>
      </c>
      <c r="AN12" s="91">
        <v>67874.5</v>
      </c>
      <c r="AO12" s="91">
        <v>98880.56</v>
      </c>
      <c r="AP12" s="91">
        <v>80852.28</v>
      </c>
      <c r="AQ12" s="91">
        <v>91486.6</v>
      </c>
      <c r="AR12" s="91">
        <v>48180.44</v>
      </c>
      <c r="AS12" s="91">
        <v>142681.61000000002</v>
      </c>
      <c r="AT12" s="91">
        <v>298696.63</v>
      </c>
      <c r="AU12" s="91">
        <v>222652.68</v>
      </c>
      <c r="AV12" s="91">
        <v>55385</v>
      </c>
      <c r="AW12" s="91">
        <v>32946</v>
      </c>
      <c r="AX12" s="91">
        <v>32039.78</v>
      </c>
      <c r="AY12" s="91"/>
      <c r="AZ12" s="91">
        <v>46129.659999999996</v>
      </c>
      <c r="BA12" s="91">
        <v>26519</v>
      </c>
      <c r="BB12" s="91">
        <v>53769.03</v>
      </c>
      <c r="BC12" s="91"/>
      <c r="BD12" s="91"/>
      <c r="BE12" s="91"/>
      <c r="BF12" s="91"/>
      <c r="BG12" s="91"/>
      <c r="BH12" s="91"/>
      <c r="BI12" s="20"/>
      <c r="BJ12" s="20"/>
      <c r="BK12" s="20">
        <v>0</v>
      </c>
      <c r="BL12" s="20">
        <v>53230.33</v>
      </c>
      <c r="BM12" s="20">
        <v>0</v>
      </c>
      <c r="BN12" s="20">
        <v>143832</v>
      </c>
      <c r="BO12" s="20">
        <v>0</v>
      </c>
      <c r="BP12" s="20">
        <v>0</v>
      </c>
      <c r="BQ12" s="20">
        <v>0</v>
      </c>
      <c r="BR12" s="20">
        <v>118464.72</v>
      </c>
      <c r="BS12" s="20">
        <v>148792.32000000001</v>
      </c>
      <c r="BT12" s="20"/>
      <c r="BU12" s="20"/>
      <c r="BV12" s="20">
        <v>0</v>
      </c>
      <c r="BW12" s="20"/>
      <c r="BX12" s="20"/>
      <c r="BY12" s="20"/>
      <c r="BZ12" s="20"/>
      <c r="CA12" s="20"/>
      <c r="CB12" s="20">
        <v>3630</v>
      </c>
      <c r="CC12" s="20"/>
      <c r="CD12" s="91">
        <f t="shared" ref="CD12:CO12" si="2">SUM(CD14:CD28)</f>
        <v>0</v>
      </c>
      <c r="CE12" s="91"/>
      <c r="CF12" s="91">
        <f t="shared" si="2"/>
        <v>0</v>
      </c>
      <c r="CG12" s="91">
        <f t="shared" si="2"/>
        <v>0</v>
      </c>
      <c r="CH12" s="91">
        <f t="shared" si="2"/>
        <v>0</v>
      </c>
      <c r="CI12" s="91">
        <f t="shared" si="2"/>
        <v>0</v>
      </c>
      <c r="CJ12" s="91">
        <f t="shared" si="2"/>
        <v>14493</v>
      </c>
      <c r="CK12" s="91">
        <f t="shared" si="2"/>
        <v>0</v>
      </c>
      <c r="CL12" s="91">
        <f t="shared" si="2"/>
        <v>0</v>
      </c>
      <c r="CM12" s="91">
        <f t="shared" si="2"/>
        <v>0</v>
      </c>
      <c r="CN12" s="91">
        <f t="shared" si="2"/>
        <v>0</v>
      </c>
      <c r="CO12" s="91">
        <f t="shared" si="2"/>
        <v>6704.62</v>
      </c>
      <c r="CP12" s="91"/>
      <c r="CQ12" s="91">
        <f t="shared" ref="CQ12:CZ12" si="3">SUM(CQ14:CQ28)</f>
        <v>0</v>
      </c>
      <c r="CR12" s="91">
        <f t="shared" si="3"/>
        <v>0</v>
      </c>
      <c r="CS12" s="91">
        <f t="shared" si="3"/>
        <v>0</v>
      </c>
      <c r="CT12" s="91">
        <f t="shared" si="3"/>
        <v>0</v>
      </c>
      <c r="CU12" s="91">
        <f t="shared" si="3"/>
        <v>0</v>
      </c>
      <c r="CV12" s="91">
        <f t="shared" si="3"/>
        <v>0</v>
      </c>
      <c r="CW12" s="91">
        <f t="shared" si="3"/>
        <v>58800</v>
      </c>
      <c r="CX12" s="91">
        <f t="shared" si="3"/>
        <v>0</v>
      </c>
      <c r="CY12" s="91">
        <f t="shared" si="3"/>
        <v>0</v>
      </c>
      <c r="CZ12" s="91">
        <f t="shared" si="3"/>
        <v>750.78</v>
      </c>
      <c r="DA12" s="91"/>
      <c r="DB12" s="210"/>
      <c r="DC12" s="210"/>
      <c r="DD12" s="20">
        <v>43000</v>
      </c>
      <c r="DE12" s="20">
        <v>32730</v>
      </c>
      <c r="DF12" s="20">
        <v>177080.64</v>
      </c>
      <c r="DG12" s="20">
        <v>52755.62</v>
      </c>
      <c r="DH12" s="20">
        <v>0</v>
      </c>
      <c r="DI12" s="20">
        <v>63701.289999999994</v>
      </c>
      <c r="DJ12" s="20">
        <v>27285.22</v>
      </c>
      <c r="DK12" s="20">
        <v>7529.98</v>
      </c>
      <c r="DL12" s="20">
        <v>0</v>
      </c>
    </row>
    <row r="13" spans="1:118" x14ac:dyDescent="0.3">
      <c r="A13" s="70" t="s">
        <v>132</v>
      </c>
      <c r="B13" s="33">
        <v>202045</v>
      </c>
      <c r="C13" s="19">
        <v>202045</v>
      </c>
      <c r="D13" s="19">
        <v>0</v>
      </c>
      <c r="E13" s="19">
        <v>0</v>
      </c>
      <c r="F13" s="19">
        <v>0</v>
      </c>
      <c r="G13" s="19">
        <v>0</v>
      </c>
      <c r="H13" s="127">
        <v>0</v>
      </c>
      <c r="I13" s="127">
        <v>1500</v>
      </c>
      <c r="J13" s="128">
        <v>13500</v>
      </c>
      <c r="K13" s="128">
        <v>10000</v>
      </c>
      <c r="L13" s="128">
        <v>1500</v>
      </c>
      <c r="M13" s="128">
        <v>8000</v>
      </c>
      <c r="N13" s="127">
        <v>0</v>
      </c>
      <c r="O13" s="127">
        <v>6000</v>
      </c>
      <c r="P13" s="128">
        <v>10000</v>
      </c>
      <c r="Q13" s="128">
        <v>4000</v>
      </c>
      <c r="R13" s="128">
        <v>8000</v>
      </c>
      <c r="S13" s="128">
        <v>9000</v>
      </c>
      <c r="T13" s="129">
        <v>0</v>
      </c>
      <c r="U13" s="128">
        <v>3000</v>
      </c>
      <c r="V13" s="128">
        <v>4000</v>
      </c>
      <c r="W13" s="128">
        <v>8000</v>
      </c>
      <c r="X13" s="127">
        <v>0</v>
      </c>
      <c r="Y13" s="127">
        <v>10000</v>
      </c>
      <c r="Z13" s="128">
        <v>3000</v>
      </c>
      <c r="AA13" s="127">
        <v>3045</v>
      </c>
      <c r="AB13" s="127">
        <v>6000</v>
      </c>
      <c r="AC13" s="127">
        <v>6000</v>
      </c>
      <c r="AD13" s="127">
        <v>6000</v>
      </c>
      <c r="AE13" s="127">
        <v>7500</v>
      </c>
      <c r="AF13" s="128">
        <v>8000</v>
      </c>
      <c r="AG13" s="127">
        <v>1500</v>
      </c>
      <c r="AH13" s="127">
        <v>0</v>
      </c>
      <c r="AI13" s="127">
        <v>6000</v>
      </c>
      <c r="AJ13" s="128">
        <v>2000</v>
      </c>
      <c r="AK13" s="128">
        <v>6000</v>
      </c>
      <c r="AL13" s="127">
        <v>3000</v>
      </c>
      <c r="AM13" s="127">
        <v>0</v>
      </c>
      <c r="AN13" s="127">
        <v>4000</v>
      </c>
      <c r="AO13" s="127">
        <v>6000</v>
      </c>
      <c r="AP13" s="128">
        <v>4500</v>
      </c>
      <c r="AQ13" s="128">
        <v>6000</v>
      </c>
      <c r="AR13" s="127">
        <v>6000</v>
      </c>
      <c r="AS13" s="127">
        <v>1500</v>
      </c>
      <c r="AT13" s="127">
        <v>0</v>
      </c>
      <c r="AU13" s="128">
        <v>6000</v>
      </c>
      <c r="AV13" s="128">
        <v>6000</v>
      </c>
      <c r="AW13" s="128">
        <v>6000</v>
      </c>
      <c r="AX13" s="128">
        <v>1500</v>
      </c>
      <c r="AY13" s="128"/>
      <c r="AZ13" s="128">
        <v>0</v>
      </c>
      <c r="BA13" s="128">
        <v>0</v>
      </c>
      <c r="BB13" s="128">
        <v>0</v>
      </c>
      <c r="BC13" s="128"/>
      <c r="BD13" s="128"/>
      <c r="BE13" s="128"/>
      <c r="BF13" s="128"/>
      <c r="BG13" s="128"/>
      <c r="BH13" s="128"/>
      <c r="BI13" s="42"/>
      <c r="BJ13" s="42"/>
      <c r="BK13" s="128">
        <v>0</v>
      </c>
      <c r="BL13" s="128">
        <v>0</v>
      </c>
      <c r="BM13" s="128">
        <v>0</v>
      </c>
      <c r="BN13" s="128">
        <v>0</v>
      </c>
      <c r="BO13" s="128">
        <v>0</v>
      </c>
      <c r="BP13" s="128">
        <v>0</v>
      </c>
      <c r="BQ13" s="128">
        <v>0</v>
      </c>
      <c r="BR13" s="128">
        <v>0</v>
      </c>
      <c r="BS13" s="128">
        <v>0</v>
      </c>
      <c r="BT13" s="128"/>
      <c r="BU13" s="128"/>
      <c r="BV13" s="128">
        <v>0</v>
      </c>
      <c r="BW13" s="128"/>
      <c r="BX13" s="128"/>
      <c r="BY13" s="128"/>
      <c r="BZ13" s="128"/>
      <c r="CA13" s="128"/>
      <c r="CB13" s="128">
        <v>0</v>
      </c>
      <c r="CC13" s="42"/>
      <c r="CD13" s="128"/>
      <c r="CE13" s="128"/>
      <c r="CF13" s="128"/>
      <c r="CG13" s="128"/>
      <c r="CH13" s="128"/>
      <c r="CI13" s="128"/>
      <c r="CJ13" s="128"/>
      <c r="CK13" s="128"/>
      <c r="CL13" s="128"/>
      <c r="CM13" s="128"/>
      <c r="CN13" s="128"/>
      <c r="CO13" s="128"/>
      <c r="CP13" s="128"/>
      <c r="CQ13" s="128"/>
      <c r="CR13" s="128"/>
      <c r="CS13" s="128"/>
      <c r="CT13" s="128"/>
      <c r="CU13" s="128"/>
      <c r="CV13" s="128"/>
      <c r="CW13" s="128"/>
      <c r="CX13" s="128"/>
      <c r="CY13" s="128"/>
      <c r="CZ13" s="128"/>
      <c r="DA13" s="128"/>
      <c r="DB13" s="133"/>
      <c r="DC13" s="133"/>
      <c r="DD13" s="42"/>
      <c r="DE13" s="42"/>
      <c r="DF13" s="42"/>
      <c r="DG13" s="42"/>
      <c r="DH13" s="42"/>
      <c r="DI13" s="42"/>
      <c r="DJ13" s="42"/>
      <c r="DK13" s="42"/>
      <c r="DL13" s="42"/>
    </row>
    <row r="14" spans="1:118" x14ac:dyDescent="0.3">
      <c r="A14" s="171" t="s">
        <v>95</v>
      </c>
      <c r="B14" s="34">
        <v>2109947.8500000006</v>
      </c>
      <c r="C14" s="19">
        <v>2102242.4000000004</v>
      </c>
      <c r="D14" s="19">
        <v>3200</v>
      </c>
      <c r="E14" s="21">
        <v>3400</v>
      </c>
      <c r="F14" s="19">
        <v>1105.45</v>
      </c>
      <c r="G14" s="19">
        <v>0</v>
      </c>
      <c r="H14" s="131">
        <v>0</v>
      </c>
      <c r="I14" s="132">
        <v>112100</v>
      </c>
      <c r="J14" s="133">
        <v>0</v>
      </c>
      <c r="K14" s="133">
        <v>30000</v>
      </c>
      <c r="L14" s="128">
        <v>0</v>
      </c>
      <c r="M14" s="133">
        <v>0</v>
      </c>
      <c r="N14" s="132">
        <v>0</v>
      </c>
      <c r="O14" s="132">
        <v>57705.56</v>
      </c>
      <c r="P14" s="133">
        <v>2945</v>
      </c>
      <c r="Q14" s="133">
        <v>0</v>
      </c>
      <c r="R14" s="133">
        <v>0</v>
      </c>
      <c r="S14" s="133">
        <v>32000</v>
      </c>
      <c r="T14" s="132">
        <v>55000</v>
      </c>
      <c r="U14" s="133">
        <v>35000</v>
      </c>
      <c r="V14" s="133">
        <v>36000</v>
      </c>
      <c r="W14" s="133">
        <v>26000</v>
      </c>
      <c r="X14" s="132">
        <v>40000</v>
      </c>
      <c r="Y14" s="132">
        <v>43461</v>
      </c>
      <c r="Z14" s="133">
        <v>17201.25</v>
      </c>
      <c r="AA14" s="132">
        <v>9129</v>
      </c>
      <c r="AB14" s="132">
        <v>31856.02</v>
      </c>
      <c r="AC14" s="132">
        <v>41000</v>
      </c>
      <c r="AD14" s="132">
        <v>63708.180000000008</v>
      </c>
      <c r="AE14" s="132">
        <v>28027.95</v>
      </c>
      <c r="AF14" s="133">
        <v>74317</v>
      </c>
      <c r="AG14" s="132">
        <v>76000</v>
      </c>
      <c r="AH14" s="132">
        <v>179520</v>
      </c>
      <c r="AI14" s="132">
        <v>51680</v>
      </c>
      <c r="AJ14" s="133">
        <v>29000</v>
      </c>
      <c r="AK14" s="133">
        <v>33115</v>
      </c>
      <c r="AL14" s="132">
        <v>33000</v>
      </c>
      <c r="AM14" s="132">
        <v>71337.100000000006</v>
      </c>
      <c r="AN14" s="132">
        <v>55860</v>
      </c>
      <c r="AO14" s="132">
        <v>89916.34</v>
      </c>
      <c r="AP14" s="133">
        <v>54000</v>
      </c>
      <c r="AQ14" s="133">
        <v>53225</v>
      </c>
      <c r="AR14" s="132">
        <v>34722.68</v>
      </c>
      <c r="AS14" s="132">
        <v>135328.85</v>
      </c>
      <c r="AT14" s="132">
        <v>275096</v>
      </c>
      <c r="AU14" s="133">
        <v>26507</v>
      </c>
      <c r="AV14" s="133">
        <v>53450</v>
      </c>
      <c r="AW14" s="133">
        <v>0</v>
      </c>
      <c r="AX14" s="133">
        <v>23100</v>
      </c>
      <c r="AY14" s="133"/>
      <c r="AZ14" s="133">
        <v>40764.6</v>
      </c>
      <c r="BA14" s="133">
        <v>0</v>
      </c>
      <c r="BB14" s="133">
        <v>51168.869999999995</v>
      </c>
      <c r="BC14" s="133"/>
      <c r="BD14" s="133"/>
      <c r="BE14" s="133"/>
      <c r="BF14" s="133"/>
      <c r="BG14" s="133"/>
      <c r="BH14" s="133"/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/>
      <c r="BX14" s="128"/>
      <c r="BY14" s="128"/>
      <c r="BZ14" s="128"/>
      <c r="CA14" s="128"/>
      <c r="CB14" s="133">
        <v>3200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3400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>
        <v>1105.45</v>
      </c>
      <c r="DJ14" s="43"/>
      <c r="DK14" s="43"/>
      <c r="DL14" s="43"/>
    </row>
    <row r="15" spans="1:118" x14ac:dyDescent="0.3">
      <c r="A15" s="71" t="s">
        <v>96</v>
      </c>
      <c r="B15" s="34">
        <v>22317.059999999998</v>
      </c>
      <c r="C15" s="19">
        <v>22317.059999999998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673.06</v>
      </c>
      <c r="L15" s="128">
        <v>0</v>
      </c>
      <c r="M15" s="133">
        <v>0</v>
      </c>
      <c r="N15" s="132">
        <v>0</v>
      </c>
      <c r="O15" s="132">
        <v>0</v>
      </c>
      <c r="P15" s="133">
        <v>0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1200</v>
      </c>
      <c r="X15" s="132">
        <v>0</v>
      </c>
      <c r="Y15" s="132">
        <v>1100</v>
      </c>
      <c r="Z15" s="133">
        <v>0</v>
      </c>
      <c r="AA15" s="132">
        <v>0</v>
      </c>
      <c r="AB15" s="132">
        <v>2620</v>
      </c>
      <c r="AC15" s="132">
        <v>0</v>
      </c>
      <c r="AD15" s="132">
        <v>0</v>
      </c>
      <c r="AE15" s="132">
        <v>0</v>
      </c>
      <c r="AF15" s="133">
        <v>0</v>
      </c>
      <c r="AG15" s="132">
        <v>0</v>
      </c>
      <c r="AH15" s="132">
        <v>2000</v>
      </c>
      <c r="AI15" s="132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132">
        <v>5200</v>
      </c>
      <c r="AP15" s="133">
        <v>0</v>
      </c>
      <c r="AQ15" s="133">
        <v>2999</v>
      </c>
      <c r="AR15" s="132">
        <v>0</v>
      </c>
      <c r="AS15" s="132">
        <v>0</v>
      </c>
      <c r="AT15" s="132">
        <v>0</v>
      </c>
      <c r="AU15" s="133">
        <v>0</v>
      </c>
      <c r="AV15" s="133">
        <v>0</v>
      </c>
      <c r="AW15" s="133">
        <v>0</v>
      </c>
      <c r="AX15" s="133">
        <v>1525</v>
      </c>
      <c r="AY15" s="133"/>
      <c r="AZ15" s="133">
        <v>5000</v>
      </c>
      <c r="BA15" s="133">
        <v>0</v>
      </c>
      <c r="BB15" s="133">
        <v>0</v>
      </c>
      <c r="BC15" s="133"/>
      <c r="BD15" s="133"/>
      <c r="BE15" s="133"/>
      <c r="BF15" s="133"/>
      <c r="BG15" s="133"/>
      <c r="BH15" s="133"/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/>
      <c r="BX15" s="128"/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/>
      <c r="DJ15" s="43"/>
      <c r="DK15" s="43"/>
      <c r="DL15" s="43"/>
    </row>
    <row r="16" spans="1:118" x14ac:dyDescent="0.3">
      <c r="A16" s="171" t="s">
        <v>97</v>
      </c>
      <c r="B16" s="34">
        <v>320710.3</v>
      </c>
      <c r="C16" s="19">
        <v>230378.98</v>
      </c>
      <c r="D16" s="19">
        <v>430</v>
      </c>
      <c r="E16" s="21">
        <v>3304.62</v>
      </c>
      <c r="F16" s="19">
        <v>86596.7</v>
      </c>
      <c r="G16" s="19">
        <v>0</v>
      </c>
      <c r="H16" s="132">
        <v>0</v>
      </c>
      <c r="I16" s="132">
        <v>0</v>
      </c>
      <c r="J16" s="133">
        <v>0</v>
      </c>
      <c r="K16" s="133">
        <v>6300</v>
      </c>
      <c r="L16" s="128">
        <v>10010</v>
      </c>
      <c r="M16" s="133">
        <v>7990</v>
      </c>
      <c r="N16" s="132">
        <v>0</v>
      </c>
      <c r="O16" s="132">
        <v>2897.87</v>
      </c>
      <c r="P16" s="133">
        <v>7466.89</v>
      </c>
      <c r="Q16" s="133">
        <v>0</v>
      </c>
      <c r="R16" s="133">
        <v>0</v>
      </c>
      <c r="S16" s="133">
        <v>12103.14</v>
      </c>
      <c r="T16" s="132">
        <v>6436</v>
      </c>
      <c r="U16" s="133">
        <v>6905.06</v>
      </c>
      <c r="V16" s="133">
        <v>6180</v>
      </c>
      <c r="W16" s="133">
        <v>2780</v>
      </c>
      <c r="X16" s="132">
        <v>3055.21</v>
      </c>
      <c r="Y16" s="132">
        <v>4126</v>
      </c>
      <c r="Z16" s="133">
        <v>2438.48</v>
      </c>
      <c r="AA16" s="132">
        <v>4953.24</v>
      </c>
      <c r="AB16" s="132">
        <v>7505.6</v>
      </c>
      <c r="AC16" s="132">
        <v>8040.75</v>
      </c>
      <c r="AD16" s="132">
        <v>0</v>
      </c>
      <c r="AE16" s="132">
        <v>15463</v>
      </c>
      <c r="AF16" s="133">
        <v>0</v>
      </c>
      <c r="AG16" s="132">
        <v>2851.87</v>
      </c>
      <c r="AH16" s="132">
        <v>27070</v>
      </c>
      <c r="AI16" s="132">
        <v>6980</v>
      </c>
      <c r="AJ16" s="133">
        <v>5784.54</v>
      </c>
      <c r="AK16" s="133">
        <v>16247</v>
      </c>
      <c r="AL16" s="132">
        <v>3343.1</v>
      </c>
      <c r="AM16" s="132">
        <v>0</v>
      </c>
      <c r="AN16" s="132">
        <v>6346.5</v>
      </c>
      <c r="AO16" s="132">
        <v>0</v>
      </c>
      <c r="AP16" s="133">
        <v>11191.86</v>
      </c>
      <c r="AQ16" s="133">
        <v>10756</v>
      </c>
      <c r="AR16" s="132">
        <v>8645.76</v>
      </c>
      <c r="AS16" s="132">
        <v>2001.26</v>
      </c>
      <c r="AT16" s="132">
        <v>0</v>
      </c>
      <c r="AU16" s="133">
        <v>9093.07</v>
      </c>
      <c r="AV16" s="133">
        <v>0</v>
      </c>
      <c r="AW16" s="133">
        <v>0</v>
      </c>
      <c r="AX16" s="133">
        <v>5416.78</v>
      </c>
      <c r="AY16" s="133"/>
      <c r="AZ16" s="133">
        <v>0</v>
      </c>
      <c r="BA16" s="133">
        <v>0</v>
      </c>
      <c r="BB16" s="133">
        <v>0</v>
      </c>
      <c r="BC16" s="133"/>
      <c r="BD16" s="133"/>
      <c r="BE16" s="133"/>
      <c r="BF16" s="133"/>
      <c r="BG16" s="133"/>
      <c r="BH16" s="133"/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/>
      <c r="BX16" s="128"/>
      <c r="BY16" s="128"/>
      <c r="BZ16" s="128"/>
      <c r="CA16" s="128"/>
      <c r="CB16" s="133">
        <v>430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3304.62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/>
      <c r="DE16" s="43"/>
      <c r="DF16" s="43"/>
      <c r="DG16" s="43">
        <v>1249.6600000000001</v>
      </c>
      <c r="DH16" s="43"/>
      <c r="DI16" s="43">
        <v>50531.839999999997</v>
      </c>
      <c r="DJ16" s="43">
        <v>27285.22</v>
      </c>
      <c r="DK16" s="43">
        <v>7529.98</v>
      </c>
      <c r="DL16" s="43"/>
    </row>
    <row r="17" spans="1:116" x14ac:dyDescent="0.3">
      <c r="A17" s="171" t="s">
        <v>116</v>
      </c>
      <c r="B17" s="34">
        <v>50120.959999999999</v>
      </c>
      <c r="C17" s="19">
        <v>0</v>
      </c>
      <c r="D17" s="19">
        <v>0</v>
      </c>
      <c r="E17" s="21">
        <v>0</v>
      </c>
      <c r="F17" s="19">
        <v>50120.959999999999</v>
      </c>
      <c r="G17" s="19">
        <v>0</v>
      </c>
      <c r="H17" s="132">
        <v>0</v>
      </c>
      <c r="I17" s="132">
        <v>0</v>
      </c>
      <c r="J17" s="132">
        <v>0</v>
      </c>
      <c r="K17" s="132">
        <v>0</v>
      </c>
      <c r="L17" s="132">
        <v>0</v>
      </c>
      <c r="M17" s="132">
        <v>0</v>
      </c>
      <c r="N17" s="132">
        <v>0</v>
      </c>
      <c r="O17" s="132">
        <v>0</v>
      </c>
      <c r="P17" s="132">
        <v>0</v>
      </c>
      <c r="Q17" s="132">
        <v>0</v>
      </c>
      <c r="R17" s="132">
        <v>0</v>
      </c>
      <c r="S17" s="132">
        <v>0</v>
      </c>
      <c r="T17" s="132">
        <v>0</v>
      </c>
      <c r="U17" s="132">
        <v>0</v>
      </c>
      <c r="V17" s="132">
        <v>0</v>
      </c>
      <c r="W17" s="132">
        <v>0</v>
      </c>
      <c r="X17" s="132">
        <v>0</v>
      </c>
      <c r="Y17" s="132">
        <v>0</v>
      </c>
      <c r="Z17" s="132">
        <v>0</v>
      </c>
      <c r="AA17" s="132">
        <v>0</v>
      </c>
      <c r="AB17" s="132">
        <v>0</v>
      </c>
      <c r="AC17" s="132">
        <v>0</v>
      </c>
      <c r="AD17" s="132">
        <v>0</v>
      </c>
      <c r="AE17" s="132">
        <v>0</v>
      </c>
      <c r="AF17" s="132">
        <v>0</v>
      </c>
      <c r="AG17" s="132">
        <v>0</v>
      </c>
      <c r="AH17" s="132">
        <v>0</v>
      </c>
      <c r="AI17" s="132">
        <v>0</v>
      </c>
      <c r="AJ17" s="132">
        <v>0</v>
      </c>
      <c r="AK17" s="132">
        <v>0</v>
      </c>
      <c r="AL17" s="132">
        <v>0</v>
      </c>
      <c r="AM17" s="132">
        <v>0</v>
      </c>
      <c r="AN17" s="132">
        <v>0</v>
      </c>
      <c r="AO17" s="132">
        <v>0</v>
      </c>
      <c r="AP17" s="132">
        <v>0</v>
      </c>
      <c r="AQ17" s="132">
        <v>0</v>
      </c>
      <c r="AR17" s="132">
        <v>0</v>
      </c>
      <c r="AS17" s="132">
        <v>0</v>
      </c>
      <c r="AT17" s="132">
        <v>0</v>
      </c>
      <c r="AU17" s="132">
        <v>0</v>
      </c>
      <c r="AV17" s="132">
        <v>0</v>
      </c>
      <c r="AW17" s="132">
        <v>0</v>
      </c>
      <c r="AX17" s="132">
        <v>0</v>
      </c>
      <c r="AY17" s="132"/>
      <c r="AZ17" s="132">
        <v>0</v>
      </c>
      <c r="BA17" s="132">
        <v>0</v>
      </c>
      <c r="BB17" s="132">
        <v>0</v>
      </c>
      <c r="BC17" s="134"/>
      <c r="BD17" s="134"/>
      <c r="BE17" s="134"/>
      <c r="BF17" s="134"/>
      <c r="BG17" s="134"/>
      <c r="BH17" s="134"/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33"/>
      <c r="BX17" s="133"/>
      <c r="BY17" s="133"/>
      <c r="BZ17" s="133"/>
      <c r="CA17" s="133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/>
      <c r="DE17" s="43"/>
      <c r="DF17" s="43"/>
      <c r="DG17" s="43">
        <v>50120.959999999999</v>
      </c>
      <c r="DH17" s="43"/>
      <c r="DI17" s="43"/>
      <c r="DJ17" s="43"/>
      <c r="DK17" s="43"/>
      <c r="DL17" s="43"/>
    </row>
    <row r="18" spans="1:116" x14ac:dyDescent="0.3">
      <c r="A18" s="171" t="s">
        <v>98</v>
      </c>
      <c r="B18" s="34">
        <v>11832.189999999999</v>
      </c>
      <c r="C18" s="19">
        <v>7082.73</v>
      </c>
      <c r="D18" s="19">
        <v>0</v>
      </c>
      <c r="E18" s="21">
        <v>0</v>
      </c>
      <c r="F18" s="19">
        <v>4749.46</v>
      </c>
      <c r="G18" s="19">
        <v>0</v>
      </c>
      <c r="H18" s="132">
        <v>0</v>
      </c>
      <c r="I18" s="132">
        <v>0</v>
      </c>
      <c r="J18" s="133">
        <v>0</v>
      </c>
      <c r="K18" s="133">
        <v>680</v>
      </c>
      <c r="L18" s="128">
        <v>0</v>
      </c>
      <c r="M18" s="133">
        <v>4250</v>
      </c>
      <c r="N18" s="132">
        <v>34.97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256.49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32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1861.27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/>
      <c r="AZ18" s="133">
        <v>0</v>
      </c>
      <c r="BA18" s="133">
        <v>0</v>
      </c>
      <c r="BB18" s="133">
        <v>0</v>
      </c>
      <c r="BC18" s="133"/>
      <c r="BD18" s="133"/>
      <c r="BE18" s="133"/>
      <c r="BF18" s="133"/>
      <c r="BG18" s="133"/>
      <c r="BH18" s="133"/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/>
      <c r="BX18" s="128"/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4749.46</v>
      </c>
      <c r="DJ18" s="43"/>
      <c r="DK18" s="43"/>
      <c r="DL18" s="43"/>
    </row>
    <row r="19" spans="1:116" x14ac:dyDescent="0.3">
      <c r="A19" s="171" t="s">
        <v>99</v>
      </c>
      <c r="B19" s="34">
        <v>12768.53</v>
      </c>
      <c r="C19" s="19">
        <v>11082.68</v>
      </c>
      <c r="D19" s="19">
        <v>0</v>
      </c>
      <c r="E19" s="21">
        <v>0</v>
      </c>
      <c r="F19" s="19">
        <v>1685.85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305.82</v>
      </c>
      <c r="P19" s="133">
        <v>560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2350</v>
      </c>
      <c r="W19" s="133">
        <v>0</v>
      </c>
      <c r="X19" s="132">
        <v>0</v>
      </c>
      <c r="Y19" s="132">
        <v>0</v>
      </c>
      <c r="Z19" s="133">
        <v>1274.17</v>
      </c>
      <c r="AA19" s="132">
        <v>0</v>
      </c>
      <c r="AB19" s="132">
        <v>3198.69</v>
      </c>
      <c r="AC19" s="132">
        <v>0</v>
      </c>
      <c r="AD19" s="132">
        <v>0</v>
      </c>
      <c r="AE19" s="132">
        <v>0</v>
      </c>
      <c r="AF19" s="133">
        <v>0</v>
      </c>
      <c r="AG19" s="132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3394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/>
      <c r="AZ19" s="133">
        <v>0</v>
      </c>
      <c r="BA19" s="133">
        <v>0</v>
      </c>
      <c r="BB19" s="133">
        <v>0</v>
      </c>
      <c r="BC19" s="133"/>
      <c r="BD19" s="133"/>
      <c r="BE19" s="133"/>
      <c r="BF19" s="133"/>
      <c r="BG19" s="133"/>
      <c r="BH19" s="133"/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/>
      <c r="BX19" s="128"/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1685.85</v>
      </c>
      <c r="DJ19" s="43"/>
      <c r="DK19" s="43"/>
      <c r="DL19" s="43"/>
    </row>
    <row r="20" spans="1:116" x14ac:dyDescent="0.3">
      <c r="A20" s="172" t="s">
        <v>133</v>
      </c>
      <c r="B20" s="34">
        <v>14696.929999999998</v>
      </c>
      <c r="C20" s="19">
        <v>14192.519999999999</v>
      </c>
      <c r="D20" s="19">
        <v>0</v>
      </c>
      <c r="E20" s="21">
        <v>0</v>
      </c>
      <c r="F20" s="19">
        <v>504.41</v>
      </c>
      <c r="G20" s="19">
        <v>0</v>
      </c>
      <c r="H20" s="132">
        <v>0</v>
      </c>
      <c r="I20" s="132">
        <v>0</v>
      </c>
      <c r="J20" s="133">
        <v>0</v>
      </c>
      <c r="K20" s="133">
        <v>0</v>
      </c>
      <c r="L20" s="128">
        <v>50</v>
      </c>
      <c r="M20" s="133">
        <v>12000</v>
      </c>
      <c r="N20" s="132">
        <v>0</v>
      </c>
      <c r="O20" s="132">
        <v>0</v>
      </c>
      <c r="P20" s="133">
        <v>0</v>
      </c>
      <c r="Q20" s="133">
        <v>0</v>
      </c>
      <c r="R20" s="133">
        <v>0</v>
      </c>
      <c r="S20" s="133">
        <v>0</v>
      </c>
      <c r="T20" s="132">
        <v>0</v>
      </c>
      <c r="U20" s="133">
        <v>70.989999999999995</v>
      </c>
      <c r="V20" s="133">
        <v>332</v>
      </c>
      <c r="W20" s="133">
        <v>1020</v>
      </c>
      <c r="X20" s="132">
        <v>0</v>
      </c>
      <c r="Y20" s="132">
        <v>48</v>
      </c>
      <c r="Z20" s="133">
        <v>0</v>
      </c>
      <c r="AA20" s="132">
        <v>0</v>
      </c>
      <c r="AB20" s="132">
        <v>127.15</v>
      </c>
      <c r="AC20" s="132">
        <v>189</v>
      </c>
      <c r="AD20" s="132">
        <v>0</v>
      </c>
      <c r="AE20" s="132">
        <v>0</v>
      </c>
      <c r="AF20" s="133">
        <v>0</v>
      </c>
      <c r="AG20" s="132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139.38</v>
      </c>
      <c r="AM20" s="132">
        <v>0</v>
      </c>
      <c r="AN20" s="132">
        <v>0</v>
      </c>
      <c r="AO20" s="132">
        <v>0</v>
      </c>
      <c r="AP20" s="133">
        <v>0</v>
      </c>
      <c r="AQ20" s="133">
        <v>216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0</v>
      </c>
      <c r="AX20" s="133">
        <v>0</v>
      </c>
      <c r="AY20" s="133"/>
      <c r="AZ20" s="133">
        <v>0</v>
      </c>
      <c r="BA20" s="133">
        <v>0</v>
      </c>
      <c r="BB20" s="133">
        <v>0</v>
      </c>
      <c r="BC20" s="133"/>
      <c r="BD20" s="133"/>
      <c r="BE20" s="133"/>
      <c r="BF20" s="133"/>
      <c r="BG20" s="133"/>
      <c r="BH20" s="133"/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/>
      <c r="BX20" s="128"/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504.41</v>
      </c>
      <c r="DJ20" s="43"/>
      <c r="DK20" s="43"/>
      <c r="DL20" s="43"/>
    </row>
    <row r="21" spans="1:116" x14ac:dyDescent="0.3">
      <c r="A21" s="69" t="s">
        <v>100</v>
      </c>
      <c r="B21" s="34">
        <v>4128.47</v>
      </c>
      <c r="C21" s="19">
        <v>3379.19</v>
      </c>
      <c r="D21" s="19">
        <v>0</v>
      </c>
      <c r="E21" s="21">
        <v>0</v>
      </c>
      <c r="F21" s="19">
        <v>749.28</v>
      </c>
      <c r="G21" s="19">
        <v>0</v>
      </c>
      <c r="H21" s="132">
        <v>0</v>
      </c>
      <c r="I21" s="132">
        <v>0</v>
      </c>
      <c r="J21" s="133">
        <v>0</v>
      </c>
      <c r="K21" s="133">
        <v>0</v>
      </c>
      <c r="L21" s="128">
        <v>0</v>
      </c>
      <c r="M21" s="133">
        <v>250</v>
      </c>
      <c r="N21" s="132">
        <v>0</v>
      </c>
      <c r="O21" s="132">
        <v>0</v>
      </c>
      <c r="P21" s="133">
        <v>330</v>
      </c>
      <c r="Q21" s="133">
        <v>0</v>
      </c>
      <c r="R21" s="133">
        <v>0</v>
      </c>
      <c r="S21" s="133">
        <v>150</v>
      </c>
      <c r="T21" s="132">
        <v>0</v>
      </c>
      <c r="U21" s="133">
        <v>566.47</v>
      </c>
      <c r="V21" s="133">
        <v>350</v>
      </c>
      <c r="W21" s="133">
        <v>0</v>
      </c>
      <c r="X21" s="132">
        <v>0</v>
      </c>
      <c r="Y21" s="132">
        <v>400</v>
      </c>
      <c r="Z21" s="133">
        <v>0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32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375.72</v>
      </c>
      <c r="AM21" s="132">
        <v>0</v>
      </c>
      <c r="AN21" s="132">
        <v>0</v>
      </c>
      <c r="AO21" s="132">
        <v>0</v>
      </c>
      <c r="AP21" s="133">
        <v>0</v>
      </c>
      <c r="AQ21" s="133">
        <v>0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957</v>
      </c>
      <c r="AX21" s="133">
        <v>0</v>
      </c>
      <c r="AY21" s="133"/>
      <c r="AZ21" s="133">
        <v>0</v>
      </c>
      <c r="BA21" s="133">
        <v>0</v>
      </c>
      <c r="BB21" s="133">
        <v>0</v>
      </c>
      <c r="BC21" s="133"/>
      <c r="BD21" s="133"/>
      <c r="BE21" s="133"/>
      <c r="BF21" s="133"/>
      <c r="BG21" s="133"/>
      <c r="BH21" s="133"/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/>
      <c r="BX21" s="128"/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/>
      <c r="DH21" s="43"/>
      <c r="DI21" s="43">
        <v>749.28</v>
      </c>
      <c r="DJ21" s="43"/>
      <c r="DK21" s="43"/>
      <c r="DL21" s="43"/>
    </row>
    <row r="22" spans="1:116" x14ac:dyDescent="0.3">
      <c r="A22" s="69" t="s">
        <v>134</v>
      </c>
      <c r="B22" s="34"/>
      <c r="C22" s="19"/>
      <c r="D22" s="19"/>
      <c r="E22" s="21"/>
      <c r="F22" s="19"/>
      <c r="G22" s="19"/>
      <c r="H22" s="132"/>
      <c r="I22" s="132"/>
      <c r="J22" s="133"/>
      <c r="K22" s="133"/>
      <c r="L22" s="128"/>
      <c r="M22" s="133"/>
      <c r="N22" s="132"/>
      <c r="O22" s="132"/>
      <c r="P22" s="133"/>
      <c r="Q22" s="133"/>
      <c r="R22" s="133"/>
      <c r="S22" s="133"/>
      <c r="T22" s="132"/>
      <c r="U22" s="133"/>
      <c r="V22" s="133"/>
      <c r="W22" s="133"/>
      <c r="X22" s="132"/>
      <c r="Y22" s="132"/>
      <c r="Z22" s="133"/>
      <c r="AA22" s="132"/>
      <c r="AB22" s="132"/>
      <c r="AC22" s="132"/>
      <c r="AD22" s="132"/>
      <c r="AE22" s="132"/>
      <c r="AF22" s="133"/>
      <c r="AG22" s="132"/>
      <c r="AH22" s="132"/>
      <c r="AI22" s="132"/>
      <c r="AJ22" s="133"/>
      <c r="AK22" s="133"/>
      <c r="AL22" s="132"/>
      <c r="AM22" s="132"/>
      <c r="AN22" s="132"/>
      <c r="AO22" s="132"/>
      <c r="AP22" s="133"/>
      <c r="AQ22" s="133"/>
      <c r="AR22" s="132"/>
      <c r="AS22" s="132"/>
      <c r="AT22" s="132"/>
      <c r="AU22" s="133"/>
      <c r="AV22" s="133"/>
      <c r="AW22" s="133"/>
      <c r="AX22" s="133"/>
      <c r="AY22" s="133"/>
      <c r="AZ22" s="133"/>
      <c r="BA22" s="133"/>
      <c r="BB22" s="133"/>
      <c r="BC22" s="133"/>
      <c r="BD22" s="133"/>
      <c r="BE22" s="133"/>
      <c r="BF22" s="133"/>
      <c r="BG22" s="133"/>
      <c r="BH22" s="133"/>
      <c r="BI22" s="43"/>
      <c r="BJ22" s="43"/>
      <c r="BK22" s="133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33"/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/>
      <c r="DJ22" s="43"/>
      <c r="DK22" s="43"/>
      <c r="DL22" s="43"/>
    </row>
    <row r="23" spans="1:116" x14ac:dyDescent="0.3">
      <c r="A23" s="69" t="s">
        <v>135</v>
      </c>
      <c r="B23" s="34">
        <v>102368.51999999999</v>
      </c>
      <c r="C23" s="19">
        <v>29857.739999999998</v>
      </c>
      <c r="D23" s="19">
        <v>0</v>
      </c>
      <c r="E23" s="21">
        <v>750.78</v>
      </c>
      <c r="F23" s="19">
        <v>55760</v>
      </c>
      <c r="G23" s="19">
        <v>16000</v>
      </c>
      <c r="H23" s="132">
        <v>0</v>
      </c>
      <c r="I23" s="132">
        <v>0</v>
      </c>
      <c r="J23" s="133">
        <v>980</v>
      </c>
      <c r="K23" s="133">
        <v>845</v>
      </c>
      <c r="L23" s="128">
        <v>600</v>
      </c>
      <c r="M23" s="133">
        <v>3178</v>
      </c>
      <c r="N23" s="132">
        <v>1880</v>
      </c>
      <c r="O23" s="132">
        <v>700</v>
      </c>
      <c r="P23" s="133">
        <v>700</v>
      </c>
      <c r="Q23" s="133">
        <v>199</v>
      </c>
      <c r="R23" s="133">
        <v>0</v>
      </c>
      <c r="S23" s="133">
        <v>919</v>
      </c>
      <c r="T23" s="132">
        <v>0</v>
      </c>
      <c r="U23" s="133">
        <v>760</v>
      </c>
      <c r="V23" s="133">
        <v>1785</v>
      </c>
      <c r="W23" s="133">
        <v>840</v>
      </c>
      <c r="X23" s="132">
        <v>0</v>
      </c>
      <c r="Y23" s="132">
        <v>850</v>
      </c>
      <c r="Z23" s="133">
        <v>1868.74</v>
      </c>
      <c r="AA23" s="132">
        <v>775</v>
      </c>
      <c r="AB23" s="132">
        <v>0</v>
      </c>
      <c r="AC23" s="132">
        <v>863</v>
      </c>
      <c r="AD23" s="132">
        <v>0</v>
      </c>
      <c r="AE23" s="132">
        <v>275</v>
      </c>
      <c r="AF23" s="133">
        <v>0</v>
      </c>
      <c r="AG23" s="132">
        <v>825</v>
      </c>
      <c r="AH23" s="132">
        <v>0</v>
      </c>
      <c r="AI23" s="132">
        <v>1700</v>
      </c>
      <c r="AJ23" s="133">
        <v>735</v>
      </c>
      <c r="AK23" s="133">
        <v>450</v>
      </c>
      <c r="AL23" s="132">
        <v>0</v>
      </c>
      <c r="AM23" s="132">
        <v>0</v>
      </c>
      <c r="AN23" s="132">
        <v>600</v>
      </c>
      <c r="AO23" s="132">
        <v>1200</v>
      </c>
      <c r="AP23" s="133">
        <v>620</v>
      </c>
      <c r="AQ23" s="133">
        <v>600</v>
      </c>
      <c r="AR23" s="132">
        <v>700</v>
      </c>
      <c r="AS23" s="132">
        <v>0</v>
      </c>
      <c r="AT23" s="132">
        <v>0</v>
      </c>
      <c r="AU23" s="133">
        <v>810</v>
      </c>
      <c r="AV23" s="133">
        <v>0</v>
      </c>
      <c r="AW23" s="133">
        <v>3600</v>
      </c>
      <c r="AX23" s="133">
        <v>0</v>
      </c>
      <c r="AY23" s="133"/>
      <c r="AZ23" s="133">
        <v>0</v>
      </c>
      <c r="BA23" s="133">
        <v>0</v>
      </c>
      <c r="BB23" s="133">
        <v>0</v>
      </c>
      <c r="BC23" s="133"/>
      <c r="BD23" s="133"/>
      <c r="BE23" s="133"/>
      <c r="BF23" s="133"/>
      <c r="BG23" s="133"/>
      <c r="BH23" s="133"/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/>
      <c r="BX23" s="128"/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>
        <v>750.78</v>
      </c>
      <c r="DA23" s="133"/>
      <c r="DB23" s="133"/>
      <c r="DC23" s="133"/>
      <c r="DD23" s="43">
        <v>43000</v>
      </c>
      <c r="DE23" s="43">
        <v>7000</v>
      </c>
      <c r="DF23" s="43"/>
      <c r="DG23" s="43">
        <v>1385</v>
      </c>
      <c r="DH23" s="43"/>
      <c r="DI23" s="43">
        <v>4375</v>
      </c>
      <c r="DJ23" s="43"/>
      <c r="DK23" s="43"/>
      <c r="DL23" s="43"/>
    </row>
    <row r="24" spans="1:116" x14ac:dyDescent="0.3">
      <c r="A24" s="69" t="s">
        <v>136</v>
      </c>
      <c r="B24" s="34">
        <v>1174533.1100000001</v>
      </c>
      <c r="C24" s="19">
        <v>973173.1100000001</v>
      </c>
      <c r="D24" s="19">
        <v>0</v>
      </c>
      <c r="E24" s="21">
        <v>0</v>
      </c>
      <c r="F24" s="19">
        <v>198680</v>
      </c>
      <c r="G24" s="19">
        <v>2680</v>
      </c>
      <c r="H24" s="132">
        <v>16944.060000000001</v>
      </c>
      <c r="I24" s="132">
        <v>11828</v>
      </c>
      <c r="J24" s="133">
        <v>6513.32</v>
      </c>
      <c r="K24" s="133">
        <v>39153.910000000003</v>
      </c>
      <c r="L24" s="128">
        <v>0</v>
      </c>
      <c r="M24" s="133">
        <v>94100</v>
      </c>
      <c r="N24" s="132">
        <v>0</v>
      </c>
      <c r="O24" s="132">
        <v>3307</v>
      </c>
      <c r="P24" s="133">
        <v>0</v>
      </c>
      <c r="Q24" s="133">
        <v>2836</v>
      </c>
      <c r="R24" s="133">
        <v>0</v>
      </c>
      <c r="S24" s="133">
        <v>3035</v>
      </c>
      <c r="T24" s="132">
        <v>2250</v>
      </c>
      <c r="U24" s="133">
        <v>101576.67</v>
      </c>
      <c r="V24" s="133">
        <v>0</v>
      </c>
      <c r="W24" s="133">
        <v>65607</v>
      </c>
      <c r="X24" s="132">
        <v>0</v>
      </c>
      <c r="Y24" s="132">
        <v>0</v>
      </c>
      <c r="Z24" s="133">
        <v>0</v>
      </c>
      <c r="AA24" s="132">
        <v>0</v>
      </c>
      <c r="AB24" s="132">
        <v>8797.02</v>
      </c>
      <c r="AC24" s="132">
        <v>0</v>
      </c>
      <c r="AD24" s="132">
        <v>6563</v>
      </c>
      <c r="AE24" s="132">
        <v>0</v>
      </c>
      <c r="AF24" s="133">
        <v>4200</v>
      </c>
      <c r="AG24" s="132">
        <v>301498.57</v>
      </c>
      <c r="AH24" s="132">
        <v>0</v>
      </c>
      <c r="AI24" s="132">
        <v>0</v>
      </c>
      <c r="AJ24" s="133">
        <v>15853</v>
      </c>
      <c r="AK24" s="133">
        <v>1377</v>
      </c>
      <c r="AL24" s="132">
        <v>2320</v>
      </c>
      <c r="AM24" s="132">
        <v>0</v>
      </c>
      <c r="AN24" s="132">
        <v>3166</v>
      </c>
      <c r="AO24" s="132">
        <v>0</v>
      </c>
      <c r="AP24" s="133">
        <v>8164.5</v>
      </c>
      <c r="AQ24" s="133">
        <v>14547</v>
      </c>
      <c r="AR24" s="132">
        <v>0</v>
      </c>
      <c r="AS24" s="132">
        <v>4692</v>
      </c>
      <c r="AT24" s="132">
        <v>17632.13</v>
      </c>
      <c r="AU24" s="133">
        <v>183826.61</v>
      </c>
      <c r="AV24" s="133">
        <v>0</v>
      </c>
      <c r="AW24" s="133">
        <v>24746</v>
      </c>
      <c r="AX24" s="133">
        <v>350</v>
      </c>
      <c r="AY24" s="133"/>
      <c r="AZ24" s="133">
        <v>365.06</v>
      </c>
      <c r="BA24" s="133">
        <v>25840</v>
      </c>
      <c r="BB24" s="133">
        <v>2084.2600000000002</v>
      </c>
      <c r="BC24" s="133"/>
      <c r="BD24" s="133"/>
      <c r="BE24" s="133"/>
      <c r="BF24" s="133"/>
      <c r="BG24" s="133"/>
      <c r="BH24" s="133"/>
      <c r="BI24" s="43"/>
      <c r="BJ24" s="43"/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/>
      <c r="BU24" s="128"/>
      <c r="BV24" s="128">
        <v>0</v>
      </c>
      <c r="BW24" s="128"/>
      <c r="BX24" s="128"/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/>
      <c r="CK24" s="133"/>
      <c r="CL24" s="133"/>
      <c r="CM24" s="133"/>
      <c r="CN24" s="133"/>
      <c r="CO24" s="133"/>
      <c r="CP24" s="133"/>
      <c r="CQ24" s="133"/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43"/>
      <c r="DE24" s="43">
        <v>25730</v>
      </c>
      <c r="DF24" s="43">
        <v>172950</v>
      </c>
      <c r="DG24" s="43"/>
      <c r="DH24" s="43"/>
      <c r="DI24" s="43"/>
      <c r="DJ24" s="43"/>
      <c r="DK24" s="43"/>
      <c r="DL24" s="43"/>
    </row>
    <row r="25" spans="1:116" x14ac:dyDescent="0.3">
      <c r="A25" s="69" t="s">
        <v>137</v>
      </c>
      <c r="B25" s="34">
        <v>1020311.9100000001</v>
      </c>
      <c r="C25" s="19">
        <v>555992.54</v>
      </c>
      <c r="D25" s="19">
        <v>464319.37000000005</v>
      </c>
      <c r="E25" s="21">
        <v>0</v>
      </c>
      <c r="F25" s="19">
        <v>0</v>
      </c>
      <c r="G25" s="19">
        <v>0</v>
      </c>
      <c r="H25" s="132">
        <v>297584.64000000001</v>
      </c>
      <c r="I25" s="132">
        <v>0</v>
      </c>
      <c r="J25" s="133">
        <v>0</v>
      </c>
      <c r="K25" s="133">
        <v>7800</v>
      </c>
      <c r="L25" s="128">
        <v>0</v>
      </c>
      <c r="M25" s="133">
        <v>133600</v>
      </c>
      <c r="N25" s="132">
        <v>800</v>
      </c>
      <c r="O25" s="132">
        <v>0</v>
      </c>
      <c r="P25" s="133">
        <v>8320</v>
      </c>
      <c r="Q25" s="133">
        <v>0</v>
      </c>
      <c r="R25" s="133">
        <v>4300</v>
      </c>
      <c r="S25" s="133">
        <v>208</v>
      </c>
      <c r="T25" s="132">
        <v>1560</v>
      </c>
      <c r="U25" s="133">
        <v>0</v>
      </c>
      <c r="V25" s="133">
        <v>1100</v>
      </c>
      <c r="W25" s="133">
        <v>76580</v>
      </c>
      <c r="X25" s="132">
        <v>3249.3</v>
      </c>
      <c r="Y25" s="132">
        <v>0</v>
      </c>
      <c r="Z25" s="133">
        <v>300</v>
      </c>
      <c r="AA25" s="132">
        <v>0</v>
      </c>
      <c r="AB25" s="132">
        <v>0</v>
      </c>
      <c r="AC25" s="132">
        <v>0</v>
      </c>
      <c r="AD25" s="132">
        <v>1820</v>
      </c>
      <c r="AE25" s="132">
        <v>0</v>
      </c>
      <c r="AF25" s="133">
        <v>0</v>
      </c>
      <c r="AG25" s="132">
        <v>0</v>
      </c>
      <c r="AH25" s="132">
        <v>0</v>
      </c>
      <c r="AI25" s="132">
        <v>260</v>
      </c>
      <c r="AJ25" s="133">
        <v>4531</v>
      </c>
      <c r="AK25" s="133">
        <v>3305</v>
      </c>
      <c r="AL25" s="132">
        <v>0</v>
      </c>
      <c r="AM25" s="132">
        <v>0</v>
      </c>
      <c r="AN25" s="132">
        <v>0</v>
      </c>
      <c r="AO25" s="132">
        <v>600</v>
      </c>
      <c r="AP25" s="133">
        <v>3735</v>
      </c>
      <c r="AQ25" s="133">
        <v>3953.6</v>
      </c>
      <c r="AR25" s="132">
        <v>0</v>
      </c>
      <c r="AS25" s="132">
        <v>0</v>
      </c>
      <c r="AT25" s="132">
        <v>0</v>
      </c>
      <c r="AU25" s="133">
        <v>80</v>
      </c>
      <c r="AV25" s="133">
        <v>0</v>
      </c>
      <c r="AW25" s="133">
        <v>1206</v>
      </c>
      <c r="AX25" s="133">
        <v>1100</v>
      </c>
      <c r="AY25" s="133"/>
      <c r="AZ25" s="133">
        <v>0</v>
      </c>
      <c r="BA25" s="133">
        <v>0</v>
      </c>
      <c r="BB25" s="133">
        <v>0</v>
      </c>
      <c r="BC25" s="133"/>
      <c r="BD25" s="133"/>
      <c r="BE25" s="133"/>
      <c r="BF25" s="133"/>
      <c r="BG25" s="133"/>
      <c r="BH25" s="133"/>
      <c r="BI25" s="43"/>
      <c r="BJ25" s="43"/>
      <c r="BK25" s="133">
        <v>0</v>
      </c>
      <c r="BL25" s="128">
        <v>53230.33</v>
      </c>
      <c r="BM25" s="128">
        <v>0</v>
      </c>
      <c r="BN25" s="133">
        <v>143832</v>
      </c>
      <c r="BO25" s="128">
        <v>0</v>
      </c>
      <c r="BP25" s="128">
        <v>0</v>
      </c>
      <c r="BQ25" s="128">
        <v>0</v>
      </c>
      <c r="BR25" s="133">
        <v>118464.72</v>
      </c>
      <c r="BS25" s="128">
        <v>148792.32000000001</v>
      </c>
      <c r="BT25" s="128"/>
      <c r="BU25" s="128"/>
      <c r="BV25" s="128">
        <v>0</v>
      </c>
      <c r="BW25" s="128"/>
      <c r="BX25" s="128"/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/>
      <c r="DJ25" s="43"/>
      <c r="DK25" s="43"/>
      <c r="DL25" s="43"/>
    </row>
    <row r="26" spans="1:116" x14ac:dyDescent="0.3">
      <c r="A26" s="70" t="s">
        <v>131</v>
      </c>
      <c r="B26" s="33">
        <v>33010</v>
      </c>
      <c r="C26" s="19">
        <v>31810</v>
      </c>
      <c r="D26" s="19">
        <v>0</v>
      </c>
      <c r="E26" s="19">
        <v>0</v>
      </c>
      <c r="F26" s="19">
        <v>0</v>
      </c>
      <c r="G26" s="19">
        <v>1200</v>
      </c>
      <c r="H26" s="127">
        <v>0</v>
      </c>
      <c r="I26" s="127">
        <v>0</v>
      </c>
      <c r="J26" s="127">
        <v>5360</v>
      </c>
      <c r="K26" s="127">
        <v>0</v>
      </c>
      <c r="L26" s="128">
        <v>3500</v>
      </c>
      <c r="M26" s="127">
        <v>0</v>
      </c>
      <c r="N26" s="127">
        <v>0</v>
      </c>
      <c r="O26" s="127">
        <v>0</v>
      </c>
      <c r="P26" s="128">
        <v>4300</v>
      </c>
      <c r="Q26" s="127">
        <v>0</v>
      </c>
      <c r="R26" s="127">
        <v>1000</v>
      </c>
      <c r="S26" s="127">
        <v>2800</v>
      </c>
      <c r="T26" s="129">
        <v>0</v>
      </c>
      <c r="U26" s="127">
        <v>800</v>
      </c>
      <c r="V26" s="127">
        <v>0</v>
      </c>
      <c r="W26" s="127">
        <v>1890</v>
      </c>
      <c r="X26" s="127">
        <v>0</v>
      </c>
      <c r="Y26" s="127">
        <v>560</v>
      </c>
      <c r="Z26" s="127">
        <v>0</v>
      </c>
      <c r="AA26" s="127">
        <v>800</v>
      </c>
      <c r="AB26" s="127">
        <v>1600</v>
      </c>
      <c r="AC26" s="127">
        <v>400</v>
      </c>
      <c r="AD26" s="127">
        <v>800</v>
      </c>
      <c r="AE26" s="127">
        <v>350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400</v>
      </c>
      <c r="AL26" s="127">
        <v>400</v>
      </c>
      <c r="AM26" s="127">
        <v>0</v>
      </c>
      <c r="AN26" s="127">
        <v>1600</v>
      </c>
      <c r="AO26" s="127">
        <v>400</v>
      </c>
      <c r="AP26" s="127">
        <v>0</v>
      </c>
      <c r="AQ26" s="127">
        <v>400</v>
      </c>
      <c r="AR26" s="127">
        <v>3600</v>
      </c>
      <c r="AS26" s="127">
        <v>0</v>
      </c>
      <c r="AT26" s="127">
        <v>0</v>
      </c>
      <c r="AU26" s="127">
        <v>0</v>
      </c>
      <c r="AV26" s="127">
        <v>500</v>
      </c>
      <c r="AW26" s="127">
        <v>0</v>
      </c>
      <c r="AX26" s="127">
        <v>350</v>
      </c>
      <c r="AY26" s="127"/>
      <c r="AZ26" s="127">
        <v>0</v>
      </c>
      <c r="BA26" s="127">
        <v>0</v>
      </c>
      <c r="BB26" s="127">
        <v>0</v>
      </c>
      <c r="BC26" s="137"/>
      <c r="BD26" s="137"/>
      <c r="BE26" s="137"/>
      <c r="BF26" s="137"/>
      <c r="BG26" s="137"/>
      <c r="BH26" s="137"/>
      <c r="BI26" s="7"/>
      <c r="BJ26" s="7"/>
      <c r="BK26" s="128">
        <v>0</v>
      </c>
      <c r="BL26" s="128">
        <v>0</v>
      </c>
      <c r="BM26" s="128">
        <v>0</v>
      </c>
      <c r="BN26" s="128">
        <v>0</v>
      </c>
      <c r="BO26" s="128">
        <v>0</v>
      </c>
      <c r="BP26" s="128">
        <v>0</v>
      </c>
      <c r="BQ26" s="128">
        <v>0</v>
      </c>
      <c r="BR26" s="128">
        <v>0</v>
      </c>
      <c r="BS26" s="128">
        <v>0</v>
      </c>
      <c r="BT26" s="128"/>
      <c r="BU26" s="128"/>
      <c r="BV26" s="128">
        <v>0</v>
      </c>
      <c r="BW26" s="128"/>
      <c r="BX26" s="128"/>
      <c r="BY26" s="128"/>
      <c r="BZ26" s="128"/>
      <c r="CA26" s="128"/>
      <c r="CB26" s="128">
        <v>0</v>
      </c>
      <c r="CC26" s="42"/>
      <c r="CD26" s="128"/>
      <c r="CE26" s="128"/>
      <c r="CF26" s="128"/>
      <c r="CG26" s="128"/>
      <c r="CH26" s="128"/>
      <c r="CI26" s="128"/>
      <c r="CJ26" s="128"/>
      <c r="CK26" s="128"/>
      <c r="CL26" s="128"/>
      <c r="CM26" s="128"/>
      <c r="CN26" s="128"/>
      <c r="CO26" s="128"/>
      <c r="CP26" s="128"/>
      <c r="CQ26" s="128"/>
      <c r="CR26" s="128"/>
      <c r="CS26" s="128"/>
      <c r="CT26" s="128"/>
      <c r="CU26" s="128"/>
      <c r="CV26" s="128"/>
      <c r="CW26" s="128"/>
      <c r="CX26" s="128"/>
      <c r="CY26" s="128"/>
      <c r="CZ26" s="128"/>
      <c r="DA26" s="128"/>
      <c r="DB26" s="133"/>
      <c r="DC26" s="133"/>
      <c r="DD26" s="42"/>
      <c r="DE26" s="19"/>
      <c r="DF26" s="42"/>
      <c r="DG26" s="19"/>
      <c r="DH26" s="42"/>
      <c r="DI26" s="42"/>
      <c r="DJ26" s="19"/>
      <c r="DK26" s="42"/>
      <c r="DL26" s="42"/>
    </row>
    <row r="27" spans="1:116" x14ac:dyDescent="0.3">
      <c r="A27" s="173" t="s">
        <v>138</v>
      </c>
      <c r="B27" s="34">
        <v>78488</v>
      </c>
      <c r="C27" s="19">
        <v>19688</v>
      </c>
      <c r="D27" s="19">
        <v>0</v>
      </c>
      <c r="E27" s="21">
        <v>58800</v>
      </c>
      <c r="F27" s="19">
        <v>0</v>
      </c>
      <c r="G27" s="19">
        <v>0</v>
      </c>
      <c r="H27" s="132">
        <v>0</v>
      </c>
      <c r="I27" s="132">
        <v>0</v>
      </c>
      <c r="J27" s="132">
        <v>0</v>
      </c>
      <c r="K27" s="132">
        <v>5125</v>
      </c>
      <c r="L27" s="128">
        <v>0</v>
      </c>
      <c r="M27" s="132">
        <v>4300</v>
      </c>
      <c r="N27" s="132">
        <v>1019</v>
      </c>
      <c r="O27" s="132">
        <v>240</v>
      </c>
      <c r="P27" s="133">
        <v>0</v>
      </c>
      <c r="Q27" s="132">
        <v>0</v>
      </c>
      <c r="R27" s="132">
        <v>2500</v>
      </c>
      <c r="S27" s="132">
        <v>350</v>
      </c>
      <c r="T27" s="132">
        <v>100</v>
      </c>
      <c r="U27" s="132">
        <v>0</v>
      </c>
      <c r="V27" s="132">
        <v>0</v>
      </c>
      <c r="W27" s="132">
        <v>325</v>
      </c>
      <c r="X27" s="132">
        <v>0</v>
      </c>
      <c r="Y27" s="132">
        <v>950</v>
      </c>
      <c r="Z27" s="132">
        <v>0</v>
      </c>
      <c r="AA27" s="132">
        <v>0</v>
      </c>
      <c r="AB27" s="132">
        <v>0</v>
      </c>
      <c r="AC27" s="132">
        <v>0</v>
      </c>
      <c r="AD27" s="132">
        <v>0</v>
      </c>
      <c r="AE27" s="132">
        <v>0</v>
      </c>
      <c r="AF27" s="133">
        <v>536</v>
      </c>
      <c r="AG27" s="132">
        <v>0</v>
      </c>
      <c r="AH27" s="132">
        <v>360</v>
      </c>
      <c r="AI27" s="132">
        <v>514</v>
      </c>
      <c r="AJ27" s="132">
        <v>0</v>
      </c>
      <c r="AK27" s="132">
        <v>325</v>
      </c>
      <c r="AL27" s="132">
        <v>0</v>
      </c>
      <c r="AM27" s="132">
        <v>0</v>
      </c>
      <c r="AN27" s="132">
        <v>0</v>
      </c>
      <c r="AO27" s="132">
        <v>700</v>
      </c>
      <c r="AP27" s="132">
        <v>0</v>
      </c>
      <c r="AQ27" s="132">
        <v>110</v>
      </c>
      <c r="AR27" s="132">
        <v>380</v>
      </c>
      <c r="AS27" s="132">
        <v>0</v>
      </c>
      <c r="AT27" s="132">
        <v>0</v>
      </c>
      <c r="AU27" s="132">
        <v>795</v>
      </c>
      <c r="AV27" s="133">
        <v>0</v>
      </c>
      <c r="AW27" s="132">
        <v>934</v>
      </c>
      <c r="AX27" s="134">
        <v>125</v>
      </c>
      <c r="AY27" s="134"/>
      <c r="AZ27" s="133">
        <v>0</v>
      </c>
      <c r="BA27" s="133">
        <v>0</v>
      </c>
      <c r="BB27" s="133">
        <v>0</v>
      </c>
      <c r="BC27" s="133"/>
      <c r="BD27" s="133"/>
      <c r="BE27" s="133"/>
      <c r="BF27" s="133"/>
      <c r="BG27" s="133"/>
      <c r="BH27" s="133"/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/>
      <c r="BX27" s="128"/>
      <c r="BY27" s="128"/>
      <c r="BZ27" s="128"/>
      <c r="CA27" s="128"/>
      <c r="CB27" s="133">
        <v>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0</v>
      </c>
      <c r="CP27" s="133"/>
      <c r="CQ27" s="133"/>
      <c r="CR27" s="133"/>
      <c r="CS27" s="133"/>
      <c r="CT27" s="133"/>
      <c r="CU27" s="133"/>
      <c r="CV27" s="133"/>
      <c r="CW27" s="133">
        <v>58800</v>
      </c>
      <c r="CX27" s="133"/>
      <c r="CY27" s="133"/>
      <c r="CZ27" s="133"/>
      <c r="DA27" s="133"/>
      <c r="DB27" s="133"/>
      <c r="DC27" s="133"/>
      <c r="DD27" s="43"/>
      <c r="DE27" s="43"/>
      <c r="DF27" s="43"/>
      <c r="DG27" s="43"/>
      <c r="DH27" s="43"/>
      <c r="DI27" s="43"/>
      <c r="DJ27" s="43">
        <v>0</v>
      </c>
      <c r="DK27" s="43"/>
      <c r="DL27" s="43"/>
    </row>
    <row r="28" spans="1:116" ht="29.4" thickBot="1" x14ac:dyDescent="0.35">
      <c r="A28" s="174" t="s">
        <v>139</v>
      </c>
      <c r="B28" s="34">
        <v>157730.80000000005</v>
      </c>
      <c r="C28" s="19">
        <v>125194.16000000002</v>
      </c>
      <c r="D28" s="19">
        <v>0</v>
      </c>
      <c r="E28" s="21">
        <v>14493</v>
      </c>
      <c r="F28" s="19">
        <v>4130.6400000000003</v>
      </c>
      <c r="G28" s="19">
        <v>13913</v>
      </c>
      <c r="H28" s="132">
        <v>0</v>
      </c>
      <c r="I28" s="132">
        <v>1861.8700000000001</v>
      </c>
      <c r="J28" s="133">
        <v>1741.6</v>
      </c>
      <c r="K28" s="133">
        <v>2214</v>
      </c>
      <c r="L28" s="128">
        <v>8020</v>
      </c>
      <c r="M28" s="133">
        <v>2980</v>
      </c>
      <c r="N28" s="132">
        <v>7307.75</v>
      </c>
      <c r="O28" s="132">
        <v>1133</v>
      </c>
      <c r="P28" s="133">
        <v>2326</v>
      </c>
      <c r="Q28" s="133">
        <v>4134</v>
      </c>
      <c r="R28" s="133">
        <v>1460</v>
      </c>
      <c r="S28" s="133">
        <v>2973.7999999999997</v>
      </c>
      <c r="T28" s="132">
        <v>2450</v>
      </c>
      <c r="U28" s="133">
        <v>158</v>
      </c>
      <c r="V28" s="133">
        <v>1630</v>
      </c>
      <c r="W28" s="133">
        <v>1817</v>
      </c>
      <c r="X28" s="132">
        <v>1695.6</v>
      </c>
      <c r="Y28" s="132">
        <v>4207</v>
      </c>
      <c r="Z28" s="133">
        <v>3406</v>
      </c>
      <c r="AA28" s="132">
        <v>2134.5</v>
      </c>
      <c r="AB28" s="132">
        <v>3356.6</v>
      </c>
      <c r="AC28" s="132">
        <v>2425.73</v>
      </c>
      <c r="AD28" s="132">
        <v>180</v>
      </c>
      <c r="AE28" s="132">
        <v>1642.8</v>
      </c>
      <c r="AF28" s="133">
        <v>1800</v>
      </c>
      <c r="AG28" s="132">
        <v>4196.03</v>
      </c>
      <c r="AH28" s="132">
        <v>26236.799999999999</v>
      </c>
      <c r="AI28" s="132">
        <v>1412</v>
      </c>
      <c r="AJ28" s="133">
        <v>1405.1</v>
      </c>
      <c r="AK28" s="133">
        <v>633.79999999999995</v>
      </c>
      <c r="AL28" s="132">
        <v>1377.14</v>
      </c>
      <c r="AM28" s="132">
        <v>1928</v>
      </c>
      <c r="AN28" s="132">
        <v>1902</v>
      </c>
      <c r="AO28" s="132">
        <v>1264.22</v>
      </c>
      <c r="AP28" s="133">
        <v>3140.92</v>
      </c>
      <c r="AQ28" s="133">
        <v>1686</v>
      </c>
      <c r="AR28" s="132">
        <v>3732</v>
      </c>
      <c r="AS28" s="132">
        <v>659.5</v>
      </c>
      <c r="AT28" s="132">
        <v>5968.5</v>
      </c>
      <c r="AU28" s="133">
        <v>1541</v>
      </c>
      <c r="AV28" s="133">
        <v>1935</v>
      </c>
      <c r="AW28" s="133">
        <v>1503</v>
      </c>
      <c r="AX28" s="133">
        <v>423</v>
      </c>
      <c r="AY28" s="133"/>
      <c r="AZ28" s="133">
        <v>0</v>
      </c>
      <c r="BA28" s="133">
        <v>679</v>
      </c>
      <c r="BB28" s="133">
        <v>515.9</v>
      </c>
      <c r="BC28" s="133"/>
      <c r="BD28" s="133"/>
      <c r="BE28" s="133"/>
      <c r="BF28" s="133"/>
      <c r="BG28" s="133"/>
      <c r="BH28" s="133"/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/>
      <c r="BX28" s="128"/>
      <c r="BY28" s="128"/>
      <c r="BZ28" s="128"/>
      <c r="CA28" s="128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14493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4130.6400000000003</v>
      </c>
      <c r="DG28" s="43"/>
      <c r="DH28" s="43"/>
      <c r="DI28" s="43"/>
      <c r="DJ28" s="43"/>
      <c r="DK28" s="43"/>
      <c r="DL28" s="43"/>
    </row>
    <row r="29" spans="1:116" ht="15" thickBot="1" x14ac:dyDescent="0.35">
      <c r="A29" s="28" t="s">
        <v>101</v>
      </c>
      <c r="B29" s="20">
        <v>4378695.24</v>
      </c>
      <c r="C29" s="20">
        <v>3081469.79</v>
      </c>
      <c r="D29" s="20">
        <v>643403.68000000005</v>
      </c>
      <c r="E29" s="20">
        <v>233202.63000000003</v>
      </c>
      <c r="F29" s="20">
        <v>375718.13999999996</v>
      </c>
      <c r="G29" s="20">
        <v>44901</v>
      </c>
      <c r="H29" s="91">
        <v>457</v>
      </c>
      <c r="I29" s="91">
        <v>331</v>
      </c>
      <c r="J29" s="91">
        <v>1946</v>
      </c>
      <c r="K29" s="91">
        <v>8386.2000000000007</v>
      </c>
      <c r="L29" s="91">
        <v>3353</v>
      </c>
      <c r="M29" s="91">
        <v>9454</v>
      </c>
      <c r="N29" s="91">
        <v>1060</v>
      </c>
      <c r="O29" s="91">
        <v>1679</v>
      </c>
      <c r="P29" s="91">
        <v>10324</v>
      </c>
      <c r="Q29" s="91">
        <v>4325</v>
      </c>
      <c r="R29" s="91">
        <v>9397</v>
      </c>
      <c r="S29" s="91">
        <v>13577.289999999999</v>
      </c>
      <c r="T29" s="91">
        <v>6307</v>
      </c>
      <c r="U29" s="91">
        <v>2537</v>
      </c>
      <c r="V29" s="91">
        <v>2043</v>
      </c>
      <c r="W29" s="91">
        <v>5814</v>
      </c>
      <c r="X29" s="91">
        <v>2211</v>
      </c>
      <c r="Y29" s="91">
        <v>8842</v>
      </c>
      <c r="Z29" s="91">
        <v>4322</v>
      </c>
      <c r="AA29" s="91">
        <v>3488</v>
      </c>
      <c r="AB29" s="91">
        <v>15870.759999999998</v>
      </c>
      <c r="AC29" s="91">
        <v>8034</v>
      </c>
      <c r="AD29" s="91">
        <v>3579</v>
      </c>
      <c r="AE29" s="91">
        <v>5096</v>
      </c>
      <c r="AF29" s="91">
        <v>3249</v>
      </c>
      <c r="AG29" s="91">
        <v>560</v>
      </c>
      <c r="AH29" s="91">
        <v>2316</v>
      </c>
      <c r="AI29" s="91">
        <v>6511</v>
      </c>
      <c r="AJ29" s="91">
        <v>10563</v>
      </c>
      <c r="AK29" s="91">
        <v>3958.6</v>
      </c>
      <c r="AL29" s="91">
        <v>6377.9</v>
      </c>
      <c r="AM29" s="91">
        <v>4144</v>
      </c>
      <c r="AN29" s="91">
        <v>7532</v>
      </c>
      <c r="AO29" s="91">
        <v>5101.04</v>
      </c>
      <c r="AP29" s="91">
        <v>3910.95</v>
      </c>
      <c r="AQ29" s="91">
        <v>19475.66</v>
      </c>
      <c r="AR29" s="91">
        <v>15370</v>
      </c>
      <c r="AS29" s="91">
        <v>2556</v>
      </c>
      <c r="AT29" s="91">
        <v>231</v>
      </c>
      <c r="AU29" s="91">
        <v>1855</v>
      </c>
      <c r="AV29" s="91">
        <v>7144</v>
      </c>
      <c r="AW29" s="91">
        <v>2839636</v>
      </c>
      <c r="AX29" s="91">
        <v>4258</v>
      </c>
      <c r="AY29" s="91"/>
      <c r="AZ29" s="91">
        <v>2366.3900000000003</v>
      </c>
      <c r="BA29" s="91">
        <v>805</v>
      </c>
      <c r="BB29" s="91">
        <v>1116</v>
      </c>
      <c r="BC29" s="91"/>
      <c r="BD29" s="91"/>
      <c r="BE29" s="91"/>
      <c r="BF29" s="91"/>
      <c r="BG29" s="91"/>
      <c r="BH29" s="91"/>
      <c r="BI29" s="20"/>
      <c r="BJ29" s="20"/>
      <c r="BK29" s="20">
        <v>13633.7</v>
      </c>
      <c r="BL29" s="20">
        <v>88573.58</v>
      </c>
      <c r="BM29" s="20">
        <v>61568.88</v>
      </c>
      <c r="BN29" s="20">
        <v>94189.05</v>
      </c>
      <c r="BO29" s="20">
        <v>141435.97</v>
      </c>
      <c r="BP29" s="20">
        <v>67224.5</v>
      </c>
      <c r="BQ29" s="20">
        <v>80701.05</v>
      </c>
      <c r="BR29" s="20">
        <v>38123.24</v>
      </c>
      <c r="BS29" s="20">
        <v>54953.71</v>
      </c>
      <c r="BT29" s="20"/>
      <c r="BU29" s="20"/>
      <c r="BV29" s="20">
        <v>0</v>
      </c>
      <c r="BW29" s="20"/>
      <c r="BX29" s="20"/>
      <c r="BY29" s="20"/>
      <c r="BZ29" s="20"/>
      <c r="CA29" s="20"/>
      <c r="CB29" s="20">
        <v>3000</v>
      </c>
      <c r="CC29" s="20"/>
      <c r="CD29" s="91">
        <f t="shared" ref="CD29:CO29" si="4">SUM(CD30:CD38)</f>
        <v>0</v>
      </c>
      <c r="CE29" s="91"/>
      <c r="CF29" s="91">
        <f t="shared" si="4"/>
        <v>9925.57</v>
      </c>
      <c r="CG29" s="91">
        <f t="shared" si="4"/>
        <v>23259.98</v>
      </c>
      <c r="CH29" s="91">
        <f t="shared" si="4"/>
        <v>5887.94</v>
      </c>
      <c r="CI29" s="91">
        <f t="shared" si="4"/>
        <v>5640.27</v>
      </c>
      <c r="CJ29" s="91">
        <f t="shared" si="4"/>
        <v>0</v>
      </c>
      <c r="CK29" s="91">
        <f t="shared" si="4"/>
        <v>62.16</v>
      </c>
      <c r="CL29" s="91">
        <f t="shared" si="4"/>
        <v>5561.34</v>
      </c>
      <c r="CM29" s="91">
        <f t="shared" si="4"/>
        <v>0</v>
      </c>
      <c r="CN29" s="91">
        <f t="shared" si="4"/>
        <v>0</v>
      </c>
      <c r="CO29" s="91">
        <f t="shared" si="4"/>
        <v>20396.55</v>
      </c>
      <c r="CP29" s="91"/>
      <c r="CQ29" s="91">
        <f t="shared" ref="CQ29:CZ29" si="5">SUM(CQ30:CQ38)</f>
        <v>9632.7099999999991</v>
      </c>
      <c r="CR29" s="91">
        <f t="shared" si="5"/>
        <v>7917.51</v>
      </c>
      <c r="CS29" s="91">
        <f t="shared" si="5"/>
        <v>10602.53</v>
      </c>
      <c r="CT29" s="91">
        <f t="shared" si="5"/>
        <v>17805.13</v>
      </c>
      <c r="CU29" s="91">
        <f t="shared" si="5"/>
        <v>8363</v>
      </c>
      <c r="CV29" s="91">
        <f t="shared" si="5"/>
        <v>12477.15</v>
      </c>
      <c r="CW29" s="91">
        <f t="shared" si="5"/>
        <v>9201.06</v>
      </c>
      <c r="CX29" s="91">
        <f t="shared" si="5"/>
        <v>12493.07</v>
      </c>
      <c r="CY29" s="91">
        <f t="shared" si="5"/>
        <v>0</v>
      </c>
      <c r="CZ29" s="91">
        <f t="shared" si="5"/>
        <v>73976.66</v>
      </c>
      <c r="DA29" s="91"/>
      <c r="DB29" s="91"/>
      <c r="DC29" s="91"/>
      <c r="DD29" s="20">
        <v>0</v>
      </c>
      <c r="DE29" s="20">
        <v>208276.96</v>
      </c>
      <c r="DF29" s="20">
        <v>165581.18</v>
      </c>
      <c r="DG29" s="20">
        <v>0</v>
      </c>
      <c r="DH29" s="20">
        <v>1860</v>
      </c>
      <c r="DI29" s="20">
        <v>0</v>
      </c>
      <c r="DJ29" s="20">
        <v>0</v>
      </c>
      <c r="DK29" s="20">
        <v>0</v>
      </c>
      <c r="DL29" s="20">
        <v>0</v>
      </c>
    </row>
    <row r="30" spans="1:116" x14ac:dyDescent="0.3">
      <c r="A30" s="68" t="s">
        <v>140</v>
      </c>
      <c r="B30" s="33">
        <v>169149.6</v>
      </c>
      <c r="C30" s="19">
        <v>83529.600000000006</v>
      </c>
      <c r="D30" s="19">
        <v>3000</v>
      </c>
      <c r="E30" s="19">
        <v>0</v>
      </c>
      <c r="F30" s="19">
        <v>54980</v>
      </c>
      <c r="G30" s="19">
        <v>27640</v>
      </c>
      <c r="H30" s="127">
        <v>0</v>
      </c>
      <c r="I30" s="127">
        <v>0</v>
      </c>
      <c r="J30" s="128">
        <v>0</v>
      </c>
      <c r="K30" s="128">
        <v>4025.2</v>
      </c>
      <c r="L30" s="128">
        <v>3000</v>
      </c>
      <c r="M30" s="128">
        <v>4200</v>
      </c>
      <c r="N30" s="127">
        <v>0</v>
      </c>
      <c r="O30" s="127">
        <v>200</v>
      </c>
      <c r="P30" s="127">
        <v>6150</v>
      </c>
      <c r="Q30" s="128">
        <v>1500</v>
      </c>
      <c r="R30" s="128">
        <v>1300</v>
      </c>
      <c r="S30" s="128">
        <v>2102.31</v>
      </c>
      <c r="T30" s="127">
        <v>1500</v>
      </c>
      <c r="U30" s="128">
        <v>0</v>
      </c>
      <c r="V30" s="128">
        <v>1000</v>
      </c>
      <c r="W30" s="128">
        <v>1565</v>
      </c>
      <c r="X30" s="127">
        <v>0</v>
      </c>
      <c r="Y30" s="127">
        <v>3354</v>
      </c>
      <c r="Z30" s="128">
        <v>900</v>
      </c>
      <c r="AA30" s="127">
        <v>1300</v>
      </c>
      <c r="AB30" s="127">
        <v>6006.7599999999993</v>
      </c>
      <c r="AC30" s="127">
        <v>3000</v>
      </c>
      <c r="AD30" s="127">
        <v>0</v>
      </c>
      <c r="AE30" s="127">
        <v>0</v>
      </c>
      <c r="AF30" s="128">
        <v>1250</v>
      </c>
      <c r="AG30" s="127">
        <v>0</v>
      </c>
      <c r="AH30" s="127">
        <v>0</v>
      </c>
      <c r="AI30" s="127">
        <v>2876</v>
      </c>
      <c r="AJ30" s="128">
        <v>1040</v>
      </c>
      <c r="AK30" s="128">
        <v>1499.6</v>
      </c>
      <c r="AL30" s="127">
        <v>1854.9</v>
      </c>
      <c r="AM30" s="127">
        <v>3000</v>
      </c>
      <c r="AN30" s="127">
        <v>3365</v>
      </c>
      <c r="AO30" s="127">
        <v>3750.04</v>
      </c>
      <c r="AP30" s="128">
        <v>1060</v>
      </c>
      <c r="AQ30" s="128">
        <v>2694.4</v>
      </c>
      <c r="AR30" s="127">
        <v>11200</v>
      </c>
      <c r="AS30" s="127">
        <v>0</v>
      </c>
      <c r="AT30" s="127">
        <v>0</v>
      </c>
      <c r="AU30" s="128">
        <v>600</v>
      </c>
      <c r="AV30" s="128">
        <v>1380</v>
      </c>
      <c r="AW30" s="128">
        <v>3000</v>
      </c>
      <c r="AX30" s="128">
        <v>500</v>
      </c>
      <c r="AY30" s="128"/>
      <c r="AZ30" s="128">
        <v>2101.3900000000003</v>
      </c>
      <c r="BA30" s="128">
        <v>805</v>
      </c>
      <c r="BB30" s="128">
        <v>450</v>
      </c>
      <c r="BC30" s="128"/>
      <c r="BD30" s="128"/>
      <c r="BE30" s="128"/>
      <c r="BF30" s="128"/>
      <c r="BG30" s="128"/>
      <c r="BH30" s="128"/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/>
      <c r="BX30" s="128"/>
      <c r="BY30" s="128"/>
      <c r="BZ30" s="128"/>
      <c r="CA30" s="128"/>
      <c r="CB30" s="128">
        <v>3000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54980</v>
      </c>
      <c r="DF30" s="42"/>
      <c r="DG30" s="42"/>
      <c r="DH30" s="42"/>
      <c r="DI30" s="42"/>
      <c r="DJ30" s="42"/>
      <c r="DK30" s="42"/>
      <c r="DL30" s="42"/>
    </row>
    <row r="31" spans="1:116" x14ac:dyDescent="0.3">
      <c r="A31" s="69" t="s">
        <v>141</v>
      </c>
      <c r="B31" s="33">
        <v>17374</v>
      </c>
      <c r="C31" s="19">
        <v>11999</v>
      </c>
      <c r="D31" s="19">
        <v>0</v>
      </c>
      <c r="E31" s="19">
        <v>0</v>
      </c>
      <c r="F31" s="19">
        <v>0</v>
      </c>
      <c r="G31" s="19">
        <v>5375</v>
      </c>
      <c r="H31" s="127">
        <v>0</v>
      </c>
      <c r="I31" s="127">
        <v>110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0</v>
      </c>
      <c r="Q31" s="128">
        <v>0</v>
      </c>
      <c r="R31" s="128">
        <v>0</v>
      </c>
      <c r="S31" s="128">
        <v>609</v>
      </c>
      <c r="T31" s="127">
        <v>0</v>
      </c>
      <c r="U31" s="128">
        <v>0</v>
      </c>
      <c r="V31" s="128">
        <v>0</v>
      </c>
      <c r="W31" s="128">
        <v>0</v>
      </c>
      <c r="X31" s="127">
        <v>2000</v>
      </c>
      <c r="Y31" s="127">
        <v>0</v>
      </c>
      <c r="Z31" s="128">
        <v>0</v>
      </c>
      <c r="AA31" s="127">
        <v>0</v>
      </c>
      <c r="AB31" s="127">
        <v>5286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127">
        <v>0</v>
      </c>
      <c r="AP31" s="128">
        <v>1113</v>
      </c>
      <c r="AQ31" s="128">
        <v>0</v>
      </c>
      <c r="AR31" s="127">
        <v>0</v>
      </c>
      <c r="AS31" s="127">
        <v>0</v>
      </c>
      <c r="AT31" s="127">
        <v>231</v>
      </c>
      <c r="AU31" s="128">
        <v>0</v>
      </c>
      <c r="AV31" s="128">
        <v>0</v>
      </c>
      <c r="AW31" s="128">
        <v>2650</v>
      </c>
      <c r="AX31" s="128">
        <v>0</v>
      </c>
      <c r="AY31" s="128"/>
      <c r="AZ31" s="128">
        <v>0</v>
      </c>
      <c r="BA31" s="128">
        <v>0</v>
      </c>
      <c r="BB31" s="128">
        <v>0</v>
      </c>
      <c r="BC31" s="128"/>
      <c r="BD31" s="128"/>
      <c r="BE31" s="128"/>
      <c r="BF31" s="128"/>
      <c r="BG31" s="128"/>
      <c r="BH31" s="128"/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/>
      <c r="BX31" s="128"/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83"/>
      <c r="DB31" s="128"/>
      <c r="DC31" s="128"/>
      <c r="DD31" s="75"/>
      <c r="DE31" s="160"/>
      <c r="DF31" s="75"/>
      <c r="DG31" s="75"/>
      <c r="DH31" s="75"/>
      <c r="DI31" s="75"/>
      <c r="DJ31" s="75"/>
      <c r="DK31" s="75"/>
      <c r="DL31" s="75"/>
    </row>
    <row r="32" spans="1:116" x14ac:dyDescent="0.3">
      <c r="A32" s="69" t="s">
        <v>142</v>
      </c>
      <c r="B32" s="33"/>
      <c r="C32" s="19"/>
      <c r="D32" s="19"/>
      <c r="E32" s="19"/>
      <c r="F32" s="19"/>
      <c r="G32" s="19"/>
      <c r="H32" s="127"/>
      <c r="I32" s="127"/>
      <c r="J32" s="167"/>
      <c r="K32" s="167"/>
      <c r="L32" s="128"/>
      <c r="M32" s="167"/>
      <c r="N32" s="127"/>
      <c r="O32" s="127"/>
      <c r="P32" s="127"/>
      <c r="Q32" s="167"/>
      <c r="R32" s="167"/>
      <c r="S32" s="167"/>
      <c r="T32" s="127"/>
      <c r="U32" s="167"/>
      <c r="V32" s="167"/>
      <c r="W32" s="167"/>
      <c r="X32" s="127"/>
      <c r="Y32" s="127"/>
      <c r="Z32" s="167"/>
      <c r="AA32" s="127"/>
      <c r="AB32" s="127"/>
      <c r="AC32" s="127"/>
      <c r="AD32" s="127"/>
      <c r="AE32" s="127"/>
      <c r="AF32" s="167"/>
      <c r="AG32" s="127"/>
      <c r="AH32" s="127"/>
      <c r="AI32" s="127"/>
      <c r="AJ32" s="167"/>
      <c r="AK32" s="167"/>
      <c r="AL32" s="127"/>
      <c r="AM32" s="127"/>
      <c r="AN32" s="127"/>
      <c r="AO32" s="127"/>
      <c r="AP32" s="167"/>
      <c r="AQ32" s="167"/>
      <c r="AR32" s="127"/>
      <c r="AS32" s="127"/>
      <c r="AT32" s="127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42"/>
      <c r="BJ32" s="42"/>
      <c r="BK32" s="133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62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62"/>
      <c r="DE32" s="126"/>
      <c r="DF32" s="176"/>
      <c r="DG32" s="62"/>
      <c r="DH32" s="62"/>
      <c r="DI32" s="62"/>
      <c r="DJ32" s="62"/>
      <c r="DK32" s="62"/>
      <c r="DL32" s="62"/>
    </row>
    <row r="33" spans="1:116" x14ac:dyDescent="0.3">
      <c r="A33" s="69" t="s">
        <v>143</v>
      </c>
      <c r="B33" s="33">
        <v>39753.699999999997</v>
      </c>
      <c r="C33" s="19">
        <v>10197</v>
      </c>
      <c r="D33" s="19">
        <v>0</v>
      </c>
      <c r="E33" s="19">
        <v>0</v>
      </c>
      <c r="F33" s="19">
        <v>18940.699999999997</v>
      </c>
      <c r="G33" s="19">
        <v>10616</v>
      </c>
      <c r="H33" s="127">
        <v>0</v>
      </c>
      <c r="I33" s="127">
        <v>0</v>
      </c>
      <c r="J33" s="127">
        <v>0</v>
      </c>
      <c r="K33" s="127">
        <v>2250</v>
      </c>
      <c r="L33" s="128">
        <v>0</v>
      </c>
      <c r="M33" s="127">
        <v>700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75</v>
      </c>
      <c r="V33" s="127">
        <v>0</v>
      </c>
      <c r="W33" s="127">
        <v>2250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1200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3722</v>
      </c>
      <c r="AR33" s="127">
        <v>0</v>
      </c>
      <c r="AS33" s="127">
        <v>0</v>
      </c>
      <c r="AT33" s="127">
        <v>0</v>
      </c>
      <c r="AU33" s="128">
        <v>0</v>
      </c>
      <c r="AV33" s="128">
        <v>0</v>
      </c>
      <c r="AW33" s="128">
        <v>0</v>
      </c>
      <c r="AX33" s="128">
        <v>0</v>
      </c>
      <c r="AY33" s="128"/>
      <c r="AZ33" s="128">
        <v>0</v>
      </c>
      <c r="BA33" s="128">
        <v>0</v>
      </c>
      <c r="BB33" s="128">
        <v>0</v>
      </c>
      <c r="BC33" s="128"/>
      <c r="BD33" s="128"/>
      <c r="BE33" s="128"/>
      <c r="BF33" s="128"/>
      <c r="BG33" s="128"/>
      <c r="BH33" s="128"/>
      <c r="BI33" s="42"/>
      <c r="BJ33" s="42"/>
      <c r="BK33" s="133">
        <v>0</v>
      </c>
      <c r="BL33" s="128">
        <v>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/>
      <c r="BX33" s="128"/>
      <c r="BY33" s="128"/>
      <c r="BZ33" s="128"/>
      <c r="CA33" s="128"/>
      <c r="CB33" s="128">
        <v>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76"/>
      <c r="DE33" s="76">
        <v>1161.5999999999999</v>
      </c>
      <c r="DF33" s="77">
        <v>17779.099999999999</v>
      </c>
      <c r="DG33" s="76"/>
      <c r="DH33" s="76"/>
      <c r="DI33" s="76"/>
      <c r="DJ33" s="76"/>
      <c r="DK33" s="76"/>
      <c r="DL33" s="76"/>
    </row>
    <row r="34" spans="1:116" x14ac:dyDescent="0.3">
      <c r="A34" s="69" t="s">
        <v>102</v>
      </c>
      <c r="B34" s="33">
        <v>15183.98</v>
      </c>
      <c r="C34" s="19">
        <v>15183.98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3750</v>
      </c>
      <c r="S34" s="128">
        <v>5923.98</v>
      </c>
      <c r="T34" s="127">
        <v>0</v>
      </c>
      <c r="U34" s="128">
        <v>700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1560</v>
      </c>
      <c r="AC34" s="127">
        <v>0</v>
      </c>
      <c r="AD34" s="127">
        <v>600</v>
      </c>
      <c r="AE34" s="127">
        <v>250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700</v>
      </c>
      <c r="AM34" s="127">
        <v>0</v>
      </c>
      <c r="AN34" s="127">
        <v>600</v>
      </c>
      <c r="AO34" s="127">
        <v>0</v>
      </c>
      <c r="AP34" s="128">
        <v>0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1100</v>
      </c>
      <c r="AY34" s="128"/>
      <c r="AZ34" s="128">
        <v>0</v>
      </c>
      <c r="BA34" s="128">
        <v>0</v>
      </c>
      <c r="BB34" s="128">
        <v>0</v>
      </c>
      <c r="BC34" s="128"/>
      <c r="BD34" s="128"/>
      <c r="BE34" s="128"/>
      <c r="BF34" s="128"/>
      <c r="BG34" s="128"/>
      <c r="BH34" s="128"/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/>
      <c r="BX34" s="128"/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</row>
    <row r="35" spans="1:116" x14ac:dyDescent="0.3">
      <c r="A35" s="69" t="s">
        <v>144</v>
      </c>
      <c r="B35" s="33">
        <v>986255.26</v>
      </c>
      <c r="C35" s="19">
        <v>112648.95</v>
      </c>
      <c r="D35" s="19">
        <v>640403.68000000005</v>
      </c>
      <c r="E35" s="19">
        <v>233202.63000000003</v>
      </c>
      <c r="F35" s="19">
        <v>0</v>
      </c>
      <c r="G35" s="19">
        <v>0</v>
      </c>
      <c r="H35" s="127">
        <v>0</v>
      </c>
      <c r="I35" s="127">
        <v>131</v>
      </c>
      <c r="J35" s="128">
        <v>1746</v>
      </c>
      <c r="K35" s="128">
        <v>1811</v>
      </c>
      <c r="L35" s="128">
        <v>353</v>
      </c>
      <c r="M35" s="128">
        <v>4554</v>
      </c>
      <c r="N35" s="127">
        <v>910</v>
      </c>
      <c r="O35" s="127">
        <v>1479</v>
      </c>
      <c r="P35" s="127">
        <v>2994</v>
      </c>
      <c r="Q35" s="128">
        <v>2825</v>
      </c>
      <c r="R35" s="128">
        <v>4347</v>
      </c>
      <c r="S35" s="128">
        <v>2334</v>
      </c>
      <c r="T35" s="127">
        <v>4807</v>
      </c>
      <c r="U35" s="128">
        <v>1762</v>
      </c>
      <c r="V35" s="128">
        <v>1043</v>
      </c>
      <c r="W35" s="128">
        <v>1499</v>
      </c>
      <c r="X35" s="127">
        <v>211</v>
      </c>
      <c r="Y35" s="127">
        <v>5488</v>
      </c>
      <c r="Z35" s="128">
        <v>2822</v>
      </c>
      <c r="AA35" s="127">
        <v>2188</v>
      </c>
      <c r="AB35" s="127">
        <v>2298</v>
      </c>
      <c r="AC35" s="127">
        <v>4034</v>
      </c>
      <c r="AD35" s="127">
        <v>2279</v>
      </c>
      <c r="AE35" s="127">
        <v>2429</v>
      </c>
      <c r="AF35" s="128">
        <v>1999</v>
      </c>
      <c r="AG35" s="127">
        <v>560</v>
      </c>
      <c r="AH35" s="127">
        <v>2016</v>
      </c>
      <c r="AI35" s="127">
        <v>3635</v>
      </c>
      <c r="AJ35" s="128">
        <v>5023</v>
      </c>
      <c r="AK35" s="128">
        <v>1259</v>
      </c>
      <c r="AL35" s="127">
        <v>3823</v>
      </c>
      <c r="AM35" s="127">
        <v>1144</v>
      </c>
      <c r="AN35" s="127">
        <v>3567</v>
      </c>
      <c r="AO35" s="127">
        <v>1351</v>
      </c>
      <c r="AP35" s="128">
        <v>1512.95</v>
      </c>
      <c r="AQ35" s="128">
        <v>11970</v>
      </c>
      <c r="AR35" s="127">
        <v>4170</v>
      </c>
      <c r="AS35" s="127">
        <v>2556</v>
      </c>
      <c r="AT35" s="127">
        <v>0</v>
      </c>
      <c r="AU35" s="128">
        <v>755</v>
      </c>
      <c r="AV35" s="128">
        <v>5764</v>
      </c>
      <c r="AW35" s="128">
        <v>3911</v>
      </c>
      <c r="AX35" s="128">
        <v>2458</v>
      </c>
      <c r="AY35" s="128"/>
      <c r="AZ35" s="128">
        <v>265</v>
      </c>
      <c r="BA35" s="128">
        <v>0</v>
      </c>
      <c r="BB35" s="128">
        <v>566</v>
      </c>
      <c r="BC35" s="128"/>
      <c r="BD35" s="128"/>
      <c r="BE35" s="128"/>
      <c r="BF35" s="128"/>
      <c r="BG35" s="128"/>
      <c r="BH35" s="128"/>
      <c r="BI35" s="42"/>
      <c r="BJ35" s="42"/>
      <c r="BK35" s="128">
        <v>13633.7</v>
      </c>
      <c r="BL35" s="128">
        <v>88573.58</v>
      </c>
      <c r="BM35" s="128">
        <v>61568.88</v>
      </c>
      <c r="BN35" s="128">
        <v>94189.05</v>
      </c>
      <c r="BO35" s="128">
        <v>141435.97</v>
      </c>
      <c r="BP35" s="128">
        <v>67224.5</v>
      </c>
      <c r="BQ35" s="128">
        <v>80701.05</v>
      </c>
      <c r="BR35" s="128">
        <v>38123.24</v>
      </c>
      <c r="BS35" s="128">
        <v>54953.71</v>
      </c>
      <c r="BT35" s="128"/>
      <c r="BU35" s="128"/>
      <c r="BV35" s="128">
        <v>0</v>
      </c>
      <c r="BW35" s="128"/>
      <c r="BX35" s="128"/>
      <c r="BY35" s="128"/>
      <c r="BZ35" s="128"/>
      <c r="CA35" s="128"/>
      <c r="CB35" s="128">
        <v>0</v>
      </c>
      <c r="CC35" s="42"/>
      <c r="CD35" s="128">
        <v>0</v>
      </c>
      <c r="CE35" s="128"/>
      <c r="CF35" s="128">
        <v>9925.57</v>
      </c>
      <c r="CG35" s="128">
        <v>23259.98</v>
      </c>
      <c r="CH35" s="128">
        <v>5887.94</v>
      </c>
      <c r="CI35" s="128">
        <v>5640.27</v>
      </c>
      <c r="CJ35" s="128">
        <v>0</v>
      </c>
      <c r="CK35" s="128">
        <v>62.16</v>
      </c>
      <c r="CL35" s="128">
        <v>5561.34</v>
      </c>
      <c r="CM35" s="128">
        <v>0</v>
      </c>
      <c r="CN35" s="128"/>
      <c r="CO35" s="128">
        <v>20396.55</v>
      </c>
      <c r="CP35" s="128"/>
      <c r="CQ35" s="128">
        <v>9632.7099999999991</v>
      </c>
      <c r="CR35" s="128">
        <v>7917.51</v>
      </c>
      <c r="CS35" s="128">
        <v>10602.53</v>
      </c>
      <c r="CT35" s="128">
        <v>17805.13</v>
      </c>
      <c r="CU35" s="128">
        <v>8363</v>
      </c>
      <c r="CV35" s="128">
        <v>12477.15</v>
      </c>
      <c r="CW35" s="128">
        <v>9201.06</v>
      </c>
      <c r="CX35" s="128">
        <v>12493.07</v>
      </c>
      <c r="CY35" s="128"/>
      <c r="CZ35" s="128">
        <v>73976.66</v>
      </c>
      <c r="DA35" s="128"/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</row>
    <row r="36" spans="1:116" x14ac:dyDescent="0.3">
      <c r="A36" s="173" t="s">
        <v>145</v>
      </c>
      <c r="B36" s="33"/>
      <c r="C36" s="19"/>
      <c r="D36" s="19"/>
      <c r="E36" s="19"/>
      <c r="F36" s="19"/>
      <c r="G36" s="19"/>
      <c r="H36" s="127"/>
      <c r="I36" s="127"/>
      <c r="J36" s="128"/>
      <c r="K36" s="128"/>
      <c r="L36" s="128"/>
      <c r="M36" s="128"/>
      <c r="N36" s="127"/>
      <c r="O36" s="127"/>
      <c r="P36" s="127"/>
      <c r="Q36" s="128"/>
      <c r="R36" s="128"/>
      <c r="S36" s="128"/>
      <c r="T36" s="127"/>
      <c r="U36" s="128"/>
      <c r="V36" s="128"/>
      <c r="W36" s="128"/>
      <c r="X36" s="127"/>
      <c r="Y36" s="127"/>
      <c r="Z36" s="128"/>
      <c r="AA36" s="127"/>
      <c r="AB36" s="127"/>
      <c r="AC36" s="127"/>
      <c r="AD36" s="127"/>
      <c r="AE36" s="127"/>
      <c r="AF36" s="128"/>
      <c r="AG36" s="127"/>
      <c r="AH36" s="127"/>
      <c r="AI36" s="127"/>
      <c r="AJ36" s="128"/>
      <c r="AK36" s="128"/>
      <c r="AL36" s="127"/>
      <c r="AM36" s="127"/>
      <c r="AN36" s="127"/>
      <c r="AO36" s="127"/>
      <c r="AP36" s="128"/>
      <c r="AQ36" s="128"/>
      <c r="AR36" s="127"/>
      <c r="AS36" s="127"/>
      <c r="AT36" s="127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42"/>
      <c r="BJ36" s="42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42"/>
      <c r="CD36" s="128"/>
      <c r="CE36" s="128"/>
      <c r="CF36" s="128"/>
      <c r="CG36" s="128"/>
      <c r="CH36" s="128"/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/>
      <c r="CZ36" s="128"/>
      <c r="DA36" s="128"/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</row>
    <row r="37" spans="1:116" x14ac:dyDescent="0.3">
      <c r="A37" s="173" t="s">
        <v>103</v>
      </c>
      <c r="B37" s="33">
        <v>9806.26</v>
      </c>
      <c r="C37" s="19">
        <v>9806.26</v>
      </c>
      <c r="D37" s="19">
        <v>0</v>
      </c>
      <c r="E37" s="19">
        <v>0</v>
      </c>
      <c r="F37" s="19">
        <v>0</v>
      </c>
      <c r="G37" s="19">
        <v>0</v>
      </c>
      <c r="H37" s="127">
        <v>457</v>
      </c>
      <c r="I37" s="127">
        <v>0</v>
      </c>
      <c r="J37" s="128">
        <v>200</v>
      </c>
      <c r="K37" s="128">
        <v>300</v>
      </c>
      <c r="L37" s="128">
        <v>0</v>
      </c>
      <c r="M37" s="128">
        <v>0</v>
      </c>
      <c r="N37" s="127">
        <v>150</v>
      </c>
      <c r="O37" s="127">
        <v>0</v>
      </c>
      <c r="P37" s="127">
        <v>0</v>
      </c>
      <c r="Q37" s="128">
        <v>0</v>
      </c>
      <c r="R37" s="128">
        <v>0</v>
      </c>
      <c r="S37" s="128">
        <v>1448</v>
      </c>
      <c r="T37" s="127">
        <v>0</v>
      </c>
      <c r="U37" s="128">
        <v>0</v>
      </c>
      <c r="V37" s="128">
        <v>0</v>
      </c>
      <c r="W37" s="128">
        <v>500</v>
      </c>
      <c r="X37" s="127">
        <v>0</v>
      </c>
      <c r="Y37" s="127">
        <v>0</v>
      </c>
      <c r="Z37" s="128">
        <v>600</v>
      </c>
      <c r="AA37" s="127">
        <v>0</v>
      </c>
      <c r="AB37" s="127">
        <v>720</v>
      </c>
      <c r="AC37" s="127">
        <v>0</v>
      </c>
      <c r="AD37" s="127">
        <v>700</v>
      </c>
      <c r="AE37" s="127">
        <v>2417</v>
      </c>
      <c r="AF37" s="128">
        <v>0</v>
      </c>
      <c r="AG37" s="127">
        <v>0</v>
      </c>
      <c r="AH37" s="127">
        <v>300</v>
      </c>
      <c r="AI37" s="127">
        <v>0</v>
      </c>
      <c r="AJ37" s="128">
        <v>0</v>
      </c>
      <c r="AK37" s="128">
        <v>0</v>
      </c>
      <c r="AL37" s="127">
        <v>0</v>
      </c>
      <c r="AM37" s="127">
        <v>0</v>
      </c>
      <c r="AN37" s="127">
        <v>0</v>
      </c>
      <c r="AO37" s="127">
        <v>0</v>
      </c>
      <c r="AP37" s="128">
        <v>225</v>
      </c>
      <c r="AQ37" s="128">
        <v>1089.26</v>
      </c>
      <c r="AR37" s="127">
        <v>0</v>
      </c>
      <c r="AS37" s="127">
        <v>0</v>
      </c>
      <c r="AT37" s="127">
        <v>0</v>
      </c>
      <c r="AU37" s="128">
        <v>500</v>
      </c>
      <c r="AV37" s="128">
        <v>0</v>
      </c>
      <c r="AW37" s="128">
        <v>0</v>
      </c>
      <c r="AX37" s="128">
        <v>200</v>
      </c>
      <c r="AY37" s="128"/>
      <c r="AZ37" s="128">
        <v>0</v>
      </c>
      <c r="BA37" s="128">
        <v>0</v>
      </c>
      <c r="BB37" s="128">
        <v>0</v>
      </c>
      <c r="BC37" s="128"/>
      <c r="BD37" s="128"/>
      <c r="BE37" s="128"/>
      <c r="BF37" s="128"/>
      <c r="BG37" s="128"/>
      <c r="BH37" s="128"/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/>
      <c r="BX37" s="128"/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</row>
    <row r="38" spans="1:116" x14ac:dyDescent="0.3">
      <c r="A38" s="173" t="s">
        <v>146</v>
      </c>
      <c r="B38" s="33">
        <v>9300</v>
      </c>
      <c r="C38" s="19">
        <v>8030</v>
      </c>
      <c r="D38" s="19">
        <v>0</v>
      </c>
      <c r="E38" s="19">
        <v>0</v>
      </c>
      <c r="F38" s="19">
        <v>0</v>
      </c>
      <c r="G38" s="19">
        <v>1270</v>
      </c>
      <c r="H38" s="127">
        <v>0</v>
      </c>
      <c r="I38" s="127">
        <v>90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1180</v>
      </c>
      <c r="Q38" s="128">
        <v>0</v>
      </c>
      <c r="R38" s="128">
        <v>0</v>
      </c>
      <c r="S38" s="128">
        <v>1160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1000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4500</v>
      </c>
      <c r="AK38" s="128">
        <v>0</v>
      </c>
      <c r="AL38" s="127">
        <v>0</v>
      </c>
      <c r="AM38" s="127">
        <v>0</v>
      </c>
      <c r="AN38" s="127">
        <v>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/>
      <c r="AZ38" s="128">
        <v>0</v>
      </c>
      <c r="BA38" s="128">
        <v>0</v>
      </c>
      <c r="BB38" s="128">
        <v>100</v>
      </c>
      <c r="BC38" s="128"/>
      <c r="BD38" s="128"/>
      <c r="BE38" s="128"/>
      <c r="BF38" s="128"/>
      <c r="BG38" s="128"/>
      <c r="BH38" s="128"/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/>
      <c r="BX38" s="128"/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</row>
    <row r="39" spans="1:116" ht="15" thickBot="1" x14ac:dyDescent="0.35">
      <c r="A39" s="72" t="s">
        <v>117</v>
      </c>
      <c r="B39" s="33">
        <v>3131872.44</v>
      </c>
      <c r="C39" s="19">
        <v>2830075</v>
      </c>
      <c r="D39" s="19">
        <v>0</v>
      </c>
      <c r="E39" s="19">
        <v>0</v>
      </c>
      <c r="F39" s="19">
        <v>301797.43999999994</v>
      </c>
      <c r="G39" s="19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0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2830075</v>
      </c>
      <c r="AX39" s="127">
        <v>0</v>
      </c>
      <c r="AY39" s="127"/>
      <c r="AZ39" s="127">
        <v>0</v>
      </c>
      <c r="BA39" s="127">
        <v>0</v>
      </c>
      <c r="BB39" s="127">
        <v>0</v>
      </c>
      <c r="BC39" s="137"/>
      <c r="BD39" s="137"/>
      <c r="BE39" s="137"/>
      <c r="BF39" s="137"/>
      <c r="BG39" s="137"/>
      <c r="BH39" s="137"/>
      <c r="BI39" s="42"/>
      <c r="BJ39" s="42"/>
      <c r="BK39" s="133">
        <v>0</v>
      </c>
      <c r="BL39" s="133">
        <v>0</v>
      </c>
      <c r="BM39" s="133">
        <v>0</v>
      </c>
      <c r="BN39" s="133">
        <v>0</v>
      </c>
      <c r="BO39" s="133">
        <v>0</v>
      </c>
      <c r="BP39" s="133">
        <v>0</v>
      </c>
      <c r="BQ39" s="133">
        <v>0</v>
      </c>
      <c r="BR39" s="133">
        <v>0</v>
      </c>
      <c r="BS39" s="133">
        <v>0</v>
      </c>
      <c r="BT39" s="133"/>
      <c r="BU39" s="133"/>
      <c r="BV39" s="133">
        <v>0</v>
      </c>
      <c r="BW39" s="133"/>
      <c r="BX39" s="133"/>
      <c r="BY39" s="133"/>
      <c r="BZ39" s="133"/>
      <c r="CA39" s="133"/>
      <c r="CB39" s="133">
        <v>0</v>
      </c>
      <c r="CC39" s="62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/>
      <c r="CZ39" s="128"/>
      <c r="DA39" s="128"/>
      <c r="DB39" s="153"/>
      <c r="DC39" s="153"/>
      <c r="DD39" s="42"/>
      <c r="DE39" s="89">
        <v>152135.35999999999</v>
      </c>
      <c r="DF39" s="42">
        <v>147802.07999999999</v>
      </c>
      <c r="DG39" s="42"/>
      <c r="DH39" s="42">
        <v>1860</v>
      </c>
      <c r="DI39" s="42"/>
      <c r="DJ39" s="42"/>
      <c r="DK39" s="42"/>
      <c r="DL39" s="42"/>
    </row>
    <row r="40" spans="1:116" ht="15" thickBot="1" x14ac:dyDescent="0.35">
      <c r="A40" s="28" t="s">
        <v>104</v>
      </c>
      <c r="B40" s="20">
        <v>59549.46</v>
      </c>
      <c r="C40" s="20">
        <v>42215.32</v>
      </c>
      <c r="D40" s="20">
        <v>670</v>
      </c>
      <c r="E40" s="20">
        <v>10507.57</v>
      </c>
      <c r="F40" s="20">
        <v>4826.57</v>
      </c>
      <c r="G40" s="20">
        <v>1330</v>
      </c>
      <c r="H40" s="91">
        <v>8600</v>
      </c>
      <c r="I40" s="91">
        <v>200</v>
      </c>
      <c r="J40" s="91">
        <v>820</v>
      </c>
      <c r="K40" s="91">
        <v>1845</v>
      </c>
      <c r="L40" s="91">
        <v>0</v>
      </c>
      <c r="M40" s="91">
        <v>400</v>
      </c>
      <c r="N40" s="91">
        <v>550</v>
      </c>
      <c r="O40" s="91">
        <v>200</v>
      </c>
      <c r="P40" s="91">
        <v>500</v>
      </c>
      <c r="Q40" s="91">
        <v>300</v>
      </c>
      <c r="R40" s="91">
        <v>290</v>
      </c>
      <c r="S40" s="91">
        <v>705</v>
      </c>
      <c r="T40" s="91">
        <v>500</v>
      </c>
      <c r="U40" s="91">
        <v>862</v>
      </c>
      <c r="V40" s="91">
        <v>1400</v>
      </c>
      <c r="W40" s="91">
        <v>580</v>
      </c>
      <c r="X40" s="91">
        <v>1018.3199999999999</v>
      </c>
      <c r="Y40" s="91">
        <v>450</v>
      </c>
      <c r="Z40" s="91">
        <v>596</v>
      </c>
      <c r="AA40" s="91">
        <v>368</v>
      </c>
      <c r="AB40" s="91">
        <v>3283</v>
      </c>
      <c r="AC40" s="91">
        <v>540</v>
      </c>
      <c r="AD40" s="91">
        <v>774</v>
      </c>
      <c r="AE40" s="91">
        <v>1420</v>
      </c>
      <c r="AF40" s="91">
        <v>0</v>
      </c>
      <c r="AG40" s="91">
        <v>1000</v>
      </c>
      <c r="AH40" s="91">
        <v>1300</v>
      </c>
      <c r="AI40" s="91">
        <v>250</v>
      </c>
      <c r="AJ40" s="91">
        <v>550</v>
      </c>
      <c r="AK40" s="91">
        <v>750</v>
      </c>
      <c r="AL40" s="91">
        <v>758</v>
      </c>
      <c r="AM40" s="91">
        <v>865</v>
      </c>
      <c r="AN40" s="91">
        <v>1140</v>
      </c>
      <c r="AO40" s="91">
        <v>1170</v>
      </c>
      <c r="AP40" s="91">
        <v>800</v>
      </c>
      <c r="AQ40" s="91">
        <v>407</v>
      </c>
      <c r="AR40" s="91">
        <v>200</v>
      </c>
      <c r="AS40" s="91">
        <v>2788</v>
      </c>
      <c r="AT40" s="91">
        <v>702</v>
      </c>
      <c r="AU40" s="91">
        <v>100</v>
      </c>
      <c r="AV40" s="91">
        <v>1050</v>
      </c>
      <c r="AW40" s="91">
        <v>1164</v>
      </c>
      <c r="AX40" s="91">
        <v>680</v>
      </c>
      <c r="AY40" s="91"/>
      <c r="AZ40" s="91">
        <v>340</v>
      </c>
      <c r="BA40" s="91">
        <v>0</v>
      </c>
      <c r="BB40" s="91">
        <v>0</v>
      </c>
      <c r="BC40" s="91"/>
      <c r="BD40" s="91"/>
      <c r="BE40" s="91"/>
      <c r="BF40" s="91"/>
      <c r="BG40" s="91"/>
      <c r="BH40" s="91"/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>
        <v>0</v>
      </c>
      <c r="BW40" s="20"/>
      <c r="BX40" s="20"/>
      <c r="BY40" s="20"/>
      <c r="BZ40" s="20"/>
      <c r="CA40" s="20"/>
      <c r="CB40" s="20">
        <v>670</v>
      </c>
      <c r="CC40" s="20"/>
      <c r="CD40" s="91">
        <f t="shared" ref="CD40:CZ40" si="6">SUM(CD41:CD43)</f>
        <v>0</v>
      </c>
      <c r="CE40" s="91"/>
      <c r="CF40" s="91">
        <f t="shared" si="6"/>
        <v>0</v>
      </c>
      <c r="CG40" s="91">
        <f t="shared" si="6"/>
        <v>0</v>
      </c>
      <c r="CH40" s="91">
        <f t="shared" si="6"/>
        <v>0</v>
      </c>
      <c r="CI40" s="91">
        <f t="shared" si="6"/>
        <v>0</v>
      </c>
      <c r="CJ40" s="91">
        <f t="shared" si="6"/>
        <v>0</v>
      </c>
      <c r="CK40" s="91">
        <f t="shared" si="6"/>
        <v>0</v>
      </c>
      <c r="CL40" s="91">
        <f t="shared" si="6"/>
        <v>0</v>
      </c>
      <c r="CM40" s="91">
        <f t="shared" si="6"/>
        <v>0</v>
      </c>
      <c r="CN40" s="91">
        <f t="shared" si="6"/>
        <v>0</v>
      </c>
      <c r="CO40" s="91">
        <f t="shared" si="6"/>
        <v>10507.57</v>
      </c>
      <c r="CP40" s="91"/>
      <c r="CQ40" s="91">
        <f t="shared" si="6"/>
        <v>0</v>
      </c>
      <c r="CR40" s="91">
        <f t="shared" si="6"/>
        <v>0</v>
      </c>
      <c r="CS40" s="91">
        <f t="shared" si="6"/>
        <v>0</v>
      </c>
      <c r="CT40" s="91">
        <f t="shared" si="6"/>
        <v>0</v>
      </c>
      <c r="CU40" s="91">
        <f t="shared" si="6"/>
        <v>0</v>
      </c>
      <c r="CV40" s="91">
        <f t="shared" si="6"/>
        <v>0</v>
      </c>
      <c r="CW40" s="91">
        <f t="shared" si="6"/>
        <v>0</v>
      </c>
      <c r="CX40" s="91">
        <f t="shared" si="6"/>
        <v>0</v>
      </c>
      <c r="CY40" s="91">
        <f t="shared" si="6"/>
        <v>0</v>
      </c>
      <c r="CZ40" s="91">
        <f t="shared" si="6"/>
        <v>0</v>
      </c>
      <c r="DA40" s="91"/>
      <c r="DB40" s="167"/>
      <c r="DC40" s="167"/>
      <c r="DD40" s="20">
        <v>760</v>
      </c>
      <c r="DE40" s="20">
        <v>553.39</v>
      </c>
      <c r="DF40" s="20">
        <v>0</v>
      </c>
      <c r="DG40" s="20">
        <v>0</v>
      </c>
      <c r="DH40" s="20">
        <v>0</v>
      </c>
      <c r="DI40" s="20">
        <v>3263.18</v>
      </c>
      <c r="DJ40" s="20">
        <v>0</v>
      </c>
      <c r="DK40" s="20">
        <v>250</v>
      </c>
      <c r="DL40" s="20">
        <v>0</v>
      </c>
    </row>
    <row r="41" spans="1:116" x14ac:dyDescent="0.3">
      <c r="A41" s="68" t="s">
        <v>168</v>
      </c>
      <c r="B41" s="33">
        <v>5754.8899999999994</v>
      </c>
      <c r="C41" s="19">
        <v>2477.3199999999997</v>
      </c>
      <c r="D41" s="19">
        <v>0</v>
      </c>
      <c r="E41" s="19">
        <v>366</v>
      </c>
      <c r="F41" s="19">
        <v>2911.5699999999997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290</v>
      </c>
      <c r="S41" s="128">
        <v>60</v>
      </c>
      <c r="T41" s="127">
        <v>0</v>
      </c>
      <c r="U41" s="128">
        <v>168</v>
      </c>
      <c r="V41" s="128">
        <v>400</v>
      </c>
      <c r="W41" s="128">
        <v>0</v>
      </c>
      <c r="X41" s="127">
        <v>468.32</v>
      </c>
      <c r="Y41" s="127">
        <v>0</v>
      </c>
      <c r="Z41" s="128">
        <v>350</v>
      </c>
      <c r="AA41" s="127">
        <v>168</v>
      </c>
      <c r="AB41" s="127">
        <v>403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170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/>
      <c r="AZ41" s="128">
        <v>0</v>
      </c>
      <c r="BA41" s="128">
        <v>0</v>
      </c>
      <c r="BB41" s="128">
        <v>0</v>
      </c>
      <c r="BC41" s="128"/>
      <c r="BD41" s="128"/>
      <c r="BE41" s="128"/>
      <c r="BF41" s="128"/>
      <c r="BG41" s="128"/>
      <c r="BH41" s="128"/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/>
      <c r="BX41" s="128"/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366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553.39</v>
      </c>
      <c r="DF41" s="42"/>
      <c r="DG41" s="42">
        <v>0</v>
      </c>
      <c r="DH41" s="42"/>
      <c r="DI41" s="42">
        <v>2108.1799999999998</v>
      </c>
      <c r="DJ41" s="42"/>
      <c r="DK41" s="42">
        <v>250</v>
      </c>
      <c r="DL41" s="42"/>
    </row>
    <row r="42" spans="1:116" x14ac:dyDescent="0.3">
      <c r="A42" s="191" t="s">
        <v>169</v>
      </c>
      <c r="B42" s="33">
        <v>10291</v>
      </c>
      <c r="C42" s="19">
        <v>8761</v>
      </c>
      <c r="D42" s="19">
        <v>200</v>
      </c>
      <c r="E42" s="19">
        <v>0</v>
      </c>
      <c r="F42" s="19">
        <v>0</v>
      </c>
      <c r="G42" s="19">
        <v>1330</v>
      </c>
      <c r="H42" s="127">
        <v>200</v>
      </c>
      <c r="I42" s="127">
        <v>0</v>
      </c>
      <c r="J42" s="128">
        <v>570</v>
      </c>
      <c r="K42" s="128">
        <v>295</v>
      </c>
      <c r="L42" s="128">
        <v>0</v>
      </c>
      <c r="M42" s="128">
        <v>400</v>
      </c>
      <c r="N42" s="127">
        <v>0</v>
      </c>
      <c r="O42" s="127">
        <v>0</v>
      </c>
      <c r="P42" s="127">
        <v>0</v>
      </c>
      <c r="Q42" s="128">
        <v>100</v>
      </c>
      <c r="R42" s="128">
        <v>0</v>
      </c>
      <c r="S42" s="128">
        <v>280</v>
      </c>
      <c r="T42" s="127">
        <v>500</v>
      </c>
      <c r="U42" s="128">
        <v>0</v>
      </c>
      <c r="V42" s="128">
        <v>0</v>
      </c>
      <c r="W42" s="128">
        <v>380</v>
      </c>
      <c r="X42" s="127">
        <v>0</v>
      </c>
      <c r="Y42" s="127">
        <v>450</v>
      </c>
      <c r="Z42" s="128">
        <v>246</v>
      </c>
      <c r="AA42" s="127">
        <v>0</v>
      </c>
      <c r="AB42" s="127">
        <v>630</v>
      </c>
      <c r="AC42" s="127">
        <v>350</v>
      </c>
      <c r="AD42" s="127">
        <v>224</v>
      </c>
      <c r="AE42" s="127">
        <v>420</v>
      </c>
      <c r="AF42" s="128">
        <v>0</v>
      </c>
      <c r="AG42" s="127">
        <v>0</v>
      </c>
      <c r="AH42" s="127">
        <v>300</v>
      </c>
      <c r="AI42" s="127">
        <v>250</v>
      </c>
      <c r="AJ42" s="128">
        <v>325</v>
      </c>
      <c r="AK42" s="128">
        <v>200</v>
      </c>
      <c r="AL42" s="127">
        <v>0</v>
      </c>
      <c r="AM42" s="127">
        <v>365</v>
      </c>
      <c r="AN42" s="127">
        <v>500</v>
      </c>
      <c r="AO42" s="127">
        <v>230</v>
      </c>
      <c r="AP42" s="128">
        <v>400</v>
      </c>
      <c r="AQ42" s="128">
        <v>202</v>
      </c>
      <c r="AR42" s="127">
        <v>0</v>
      </c>
      <c r="AS42" s="127">
        <v>288</v>
      </c>
      <c r="AT42" s="127">
        <v>102</v>
      </c>
      <c r="AU42" s="128">
        <v>0</v>
      </c>
      <c r="AV42" s="128">
        <v>100</v>
      </c>
      <c r="AW42" s="128">
        <v>324</v>
      </c>
      <c r="AX42" s="128">
        <v>130</v>
      </c>
      <c r="AY42" s="128"/>
      <c r="AZ42" s="128">
        <v>0</v>
      </c>
      <c r="BA42" s="128">
        <v>0</v>
      </c>
      <c r="BB42" s="128">
        <v>0</v>
      </c>
      <c r="BC42" s="128"/>
      <c r="BD42" s="128"/>
      <c r="BE42" s="128"/>
      <c r="BF42" s="128"/>
      <c r="BG42" s="128"/>
      <c r="BH42" s="128"/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/>
      <c r="BU42" s="128"/>
      <c r="BV42" s="128">
        <v>0</v>
      </c>
      <c r="BW42" s="128"/>
      <c r="BX42" s="128"/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</row>
    <row r="43" spans="1:116" ht="15" thickBot="1" x14ac:dyDescent="0.35">
      <c r="A43" s="182" t="s">
        <v>105</v>
      </c>
      <c r="B43" s="33">
        <v>43503.57</v>
      </c>
      <c r="C43" s="19">
        <v>30977</v>
      </c>
      <c r="D43" s="19">
        <v>470</v>
      </c>
      <c r="E43" s="19">
        <v>10141.57</v>
      </c>
      <c r="F43" s="19">
        <v>1915</v>
      </c>
      <c r="G43" s="19">
        <v>0</v>
      </c>
      <c r="H43" s="127">
        <v>8400</v>
      </c>
      <c r="I43" s="127">
        <v>200</v>
      </c>
      <c r="J43" s="128">
        <v>250</v>
      </c>
      <c r="K43" s="128">
        <v>1550</v>
      </c>
      <c r="L43" s="128">
        <v>0</v>
      </c>
      <c r="M43" s="128">
        <v>0</v>
      </c>
      <c r="N43" s="127">
        <v>550</v>
      </c>
      <c r="O43" s="127">
        <v>200</v>
      </c>
      <c r="P43" s="127">
        <v>500</v>
      </c>
      <c r="Q43" s="128">
        <v>200</v>
      </c>
      <c r="R43" s="128">
        <v>0</v>
      </c>
      <c r="S43" s="128">
        <v>365</v>
      </c>
      <c r="T43" s="127">
        <v>0</v>
      </c>
      <c r="U43" s="128">
        <v>694</v>
      </c>
      <c r="V43" s="128">
        <v>1000</v>
      </c>
      <c r="W43" s="128">
        <v>200</v>
      </c>
      <c r="X43" s="127">
        <v>550</v>
      </c>
      <c r="Y43" s="127">
        <v>0</v>
      </c>
      <c r="Z43" s="128">
        <v>0</v>
      </c>
      <c r="AA43" s="127">
        <v>200</v>
      </c>
      <c r="AB43" s="127">
        <v>2250</v>
      </c>
      <c r="AC43" s="127">
        <v>190</v>
      </c>
      <c r="AD43" s="127">
        <v>550</v>
      </c>
      <c r="AE43" s="127">
        <v>1000</v>
      </c>
      <c r="AF43" s="128">
        <v>0</v>
      </c>
      <c r="AG43" s="127">
        <v>1000</v>
      </c>
      <c r="AH43" s="127">
        <v>1000</v>
      </c>
      <c r="AI43" s="127">
        <v>0</v>
      </c>
      <c r="AJ43" s="128">
        <v>225</v>
      </c>
      <c r="AK43" s="128">
        <v>550</v>
      </c>
      <c r="AL43" s="127">
        <v>588</v>
      </c>
      <c r="AM43" s="127">
        <v>500</v>
      </c>
      <c r="AN43" s="127">
        <v>640</v>
      </c>
      <c r="AO43" s="127">
        <v>940</v>
      </c>
      <c r="AP43" s="128">
        <v>400</v>
      </c>
      <c r="AQ43" s="128">
        <v>205</v>
      </c>
      <c r="AR43" s="127">
        <v>200</v>
      </c>
      <c r="AS43" s="127">
        <v>2500</v>
      </c>
      <c r="AT43" s="127">
        <v>600</v>
      </c>
      <c r="AU43" s="128">
        <v>100</v>
      </c>
      <c r="AV43" s="128">
        <v>950</v>
      </c>
      <c r="AW43" s="128">
        <v>840</v>
      </c>
      <c r="AX43" s="128">
        <v>550</v>
      </c>
      <c r="AY43" s="128"/>
      <c r="AZ43" s="128">
        <v>340</v>
      </c>
      <c r="BA43" s="128">
        <v>0</v>
      </c>
      <c r="BB43" s="128">
        <v>0</v>
      </c>
      <c r="BC43" s="128"/>
      <c r="BD43" s="128"/>
      <c r="BE43" s="128"/>
      <c r="BF43" s="128"/>
      <c r="BG43" s="128"/>
      <c r="BH43" s="128"/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0</v>
      </c>
      <c r="BS43" s="128">
        <v>0</v>
      </c>
      <c r="BT43" s="128"/>
      <c r="BU43" s="128"/>
      <c r="BV43" s="128">
        <v>0</v>
      </c>
      <c r="BW43" s="128"/>
      <c r="BX43" s="128"/>
      <c r="BY43" s="128"/>
      <c r="BZ43" s="128"/>
      <c r="CA43" s="128"/>
      <c r="CB43" s="128">
        <v>470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10141.57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760</v>
      </c>
      <c r="DE43" s="42"/>
      <c r="DF43" s="42"/>
      <c r="DG43" s="42"/>
      <c r="DH43" s="42"/>
      <c r="DI43" s="42">
        <v>1155</v>
      </c>
      <c r="DJ43" s="42"/>
      <c r="DK43" s="42"/>
      <c r="DL43" s="42"/>
    </row>
    <row r="44" spans="1:116" ht="15" thickBot="1" x14ac:dyDescent="0.35">
      <c r="A44" s="28" t="s">
        <v>106</v>
      </c>
      <c r="B44" s="20">
        <v>1175057.97</v>
      </c>
      <c r="C44" s="20">
        <v>481108.58</v>
      </c>
      <c r="D44" s="20">
        <v>288099.94</v>
      </c>
      <c r="E44" s="20">
        <v>343399.45</v>
      </c>
      <c r="F44" s="20">
        <v>4000</v>
      </c>
      <c r="G44" s="20">
        <v>58450</v>
      </c>
      <c r="H44" s="91">
        <v>2940</v>
      </c>
      <c r="I44" s="91">
        <v>3876</v>
      </c>
      <c r="J44" s="91">
        <v>2110</v>
      </c>
      <c r="K44" s="91">
        <v>7864</v>
      </c>
      <c r="L44" s="91">
        <v>2013</v>
      </c>
      <c r="M44" s="91">
        <v>63108</v>
      </c>
      <c r="N44" s="91">
        <v>2820</v>
      </c>
      <c r="O44" s="91">
        <v>1595</v>
      </c>
      <c r="P44" s="91">
        <v>2745</v>
      </c>
      <c r="Q44" s="91">
        <v>1665</v>
      </c>
      <c r="R44" s="91">
        <v>28746</v>
      </c>
      <c r="S44" s="91">
        <v>32846</v>
      </c>
      <c r="T44" s="91">
        <v>0</v>
      </c>
      <c r="U44" s="91">
        <v>4260</v>
      </c>
      <c r="V44" s="91">
        <v>1090</v>
      </c>
      <c r="W44" s="91">
        <v>50055</v>
      </c>
      <c r="X44" s="91">
        <v>2058</v>
      </c>
      <c r="Y44" s="91">
        <v>14346</v>
      </c>
      <c r="Z44" s="91">
        <v>1838</v>
      </c>
      <c r="AA44" s="91">
        <v>1540</v>
      </c>
      <c r="AB44" s="91">
        <v>1866</v>
      </c>
      <c r="AC44" s="91">
        <v>11606</v>
      </c>
      <c r="AD44" s="91">
        <v>2320</v>
      </c>
      <c r="AE44" s="91">
        <v>28857</v>
      </c>
      <c r="AF44" s="91">
        <v>1588</v>
      </c>
      <c r="AG44" s="91">
        <v>1353</v>
      </c>
      <c r="AH44" s="91">
        <v>20655</v>
      </c>
      <c r="AI44" s="91">
        <v>25182</v>
      </c>
      <c r="AJ44" s="91">
        <v>3000</v>
      </c>
      <c r="AK44" s="91">
        <v>8565</v>
      </c>
      <c r="AL44" s="91">
        <v>7622</v>
      </c>
      <c r="AM44" s="91">
        <v>2090</v>
      </c>
      <c r="AN44" s="91">
        <v>7896</v>
      </c>
      <c r="AO44" s="91">
        <v>2442</v>
      </c>
      <c r="AP44" s="91">
        <v>2171</v>
      </c>
      <c r="AQ44" s="91">
        <v>1675</v>
      </c>
      <c r="AR44" s="91">
        <v>9725</v>
      </c>
      <c r="AS44" s="91">
        <v>13828</v>
      </c>
      <c r="AT44" s="91">
        <v>0</v>
      </c>
      <c r="AU44" s="91">
        <v>15064</v>
      </c>
      <c r="AV44" s="91">
        <v>4130</v>
      </c>
      <c r="AW44" s="91">
        <v>12791</v>
      </c>
      <c r="AX44" s="91">
        <v>13769</v>
      </c>
      <c r="AY44" s="91"/>
      <c r="AZ44" s="91">
        <v>19527</v>
      </c>
      <c r="BA44" s="91">
        <v>12020</v>
      </c>
      <c r="BB44" s="91">
        <v>23851.579999999998</v>
      </c>
      <c r="BC44" s="91"/>
      <c r="BD44" s="91"/>
      <c r="BE44" s="91"/>
      <c r="BF44" s="91"/>
      <c r="BG44" s="91"/>
      <c r="BH44" s="91"/>
      <c r="BI44" s="20"/>
      <c r="BJ44" s="20"/>
      <c r="BK44" s="20">
        <v>0</v>
      </c>
      <c r="BL44" s="20">
        <v>99019.94</v>
      </c>
      <c r="BM44" s="20">
        <v>85680</v>
      </c>
      <c r="BN44" s="20">
        <v>0</v>
      </c>
      <c r="BO44" s="20">
        <v>0</v>
      </c>
      <c r="BP44" s="20">
        <v>91000</v>
      </c>
      <c r="BQ44" s="20">
        <v>0</v>
      </c>
      <c r="BR44" s="20">
        <v>12400</v>
      </c>
      <c r="BS44" s="20">
        <v>0</v>
      </c>
      <c r="BT44" s="20"/>
      <c r="BU44" s="20"/>
      <c r="BV44" s="20">
        <v>0</v>
      </c>
      <c r="BW44" s="20"/>
      <c r="BX44" s="20"/>
      <c r="BY44" s="20"/>
      <c r="BZ44" s="20"/>
      <c r="CA44" s="20"/>
      <c r="CB44" s="20">
        <v>0</v>
      </c>
      <c r="CC44" s="20"/>
      <c r="CD44" s="91">
        <f t="shared" ref="CD44:CZ44" si="7">SUM(CD45:CD51)</f>
        <v>0</v>
      </c>
      <c r="CE44" s="91"/>
      <c r="CF44" s="91">
        <f t="shared" si="7"/>
        <v>152169</v>
      </c>
      <c r="CG44" s="91">
        <f t="shared" si="7"/>
        <v>0</v>
      </c>
      <c r="CH44" s="91">
        <f t="shared" si="7"/>
        <v>8224</v>
      </c>
      <c r="CI44" s="91">
        <f t="shared" si="7"/>
        <v>10000</v>
      </c>
      <c r="CJ44" s="91">
        <f t="shared" si="7"/>
        <v>0</v>
      </c>
      <c r="CK44" s="91">
        <f t="shared" si="7"/>
        <v>0</v>
      </c>
      <c r="CL44" s="91">
        <f t="shared" si="7"/>
        <v>0</v>
      </c>
      <c r="CM44" s="91">
        <f t="shared" si="7"/>
        <v>0</v>
      </c>
      <c r="CN44" s="91">
        <f t="shared" si="7"/>
        <v>0</v>
      </c>
      <c r="CO44" s="91">
        <f t="shared" si="7"/>
        <v>138532.29999999999</v>
      </c>
      <c r="CP44" s="91"/>
      <c r="CQ44" s="91">
        <f t="shared" si="7"/>
        <v>0</v>
      </c>
      <c r="CR44" s="91">
        <f t="shared" si="7"/>
        <v>0</v>
      </c>
      <c r="CS44" s="91">
        <f t="shared" si="7"/>
        <v>0</v>
      </c>
      <c r="CT44" s="91">
        <f t="shared" si="7"/>
        <v>0</v>
      </c>
      <c r="CU44" s="91">
        <f t="shared" si="7"/>
        <v>0</v>
      </c>
      <c r="CV44" s="91">
        <f t="shared" si="7"/>
        <v>0</v>
      </c>
      <c r="CW44" s="91">
        <f t="shared" si="7"/>
        <v>0</v>
      </c>
      <c r="CX44" s="91">
        <f t="shared" si="7"/>
        <v>0</v>
      </c>
      <c r="CY44" s="91">
        <f t="shared" si="7"/>
        <v>0</v>
      </c>
      <c r="CZ44" s="91">
        <f t="shared" si="7"/>
        <v>34474.15</v>
      </c>
      <c r="DA44" s="91"/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0</v>
      </c>
      <c r="DJ44" s="20">
        <v>0</v>
      </c>
      <c r="DK44" s="20">
        <v>0</v>
      </c>
      <c r="DL44" s="20">
        <v>4000</v>
      </c>
    </row>
    <row r="45" spans="1:116" x14ac:dyDescent="0.3">
      <c r="A45" s="68" t="s">
        <v>147</v>
      </c>
      <c r="B45" s="33">
        <v>443520.88</v>
      </c>
      <c r="C45" s="19">
        <v>167820.94</v>
      </c>
      <c r="D45" s="19">
        <v>275699.94</v>
      </c>
      <c r="E45" s="19">
        <v>0</v>
      </c>
      <c r="F45" s="19">
        <v>0</v>
      </c>
      <c r="G45" s="19">
        <v>0</v>
      </c>
      <c r="H45" s="127">
        <v>0</v>
      </c>
      <c r="I45" s="127">
        <v>2500</v>
      </c>
      <c r="J45" s="128">
        <v>0</v>
      </c>
      <c r="K45" s="128">
        <v>559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3500</v>
      </c>
      <c r="V45" s="128">
        <v>0</v>
      </c>
      <c r="W45" s="128">
        <v>0</v>
      </c>
      <c r="X45" s="127">
        <v>0</v>
      </c>
      <c r="Y45" s="127">
        <v>10800</v>
      </c>
      <c r="Z45" s="128">
        <v>500</v>
      </c>
      <c r="AA45" s="127">
        <v>0</v>
      </c>
      <c r="AB45" s="127">
        <v>0</v>
      </c>
      <c r="AC45" s="127">
        <v>9000</v>
      </c>
      <c r="AD45" s="127">
        <v>0</v>
      </c>
      <c r="AE45" s="127">
        <v>10053</v>
      </c>
      <c r="AF45" s="128">
        <v>0</v>
      </c>
      <c r="AG45" s="128">
        <v>0</v>
      </c>
      <c r="AH45" s="127">
        <v>18050</v>
      </c>
      <c r="AI45" s="127">
        <v>21400</v>
      </c>
      <c r="AJ45" s="128">
        <v>0</v>
      </c>
      <c r="AK45" s="128">
        <v>2500</v>
      </c>
      <c r="AL45" s="127">
        <v>0</v>
      </c>
      <c r="AM45" s="127">
        <v>0</v>
      </c>
      <c r="AN45" s="127">
        <v>2800</v>
      </c>
      <c r="AO45" s="127">
        <v>1000</v>
      </c>
      <c r="AP45" s="128">
        <v>1020</v>
      </c>
      <c r="AQ45" s="128">
        <v>0</v>
      </c>
      <c r="AR45" s="127">
        <v>8490</v>
      </c>
      <c r="AS45" s="127">
        <v>0</v>
      </c>
      <c r="AT45" s="127">
        <v>0</v>
      </c>
      <c r="AU45" s="128">
        <v>5600</v>
      </c>
      <c r="AV45" s="128">
        <v>0</v>
      </c>
      <c r="AW45" s="128">
        <v>5800</v>
      </c>
      <c r="AX45" s="128">
        <v>10920</v>
      </c>
      <c r="AY45" s="128"/>
      <c r="AZ45" s="128">
        <v>19527</v>
      </c>
      <c r="BA45" s="128">
        <v>12000</v>
      </c>
      <c r="BB45" s="128">
        <v>21801.94</v>
      </c>
      <c r="BC45" s="128"/>
      <c r="BD45" s="128"/>
      <c r="BE45" s="128"/>
      <c r="BF45" s="128"/>
      <c r="BG45" s="128"/>
      <c r="BH45" s="128"/>
      <c r="BI45" s="42"/>
      <c r="BJ45" s="42"/>
      <c r="BK45" s="128">
        <v>0</v>
      </c>
      <c r="BL45" s="128">
        <v>99019.94</v>
      </c>
      <c r="BM45" s="128">
        <v>85680</v>
      </c>
      <c r="BN45" s="128">
        <v>0</v>
      </c>
      <c r="BO45" s="128">
        <v>0</v>
      </c>
      <c r="BP45" s="128">
        <v>91000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/>
      <c r="BX45" s="128"/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/>
    </row>
    <row r="46" spans="1:116" x14ac:dyDescent="0.3">
      <c r="A46" s="68" t="s">
        <v>148</v>
      </c>
      <c r="B46" s="33"/>
      <c r="C46" s="19"/>
      <c r="D46" s="19"/>
      <c r="E46" s="19"/>
      <c r="F46" s="19"/>
      <c r="G46" s="19"/>
      <c r="H46" s="127"/>
      <c r="I46" s="127"/>
      <c r="J46" s="128"/>
      <c r="K46" s="128"/>
      <c r="L46" s="128"/>
      <c r="M46" s="128"/>
      <c r="N46" s="127"/>
      <c r="O46" s="127"/>
      <c r="P46" s="127"/>
      <c r="Q46" s="128"/>
      <c r="R46" s="128"/>
      <c r="S46" s="128"/>
      <c r="T46" s="127"/>
      <c r="U46" s="128"/>
      <c r="V46" s="128"/>
      <c r="W46" s="128"/>
      <c r="X46" s="127"/>
      <c r="Y46" s="127"/>
      <c r="Z46" s="128"/>
      <c r="AA46" s="127"/>
      <c r="AB46" s="127"/>
      <c r="AC46" s="127"/>
      <c r="AD46" s="127"/>
      <c r="AE46" s="127"/>
      <c r="AF46" s="128"/>
      <c r="AG46" s="128"/>
      <c r="AH46" s="127"/>
      <c r="AI46" s="127"/>
      <c r="AJ46" s="128"/>
      <c r="AK46" s="128"/>
      <c r="AL46" s="127"/>
      <c r="AM46" s="127"/>
      <c r="AN46" s="127"/>
      <c r="AO46" s="127"/>
      <c r="AP46" s="128"/>
      <c r="AQ46" s="128"/>
      <c r="AR46" s="127"/>
      <c r="AS46" s="127"/>
      <c r="AT46" s="127"/>
      <c r="AU46" s="128"/>
      <c r="AV46" s="128"/>
      <c r="AW46" s="128"/>
      <c r="AX46" s="128"/>
      <c r="AY46" s="128"/>
      <c r="AZ46" s="128"/>
      <c r="BA46" s="128"/>
      <c r="BB46" s="128"/>
      <c r="BC46" s="128"/>
      <c r="BD46" s="128"/>
      <c r="BE46" s="128"/>
      <c r="BF46" s="128"/>
      <c r="BG46" s="128"/>
      <c r="BH46" s="128"/>
      <c r="BI46" s="42"/>
      <c r="BJ46" s="42"/>
      <c r="BK46" s="128"/>
      <c r="BL46" s="128"/>
      <c r="BM46" s="128"/>
      <c r="BN46" s="128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</row>
    <row r="47" spans="1:116" ht="43.2" x14ac:dyDescent="0.3">
      <c r="A47" s="177" t="s">
        <v>149</v>
      </c>
      <c r="B47" s="33">
        <v>167999.64</v>
      </c>
      <c r="C47" s="19">
        <v>149539.64000000001</v>
      </c>
      <c r="D47" s="19">
        <v>12400</v>
      </c>
      <c r="E47" s="19">
        <v>0</v>
      </c>
      <c r="F47" s="19">
        <v>0</v>
      </c>
      <c r="G47" s="19">
        <v>6060</v>
      </c>
      <c r="H47" s="127">
        <v>2940</v>
      </c>
      <c r="I47" s="127">
        <v>1376</v>
      </c>
      <c r="J47" s="128">
        <v>2110</v>
      </c>
      <c r="K47" s="128">
        <v>7305</v>
      </c>
      <c r="L47" s="128">
        <v>0</v>
      </c>
      <c r="M47" s="128">
        <v>1358</v>
      </c>
      <c r="N47" s="127">
        <v>2820</v>
      </c>
      <c r="O47" s="127">
        <v>1595</v>
      </c>
      <c r="P47" s="127">
        <v>2745</v>
      </c>
      <c r="Q47" s="128">
        <v>665</v>
      </c>
      <c r="R47" s="128">
        <v>1547</v>
      </c>
      <c r="S47" s="128">
        <v>1319</v>
      </c>
      <c r="T47" s="127">
        <v>0</v>
      </c>
      <c r="U47" s="128">
        <v>760</v>
      </c>
      <c r="V47" s="128">
        <v>1090</v>
      </c>
      <c r="W47" s="128">
        <v>50055</v>
      </c>
      <c r="X47" s="127">
        <v>2058</v>
      </c>
      <c r="Y47" s="127">
        <v>3546</v>
      </c>
      <c r="Z47" s="128">
        <v>678</v>
      </c>
      <c r="AA47" s="127">
        <v>1540</v>
      </c>
      <c r="AB47" s="127">
        <v>1866</v>
      </c>
      <c r="AC47" s="127">
        <v>1606</v>
      </c>
      <c r="AD47" s="127">
        <v>2320</v>
      </c>
      <c r="AE47" s="127">
        <v>3850</v>
      </c>
      <c r="AF47" s="128">
        <v>1588</v>
      </c>
      <c r="AG47" s="128">
        <v>1353</v>
      </c>
      <c r="AH47" s="127">
        <v>2605</v>
      </c>
      <c r="AI47" s="127">
        <v>3782</v>
      </c>
      <c r="AJ47" s="128">
        <v>3000</v>
      </c>
      <c r="AK47" s="128">
        <v>6065</v>
      </c>
      <c r="AL47" s="127">
        <v>4102</v>
      </c>
      <c r="AM47" s="127">
        <v>890</v>
      </c>
      <c r="AN47" s="127">
        <v>5096</v>
      </c>
      <c r="AO47" s="127">
        <v>1442</v>
      </c>
      <c r="AP47" s="128">
        <v>1151</v>
      </c>
      <c r="AQ47" s="128">
        <v>1675</v>
      </c>
      <c r="AR47" s="127">
        <v>1235</v>
      </c>
      <c r="AS47" s="127">
        <v>1528</v>
      </c>
      <c r="AT47" s="127">
        <v>0</v>
      </c>
      <c r="AU47" s="128">
        <v>9264</v>
      </c>
      <c r="AV47" s="128">
        <v>4130</v>
      </c>
      <c r="AW47" s="128">
        <v>2391</v>
      </c>
      <c r="AX47" s="128">
        <v>2849</v>
      </c>
      <c r="AY47" s="128"/>
      <c r="AZ47" s="128">
        <v>0</v>
      </c>
      <c r="BA47" s="128">
        <v>20</v>
      </c>
      <c r="BB47" s="128">
        <v>224.64</v>
      </c>
      <c r="BC47" s="128"/>
      <c r="BD47" s="128"/>
      <c r="BE47" s="128"/>
      <c r="BF47" s="128"/>
      <c r="BG47" s="128"/>
      <c r="BH47" s="128"/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12400</v>
      </c>
      <c r="BS47" s="128">
        <v>0</v>
      </c>
      <c r="BT47" s="128"/>
      <c r="BU47" s="128"/>
      <c r="BV47" s="128">
        <v>0</v>
      </c>
      <c r="BW47" s="128"/>
      <c r="BX47" s="128"/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</row>
    <row r="48" spans="1:116" ht="28.8" x14ac:dyDescent="0.3">
      <c r="A48" s="174" t="s">
        <v>150</v>
      </c>
      <c r="B48" s="33">
        <v>148378.15</v>
      </c>
      <c r="C48" s="19">
        <v>57514</v>
      </c>
      <c r="D48" s="19">
        <v>0</v>
      </c>
      <c r="E48" s="19">
        <v>34474.15</v>
      </c>
      <c r="F48" s="19">
        <v>4000</v>
      </c>
      <c r="G48" s="19">
        <v>52390</v>
      </c>
      <c r="H48" s="127">
        <v>0</v>
      </c>
      <c r="I48" s="127">
        <v>0</v>
      </c>
      <c r="J48" s="128">
        <v>0</v>
      </c>
      <c r="K48" s="128">
        <v>0</v>
      </c>
      <c r="L48" s="43">
        <v>2013</v>
      </c>
      <c r="M48" s="128">
        <v>0</v>
      </c>
      <c r="N48" s="127">
        <v>0</v>
      </c>
      <c r="O48" s="127">
        <v>0</v>
      </c>
      <c r="P48" s="127">
        <v>0</v>
      </c>
      <c r="Q48" s="128">
        <v>1000</v>
      </c>
      <c r="R48" s="128">
        <v>0</v>
      </c>
      <c r="S48" s="128">
        <v>31527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0</v>
      </c>
      <c r="Z48" s="128">
        <v>0</v>
      </c>
      <c r="AA48" s="127">
        <v>0</v>
      </c>
      <c r="AB48" s="127">
        <v>0</v>
      </c>
      <c r="AC48" s="127">
        <v>1000</v>
      </c>
      <c r="AD48" s="127">
        <v>0</v>
      </c>
      <c r="AE48" s="127">
        <v>14954</v>
      </c>
      <c r="AF48" s="128">
        <v>0</v>
      </c>
      <c r="AG48" s="128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3520</v>
      </c>
      <c r="AM48" s="127">
        <v>1200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200</v>
      </c>
      <c r="AV48" s="128">
        <v>0</v>
      </c>
      <c r="AW48" s="128">
        <v>2100</v>
      </c>
      <c r="AX48" s="128">
        <v>0</v>
      </c>
      <c r="AY48" s="128"/>
      <c r="AZ48" s="128">
        <v>0</v>
      </c>
      <c r="BA48" s="128">
        <v>0</v>
      </c>
      <c r="BB48" s="128">
        <v>0</v>
      </c>
      <c r="BC48" s="128"/>
      <c r="BD48" s="128"/>
      <c r="BE48" s="128"/>
      <c r="BF48" s="128"/>
      <c r="BG48" s="128"/>
      <c r="BH48" s="128"/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/>
      <c r="BX48" s="128"/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128"/>
      <c r="CS48" s="128"/>
      <c r="CT48" s="128"/>
      <c r="CU48" s="128"/>
      <c r="CV48" s="128"/>
      <c r="CW48" s="128"/>
      <c r="CX48" s="128"/>
      <c r="CY48" s="128"/>
      <c r="CZ48" s="128">
        <v>34474.15</v>
      </c>
      <c r="DA48" s="128"/>
      <c r="DB48" s="128"/>
      <c r="DC48" s="128"/>
      <c r="DD48" s="42"/>
      <c r="DE48" s="42"/>
      <c r="DF48" s="42"/>
      <c r="DG48" s="42"/>
      <c r="DH48" s="42"/>
      <c r="DI48" s="42"/>
      <c r="DJ48" s="42"/>
      <c r="DK48" s="42"/>
      <c r="DL48" s="42">
        <v>4000</v>
      </c>
    </row>
    <row r="49" spans="1:116" ht="28.8" x14ac:dyDescent="0.3">
      <c r="A49" s="174" t="s">
        <v>151</v>
      </c>
      <c r="B49" s="33"/>
      <c r="C49" s="19"/>
      <c r="D49" s="19"/>
      <c r="E49" s="19"/>
      <c r="F49" s="19"/>
      <c r="G49" s="19"/>
      <c r="H49" s="127"/>
      <c r="I49" s="127"/>
      <c r="J49" s="128"/>
      <c r="K49" s="128"/>
      <c r="L49" s="43"/>
      <c r="M49" s="128"/>
      <c r="N49" s="127"/>
      <c r="O49" s="127"/>
      <c r="P49" s="127"/>
      <c r="Q49" s="128"/>
      <c r="R49" s="128"/>
      <c r="S49" s="128"/>
      <c r="T49" s="127"/>
      <c r="U49" s="128"/>
      <c r="V49" s="128"/>
      <c r="W49" s="128"/>
      <c r="X49" s="127"/>
      <c r="Y49" s="127"/>
      <c r="Z49" s="128"/>
      <c r="AA49" s="127"/>
      <c r="AB49" s="127"/>
      <c r="AC49" s="127"/>
      <c r="AD49" s="127"/>
      <c r="AE49" s="127"/>
      <c r="AF49" s="128"/>
      <c r="AG49" s="128"/>
      <c r="AH49" s="127"/>
      <c r="AI49" s="127"/>
      <c r="AJ49" s="128"/>
      <c r="AK49" s="128"/>
      <c r="AL49" s="127"/>
      <c r="AM49" s="127"/>
      <c r="AN49" s="127"/>
      <c r="AO49" s="127"/>
      <c r="AP49" s="128"/>
      <c r="AQ49" s="128"/>
      <c r="AR49" s="127"/>
      <c r="AS49" s="127"/>
      <c r="AT49" s="127"/>
      <c r="AU49" s="167"/>
      <c r="AV49" s="167"/>
      <c r="AW49" s="167"/>
      <c r="AX49" s="128"/>
      <c r="AY49" s="128"/>
      <c r="AZ49" s="128"/>
      <c r="BA49" s="128"/>
      <c r="BB49" s="128"/>
      <c r="BC49" s="128"/>
      <c r="BD49" s="128"/>
      <c r="BE49" s="128"/>
      <c r="BF49" s="128"/>
      <c r="BG49" s="128"/>
      <c r="BH49" s="128"/>
      <c r="BI49" s="42"/>
      <c r="BJ49" s="42"/>
      <c r="BK49" s="128"/>
      <c r="BL49" s="128"/>
      <c r="BM49" s="128"/>
      <c r="BN49" s="128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</row>
    <row r="50" spans="1:116" ht="28.8" x14ac:dyDescent="0.3">
      <c r="A50" s="174" t="s">
        <v>152</v>
      </c>
      <c r="B50" s="33">
        <v>311425.3</v>
      </c>
      <c r="C50" s="19">
        <v>2500</v>
      </c>
      <c r="D50" s="19">
        <v>0</v>
      </c>
      <c r="E50" s="19">
        <v>308925.3</v>
      </c>
      <c r="F50" s="19">
        <v>0</v>
      </c>
      <c r="G50" s="19">
        <v>0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8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2500</v>
      </c>
      <c r="AX50" s="136">
        <v>0</v>
      </c>
      <c r="AY50" s="136"/>
      <c r="AZ50" s="128">
        <v>0</v>
      </c>
      <c r="BA50" s="128">
        <v>0</v>
      </c>
      <c r="BB50" s="128">
        <v>0</v>
      </c>
      <c r="BC50" s="128"/>
      <c r="BD50" s="128"/>
      <c r="BE50" s="128"/>
      <c r="BF50" s="128"/>
      <c r="BG50" s="128"/>
      <c r="BH50" s="128"/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/>
      <c r="BX50" s="128"/>
      <c r="BY50" s="128"/>
      <c r="BZ50" s="128"/>
      <c r="CA50" s="128"/>
      <c r="CB50" s="128">
        <v>0</v>
      </c>
      <c r="CC50" s="42"/>
      <c r="CD50" s="128"/>
      <c r="CE50" s="128"/>
      <c r="CF50" s="128">
        <v>152169</v>
      </c>
      <c r="CG50" s="128"/>
      <c r="CH50" s="128">
        <v>8224</v>
      </c>
      <c r="CI50" s="128">
        <v>10000</v>
      </c>
      <c r="CJ50" s="128"/>
      <c r="CK50" s="128"/>
      <c r="CL50" s="128"/>
      <c r="CM50" s="128"/>
      <c r="CN50" s="128"/>
      <c r="CO50" s="128">
        <v>138532.29999999999</v>
      </c>
      <c r="CP50" s="128"/>
      <c r="CQ50" s="128"/>
      <c r="CR50" s="128"/>
      <c r="CS50" s="128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42"/>
      <c r="DE50" s="42"/>
      <c r="DF50" s="42"/>
      <c r="DG50" s="42"/>
      <c r="DH50" s="42"/>
      <c r="DI50" s="42"/>
      <c r="DJ50" s="42"/>
      <c r="DK50" s="42"/>
      <c r="DL50" s="42"/>
    </row>
    <row r="51" spans="1:116" ht="15" thickBot="1" x14ac:dyDescent="0.35">
      <c r="A51" s="173" t="s">
        <v>153</v>
      </c>
      <c r="B51" s="33">
        <v>103734</v>
      </c>
      <c r="C51" s="19">
        <v>103734</v>
      </c>
      <c r="D51" s="19">
        <v>0</v>
      </c>
      <c r="E51" s="19">
        <v>0</v>
      </c>
      <c r="F51" s="19">
        <v>0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61750</v>
      </c>
      <c r="N51" s="127">
        <v>0</v>
      </c>
      <c r="O51" s="127">
        <v>0</v>
      </c>
      <c r="P51" s="127">
        <v>0</v>
      </c>
      <c r="Q51" s="128">
        <v>0</v>
      </c>
      <c r="R51" s="128">
        <v>27199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660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8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12300</v>
      </c>
      <c r="AT51" s="127">
        <v>0</v>
      </c>
      <c r="AU51" s="127">
        <v>0</v>
      </c>
      <c r="AV51" s="127">
        <v>0</v>
      </c>
      <c r="AW51" s="127">
        <v>0</v>
      </c>
      <c r="AX51" s="137">
        <v>0</v>
      </c>
      <c r="AY51" s="137"/>
      <c r="AZ51" s="128">
        <v>0</v>
      </c>
      <c r="BA51" s="128">
        <v>0</v>
      </c>
      <c r="BB51" s="128">
        <v>1825</v>
      </c>
      <c r="BC51" s="128"/>
      <c r="BD51" s="128"/>
      <c r="BE51" s="128"/>
      <c r="BF51" s="128"/>
      <c r="BG51" s="128"/>
      <c r="BH51" s="128"/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/>
      <c r="BX51" s="128"/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/>
      <c r="DF51" s="42"/>
      <c r="DG51" s="42"/>
      <c r="DH51" s="42"/>
      <c r="DI51" s="42"/>
      <c r="DJ51" s="42"/>
      <c r="DK51" s="42"/>
      <c r="DL51" s="42"/>
    </row>
    <row r="52" spans="1:116" ht="15" thickBot="1" x14ac:dyDescent="0.35">
      <c r="A52" s="28" t="s">
        <v>107</v>
      </c>
      <c r="B52" s="20">
        <v>4001067.3499999996</v>
      </c>
      <c r="C52" s="20">
        <v>835900.79999999993</v>
      </c>
      <c r="D52" s="20">
        <v>17083.5</v>
      </c>
      <c r="E52" s="20">
        <v>19835.5</v>
      </c>
      <c r="F52" s="20">
        <v>3128247.5500000003</v>
      </c>
      <c r="G52" s="20">
        <v>0</v>
      </c>
      <c r="H52" s="91">
        <v>56838.99</v>
      </c>
      <c r="I52" s="91">
        <v>17430</v>
      </c>
      <c r="J52" s="91">
        <v>36876.949999999997</v>
      </c>
      <c r="K52" s="91">
        <v>13799.94</v>
      </c>
      <c r="L52" s="91">
        <v>14552.8</v>
      </c>
      <c r="M52" s="91">
        <v>30320</v>
      </c>
      <c r="N52" s="91">
        <v>22519.8</v>
      </c>
      <c r="O52" s="91">
        <v>25145.82</v>
      </c>
      <c r="P52" s="91">
        <v>36287.57</v>
      </c>
      <c r="Q52" s="91">
        <v>7290</v>
      </c>
      <c r="R52" s="91">
        <v>28030</v>
      </c>
      <c r="S52" s="91">
        <v>17697.060000000001</v>
      </c>
      <c r="T52" s="91">
        <v>14460</v>
      </c>
      <c r="U52" s="91">
        <v>15030</v>
      </c>
      <c r="V52" s="91">
        <v>23830</v>
      </c>
      <c r="W52" s="91">
        <v>19132.690000000002</v>
      </c>
      <c r="X52" s="91">
        <v>54005.24</v>
      </c>
      <c r="Y52" s="91">
        <v>3803</v>
      </c>
      <c r="Z52" s="91">
        <v>13425</v>
      </c>
      <c r="AA52" s="91">
        <v>13761.19</v>
      </c>
      <c r="AB52" s="91">
        <v>10104</v>
      </c>
      <c r="AC52" s="91">
        <v>20471.7</v>
      </c>
      <c r="AD52" s="91">
        <v>9215</v>
      </c>
      <c r="AE52" s="91">
        <v>28865.5</v>
      </c>
      <c r="AF52" s="91">
        <v>28030</v>
      </c>
      <c r="AG52" s="91">
        <v>16858.5</v>
      </c>
      <c r="AH52" s="91">
        <v>19918.23</v>
      </c>
      <c r="AI52" s="91">
        <v>1069</v>
      </c>
      <c r="AJ52" s="91">
        <v>10212.17</v>
      </c>
      <c r="AK52" s="91">
        <v>13299.94</v>
      </c>
      <c r="AL52" s="91">
        <v>11640</v>
      </c>
      <c r="AM52" s="91">
        <v>8862.0499999999993</v>
      </c>
      <c r="AN52" s="91">
        <v>12161.54</v>
      </c>
      <c r="AO52" s="91">
        <v>19476</v>
      </c>
      <c r="AP52" s="91">
        <v>12171.46</v>
      </c>
      <c r="AQ52" s="91">
        <v>16575.23</v>
      </c>
      <c r="AR52" s="91">
        <v>19870.91</v>
      </c>
      <c r="AS52" s="91">
        <v>15473.57</v>
      </c>
      <c r="AT52" s="91">
        <v>15987</v>
      </c>
      <c r="AU52" s="91">
        <v>13299.94</v>
      </c>
      <c r="AV52" s="91">
        <v>25230</v>
      </c>
      <c r="AW52" s="91">
        <v>10205</v>
      </c>
      <c r="AX52" s="91">
        <v>14381.599999999999</v>
      </c>
      <c r="AY52" s="91"/>
      <c r="AZ52" s="91">
        <v>5519.5</v>
      </c>
      <c r="BA52" s="91">
        <v>7973.66</v>
      </c>
      <c r="BB52" s="91">
        <v>4793.25</v>
      </c>
      <c r="BC52" s="91"/>
      <c r="BD52" s="91"/>
      <c r="BE52" s="91"/>
      <c r="BF52" s="91"/>
      <c r="BG52" s="91"/>
      <c r="BH52" s="91"/>
      <c r="BI52" s="20"/>
      <c r="BJ52" s="20"/>
      <c r="BK52" s="20">
        <v>0</v>
      </c>
      <c r="BL52" s="20">
        <v>7843.5</v>
      </c>
      <c r="BM52" s="20">
        <v>0</v>
      </c>
      <c r="BN52" s="20">
        <v>0</v>
      </c>
      <c r="BO52" s="20">
        <v>0</v>
      </c>
      <c r="BP52" s="20">
        <v>0</v>
      </c>
      <c r="BQ52" s="20">
        <v>0</v>
      </c>
      <c r="BR52" s="20">
        <v>0</v>
      </c>
      <c r="BS52" s="20">
        <v>0</v>
      </c>
      <c r="BT52" s="20"/>
      <c r="BU52" s="20"/>
      <c r="BV52" s="20">
        <v>3960</v>
      </c>
      <c r="BW52" s="20"/>
      <c r="BX52" s="20"/>
      <c r="BY52" s="20"/>
      <c r="BZ52" s="20"/>
      <c r="CA52" s="20"/>
      <c r="CB52" s="20">
        <v>5280</v>
      </c>
      <c r="CC52" s="20"/>
      <c r="CD52" s="91">
        <f t="shared" ref="CD52:CZ52" si="8">SUM(CD54:CD60)</f>
        <v>0</v>
      </c>
      <c r="CE52" s="91"/>
      <c r="CF52" s="91">
        <f t="shared" si="8"/>
        <v>0</v>
      </c>
      <c r="CG52" s="91">
        <f t="shared" si="8"/>
        <v>0</v>
      </c>
      <c r="CH52" s="91">
        <f t="shared" si="8"/>
        <v>0</v>
      </c>
      <c r="CI52" s="91">
        <f t="shared" si="8"/>
        <v>0</v>
      </c>
      <c r="CJ52" s="91">
        <f t="shared" si="8"/>
        <v>0</v>
      </c>
      <c r="CK52" s="91">
        <f t="shared" si="8"/>
        <v>0</v>
      </c>
      <c r="CL52" s="91">
        <f t="shared" si="8"/>
        <v>0</v>
      </c>
      <c r="CM52" s="91">
        <f t="shared" si="8"/>
        <v>767</v>
      </c>
      <c r="CN52" s="91">
        <f t="shared" si="8"/>
        <v>0</v>
      </c>
      <c r="CO52" s="91">
        <f t="shared" si="8"/>
        <v>19068.5</v>
      </c>
      <c r="CP52" s="91"/>
      <c r="CQ52" s="91">
        <f t="shared" si="8"/>
        <v>0</v>
      </c>
      <c r="CR52" s="91">
        <f t="shared" si="8"/>
        <v>0</v>
      </c>
      <c r="CS52" s="91">
        <f t="shared" si="8"/>
        <v>0</v>
      </c>
      <c r="CT52" s="91">
        <f t="shared" si="8"/>
        <v>0</v>
      </c>
      <c r="CU52" s="91">
        <f t="shared" si="8"/>
        <v>0</v>
      </c>
      <c r="CV52" s="91">
        <f t="shared" si="8"/>
        <v>0</v>
      </c>
      <c r="CW52" s="91">
        <f t="shared" si="8"/>
        <v>0</v>
      </c>
      <c r="CX52" s="91">
        <f t="shared" si="8"/>
        <v>0</v>
      </c>
      <c r="CY52" s="91">
        <f t="shared" si="8"/>
        <v>0</v>
      </c>
      <c r="CZ52" s="91">
        <f t="shared" si="8"/>
        <v>0</v>
      </c>
      <c r="DA52" s="91"/>
      <c r="DB52" s="167"/>
      <c r="DC52" s="167"/>
      <c r="DD52" s="20">
        <v>7553.6399999999994</v>
      </c>
      <c r="DE52" s="20">
        <v>1909327.61</v>
      </c>
      <c r="DF52" s="20">
        <v>871165.28</v>
      </c>
      <c r="DG52" s="20">
        <v>92691.25</v>
      </c>
      <c r="DH52" s="20">
        <v>228469.25</v>
      </c>
      <c r="DI52" s="20">
        <v>15602.27</v>
      </c>
      <c r="DJ52" s="20">
        <v>646</v>
      </c>
      <c r="DK52" s="20">
        <v>2469.25</v>
      </c>
      <c r="DL52" s="20">
        <v>323</v>
      </c>
    </row>
    <row r="53" spans="1:116" x14ac:dyDescent="0.3">
      <c r="A53" s="68" t="s">
        <v>154</v>
      </c>
      <c r="B53" s="20"/>
      <c r="C53" s="20"/>
      <c r="D53" s="20"/>
      <c r="E53" s="20"/>
      <c r="F53" s="20"/>
      <c r="G53" s="20"/>
      <c r="H53" s="91"/>
      <c r="I53" s="91"/>
      <c r="J53" s="153"/>
      <c r="K53" s="153"/>
      <c r="L53" s="153"/>
      <c r="M53" s="153"/>
      <c r="N53" s="91"/>
      <c r="O53" s="91"/>
      <c r="P53" s="91"/>
      <c r="Q53" s="153"/>
      <c r="R53" s="153"/>
      <c r="S53" s="153"/>
      <c r="T53" s="91"/>
      <c r="U53" s="153"/>
      <c r="V53" s="153"/>
      <c r="W53" s="153"/>
      <c r="X53" s="91"/>
      <c r="Y53" s="91"/>
      <c r="Z53" s="153"/>
      <c r="AA53" s="91"/>
      <c r="AB53" s="91"/>
      <c r="AC53" s="91"/>
      <c r="AD53" s="91"/>
      <c r="AE53" s="91"/>
      <c r="AF53" s="153"/>
      <c r="AG53" s="91"/>
      <c r="AH53" s="91"/>
      <c r="AI53" s="91"/>
      <c r="AJ53" s="153"/>
      <c r="AK53" s="153"/>
      <c r="AL53" s="91"/>
      <c r="AM53" s="91"/>
      <c r="AN53" s="91"/>
      <c r="AO53" s="91"/>
      <c r="AP53" s="153"/>
      <c r="AQ53" s="153"/>
      <c r="AR53" s="91"/>
      <c r="AS53" s="91"/>
      <c r="AT53" s="91"/>
      <c r="AU53" s="153"/>
      <c r="AV53" s="153"/>
      <c r="AW53" s="153"/>
      <c r="AX53" s="153"/>
      <c r="AY53" s="153"/>
      <c r="AZ53" s="153"/>
      <c r="BA53" s="153"/>
      <c r="BB53" s="153"/>
      <c r="BC53" s="153"/>
      <c r="BD53" s="153"/>
      <c r="BE53" s="153"/>
      <c r="BF53" s="153"/>
      <c r="BG53" s="153"/>
      <c r="BH53" s="153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153"/>
      <c r="CE53" s="153"/>
      <c r="CF53" s="153"/>
      <c r="CG53" s="153"/>
      <c r="CH53" s="153"/>
      <c r="CI53" s="153"/>
      <c r="CJ53" s="153"/>
      <c r="CK53" s="153"/>
      <c r="CL53" s="153"/>
      <c r="CM53" s="153"/>
      <c r="CN53" s="153"/>
      <c r="CO53" s="153"/>
      <c r="CP53" s="153"/>
      <c r="CQ53" s="153"/>
      <c r="CR53" s="153"/>
      <c r="CS53" s="153"/>
      <c r="CT53" s="153"/>
      <c r="CU53" s="153"/>
      <c r="CV53" s="153"/>
      <c r="CW53" s="153"/>
      <c r="CX53" s="153"/>
      <c r="CY53" s="153"/>
      <c r="CZ53" s="153"/>
      <c r="DA53" s="153"/>
      <c r="DB53" s="128"/>
      <c r="DC53" s="128"/>
      <c r="DD53" s="2"/>
      <c r="DE53" s="2"/>
      <c r="DF53" s="2"/>
      <c r="DG53" s="2"/>
      <c r="DH53" s="2"/>
      <c r="DI53" s="2"/>
      <c r="DJ53" s="2"/>
      <c r="DK53" s="2"/>
      <c r="DL53" s="2"/>
    </row>
    <row r="54" spans="1:116" x14ac:dyDescent="0.3">
      <c r="A54" s="179" t="s">
        <v>108</v>
      </c>
      <c r="B54" s="33">
        <v>323738.87</v>
      </c>
      <c r="C54" s="19">
        <v>273167.14</v>
      </c>
      <c r="D54" s="19">
        <v>283.5</v>
      </c>
      <c r="E54" s="19">
        <v>661.5</v>
      </c>
      <c r="F54" s="19">
        <v>49626.73</v>
      </c>
      <c r="G54" s="19">
        <v>0</v>
      </c>
      <c r="H54" s="127">
        <v>0</v>
      </c>
      <c r="I54" s="127">
        <v>0</v>
      </c>
      <c r="J54" s="128">
        <v>11297.25</v>
      </c>
      <c r="K54" s="128">
        <v>3264.94</v>
      </c>
      <c r="L54" s="128">
        <v>0</v>
      </c>
      <c r="M54" s="128">
        <v>30320</v>
      </c>
      <c r="N54" s="127">
        <v>0</v>
      </c>
      <c r="O54" s="127">
        <v>4174.8999999999996</v>
      </c>
      <c r="P54" s="127">
        <v>6795.4400000000005</v>
      </c>
      <c r="Q54" s="128">
        <v>4890</v>
      </c>
      <c r="R54" s="128">
        <v>28030</v>
      </c>
      <c r="S54" s="128">
        <v>5156.46</v>
      </c>
      <c r="T54" s="127">
        <v>2982</v>
      </c>
      <c r="U54" s="128">
        <v>3870</v>
      </c>
      <c r="V54" s="128">
        <v>23830</v>
      </c>
      <c r="W54" s="128">
        <v>3457.69</v>
      </c>
      <c r="X54" s="127">
        <v>35072.74</v>
      </c>
      <c r="Y54" s="127">
        <v>197</v>
      </c>
      <c r="Z54" s="128">
        <v>3600</v>
      </c>
      <c r="AA54" s="127">
        <v>2368.2399999999998</v>
      </c>
      <c r="AB54" s="127">
        <v>4812</v>
      </c>
      <c r="AC54" s="127">
        <v>6813</v>
      </c>
      <c r="AD54" s="127">
        <v>2415</v>
      </c>
      <c r="AE54" s="127">
        <v>6634.66</v>
      </c>
      <c r="AF54" s="128">
        <v>28030</v>
      </c>
      <c r="AG54" s="130">
        <v>598.5</v>
      </c>
      <c r="AH54" s="127">
        <v>0</v>
      </c>
      <c r="AI54" s="127">
        <v>135</v>
      </c>
      <c r="AJ54" s="128">
        <v>2008.63</v>
      </c>
      <c r="AK54" s="128">
        <v>3264.94</v>
      </c>
      <c r="AL54" s="127">
        <v>2880</v>
      </c>
      <c r="AM54" s="127">
        <v>0</v>
      </c>
      <c r="AN54" s="127">
        <v>414.27</v>
      </c>
      <c r="AO54" s="127">
        <v>3404.7999999999997</v>
      </c>
      <c r="AP54" s="128">
        <v>3428.56</v>
      </c>
      <c r="AQ54" s="128">
        <v>4441.2299999999996</v>
      </c>
      <c r="AR54" s="127">
        <v>4045.45</v>
      </c>
      <c r="AS54" s="127">
        <v>0</v>
      </c>
      <c r="AT54" s="127">
        <v>0</v>
      </c>
      <c r="AU54" s="128">
        <v>3264.94</v>
      </c>
      <c r="AV54" s="128">
        <v>25230</v>
      </c>
      <c r="AW54" s="128">
        <v>363</v>
      </c>
      <c r="AX54" s="128">
        <v>1676.5</v>
      </c>
      <c r="AY54" s="128"/>
      <c r="AZ54" s="128">
        <v>0</v>
      </c>
      <c r="BA54" s="128">
        <v>0</v>
      </c>
      <c r="BB54" s="128">
        <v>0</v>
      </c>
      <c r="BC54" s="128"/>
      <c r="BD54" s="128"/>
      <c r="BE54" s="128"/>
      <c r="BF54" s="128"/>
      <c r="BG54" s="128"/>
      <c r="BH54" s="128"/>
      <c r="BI54" s="42"/>
      <c r="BJ54" s="42"/>
      <c r="BK54" s="128">
        <v>0</v>
      </c>
      <c r="BL54" s="128">
        <v>283.5</v>
      </c>
      <c r="BM54" s="128">
        <v>0</v>
      </c>
      <c r="BN54" s="128">
        <v>0</v>
      </c>
      <c r="BO54" s="128">
        <v>0</v>
      </c>
      <c r="BP54" s="128">
        <v>0</v>
      </c>
      <c r="BQ54" s="128">
        <v>0</v>
      </c>
      <c r="BR54" s="128">
        <v>0</v>
      </c>
      <c r="BS54" s="128">
        <v>0</v>
      </c>
      <c r="BT54" s="128"/>
      <c r="BU54" s="128"/>
      <c r="BV54" s="128">
        <v>0</v>
      </c>
      <c r="BW54" s="128"/>
      <c r="BX54" s="128"/>
      <c r="BY54" s="128"/>
      <c r="BZ54" s="128"/>
      <c r="CA54" s="128"/>
      <c r="CB54" s="128">
        <v>0</v>
      </c>
      <c r="CC54" s="42"/>
      <c r="CD54" s="128">
        <v>0</v>
      </c>
      <c r="CE54" s="128"/>
      <c r="CF54" s="128">
        <v>0</v>
      </c>
      <c r="CG54" s="128">
        <v>0</v>
      </c>
      <c r="CH54" s="128">
        <v>0</v>
      </c>
      <c r="CI54" s="128">
        <v>0</v>
      </c>
      <c r="CJ54" s="128">
        <v>0</v>
      </c>
      <c r="CK54" s="128">
        <v>0</v>
      </c>
      <c r="CL54" s="128">
        <v>0</v>
      </c>
      <c r="CM54" s="128">
        <v>0</v>
      </c>
      <c r="CN54" s="128">
        <v>0</v>
      </c>
      <c r="CO54" s="128">
        <v>661.5</v>
      </c>
      <c r="CP54" s="128"/>
      <c r="CQ54" s="128">
        <v>0</v>
      </c>
      <c r="CR54" s="128">
        <v>0</v>
      </c>
      <c r="CS54" s="128">
        <v>0</v>
      </c>
      <c r="CT54" s="128">
        <v>0</v>
      </c>
      <c r="CU54" s="128">
        <v>0</v>
      </c>
      <c r="CV54" s="128">
        <v>0</v>
      </c>
      <c r="CW54" s="128">
        <v>0</v>
      </c>
      <c r="CX54" s="128">
        <v>0</v>
      </c>
      <c r="CY54" s="128"/>
      <c r="CZ54" s="128">
        <v>0</v>
      </c>
      <c r="DA54" s="128"/>
      <c r="DB54" s="128"/>
      <c r="DC54" s="128"/>
      <c r="DD54" s="42">
        <v>266.27999999999997</v>
      </c>
      <c r="DE54" s="42">
        <v>11413.27</v>
      </c>
      <c r="DF54" s="42">
        <v>1073.83</v>
      </c>
      <c r="DG54" s="42">
        <v>36436.120000000003</v>
      </c>
      <c r="DH54" s="42">
        <v>89.25</v>
      </c>
      <c r="DI54" s="42">
        <v>223.69</v>
      </c>
      <c r="DJ54" s="42">
        <v>23.36</v>
      </c>
      <c r="DK54" s="42">
        <v>89.25</v>
      </c>
      <c r="DL54" s="42">
        <v>11.68</v>
      </c>
    </row>
    <row r="55" spans="1:116" x14ac:dyDescent="0.3">
      <c r="A55" s="180" t="s">
        <v>155</v>
      </c>
      <c r="B55" s="8">
        <v>361796.11</v>
      </c>
      <c r="C55" s="19">
        <v>275705.70999999996</v>
      </c>
      <c r="D55" s="19">
        <v>9438</v>
      </c>
      <c r="E55" s="19">
        <v>9702</v>
      </c>
      <c r="F55" s="19">
        <v>66950.399999999994</v>
      </c>
      <c r="G55" s="19">
        <v>0</v>
      </c>
      <c r="H55" s="127">
        <v>27350.92</v>
      </c>
      <c r="I55" s="127">
        <v>9240</v>
      </c>
      <c r="J55" s="128">
        <v>18293</v>
      </c>
      <c r="K55" s="128">
        <v>6855.75</v>
      </c>
      <c r="L55" s="128">
        <v>0</v>
      </c>
      <c r="M55" s="128">
        <v>0</v>
      </c>
      <c r="N55" s="127">
        <v>11407</v>
      </c>
      <c r="O55" s="127">
        <v>8432</v>
      </c>
      <c r="P55" s="127">
        <v>11666.67</v>
      </c>
      <c r="Q55" s="128">
        <v>1320</v>
      </c>
      <c r="R55" s="128">
        <v>0</v>
      </c>
      <c r="S55" s="128">
        <v>4543.08</v>
      </c>
      <c r="T55" s="127">
        <v>5881</v>
      </c>
      <c r="U55" s="128">
        <v>3960</v>
      </c>
      <c r="V55" s="128">
        <v>0</v>
      </c>
      <c r="W55" s="128">
        <v>9682.75</v>
      </c>
      <c r="X55" s="127">
        <v>9930</v>
      </c>
      <c r="Y55" s="127">
        <v>1981</v>
      </c>
      <c r="Z55" s="128">
        <v>3960</v>
      </c>
      <c r="AA55" s="127">
        <v>4814.12</v>
      </c>
      <c r="AB55" s="127">
        <v>5292</v>
      </c>
      <c r="AC55" s="127">
        <v>10703</v>
      </c>
      <c r="AD55" s="127">
        <v>2640</v>
      </c>
      <c r="AE55" s="127">
        <v>8534.9599999999991</v>
      </c>
      <c r="AF55" s="128">
        <v>0</v>
      </c>
      <c r="AG55" s="130">
        <v>8778</v>
      </c>
      <c r="AH55" s="127">
        <v>10241</v>
      </c>
      <c r="AI55" s="127">
        <v>514</v>
      </c>
      <c r="AJ55" s="128">
        <v>2640</v>
      </c>
      <c r="AK55" s="128">
        <v>6855.75</v>
      </c>
      <c r="AL55" s="127">
        <v>2640</v>
      </c>
      <c r="AM55" s="127">
        <v>4400</v>
      </c>
      <c r="AN55" s="127">
        <v>6776</v>
      </c>
      <c r="AO55" s="127">
        <v>5935.2</v>
      </c>
      <c r="AP55" s="128">
        <v>3960</v>
      </c>
      <c r="AQ55" s="128">
        <v>3960</v>
      </c>
      <c r="AR55" s="127">
        <v>7150</v>
      </c>
      <c r="AS55" s="127">
        <v>8214.9599999999991</v>
      </c>
      <c r="AT55" s="127">
        <v>8316</v>
      </c>
      <c r="AU55" s="128">
        <v>6855.75</v>
      </c>
      <c r="AV55" s="128">
        <v>0</v>
      </c>
      <c r="AW55" s="128">
        <v>5300</v>
      </c>
      <c r="AX55" s="128">
        <v>6987.7999999999993</v>
      </c>
      <c r="AY55" s="128"/>
      <c r="AZ55" s="128">
        <v>2926</v>
      </c>
      <c r="BA55" s="128">
        <v>4227</v>
      </c>
      <c r="BB55" s="128">
        <v>2541</v>
      </c>
      <c r="BC55" s="128"/>
      <c r="BD55" s="128"/>
      <c r="BE55" s="128"/>
      <c r="BF55" s="128"/>
      <c r="BG55" s="128"/>
      <c r="BH55" s="128"/>
      <c r="BI55" s="42"/>
      <c r="BJ55" s="42"/>
      <c r="BK55" s="128">
        <v>0</v>
      </c>
      <c r="BL55" s="128">
        <v>4158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/>
      <c r="BU55" s="128"/>
      <c r="BV55" s="128">
        <v>0</v>
      </c>
      <c r="BW55" s="128"/>
      <c r="BX55" s="128"/>
      <c r="BY55" s="128"/>
      <c r="BZ55" s="128"/>
      <c r="CA55" s="128"/>
      <c r="CB55" s="128">
        <v>5280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9702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4092</v>
      </c>
      <c r="DE55" s="42">
        <v>13587.16</v>
      </c>
      <c r="DF55" s="42">
        <v>14940.95</v>
      </c>
      <c r="DG55" s="42">
        <v>27917.89</v>
      </c>
      <c r="DH55" s="42">
        <v>1309</v>
      </c>
      <c r="DI55" s="42">
        <v>3280.74</v>
      </c>
      <c r="DJ55" s="42">
        <v>342.44</v>
      </c>
      <c r="DK55" s="42">
        <v>1309</v>
      </c>
      <c r="DL55" s="42">
        <v>171.22</v>
      </c>
    </row>
    <row r="56" spans="1:116" x14ac:dyDescent="0.3">
      <c r="A56" s="180" t="s">
        <v>156</v>
      </c>
      <c r="B56" s="8">
        <v>68399.95</v>
      </c>
      <c r="C56" s="19">
        <v>64439.95</v>
      </c>
      <c r="D56" s="19">
        <v>3960</v>
      </c>
      <c r="E56" s="19">
        <v>0</v>
      </c>
      <c r="F56" s="19">
        <v>0</v>
      </c>
      <c r="G56" s="19">
        <v>0</v>
      </c>
      <c r="H56" s="127">
        <v>3960</v>
      </c>
      <c r="I56" s="127">
        <v>0</v>
      </c>
      <c r="J56" s="128">
        <v>0</v>
      </c>
      <c r="K56" s="128">
        <v>0</v>
      </c>
      <c r="L56" s="128">
        <v>0</v>
      </c>
      <c r="M56" s="128">
        <v>0</v>
      </c>
      <c r="N56" s="127">
        <v>0</v>
      </c>
      <c r="O56" s="127">
        <v>3960</v>
      </c>
      <c r="P56" s="127">
        <v>6600</v>
      </c>
      <c r="Q56" s="128">
        <v>0</v>
      </c>
      <c r="R56" s="128">
        <v>0</v>
      </c>
      <c r="S56" s="128">
        <v>6600</v>
      </c>
      <c r="T56" s="127">
        <v>1320</v>
      </c>
      <c r="U56" s="128">
        <v>3960</v>
      </c>
      <c r="V56" s="128">
        <v>0</v>
      </c>
      <c r="W56" s="128">
        <v>0</v>
      </c>
      <c r="X56" s="127">
        <v>0</v>
      </c>
      <c r="Y56" s="127">
        <v>0</v>
      </c>
      <c r="Z56" s="128">
        <v>2640</v>
      </c>
      <c r="AA56" s="127">
        <v>2640</v>
      </c>
      <c r="AB56" s="127">
        <v>0</v>
      </c>
      <c r="AC56" s="127">
        <v>0</v>
      </c>
      <c r="AD56" s="127">
        <v>1980</v>
      </c>
      <c r="AE56" s="127">
        <v>6600</v>
      </c>
      <c r="AF56" s="128">
        <v>0</v>
      </c>
      <c r="AG56" s="130">
        <v>0</v>
      </c>
      <c r="AH56" s="127">
        <v>0</v>
      </c>
      <c r="AI56" s="127">
        <v>0</v>
      </c>
      <c r="AJ56" s="128">
        <v>3059.95</v>
      </c>
      <c r="AK56" s="128">
        <v>0</v>
      </c>
      <c r="AL56" s="127">
        <v>3960</v>
      </c>
      <c r="AM56" s="127">
        <v>0</v>
      </c>
      <c r="AN56" s="127">
        <v>0</v>
      </c>
      <c r="AO56" s="127">
        <v>5280</v>
      </c>
      <c r="AP56" s="128">
        <v>3960</v>
      </c>
      <c r="AQ56" s="128">
        <v>5280</v>
      </c>
      <c r="AR56" s="127">
        <v>2640</v>
      </c>
      <c r="AS56" s="127">
        <v>0</v>
      </c>
      <c r="AT56" s="127">
        <v>0</v>
      </c>
      <c r="AU56" s="128">
        <v>0</v>
      </c>
      <c r="AV56" s="128">
        <v>0</v>
      </c>
      <c r="AW56" s="128">
        <v>0</v>
      </c>
      <c r="AX56" s="128">
        <v>0</v>
      </c>
      <c r="AY56" s="128"/>
      <c r="AZ56" s="128">
        <v>0</v>
      </c>
      <c r="BA56" s="128">
        <v>0</v>
      </c>
      <c r="BB56" s="128">
        <v>0</v>
      </c>
      <c r="BC56" s="128"/>
      <c r="BD56" s="128"/>
      <c r="BE56" s="128"/>
      <c r="BF56" s="128"/>
      <c r="BG56" s="128"/>
      <c r="BH56" s="128"/>
      <c r="BI56" s="42"/>
      <c r="BJ56" s="42"/>
      <c r="BK56" s="128">
        <v>0</v>
      </c>
      <c r="BL56" s="128">
        <v>0</v>
      </c>
      <c r="BM56" s="128">
        <v>0</v>
      </c>
      <c r="BN56" s="128">
        <v>0</v>
      </c>
      <c r="BO56" s="128">
        <v>0</v>
      </c>
      <c r="BP56" s="128">
        <v>0</v>
      </c>
      <c r="BQ56" s="128">
        <v>0</v>
      </c>
      <c r="BR56" s="128">
        <v>0</v>
      </c>
      <c r="BS56" s="128">
        <v>0</v>
      </c>
      <c r="BT56" s="128"/>
      <c r="BU56" s="128"/>
      <c r="BV56" s="128">
        <v>3960</v>
      </c>
      <c r="BW56" s="128"/>
      <c r="BX56" s="128"/>
      <c r="BY56" s="128"/>
      <c r="BZ56" s="128"/>
      <c r="CA56" s="128"/>
      <c r="CB56" s="128">
        <v>0</v>
      </c>
      <c r="CC56" s="42"/>
      <c r="CD56" s="128">
        <v>0</v>
      </c>
      <c r="CE56" s="128"/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>
        <v>0</v>
      </c>
      <c r="CO56" s="128">
        <v>0</v>
      </c>
      <c r="CP56" s="128"/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28">
        <v>0</v>
      </c>
      <c r="DA56" s="128"/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</row>
    <row r="57" spans="1:116" x14ac:dyDescent="0.3">
      <c r="A57" s="181" t="s">
        <v>157</v>
      </c>
      <c r="B57" s="33">
        <v>260908.78999999992</v>
      </c>
      <c r="C57" s="19">
        <v>191213.19999999992</v>
      </c>
      <c r="D57" s="19">
        <v>3402</v>
      </c>
      <c r="E57" s="19">
        <v>7938</v>
      </c>
      <c r="F57" s="19">
        <v>58355.59</v>
      </c>
      <c r="G57" s="19">
        <v>0</v>
      </c>
      <c r="H57" s="127">
        <v>23368.07</v>
      </c>
      <c r="I57" s="127">
        <v>8190</v>
      </c>
      <c r="J57" s="128">
        <v>5762.7</v>
      </c>
      <c r="K57" s="128">
        <v>3179.25</v>
      </c>
      <c r="L57" s="128">
        <v>0</v>
      </c>
      <c r="M57" s="128">
        <v>0</v>
      </c>
      <c r="N57" s="127">
        <v>9952.7999999999993</v>
      </c>
      <c r="O57" s="127">
        <v>6898.92</v>
      </c>
      <c r="P57" s="127">
        <v>9545.4599999999991</v>
      </c>
      <c r="Q57" s="128">
        <v>1080</v>
      </c>
      <c r="R57" s="128">
        <v>0</v>
      </c>
      <c r="S57" s="128">
        <v>1397.52</v>
      </c>
      <c r="T57" s="127">
        <v>3717</v>
      </c>
      <c r="U57" s="128">
        <v>3240</v>
      </c>
      <c r="V57" s="128">
        <v>0</v>
      </c>
      <c r="W57" s="128">
        <v>5492.25</v>
      </c>
      <c r="X57" s="127">
        <v>8142.5</v>
      </c>
      <c r="Y57" s="127">
        <v>1625</v>
      </c>
      <c r="Z57" s="128">
        <v>2700</v>
      </c>
      <c r="AA57" s="127">
        <v>3938.83</v>
      </c>
      <c r="AB57" s="127">
        <v>0</v>
      </c>
      <c r="AC57" s="127">
        <v>1559.7</v>
      </c>
      <c r="AD57" s="127">
        <v>1620</v>
      </c>
      <c r="AE57" s="127">
        <v>7095.88</v>
      </c>
      <c r="AF57" s="128">
        <v>0</v>
      </c>
      <c r="AG57" s="130">
        <v>7182</v>
      </c>
      <c r="AH57" s="127">
        <v>9077.23</v>
      </c>
      <c r="AI57" s="127">
        <v>420</v>
      </c>
      <c r="AJ57" s="128">
        <v>2503.59</v>
      </c>
      <c r="AK57" s="128">
        <v>3179.25</v>
      </c>
      <c r="AL57" s="127">
        <v>2160</v>
      </c>
      <c r="AM57" s="127">
        <v>3742.05</v>
      </c>
      <c r="AN57" s="127">
        <v>4971.2700000000004</v>
      </c>
      <c r="AO57" s="127">
        <v>4856</v>
      </c>
      <c r="AP57" s="128">
        <v>822.9</v>
      </c>
      <c r="AQ57" s="128">
        <v>2894</v>
      </c>
      <c r="AR57" s="127">
        <v>4745.46</v>
      </c>
      <c r="AS57" s="127">
        <v>6958.61</v>
      </c>
      <c r="AT57" s="127">
        <v>7371</v>
      </c>
      <c r="AU57" s="128">
        <v>3179.25</v>
      </c>
      <c r="AV57" s="128">
        <v>0</v>
      </c>
      <c r="AW57" s="128">
        <v>4335</v>
      </c>
      <c r="AX57" s="128">
        <v>5717.3</v>
      </c>
      <c r="AY57" s="128"/>
      <c r="AZ57" s="128">
        <v>2593.5</v>
      </c>
      <c r="BA57" s="128">
        <v>3746.66</v>
      </c>
      <c r="BB57" s="128">
        <v>2252.25</v>
      </c>
      <c r="BC57" s="128"/>
      <c r="BD57" s="128"/>
      <c r="BE57" s="128"/>
      <c r="BF57" s="128"/>
      <c r="BG57" s="128"/>
      <c r="BH57" s="128"/>
      <c r="BI57" s="42"/>
      <c r="BJ57" s="42"/>
      <c r="BK57" s="128">
        <v>0</v>
      </c>
      <c r="BL57" s="128">
        <v>3402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/>
      <c r="BX57" s="128"/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7938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3195.36</v>
      </c>
      <c r="DE57" s="42">
        <v>12327.18</v>
      </c>
      <c r="DF57" s="42">
        <v>13453</v>
      </c>
      <c r="DG57" s="42">
        <v>24133.49</v>
      </c>
      <c r="DH57" s="42">
        <v>1071</v>
      </c>
      <c r="DI57" s="42">
        <v>2684.26</v>
      </c>
      <c r="DJ57" s="42">
        <v>280.2</v>
      </c>
      <c r="DK57" s="42">
        <v>1071</v>
      </c>
      <c r="DL57" s="42">
        <v>140.1</v>
      </c>
    </row>
    <row r="58" spans="1:116" x14ac:dyDescent="0.3">
      <c r="A58" s="182" t="s">
        <v>158</v>
      </c>
      <c r="B58" s="33"/>
      <c r="C58" s="19"/>
      <c r="D58" s="19"/>
      <c r="E58" s="19"/>
      <c r="F58" s="19"/>
      <c r="G58" s="19"/>
      <c r="H58" s="127"/>
      <c r="I58" s="127"/>
      <c r="J58" s="167"/>
      <c r="K58" s="167"/>
      <c r="L58" s="167"/>
      <c r="M58" s="167"/>
      <c r="N58" s="127"/>
      <c r="O58" s="127"/>
      <c r="P58" s="127"/>
      <c r="Q58" s="167"/>
      <c r="R58" s="167"/>
      <c r="S58" s="167"/>
      <c r="T58" s="127"/>
      <c r="U58" s="167"/>
      <c r="V58" s="167"/>
      <c r="W58" s="167"/>
      <c r="X58" s="127"/>
      <c r="Y58" s="127"/>
      <c r="Z58" s="167"/>
      <c r="AA58" s="127"/>
      <c r="AB58" s="127"/>
      <c r="AC58" s="127"/>
      <c r="AD58" s="127"/>
      <c r="AE58" s="127"/>
      <c r="AF58" s="167"/>
      <c r="AG58" s="130"/>
      <c r="AH58" s="127"/>
      <c r="AI58" s="127"/>
      <c r="AJ58" s="167"/>
      <c r="AK58" s="167"/>
      <c r="AL58" s="127"/>
      <c r="AM58" s="127"/>
      <c r="AN58" s="127"/>
      <c r="AO58" s="127"/>
      <c r="AP58" s="167"/>
      <c r="AQ58" s="167"/>
      <c r="AR58" s="127"/>
      <c r="AS58" s="127"/>
      <c r="AT58" s="12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42"/>
      <c r="BJ58" s="42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/>
      <c r="DE58" s="42"/>
      <c r="DF58" s="42"/>
      <c r="DG58" s="42"/>
      <c r="DH58" s="42"/>
      <c r="DI58" s="42"/>
      <c r="DJ58" s="42"/>
      <c r="DK58" s="42"/>
      <c r="DL58" s="42"/>
    </row>
    <row r="59" spans="1:116" x14ac:dyDescent="0.3">
      <c r="A59" s="182" t="s">
        <v>159</v>
      </c>
      <c r="B59" s="33">
        <v>2912500</v>
      </c>
      <c r="C59" s="19">
        <v>0</v>
      </c>
      <c r="D59" s="19">
        <v>0</v>
      </c>
      <c r="E59" s="19">
        <v>0</v>
      </c>
      <c r="F59" s="19">
        <v>2912500</v>
      </c>
      <c r="G59" s="19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/>
      <c r="AZ59" s="127">
        <v>0</v>
      </c>
      <c r="BA59" s="127">
        <v>0</v>
      </c>
      <c r="BB59" s="127">
        <v>0</v>
      </c>
      <c r="BC59" s="137"/>
      <c r="BD59" s="137"/>
      <c r="BE59" s="137"/>
      <c r="BF59" s="137"/>
      <c r="BG59" s="137"/>
      <c r="BH59" s="137"/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/>
      <c r="BX59" s="128"/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1872000</v>
      </c>
      <c r="DF59" s="42">
        <v>840500</v>
      </c>
      <c r="DG59" s="42"/>
      <c r="DH59" s="42">
        <v>200000</v>
      </c>
      <c r="DI59" s="42"/>
      <c r="DJ59" s="42"/>
      <c r="DK59" s="42"/>
      <c r="DL59" s="42"/>
    </row>
    <row r="60" spans="1:116" ht="15" thickBot="1" x14ac:dyDescent="0.35">
      <c r="A60" s="182" t="s">
        <v>160</v>
      </c>
      <c r="B60" s="33">
        <v>73723.63</v>
      </c>
      <c r="C60" s="19">
        <v>31374.799999999999</v>
      </c>
      <c r="D60" s="19">
        <v>0</v>
      </c>
      <c r="E60" s="19">
        <v>1534</v>
      </c>
      <c r="F60" s="19">
        <v>40814.83</v>
      </c>
      <c r="G60" s="19">
        <v>0</v>
      </c>
      <c r="H60" s="127">
        <v>2160</v>
      </c>
      <c r="I60" s="127">
        <v>0</v>
      </c>
      <c r="J60" s="128">
        <v>1524</v>
      </c>
      <c r="K60" s="128">
        <v>500</v>
      </c>
      <c r="L60" s="128">
        <v>14552.8</v>
      </c>
      <c r="M60" s="128">
        <v>0</v>
      </c>
      <c r="N60" s="127">
        <v>1160</v>
      </c>
      <c r="O60" s="127">
        <v>1680</v>
      </c>
      <c r="P60" s="127">
        <v>1680</v>
      </c>
      <c r="Q60" s="128">
        <v>0</v>
      </c>
      <c r="R60" s="128">
        <v>0</v>
      </c>
      <c r="S60" s="128">
        <v>0</v>
      </c>
      <c r="T60" s="127">
        <v>560</v>
      </c>
      <c r="U60" s="128">
        <v>0</v>
      </c>
      <c r="V60" s="128">
        <v>0</v>
      </c>
      <c r="W60" s="128">
        <v>500</v>
      </c>
      <c r="X60" s="127">
        <v>860</v>
      </c>
      <c r="Y60" s="127">
        <v>0</v>
      </c>
      <c r="Z60" s="128">
        <v>525</v>
      </c>
      <c r="AA60" s="127">
        <v>0</v>
      </c>
      <c r="AB60" s="127">
        <v>0</v>
      </c>
      <c r="AC60" s="127">
        <v>1396</v>
      </c>
      <c r="AD60" s="127">
        <v>560</v>
      </c>
      <c r="AE60" s="127">
        <v>0</v>
      </c>
      <c r="AF60" s="128">
        <v>0</v>
      </c>
      <c r="AG60" s="127">
        <v>300</v>
      </c>
      <c r="AH60" s="127">
        <v>600</v>
      </c>
      <c r="AI60" s="127">
        <v>0</v>
      </c>
      <c r="AJ60" s="128">
        <v>0</v>
      </c>
      <c r="AK60" s="128">
        <v>0</v>
      </c>
      <c r="AL60" s="127">
        <v>0</v>
      </c>
      <c r="AM60" s="127">
        <v>720</v>
      </c>
      <c r="AN60" s="127">
        <v>0</v>
      </c>
      <c r="AO60" s="127">
        <v>0</v>
      </c>
      <c r="AP60" s="128">
        <v>0</v>
      </c>
      <c r="AQ60" s="128">
        <v>0</v>
      </c>
      <c r="AR60" s="127">
        <v>1290</v>
      </c>
      <c r="AS60" s="127">
        <v>300</v>
      </c>
      <c r="AT60" s="127">
        <v>300</v>
      </c>
      <c r="AU60" s="128">
        <v>0</v>
      </c>
      <c r="AV60" s="128">
        <v>0</v>
      </c>
      <c r="AW60" s="128">
        <v>207</v>
      </c>
      <c r="AX60" s="128">
        <v>0</v>
      </c>
      <c r="AY60" s="128"/>
      <c r="AZ60" s="128">
        <v>0</v>
      </c>
      <c r="BA60" s="128">
        <v>0</v>
      </c>
      <c r="BB60" s="128">
        <v>0</v>
      </c>
      <c r="BC60" s="128"/>
      <c r="BD60" s="128"/>
      <c r="BE60" s="128"/>
      <c r="BF60" s="128"/>
      <c r="BG60" s="128"/>
      <c r="BH60" s="128"/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>
        <v>0</v>
      </c>
      <c r="BS60" s="128">
        <v>0</v>
      </c>
      <c r="BT60" s="128"/>
      <c r="BU60" s="128"/>
      <c r="BV60" s="128">
        <v>0</v>
      </c>
      <c r="BW60" s="128"/>
      <c r="BX60" s="128"/>
      <c r="BY60" s="128"/>
      <c r="BZ60" s="128"/>
      <c r="CA60" s="128"/>
      <c r="CB60" s="128">
        <v>0</v>
      </c>
      <c r="CC60" s="42"/>
      <c r="CD60" s="128">
        <v>0</v>
      </c>
      <c r="CE60" s="128"/>
      <c r="CF60" s="128"/>
      <c r="CG60" s="128"/>
      <c r="CH60" s="128"/>
      <c r="CI60" s="128"/>
      <c r="CJ60" s="128">
        <v>0</v>
      </c>
      <c r="CK60" s="128"/>
      <c r="CL60" s="128"/>
      <c r="CM60" s="128">
        <v>767</v>
      </c>
      <c r="CN60" s="128"/>
      <c r="CO60" s="128">
        <v>767</v>
      </c>
      <c r="CP60" s="128"/>
      <c r="CQ60" s="128"/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/>
      <c r="DF60" s="42">
        <v>1197.5</v>
      </c>
      <c r="DG60" s="42">
        <v>4203.75</v>
      </c>
      <c r="DH60" s="42">
        <v>26000</v>
      </c>
      <c r="DI60" s="42">
        <v>9413.58</v>
      </c>
      <c r="DJ60" s="42">
        <v>0</v>
      </c>
      <c r="DK60" s="42">
        <v>0</v>
      </c>
      <c r="DL60" s="42">
        <v>0</v>
      </c>
    </row>
    <row r="61" spans="1:116" ht="15" thickBot="1" x14ac:dyDescent="0.35">
      <c r="A61" s="28" t="s">
        <v>109</v>
      </c>
      <c r="B61" s="25">
        <v>819458.34400000004</v>
      </c>
      <c r="C61" s="35">
        <v>699162.4040000001</v>
      </c>
      <c r="D61" s="20">
        <v>15446.970000000001</v>
      </c>
      <c r="E61" s="20">
        <v>21619.37</v>
      </c>
      <c r="F61" s="20">
        <v>83229.599999999991</v>
      </c>
      <c r="G61" s="20">
        <v>0</v>
      </c>
      <c r="H61" s="91">
        <v>89014.05</v>
      </c>
      <c r="I61" s="91">
        <v>23270.12</v>
      </c>
      <c r="J61" s="91">
        <v>22270.68</v>
      </c>
      <c r="K61" s="91">
        <v>26790.2</v>
      </c>
      <c r="L61" s="91">
        <v>2141.41</v>
      </c>
      <c r="M61" s="91">
        <v>15717</v>
      </c>
      <c r="N61" s="91">
        <v>44902.639999999992</v>
      </c>
      <c r="O61" s="91">
        <v>11497.29</v>
      </c>
      <c r="P61" s="91">
        <v>23439</v>
      </c>
      <c r="Q61" s="91">
        <v>10320.240000000002</v>
      </c>
      <c r="R61" s="91">
        <v>13955</v>
      </c>
      <c r="S61" s="91">
        <v>13913.849999999999</v>
      </c>
      <c r="T61" s="91">
        <v>4151.6099999999997</v>
      </c>
      <c r="U61" s="91">
        <v>9073.5799999999981</v>
      </c>
      <c r="V61" s="91">
        <v>3982</v>
      </c>
      <c r="W61" s="91">
        <v>17618.449999999997</v>
      </c>
      <c r="X61" s="91">
        <v>20201.680000000004</v>
      </c>
      <c r="Y61" s="91">
        <v>10744</v>
      </c>
      <c r="Z61" s="91">
        <v>5689.7699999999995</v>
      </c>
      <c r="AA61" s="91">
        <v>7407.42</v>
      </c>
      <c r="AB61" s="91">
        <v>11533.954</v>
      </c>
      <c r="AC61" s="91">
        <v>14881.47</v>
      </c>
      <c r="AD61" s="91">
        <v>7395.4600000000019</v>
      </c>
      <c r="AE61" s="91">
        <v>12373.89</v>
      </c>
      <c r="AF61" s="91">
        <v>7346</v>
      </c>
      <c r="AG61" s="91">
        <v>25548.400000000001</v>
      </c>
      <c r="AH61" s="91">
        <v>47048.160000000011</v>
      </c>
      <c r="AI61" s="91">
        <v>4292</v>
      </c>
      <c r="AJ61" s="91">
        <v>4091.01</v>
      </c>
      <c r="AK61" s="91">
        <v>9401.14</v>
      </c>
      <c r="AL61" s="91">
        <v>12383.679999999998</v>
      </c>
      <c r="AM61" s="91">
        <v>6979.41</v>
      </c>
      <c r="AN61" s="91">
        <v>14064.630000000003</v>
      </c>
      <c r="AO61" s="91">
        <v>17324.82</v>
      </c>
      <c r="AP61" s="91">
        <v>6870.4999999999991</v>
      </c>
      <c r="AQ61" s="91">
        <v>11260.800000000001</v>
      </c>
      <c r="AR61" s="91">
        <v>7552.6</v>
      </c>
      <c r="AS61" s="91">
        <v>16768.919999999998</v>
      </c>
      <c r="AT61" s="91">
        <v>29637.13</v>
      </c>
      <c r="AU61" s="91">
        <v>14862.13</v>
      </c>
      <c r="AV61" s="91">
        <v>8350</v>
      </c>
      <c r="AW61" s="91">
        <v>18627.23</v>
      </c>
      <c r="AX61" s="91">
        <v>5371.49</v>
      </c>
      <c r="AY61" s="91"/>
      <c r="AZ61" s="91">
        <v>3526.3499999999995</v>
      </c>
      <c r="BA61" s="91">
        <v>2616.9800000000005</v>
      </c>
      <c r="BB61" s="91">
        <v>2954.2599999999998</v>
      </c>
      <c r="BC61" s="91"/>
      <c r="BD61" s="91"/>
      <c r="BE61" s="91"/>
      <c r="BF61" s="91"/>
      <c r="BG61" s="91"/>
      <c r="BH61" s="91"/>
      <c r="BI61" s="20"/>
      <c r="BJ61" s="20"/>
      <c r="BK61" s="20">
        <v>137</v>
      </c>
      <c r="BL61" s="20">
        <v>83</v>
      </c>
      <c r="BM61" s="20">
        <v>71</v>
      </c>
      <c r="BN61" s="20">
        <v>1849</v>
      </c>
      <c r="BO61" s="20">
        <v>7021.97</v>
      </c>
      <c r="BP61" s="20">
        <v>4740</v>
      </c>
      <c r="BQ61" s="20">
        <v>59</v>
      </c>
      <c r="BR61" s="20">
        <v>444</v>
      </c>
      <c r="BS61" s="20">
        <v>146</v>
      </c>
      <c r="BT61" s="20"/>
      <c r="BU61" s="20"/>
      <c r="BV61" s="20">
        <v>128</v>
      </c>
      <c r="BW61" s="20"/>
      <c r="BX61" s="20"/>
      <c r="BY61" s="20"/>
      <c r="BZ61" s="20"/>
      <c r="CA61" s="20"/>
      <c r="CB61" s="20">
        <v>768</v>
      </c>
      <c r="CC61" s="20"/>
      <c r="CD61" s="91">
        <f t="shared" ref="CD61:CZ61" si="9">SUM(CD62:CD67)</f>
        <v>0</v>
      </c>
      <c r="CE61" s="91"/>
      <c r="CF61" s="91">
        <f t="shared" si="9"/>
        <v>62</v>
      </c>
      <c r="CG61" s="91">
        <f t="shared" si="9"/>
        <v>4148.1499999999996</v>
      </c>
      <c r="CH61" s="91">
        <f t="shared" si="9"/>
        <v>2698.11</v>
      </c>
      <c r="CI61" s="91">
        <f t="shared" si="9"/>
        <v>2841.36</v>
      </c>
      <c r="CJ61" s="91">
        <f t="shared" si="9"/>
        <v>146</v>
      </c>
      <c r="CK61" s="91">
        <f t="shared" si="9"/>
        <v>140</v>
      </c>
      <c r="CL61" s="91">
        <f t="shared" si="9"/>
        <v>140</v>
      </c>
      <c r="CM61" s="91">
        <f t="shared" si="9"/>
        <v>5778</v>
      </c>
      <c r="CN61" s="91">
        <f t="shared" si="9"/>
        <v>125</v>
      </c>
      <c r="CO61" s="91">
        <f>SUM(CO62:CO67)</f>
        <v>173</v>
      </c>
      <c r="CP61" s="91"/>
      <c r="CQ61" s="91">
        <f t="shared" si="9"/>
        <v>137</v>
      </c>
      <c r="CR61" s="91">
        <f t="shared" si="9"/>
        <v>137</v>
      </c>
      <c r="CS61" s="91">
        <f t="shared" si="9"/>
        <v>134</v>
      </c>
      <c r="CT61" s="91">
        <f t="shared" si="9"/>
        <v>2284</v>
      </c>
      <c r="CU61" s="91">
        <f t="shared" si="9"/>
        <v>137</v>
      </c>
      <c r="CV61" s="91">
        <f t="shared" si="9"/>
        <v>137</v>
      </c>
      <c r="CW61" s="91">
        <f t="shared" si="9"/>
        <v>1987</v>
      </c>
      <c r="CX61" s="91">
        <f t="shared" si="9"/>
        <v>143.66999999999999</v>
      </c>
      <c r="CY61" s="91">
        <f t="shared" si="9"/>
        <v>125</v>
      </c>
      <c r="CZ61" s="91">
        <f t="shared" si="9"/>
        <v>146.08000000000001</v>
      </c>
      <c r="DA61" s="91"/>
      <c r="DB61" s="227"/>
      <c r="DC61" s="227"/>
      <c r="DD61" s="20">
        <v>143</v>
      </c>
      <c r="DE61" s="20">
        <v>58775.35</v>
      </c>
      <c r="DF61" s="20">
        <v>15491.56</v>
      </c>
      <c r="DG61" s="20">
        <v>463.34</v>
      </c>
      <c r="DH61" s="20">
        <v>7602.4</v>
      </c>
      <c r="DI61" s="20">
        <v>156.94999999999999</v>
      </c>
      <c r="DJ61" s="20">
        <v>196</v>
      </c>
      <c r="DK61" s="20">
        <v>205</v>
      </c>
      <c r="DL61" s="20">
        <v>196</v>
      </c>
    </row>
    <row r="62" spans="1:116" ht="28.8" x14ac:dyDescent="0.3">
      <c r="A62" s="184" t="s">
        <v>110</v>
      </c>
      <c r="B62" s="36">
        <v>136235.87</v>
      </c>
      <c r="C62" s="19">
        <v>47496.929999999993</v>
      </c>
      <c r="D62" s="19">
        <v>3046.9700000000003</v>
      </c>
      <c r="E62" s="23">
        <v>2719.37</v>
      </c>
      <c r="F62" s="19">
        <v>82972.599999999991</v>
      </c>
      <c r="G62" s="19">
        <v>0</v>
      </c>
      <c r="H62" s="138">
        <v>1846.27</v>
      </c>
      <c r="I62" s="138">
        <v>502.38</v>
      </c>
      <c r="J62" s="139">
        <v>2238.2199999999998</v>
      </c>
      <c r="K62" s="139">
        <v>218.5</v>
      </c>
      <c r="L62" s="128">
        <v>0</v>
      </c>
      <c r="M62" s="139">
        <v>1360</v>
      </c>
      <c r="N62" s="138">
        <v>497.52</v>
      </c>
      <c r="O62" s="139">
        <v>635</v>
      </c>
      <c r="P62" s="138">
        <v>805</v>
      </c>
      <c r="Q62" s="139">
        <v>45.08</v>
      </c>
      <c r="R62" s="139">
        <v>1360</v>
      </c>
      <c r="S62" s="139">
        <v>1112.6199999999999</v>
      </c>
      <c r="T62" s="138">
        <v>348.63</v>
      </c>
      <c r="U62" s="139">
        <v>2075.5299999999997</v>
      </c>
      <c r="V62" s="139">
        <v>1160</v>
      </c>
      <c r="W62" s="139">
        <v>303.64</v>
      </c>
      <c r="X62" s="138">
        <v>190.06</v>
      </c>
      <c r="Y62" s="138">
        <v>1600</v>
      </c>
      <c r="Z62" s="139">
        <v>241</v>
      </c>
      <c r="AA62" s="138">
        <v>297.33000000000004</v>
      </c>
      <c r="AB62" s="138">
        <v>3316</v>
      </c>
      <c r="AC62" s="138">
        <v>82.38</v>
      </c>
      <c r="AD62" s="138">
        <v>539</v>
      </c>
      <c r="AE62" s="138">
        <v>5040.6900000000005</v>
      </c>
      <c r="AF62" s="139">
        <v>1160</v>
      </c>
      <c r="AG62" s="140">
        <v>209.39999999999998</v>
      </c>
      <c r="AH62" s="138">
        <v>642.76</v>
      </c>
      <c r="AI62" s="138">
        <v>1200</v>
      </c>
      <c r="AJ62" s="139">
        <v>0</v>
      </c>
      <c r="AK62" s="139">
        <v>467.5</v>
      </c>
      <c r="AL62" s="138">
        <v>506.56</v>
      </c>
      <c r="AM62" s="138">
        <v>125.13999999999999</v>
      </c>
      <c r="AN62" s="138">
        <v>1154</v>
      </c>
      <c r="AO62" s="138">
        <v>1138.21</v>
      </c>
      <c r="AP62" s="139">
        <v>498.70000000000005</v>
      </c>
      <c r="AQ62" s="139">
        <v>526</v>
      </c>
      <c r="AR62" s="138">
        <v>7152.6</v>
      </c>
      <c r="AS62" s="138">
        <v>220.52</v>
      </c>
      <c r="AT62" s="138">
        <v>737.47</v>
      </c>
      <c r="AU62" s="139">
        <v>1159.22</v>
      </c>
      <c r="AV62" s="139">
        <v>1160</v>
      </c>
      <c r="AW62" s="139">
        <v>1239</v>
      </c>
      <c r="AX62" s="139">
        <v>898</v>
      </c>
      <c r="AY62" s="139"/>
      <c r="AZ62" s="139">
        <v>689</v>
      </c>
      <c r="BA62" s="139">
        <v>615</v>
      </c>
      <c r="BB62" s="139">
        <v>183</v>
      </c>
      <c r="BC62" s="139"/>
      <c r="BD62" s="139"/>
      <c r="BE62" s="139"/>
      <c r="BF62" s="139"/>
      <c r="BG62" s="139"/>
      <c r="BH62" s="139"/>
      <c r="BI62" s="44"/>
      <c r="BJ62" s="44"/>
      <c r="BK62" s="139">
        <v>137</v>
      </c>
      <c r="BL62" s="139">
        <v>83</v>
      </c>
      <c r="BM62" s="139">
        <v>71</v>
      </c>
      <c r="BN62" s="139">
        <v>149</v>
      </c>
      <c r="BO62" s="139">
        <v>921.97</v>
      </c>
      <c r="BP62" s="139">
        <v>140</v>
      </c>
      <c r="BQ62" s="139">
        <v>59</v>
      </c>
      <c r="BR62" s="139">
        <v>444</v>
      </c>
      <c r="BS62" s="128">
        <v>146</v>
      </c>
      <c r="BT62" s="128"/>
      <c r="BU62" s="128"/>
      <c r="BV62" s="139">
        <v>128</v>
      </c>
      <c r="BW62" s="139"/>
      <c r="BX62" s="139"/>
      <c r="BY62" s="139"/>
      <c r="BZ62" s="139"/>
      <c r="CA62" s="139"/>
      <c r="CB62" s="139">
        <v>768</v>
      </c>
      <c r="CC62" s="44"/>
      <c r="CD62" s="139">
        <v>0</v>
      </c>
      <c r="CE62" s="139"/>
      <c r="CF62" s="139">
        <v>62</v>
      </c>
      <c r="CG62" s="139">
        <v>148.15</v>
      </c>
      <c r="CH62" s="139">
        <v>148.11000000000001</v>
      </c>
      <c r="CI62" s="139">
        <v>141.36000000000001</v>
      </c>
      <c r="CJ62" s="139">
        <v>146</v>
      </c>
      <c r="CK62" s="139">
        <v>140</v>
      </c>
      <c r="CL62" s="139">
        <v>140</v>
      </c>
      <c r="CM62" s="139">
        <v>128</v>
      </c>
      <c r="CN62" s="139">
        <v>125</v>
      </c>
      <c r="CO62" s="139">
        <v>173</v>
      </c>
      <c r="CP62" s="139"/>
      <c r="CQ62" s="139">
        <v>137</v>
      </c>
      <c r="CR62" s="139">
        <v>137</v>
      </c>
      <c r="CS62" s="139">
        <v>134</v>
      </c>
      <c r="CT62" s="139">
        <v>134</v>
      </c>
      <c r="CU62" s="139">
        <v>137</v>
      </c>
      <c r="CV62" s="139">
        <v>137</v>
      </c>
      <c r="CW62" s="139">
        <v>137</v>
      </c>
      <c r="CX62" s="139">
        <v>143.66999999999999</v>
      </c>
      <c r="CY62" s="139">
        <v>125</v>
      </c>
      <c r="CZ62" s="139">
        <v>146.08000000000001</v>
      </c>
      <c r="DA62" s="139"/>
      <c r="DB62" s="139"/>
      <c r="DC62" s="139"/>
      <c r="DD62" s="44">
        <v>143</v>
      </c>
      <c r="DE62" s="44">
        <v>58567.35</v>
      </c>
      <c r="DF62" s="44">
        <v>15442.56</v>
      </c>
      <c r="DG62" s="44">
        <v>463.34</v>
      </c>
      <c r="DH62" s="44">
        <v>7602.4</v>
      </c>
      <c r="DI62" s="44">
        <v>156.94999999999999</v>
      </c>
      <c r="DJ62" s="44">
        <v>196</v>
      </c>
      <c r="DK62" s="44">
        <v>205</v>
      </c>
      <c r="DL62" s="44">
        <v>196</v>
      </c>
    </row>
    <row r="63" spans="1:116" x14ac:dyDescent="0.3">
      <c r="A63" s="177" t="s">
        <v>111</v>
      </c>
      <c r="B63" s="36">
        <v>517935.4740000001</v>
      </c>
      <c r="C63" s="19">
        <v>517935.4740000001</v>
      </c>
      <c r="D63" s="19">
        <v>0</v>
      </c>
      <c r="E63" s="23">
        <v>0</v>
      </c>
      <c r="F63" s="19">
        <v>0</v>
      </c>
      <c r="G63" s="19">
        <v>0</v>
      </c>
      <c r="H63" s="138">
        <v>74167.78</v>
      </c>
      <c r="I63" s="138">
        <v>16267.74</v>
      </c>
      <c r="J63" s="139">
        <v>13064.46</v>
      </c>
      <c r="K63" s="139">
        <v>15928.7</v>
      </c>
      <c r="L63" s="128">
        <v>2141.41</v>
      </c>
      <c r="M63" s="139">
        <v>9457</v>
      </c>
      <c r="N63" s="138">
        <v>34405.119999999995</v>
      </c>
      <c r="O63" s="139">
        <v>10272.290000000001</v>
      </c>
      <c r="P63" s="138">
        <v>22634</v>
      </c>
      <c r="Q63" s="139">
        <v>10275.160000000002</v>
      </c>
      <c r="R63" s="139">
        <v>6195</v>
      </c>
      <c r="S63" s="139">
        <v>12101.229999999998</v>
      </c>
      <c r="T63" s="138">
        <v>3802.98</v>
      </c>
      <c r="U63" s="139">
        <v>6998.0499999999993</v>
      </c>
      <c r="V63" s="139">
        <v>2622</v>
      </c>
      <c r="W63" s="139">
        <v>10705.81</v>
      </c>
      <c r="X63" s="138">
        <v>16511.620000000003</v>
      </c>
      <c r="Y63" s="138">
        <v>5644</v>
      </c>
      <c r="Z63" s="139">
        <v>4248.7699999999995</v>
      </c>
      <c r="AA63" s="138">
        <v>5110.09</v>
      </c>
      <c r="AB63" s="138">
        <v>8217.9539999999997</v>
      </c>
      <c r="AC63" s="138">
        <v>14799.09</v>
      </c>
      <c r="AD63" s="138">
        <v>5726.4600000000019</v>
      </c>
      <c r="AE63" s="138">
        <v>7333.1999999999989</v>
      </c>
      <c r="AF63" s="139">
        <v>3386</v>
      </c>
      <c r="AG63" s="140">
        <v>19339</v>
      </c>
      <c r="AH63" s="138">
        <v>36405.400000000009</v>
      </c>
      <c r="AI63" s="138">
        <v>1892</v>
      </c>
      <c r="AJ63" s="139">
        <v>4091.01</v>
      </c>
      <c r="AK63" s="139">
        <v>6578.64</v>
      </c>
      <c r="AL63" s="138">
        <v>8407.119999999999</v>
      </c>
      <c r="AM63" s="138">
        <v>6854.2699999999995</v>
      </c>
      <c r="AN63" s="138">
        <v>10415.630000000003</v>
      </c>
      <c r="AO63" s="138">
        <v>11836.61</v>
      </c>
      <c r="AP63" s="139">
        <v>6371.7999999999993</v>
      </c>
      <c r="AQ63" s="139">
        <v>8574.8000000000011</v>
      </c>
      <c r="AR63" s="138">
        <v>400</v>
      </c>
      <c r="AS63" s="138">
        <v>14548.399999999998</v>
      </c>
      <c r="AT63" s="138">
        <v>21399.66</v>
      </c>
      <c r="AU63" s="139">
        <v>10242.91</v>
      </c>
      <c r="AV63" s="139">
        <v>4190</v>
      </c>
      <c r="AW63" s="139">
        <v>12288.23</v>
      </c>
      <c r="AX63" s="139">
        <v>4473.49</v>
      </c>
      <c r="AY63" s="139"/>
      <c r="AZ63" s="139">
        <v>2837.3499999999995</v>
      </c>
      <c r="BA63" s="139">
        <v>2001.9800000000002</v>
      </c>
      <c r="BB63" s="139">
        <v>2771.2599999999998</v>
      </c>
      <c r="BC63" s="139"/>
      <c r="BD63" s="139"/>
      <c r="BE63" s="139"/>
      <c r="BF63" s="139"/>
      <c r="BG63" s="139"/>
      <c r="BH63" s="139"/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/>
      <c r="BX63" s="128"/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</row>
    <row r="64" spans="1:116" ht="28.8" x14ac:dyDescent="0.3">
      <c r="A64" s="174" t="s">
        <v>161</v>
      </c>
      <c r="B64" s="36"/>
      <c r="C64" s="19"/>
      <c r="D64" s="19"/>
      <c r="E64" s="23"/>
      <c r="F64" s="19"/>
      <c r="G64" s="19"/>
      <c r="H64" s="141"/>
      <c r="I64" s="141"/>
      <c r="J64" s="142"/>
      <c r="K64" s="142"/>
      <c r="L64" s="128"/>
      <c r="M64" s="142"/>
      <c r="N64" s="141"/>
      <c r="O64" s="139"/>
      <c r="P64" s="141"/>
      <c r="Q64" s="142"/>
      <c r="R64" s="142"/>
      <c r="S64" s="142"/>
      <c r="T64" s="141"/>
      <c r="U64" s="142"/>
      <c r="V64" s="142"/>
      <c r="W64" s="142"/>
      <c r="X64" s="141"/>
      <c r="Y64" s="141"/>
      <c r="Z64" s="142"/>
      <c r="AA64" s="141"/>
      <c r="AB64" s="141"/>
      <c r="AC64" s="141"/>
      <c r="AD64" s="141"/>
      <c r="AE64" s="141"/>
      <c r="AF64" s="142"/>
      <c r="AG64" s="143"/>
      <c r="AH64" s="141"/>
      <c r="AI64" s="141"/>
      <c r="AJ64" s="142"/>
      <c r="AK64" s="142"/>
      <c r="AL64" s="141"/>
      <c r="AM64" s="141"/>
      <c r="AN64" s="141"/>
      <c r="AO64" s="141"/>
      <c r="AP64" s="142"/>
      <c r="AQ64" s="142"/>
      <c r="AR64" s="141"/>
      <c r="AS64" s="141"/>
      <c r="AT64" s="141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45"/>
      <c r="BJ64" s="45"/>
      <c r="BK64" s="142"/>
      <c r="BL64" s="142"/>
      <c r="BM64" s="128"/>
      <c r="BN64" s="128"/>
      <c r="BO64" s="183"/>
      <c r="BP64" s="142"/>
      <c r="BQ64" s="128"/>
      <c r="BR64" s="128"/>
      <c r="BS64" s="128"/>
      <c r="BT64" s="128"/>
      <c r="BU64" s="128"/>
      <c r="BV64" s="128"/>
      <c r="BW64" s="183"/>
      <c r="BX64" s="183"/>
      <c r="BY64" s="183"/>
      <c r="BZ64" s="183"/>
      <c r="CA64" s="183"/>
      <c r="CB64" s="142"/>
      <c r="CC64" s="45"/>
      <c r="CD64" s="142"/>
      <c r="CE64" s="142"/>
      <c r="CF64" s="139"/>
      <c r="CG64" s="139"/>
      <c r="CH64" s="139"/>
      <c r="CI64" s="139"/>
      <c r="CJ64" s="139"/>
      <c r="CK64" s="139"/>
      <c r="CL64" s="139"/>
      <c r="CM64" s="139"/>
      <c r="CN64" s="139"/>
      <c r="CO64" s="139"/>
      <c r="CP64" s="139"/>
      <c r="CQ64" s="139"/>
      <c r="CR64" s="139"/>
      <c r="CS64" s="139"/>
      <c r="CT64" s="139"/>
      <c r="CU64" s="139"/>
      <c r="CV64" s="139"/>
      <c r="CW64" s="139"/>
      <c r="CX64" s="139"/>
      <c r="CY64" s="139"/>
      <c r="CZ64" s="139"/>
      <c r="DA64" s="139"/>
      <c r="DB64" s="139"/>
      <c r="DC64" s="139"/>
      <c r="DD64" s="44"/>
      <c r="DE64" s="45"/>
      <c r="DF64" s="45"/>
      <c r="DG64" s="45"/>
      <c r="DH64" s="45"/>
      <c r="DI64" s="45"/>
      <c r="DJ64" s="45"/>
      <c r="DK64" s="45"/>
      <c r="DL64" s="45"/>
    </row>
    <row r="65" spans="1:116" x14ac:dyDescent="0.3">
      <c r="A65" s="174" t="s">
        <v>162</v>
      </c>
      <c r="B65" s="36"/>
      <c r="C65" s="19"/>
      <c r="D65" s="19"/>
      <c r="E65" s="23"/>
      <c r="F65" s="19"/>
      <c r="G65" s="19"/>
      <c r="H65" s="141"/>
      <c r="I65" s="141"/>
      <c r="J65" s="142"/>
      <c r="K65" s="142"/>
      <c r="L65" s="128"/>
      <c r="M65" s="142"/>
      <c r="N65" s="141"/>
      <c r="O65" s="139"/>
      <c r="P65" s="141"/>
      <c r="Q65" s="142"/>
      <c r="R65" s="142"/>
      <c r="S65" s="142"/>
      <c r="T65" s="141"/>
      <c r="U65" s="142"/>
      <c r="V65" s="142"/>
      <c r="W65" s="142"/>
      <c r="X65" s="141"/>
      <c r="Y65" s="141"/>
      <c r="Z65" s="142"/>
      <c r="AA65" s="141"/>
      <c r="AB65" s="141"/>
      <c r="AC65" s="141"/>
      <c r="AD65" s="141"/>
      <c r="AE65" s="141"/>
      <c r="AF65" s="142"/>
      <c r="AG65" s="143"/>
      <c r="AH65" s="141"/>
      <c r="AI65" s="141"/>
      <c r="AJ65" s="142"/>
      <c r="AK65" s="142"/>
      <c r="AL65" s="141"/>
      <c r="AM65" s="141"/>
      <c r="AN65" s="141"/>
      <c r="AO65" s="141"/>
      <c r="AP65" s="142"/>
      <c r="AQ65" s="142"/>
      <c r="AR65" s="141"/>
      <c r="AS65" s="141"/>
      <c r="AT65" s="141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45"/>
      <c r="BJ65" s="45"/>
      <c r="BK65" s="142"/>
      <c r="BL65" s="142"/>
      <c r="BM65" s="128"/>
      <c r="BN65" s="128"/>
      <c r="BO65" s="183"/>
      <c r="BP65" s="142"/>
      <c r="BQ65" s="128"/>
      <c r="BR65" s="128"/>
      <c r="BS65" s="128"/>
      <c r="BT65" s="128"/>
      <c r="BU65" s="128"/>
      <c r="BV65" s="128"/>
      <c r="BW65" s="183"/>
      <c r="BX65" s="183"/>
      <c r="BY65" s="183"/>
      <c r="BZ65" s="183"/>
      <c r="CA65" s="183"/>
      <c r="CB65" s="142"/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</row>
    <row r="66" spans="1:116" ht="28.8" x14ac:dyDescent="0.3">
      <c r="A66" s="174" t="s">
        <v>163</v>
      </c>
      <c r="B66" s="36"/>
      <c r="C66" s="19"/>
      <c r="D66" s="19"/>
      <c r="E66" s="23"/>
      <c r="F66" s="19"/>
      <c r="G66" s="19"/>
      <c r="H66" s="141"/>
      <c r="I66" s="141"/>
      <c r="J66" s="142"/>
      <c r="K66" s="142"/>
      <c r="L66" s="128"/>
      <c r="M66" s="142"/>
      <c r="N66" s="141"/>
      <c r="O66" s="139"/>
      <c r="P66" s="141"/>
      <c r="Q66" s="142"/>
      <c r="R66" s="142"/>
      <c r="S66" s="142"/>
      <c r="T66" s="141"/>
      <c r="U66" s="142"/>
      <c r="V66" s="142"/>
      <c r="W66" s="142"/>
      <c r="X66" s="141"/>
      <c r="Y66" s="141"/>
      <c r="Z66" s="142"/>
      <c r="AA66" s="141"/>
      <c r="AB66" s="141"/>
      <c r="AC66" s="141"/>
      <c r="AD66" s="141"/>
      <c r="AE66" s="141"/>
      <c r="AF66" s="142"/>
      <c r="AG66" s="143"/>
      <c r="AH66" s="141"/>
      <c r="AI66" s="141"/>
      <c r="AJ66" s="142"/>
      <c r="AK66" s="142"/>
      <c r="AL66" s="141"/>
      <c r="AM66" s="141"/>
      <c r="AN66" s="141"/>
      <c r="AO66" s="141"/>
      <c r="AP66" s="142"/>
      <c r="AQ66" s="142"/>
      <c r="AR66" s="141"/>
      <c r="AS66" s="141"/>
      <c r="AT66" s="141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45"/>
      <c r="BJ66" s="45"/>
      <c r="BK66" s="142"/>
      <c r="BL66" s="142"/>
      <c r="BM66" s="128"/>
      <c r="BN66" s="128"/>
      <c r="BO66" s="183"/>
      <c r="BP66" s="142"/>
      <c r="BQ66" s="128"/>
      <c r="BR66" s="128"/>
      <c r="BS66" s="128"/>
      <c r="BT66" s="128"/>
      <c r="BU66" s="128"/>
      <c r="BV66" s="128"/>
      <c r="BW66" s="183"/>
      <c r="BX66" s="183"/>
      <c r="BY66" s="183"/>
      <c r="BZ66" s="183"/>
      <c r="CA66" s="183"/>
      <c r="CB66" s="142"/>
      <c r="CC66" s="45"/>
      <c r="CD66" s="142"/>
      <c r="CE66" s="142"/>
      <c r="CF66" s="139"/>
      <c r="CG66" s="139"/>
      <c r="CH66" s="139"/>
      <c r="CI66" s="139"/>
      <c r="CJ66" s="139"/>
      <c r="CK66" s="139"/>
      <c r="CL66" s="139"/>
      <c r="CM66" s="139"/>
      <c r="CN66" s="139"/>
      <c r="CO66" s="139"/>
      <c r="CP66" s="139"/>
      <c r="CQ66" s="139"/>
      <c r="CR66" s="139"/>
      <c r="CS66" s="139"/>
      <c r="CT66" s="139"/>
      <c r="CU66" s="139"/>
      <c r="CV66" s="139"/>
      <c r="CW66" s="139"/>
      <c r="CX66" s="139"/>
      <c r="CY66" s="139"/>
      <c r="CZ66" s="139"/>
      <c r="DA66" s="139"/>
      <c r="DB66" s="351"/>
      <c r="DC66" s="351"/>
      <c r="DD66" s="44"/>
      <c r="DE66" s="45"/>
      <c r="DF66" s="45"/>
      <c r="DG66" s="45"/>
      <c r="DH66" s="45"/>
      <c r="DI66" s="45"/>
      <c r="DJ66" s="45"/>
      <c r="DK66" s="45"/>
      <c r="DL66" s="45"/>
    </row>
    <row r="67" spans="1:116" ht="15" thickBot="1" x14ac:dyDescent="0.35">
      <c r="A67" s="73" t="s">
        <v>112</v>
      </c>
      <c r="B67" s="36">
        <v>165287</v>
      </c>
      <c r="C67" s="19">
        <v>133730</v>
      </c>
      <c r="D67" s="19">
        <v>12400</v>
      </c>
      <c r="E67" s="23">
        <v>18900</v>
      </c>
      <c r="F67" s="19">
        <v>257</v>
      </c>
      <c r="G67" s="19">
        <v>0</v>
      </c>
      <c r="H67" s="141">
        <v>13000</v>
      </c>
      <c r="I67" s="141">
        <v>6500</v>
      </c>
      <c r="J67" s="142">
        <v>6968</v>
      </c>
      <c r="K67" s="142">
        <v>10643</v>
      </c>
      <c r="L67" s="128">
        <v>0</v>
      </c>
      <c r="M67" s="142">
        <v>4900</v>
      </c>
      <c r="N67" s="141">
        <v>10000</v>
      </c>
      <c r="O67" s="139">
        <v>590</v>
      </c>
      <c r="P67" s="141">
        <v>0</v>
      </c>
      <c r="Q67" s="142">
        <v>0</v>
      </c>
      <c r="R67" s="142">
        <v>6400</v>
      </c>
      <c r="S67" s="142">
        <v>700</v>
      </c>
      <c r="T67" s="141">
        <v>0</v>
      </c>
      <c r="U67" s="142">
        <v>0</v>
      </c>
      <c r="V67" s="142">
        <v>200</v>
      </c>
      <c r="W67" s="142">
        <v>6609</v>
      </c>
      <c r="X67" s="141">
        <v>3500</v>
      </c>
      <c r="Y67" s="141">
        <v>3500</v>
      </c>
      <c r="Z67" s="142">
        <v>1200</v>
      </c>
      <c r="AA67" s="141">
        <v>2000</v>
      </c>
      <c r="AB67" s="141">
        <v>0</v>
      </c>
      <c r="AC67" s="141">
        <v>0</v>
      </c>
      <c r="AD67" s="141">
        <v>1130</v>
      </c>
      <c r="AE67" s="141">
        <v>0</v>
      </c>
      <c r="AF67" s="142">
        <v>2800</v>
      </c>
      <c r="AG67" s="143">
        <v>6000</v>
      </c>
      <c r="AH67" s="141">
        <v>10000</v>
      </c>
      <c r="AI67" s="141">
        <v>1200</v>
      </c>
      <c r="AJ67" s="142">
        <v>0</v>
      </c>
      <c r="AK67" s="142">
        <v>2355</v>
      </c>
      <c r="AL67" s="141">
        <v>3470</v>
      </c>
      <c r="AM67" s="141">
        <v>0</v>
      </c>
      <c r="AN67" s="141">
        <v>2495</v>
      </c>
      <c r="AO67" s="141">
        <v>4350</v>
      </c>
      <c r="AP67" s="142">
        <v>0</v>
      </c>
      <c r="AQ67" s="142">
        <v>2160</v>
      </c>
      <c r="AR67" s="141">
        <v>0</v>
      </c>
      <c r="AS67" s="141">
        <v>2000</v>
      </c>
      <c r="AT67" s="141">
        <v>7500</v>
      </c>
      <c r="AU67" s="142">
        <v>3460</v>
      </c>
      <c r="AV67" s="142">
        <v>3000</v>
      </c>
      <c r="AW67" s="142">
        <v>5100</v>
      </c>
      <c r="AX67" s="142">
        <v>0</v>
      </c>
      <c r="AY67" s="142"/>
      <c r="AZ67" s="142">
        <v>0</v>
      </c>
      <c r="BA67" s="142">
        <v>0</v>
      </c>
      <c r="BB67" s="142">
        <v>0</v>
      </c>
      <c r="BC67" s="142"/>
      <c r="BD67" s="142"/>
      <c r="BE67" s="142"/>
      <c r="BF67" s="142"/>
      <c r="BG67" s="142"/>
      <c r="BH67" s="142"/>
      <c r="BI67" s="45"/>
      <c r="BJ67" s="45"/>
      <c r="BK67" s="142">
        <v>0</v>
      </c>
      <c r="BL67" s="142">
        <v>0</v>
      </c>
      <c r="BM67" s="128">
        <v>0</v>
      </c>
      <c r="BN67" s="128">
        <v>1700</v>
      </c>
      <c r="BO67" s="142">
        <v>6100</v>
      </c>
      <c r="BP67" s="142">
        <v>4600</v>
      </c>
      <c r="BQ67" s="128">
        <v>0</v>
      </c>
      <c r="BR67" s="128">
        <v>0</v>
      </c>
      <c r="BS67" s="128">
        <v>0</v>
      </c>
      <c r="BT67" s="128"/>
      <c r="BU67" s="128"/>
      <c r="BV67" s="128">
        <v>0</v>
      </c>
      <c r="BW67" s="183"/>
      <c r="BX67" s="183"/>
      <c r="BY67" s="183"/>
      <c r="BZ67" s="183"/>
      <c r="CA67" s="183"/>
      <c r="CB67" s="142">
        <v>0</v>
      </c>
      <c r="CC67" s="45"/>
      <c r="CD67" s="142"/>
      <c r="CE67" s="142"/>
      <c r="CF67" s="139">
        <v>0</v>
      </c>
      <c r="CG67" s="139">
        <v>4000</v>
      </c>
      <c r="CH67" s="139">
        <v>2550</v>
      </c>
      <c r="CI67" s="139">
        <v>2700</v>
      </c>
      <c r="CJ67" s="139"/>
      <c r="CK67" s="139">
        <v>0</v>
      </c>
      <c r="CL67" s="139"/>
      <c r="CM67" s="139">
        <v>5650</v>
      </c>
      <c r="CN67" s="139"/>
      <c r="CO67" s="139"/>
      <c r="CP67" s="139"/>
      <c r="CQ67" s="139"/>
      <c r="CR67" s="139"/>
      <c r="CS67" s="139">
        <v>0</v>
      </c>
      <c r="CT67" s="139">
        <v>2150</v>
      </c>
      <c r="CU67" s="139">
        <v>0</v>
      </c>
      <c r="CV67" s="139"/>
      <c r="CW67" s="139">
        <v>1850</v>
      </c>
      <c r="CX67" s="139">
        <v>0</v>
      </c>
      <c r="CY67" s="139"/>
      <c r="CZ67" s="139"/>
      <c r="DA67" s="139"/>
      <c r="DB67" s="399"/>
      <c r="DC67" s="399"/>
      <c r="DD67" s="44"/>
      <c r="DE67" s="45">
        <v>208</v>
      </c>
      <c r="DF67" s="45">
        <v>49</v>
      </c>
      <c r="DG67" s="45"/>
      <c r="DH67" s="45"/>
      <c r="DI67" s="45"/>
      <c r="DJ67" s="45"/>
      <c r="DK67" s="45"/>
      <c r="DL67" s="45"/>
    </row>
    <row r="68" spans="1:116" ht="15" thickBot="1" x14ac:dyDescent="0.35">
      <c r="A68" s="185" t="s">
        <v>113</v>
      </c>
      <c r="B68" s="37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H68" s="105">
        <v>0</v>
      </c>
      <c r="I68" s="105">
        <v>0</v>
      </c>
      <c r="J68" s="144">
        <v>0</v>
      </c>
      <c r="K68" s="144">
        <v>0</v>
      </c>
      <c r="L68" s="144">
        <v>0</v>
      </c>
      <c r="M68" s="144">
        <v>0</v>
      </c>
      <c r="N68" s="105">
        <v>0</v>
      </c>
      <c r="O68" s="105">
        <v>0</v>
      </c>
      <c r="P68" s="144">
        <v>0</v>
      </c>
      <c r="Q68" s="144">
        <v>0</v>
      </c>
      <c r="R68" s="144">
        <v>0</v>
      </c>
      <c r="S68" s="144">
        <v>0</v>
      </c>
      <c r="T68" s="105">
        <v>0</v>
      </c>
      <c r="U68" s="144">
        <v>0</v>
      </c>
      <c r="V68" s="144">
        <v>0</v>
      </c>
      <c r="W68" s="144">
        <v>0</v>
      </c>
      <c r="X68" s="105">
        <v>0</v>
      </c>
      <c r="Y68" s="105">
        <v>0</v>
      </c>
      <c r="Z68" s="105">
        <v>0</v>
      </c>
      <c r="AA68" s="105">
        <v>0</v>
      </c>
      <c r="AB68" s="105">
        <v>0</v>
      </c>
      <c r="AC68" s="105">
        <v>0</v>
      </c>
      <c r="AD68" s="105">
        <v>0</v>
      </c>
      <c r="AE68" s="105">
        <v>0</v>
      </c>
      <c r="AF68" s="144">
        <v>0</v>
      </c>
      <c r="AG68" s="105">
        <v>0</v>
      </c>
      <c r="AH68" s="105">
        <v>0</v>
      </c>
      <c r="AI68" s="105">
        <v>0</v>
      </c>
      <c r="AJ68" s="144">
        <v>0</v>
      </c>
      <c r="AK68" s="144">
        <v>0</v>
      </c>
      <c r="AL68" s="105">
        <v>0</v>
      </c>
      <c r="AM68" s="105">
        <v>0</v>
      </c>
      <c r="AN68" s="105">
        <v>0</v>
      </c>
      <c r="AO68" s="105">
        <v>0</v>
      </c>
      <c r="AP68" s="144">
        <v>0</v>
      </c>
      <c r="AQ68" s="144">
        <v>0</v>
      </c>
      <c r="AR68" s="105">
        <v>0</v>
      </c>
      <c r="AS68" s="105">
        <v>0</v>
      </c>
      <c r="AT68" s="105">
        <v>0</v>
      </c>
      <c r="AU68" s="144">
        <v>0</v>
      </c>
      <c r="AV68" s="144">
        <v>0</v>
      </c>
      <c r="AW68" s="144">
        <v>0</v>
      </c>
      <c r="AX68" s="144">
        <v>0</v>
      </c>
      <c r="AY68" s="144"/>
      <c r="AZ68" s="144">
        <v>0</v>
      </c>
      <c r="BA68" s="144">
        <v>0</v>
      </c>
      <c r="BB68" s="144">
        <v>0</v>
      </c>
      <c r="BC68" s="144"/>
      <c r="BD68" s="288"/>
      <c r="BE68" s="288"/>
      <c r="BF68" s="288"/>
      <c r="BG68" s="288"/>
      <c r="BH68" s="288"/>
      <c r="BI68" s="292"/>
      <c r="BJ68" s="292"/>
      <c r="BK68" s="144">
        <v>0</v>
      </c>
      <c r="BL68" s="144">
        <v>0</v>
      </c>
      <c r="BM68" s="144">
        <v>0</v>
      </c>
      <c r="BN68" s="144">
        <v>0</v>
      </c>
      <c r="BO68" s="144">
        <v>0</v>
      </c>
      <c r="BP68" s="144"/>
      <c r="BQ68" s="144">
        <v>0</v>
      </c>
      <c r="BR68" s="144">
        <v>0</v>
      </c>
      <c r="BS68" s="144"/>
      <c r="BT68" s="288"/>
      <c r="BU68" s="288"/>
      <c r="BV68" s="144">
        <v>0</v>
      </c>
      <c r="BW68" s="288"/>
      <c r="BX68" s="288"/>
      <c r="BY68" s="288"/>
      <c r="BZ68" s="288"/>
      <c r="CA68" s="288"/>
      <c r="CB68" s="144"/>
      <c r="CC68" s="292"/>
      <c r="CD68" s="144"/>
      <c r="CE68" s="288"/>
      <c r="CF68" s="144"/>
      <c r="CG68" s="144"/>
      <c r="CH68" s="144"/>
      <c r="CI68" s="144"/>
      <c r="CJ68" s="144"/>
      <c r="CK68" s="144"/>
      <c r="CL68" s="144"/>
      <c r="CM68" s="144"/>
      <c r="CN68" s="144"/>
      <c r="CO68" s="144"/>
      <c r="CP68" s="144"/>
      <c r="CQ68" s="144"/>
      <c r="CR68" s="144"/>
      <c r="CS68" s="144"/>
      <c r="CT68" s="144"/>
      <c r="CU68" s="144"/>
      <c r="CV68" s="144"/>
      <c r="CW68" s="144"/>
      <c r="CX68" s="144"/>
      <c r="CY68" s="144"/>
      <c r="CZ68" s="144"/>
      <c r="DA68" s="288"/>
      <c r="DB68" s="351"/>
      <c r="DC68" s="351"/>
      <c r="DD68" s="46"/>
      <c r="DE68" s="46"/>
      <c r="DF68" s="46"/>
      <c r="DG68" s="46"/>
      <c r="DH68" s="46"/>
      <c r="DI68" s="46"/>
      <c r="DJ68" s="46"/>
      <c r="DK68" s="46"/>
      <c r="DL68" s="64"/>
    </row>
    <row r="69" spans="1:116" ht="15" thickBot="1" x14ac:dyDescent="0.35">
      <c r="A69" s="186" t="s">
        <v>164</v>
      </c>
      <c r="B69" s="80">
        <v>22476015.013999999</v>
      </c>
      <c r="C69" s="79">
        <v>13466479.323999997</v>
      </c>
      <c r="D69" s="79">
        <v>1540158.46</v>
      </c>
      <c r="E69" s="79">
        <v>709312.92</v>
      </c>
      <c r="F69" s="79">
        <v>4204829.3099999996</v>
      </c>
      <c r="G69" s="79">
        <v>2555235</v>
      </c>
      <c r="H69" s="108">
        <v>644612.64</v>
      </c>
      <c r="I69" s="108">
        <v>265624.09000000003</v>
      </c>
      <c r="J69" s="108">
        <v>236123.55</v>
      </c>
      <c r="K69" s="108">
        <v>288402.31</v>
      </c>
      <c r="L69" s="108">
        <v>123390.21</v>
      </c>
      <c r="M69" s="108">
        <v>576080</v>
      </c>
      <c r="N69" s="108">
        <v>205451.04999999996</v>
      </c>
      <c r="O69" s="108">
        <v>210947.36000000002</v>
      </c>
      <c r="P69" s="108">
        <v>287013.46000000002</v>
      </c>
      <c r="Q69" s="108">
        <v>112751.24</v>
      </c>
      <c r="R69" s="108">
        <v>227638</v>
      </c>
      <c r="S69" s="108">
        <v>236679.83000000002</v>
      </c>
      <c r="T69" s="108">
        <v>163799.10999999999</v>
      </c>
      <c r="U69" s="108">
        <v>248362.25999999998</v>
      </c>
      <c r="V69" s="108">
        <v>152462</v>
      </c>
      <c r="W69" s="108">
        <v>350598.14</v>
      </c>
      <c r="X69" s="108">
        <v>217186.09999999998</v>
      </c>
      <c r="Y69" s="108">
        <v>258787</v>
      </c>
      <c r="Z69" s="108">
        <v>94430.41</v>
      </c>
      <c r="AA69" s="108">
        <v>107325.34999999999</v>
      </c>
      <c r="AB69" s="108">
        <v>202010.51400000002</v>
      </c>
      <c r="AC69" s="108">
        <v>208583.40000000002</v>
      </c>
      <c r="AD69" s="108">
        <v>140084.63999999998</v>
      </c>
      <c r="AE69" s="108">
        <v>211741.14</v>
      </c>
      <c r="AF69" s="108">
        <v>227906</v>
      </c>
      <c r="AG69" s="108">
        <v>515838.97000000009</v>
      </c>
      <c r="AH69" s="108">
        <v>462991.69</v>
      </c>
      <c r="AI69" s="108">
        <v>142450</v>
      </c>
      <c r="AJ69" s="108">
        <v>151217.82000000004</v>
      </c>
      <c r="AK69" s="108">
        <v>144850.47999999998</v>
      </c>
      <c r="AL69" s="108">
        <v>163439.18999999997</v>
      </c>
      <c r="AM69" s="108">
        <v>138874.20000000001</v>
      </c>
      <c r="AN69" s="108">
        <v>197033.67</v>
      </c>
      <c r="AO69" s="108">
        <v>232992.88000000003</v>
      </c>
      <c r="AP69" s="108">
        <v>169547.44999999998</v>
      </c>
      <c r="AQ69" s="108">
        <v>209123.29</v>
      </c>
      <c r="AR69" s="108">
        <v>224990.95</v>
      </c>
      <c r="AS69" s="108">
        <v>247009.94</v>
      </c>
      <c r="AT69" s="108">
        <v>453196.98</v>
      </c>
      <c r="AU69" s="108">
        <v>356663.75</v>
      </c>
      <c r="AV69" s="108">
        <v>195089</v>
      </c>
      <c r="AW69" s="108">
        <v>3039957.23</v>
      </c>
      <c r="AX69" s="108">
        <v>136779.87</v>
      </c>
      <c r="AY69" s="108"/>
      <c r="AZ69" s="108">
        <v>111023.40000000001</v>
      </c>
      <c r="BA69" s="108">
        <v>78934.64</v>
      </c>
      <c r="BB69" s="108">
        <v>96484.12</v>
      </c>
      <c r="BC69" s="108"/>
      <c r="BD69" s="259"/>
      <c r="BE69" s="259"/>
      <c r="BF69" s="259"/>
      <c r="BG69" s="259"/>
      <c r="BH69" s="259"/>
      <c r="BI69" s="291"/>
      <c r="BJ69" s="291"/>
      <c r="BK69" s="47">
        <v>13770.7</v>
      </c>
      <c r="BL69" s="47">
        <v>248750.35</v>
      </c>
      <c r="BM69" s="47">
        <v>147319.88</v>
      </c>
      <c r="BN69" s="47">
        <v>239870.05</v>
      </c>
      <c r="BO69" s="47">
        <v>148457.94</v>
      </c>
      <c r="BP69" s="47">
        <v>162964.5</v>
      </c>
      <c r="BQ69" s="47">
        <v>80760.05</v>
      </c>
      <c r="BR69" s="47">
        <v>169431.96</v>
      </c>
      <c r="BS69" s="47">
        <v>203892.03</v>
      </c>
      <c r="BT69" s="291"/>
      <c r="BU69" s="291"/>
      <c r="BV69" s="47">
        <v>4088</v>
      </c>
      <c r="BW69" s="291"/>
      <c r="BX69" s="291"/>
      <c r="BY69" s="291"/>
      <c r="BZ69" s="291"/>
      <c r="CA69" s="291"/>
      <c r="CB69" s="47">
        <v>120853</v>
      </c>
      <c r="CC69" s="291"/>
      <c r="CD69" s="108">
        <f t="shared" ref="CD69:CO69" si="10">CD5+CD12+CD29+CD40+CD44+CD52+CD61+CD68</f>
        <v>0</v>
      </c>
      <c r="CE69" s="259"/>
      <c r="CF69" s="108">
        <f t="shared" si="10"/>
        <v>162156.57</v>
      </c>
      <c r="CG69" s="108">
        <f t="shared" si="10"/>
        <v>27408.129999999997</v>
      </c>
      <c r="CH69" s="108">
        <f t="shared" si="10"/>
        <v>16810.05</v>
      </c>
      <c r="CI69" s="108">
        <f t="shared" si="10"/>
        <v>18481.63</v>
      </c>
      <c r="CJ69" s="108">
        <f t="shared" si="10"/>
        <v>29132</v>
      </c>
      <c r="CK69" s="108">
        <f t="shared" si="10"/>
        <v>202.16</v>
      </c>
      <c r="CL69" s="108">
        <f t="shared" si="10"/>
        <v>5701.34</v>
      </c>
      <c r="CM69" s="108">
        <f t="shared" si="10"/>
        <v>6545</v>
      </c>
      <c r="CN69" s="108">
        <f t="shared" si="10"/>
        <v>125</v>
      </c>
      <c r="CO69" s="108">
        <f t="shared" si="10"/>
        <v>208791.77999999997</v>
      </c>
      <c r="CP69" s="108"/>
      <c r="CQ69" s="108">
        <f t="shared" ref="CQ69:CZ69" si="11">CQ5+CQ12+CQ29+CQ40+CQ44+CQ52+CQ61+CQ68</f>
        <v>9769.7099999999991</v>
      </c>
      <c r="CR69" s="108">
        <f t="shared" si="11"/>
        <v>8054.51</v>
      </c>
      <c r="CS69" s="108">
        <f t="shared" si="11"/>
        <v>10736.53</v>
      </c>
      <c r="CT69" s="108">
        <f t="shared" si="11"/>
        <v>20089.13</v>
      </c>
      <c r="CU69" s="108">
        <f t="shared" si="11"/>
        <v>8500</v>
      </c>
      <c r="CV69" s="108">
        <f t="shared" si="11"/>
        <v>12614.15</v>
      </c>
      <c r="CW69" s="108">
        <f t="shared" si="11"/>
        <v>128788.06</v>
      </c>
      <c r="CX69" s="108">
        <f t="shared" si="11"/>
        <v>12636.74</v>
      </c>
      <c r="CY69" s="108">
        <f t="shared" si="11"/>
        <v>125</v>
      </c>
      <c r="CZ69" s="108">
        <f t="shared" si="11"/>
        <v>110849.23</v>
      </c>
      <c r="DA69" s="259"/>
      <c r="DB69" s="283"/>
      <c r="DC69" s="283"/>
      <c r="DD69" s="47">
        <v>51456.639999999999</v>
      </c>
      <c r="DE69" s="47">
        <v>2240602.7800000003</v>
      </c>
      <c r="DF69" s="47">
        <v>1280960.4700000002</v>
      </c>
      <c r="DG69" s="47">
        <v>249379.78</v>
      </c>
      <c r="DH69" s="47">
        <v>242721.4</v>
      </c>
      <c r="DI69" s="47">
        <v>94728.229999999981</v>
      </c>
      <c r="DJ69" s="47">
        <v>29380.260000000002</v>
      </c>
      <c r="DK69" s="47">
        <v>10454.23</v>
      </c>
      <c r="DL69" s="47">
        <v>5145.5200000000004</v>
      </c>
    </row>
    <row r="70" spans="1:116" ht="15" thickBot="1" x14ac:dyDescent="0.35">
      <c r="A70" s="187" t="s">
        <v>165</v>
      </c>
      <c r="B70" s="39">
        <v>2220116.4699999997</v>
      </c>
      <c r="C70" s="30">
        <v>1107584.3399999999</v>
      </c>
      <c r="D70" s="30">
        <v>429357.51</v>
      </c>
      <c r="E70" s="30">
        <v>402523.56</v>
      </c>
      <c r="F70" s="30">
        <v>267424.76</v>
      </c>
      <c r="G70" s="30">
        <v>13226.3</v>
      </c>
      <c r="H70" s="145">
        <v>32683</v>
      </c>
      <c r="I70" s="146"/>
      <c r="J70" s="147">
        <v>586331.34</v>
      </c>
      <c r="K70" s="148"/>
      <c r="L70" s="148">
        <v>0</v>
      </c>
      <c r="M70" s="148"/>
      <c r="N70" s="145"/>
      <c r="O70" s="146"/>
      <c r="P70" s="145">
        <v>488570</v>
      </c>
      <c r="Q70" s="148"/>
      <c r="R70" s="148"/>
      <c r="S70" s="148"/>
      <c r="T70" s="145"/>
      <c r="U70" s="148"/>
      <c r="V70" s="148">
        <v>0</v>
      </c>
      <c r="W70" s="148"/>
      <c r="X70" s="145"/>
      <c r="Y70" s="145"/>
      <c r="Z70" s="148"/>
      <c r="AA70" s="148"/>
      <c r="AB70" s="148"/>
      <c r="AC70" s="148"/>
      <c r="AD70" s="148">
        <v>0</v>
      </c>
      <c r="AE70" s="148"/>
      <c r="AF70" s="148"/>
      <c r="AG70" s="148"/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/>
      <c r="AV70" s="148"/>
      <c r="AW70" s="148"/>
      <c r="AX70" s="148"/>
      <c r="AY70" s="148"/>
      <c r="AZ70" s="148"/>
      <c r="BA70" s="148"/>
      <c r="BB70" s="148"/>
      <c r="BC70" s="148"/>
      <c r="BD70" s="148"/>
      <c r="BE70" s="148"/>
      <c r="BF70" s="148"/>
      <c r="BG70" s="148"/>
      <c r="BH70" s="148"/>
      <c r="BI70" s="48"/>
      <c r="BJ70" s="48"/>
      <c r="BK70" s="148">
        <v>52775.360000000001</v>
      </c>
      <c r="BL70" s="148">
        <v>3450.6</v>
      </c>
      <c r="BM70" s="148">
        <v>0</v>
      </c>
      <c r="BN70" s="148">
        <v>171263.88</v>
      </c>
      <c r="BO70" s="148">
        <v>6853.7</v>
      </c>
      <c r="BP70" s="148">
        <v>116884.46</v>
      </c>
      <c r="BQ70" s="148">
        <v>0</v>
      </c>
      <c r="BR70" s="148">
        <v>11629.01</v>
      </c>
      <c r="BS70" s="148">
        <v>66500.5</v>
      </c>
      <c r="BT70" s="148"/>
      <c r="BU70" s="148"/>
      <c r="BV70" s="148">
        <v>0</v>
      </c>
      <c r="BW70" s="148"/>
      <c r="BX70" s="148"/>
      <c r="BY70" s="148"/>
      <c r="BZ70" s="148"/>
      <c r="CA70" s="148"/>
      <c r="CB70" s="148"/>
      <c r="CC70" s="48"/>
      <c r="CD70" s="148"/>
      <c r="CE70" s="148"/>
      <c r="CF70" s="148"/>
      <c r="CG70" s="148">
        <v>1840.32</v>
      </c>
      <c r="CH70" s="148">
        <v>98450</v>
      </c>
      <c r="CI70" s="148"/>
      <c r="CJ70" s="148">
        <v>0</v>
      </c>
      <c r="CK70" s="148">
        <v>119877.24</v>
      </c>
      <c r="CL70" s="148">
        <v>0</v>
      </c>
      <c r="CM70" s="148"/>
      <c r="CN70" s="148"/>
      <c r="CO70" s="148"/>
      <c r="CP70" s="148"/>
      <c r="CQ70" s="148">
        <v>100210</v>
      </c>
      <c r="CR70" s="148"/>
      <c r="CS70" s="148">
        <v>29646</v>
      </c>
      <c r="CT70" s="148">
        <v>0</v>
      </c>
      <c r="CU70" s="148">
        <v>0</v>
      </c>
      <c r="CV70" s="148">
        <v>0</v>
      </c>
      <c r="CW70" s="148"/>
      <c r="CX70" s="148">
        <v>52500</v>
      </c>
      <c r="CY70" s="148"/>
      <c r="CZ70" s="148"/>
      <c r="DA70" s="148"/>
      <c r="DB70" s="351"/>
      <c r="DC70" s="351"/>
      <c r="DD70" s="48"/>
      <c r="DE70" s="48">
        <v>267424.76</v>
      </c>
      <c r="DF70" s="48"/>
      <c r="DG70" s="48"/>
      <c r="DH70" s="48"/>
      <c r="DI70" s="48"/>
      <c r="DJ70" s="48"/>
      <c r="DK70" s="48"/>
      <c r="DL70" s="48"/>
    </row>
    <row r="71" spans="1:116" ht="15" thickBot="1" x14ac:dyDescent="0.35">
      <c r="A71" s="188" t="s">
        <v>166</v>
      </c>
      <c r="B71" s="39">
        <v>22652305.170000002</v>
      </c>
      <c r="C71" s="30">
        <v>4234303.9800000004</v>
      </c>
      <c r="D71" s="30">
        <v>1143356.44</v>
      </c>
      <c r="E71" s="30">
        <v>1582023.33</v>
      </c>
      <c r="F71" s="30">
        <v>292280.02</v>
      </c>
      <c r="G71" s="30">
        <v>15400341.4</v>
      </c>
      <c r="H71" s="146">
        <v>71792.639999999999</v>
      </c>
      <c r="I71" s="149">
        <v>6645</v>
      </c>
      <c r="J71" s="150">
        <v>157951.5</v>
      </c>
      <c r="K71" s="150">
        <v>204290</v>
      </c>
      <c r="L71" s="150">
        <v>1048</v>
      </c>
      <c r="M71" s="150">
        <v>1472562</v>
      </c>
      <c r="N71" s="149">
        <v>60604.5</v>
      </c>
      <c r="O71" s="146">
        <v>0</v>
      </c>
      <c r="P71" s="146">
        <v>21240</v>
      </c>
      <c r="Q71" s="151">
        <v>74442</v>
      </c>
      <c r="R71" s="150">
        <v>341034</v>
      </c>
      <c r="S71" s="150">
        <v>191638.25</v>
      </c>
      <c r="T71" s="149">
        <v>72566</v>
      </c>
      <c r="U71" s="150">
        <v>11981</v>
      </c>
      <c r="V71" s="150">
        <v>14260</v>
      </c>
      <c r="W71" s="150">
        <v>94442</v>
      </c>
      <c r="X71" s="150">
        <v>22680</v>
      </c>
      <c r="Y71" s="150">
        <v>276445</v>
      </c>
      <c r="Z71" s="150">
        <v>2267</v>
      </c>
      <c r="AA71" s="150">
        <v>22762.400000000001</v>
      </c>
      <c r="AB71" s="150">
        <v>159147.5</v>
      </c>
      <c r="AC71" s="150">
        <v>51770</v>
      </c>
      <c r="AD71" s="150">
        <v>6229.6</v>
      </c>
      <c r="AE71" s="150">
        <v>9056</v>
      </c>
      <c r="AF71" s="150">
        <v>29025</v>
      </c>
      <c r="AG71" s="149">
        <v>26654</v>
      </c>
      <c r="AH71" s="150">
        <v>11742.5</v>
      </c>
      <c r="AI71" s="149">
        <v>2160</v>
      </c>
      <c r="AJ71" s="150">
        <v>22095.200000000001</v>
      </c>
      <c r="AK71" s="150">
        <v>30200</v>
      </c>
      <c r="AL71" s="150">
        <v>271799.5</v>
      </c>
      <c r="AM71" s="150">
        <v>2340</v>
      </c>
      <c r="AN71" s="150">
        <v>30219.599999999999</v>
      </c>
      <c r="AO71" s="150">
        <v>11400.38</v>
      </c>
      <c r="AP71" s="150">
        <v>17110.21</v>
      </c>
      <c r="AQ71" s="150">
        <v>1762</v>
      </c>
      <c r="AR71" s="149">
        <v>1710</v>
      </c>
      <c r="AS71" s="146">
        <v>6300</v>
      </c>
      <c r="AT71" s="149">
        <v>67288</v>
      </c>
      <c r="AU71" s="150">
        <v>116662</v>
      </c>
      <c r="AV71" s="150">
        <v>46700</v>
      </c>
      <c r="AW71" s="150">
        <v>180835.20000000001</v>
      </c>
      <c r="AX71" s="150">
        <v>3620</v>
      </c>
      <c r="AY71" s="150"/>
      <c r="AZ71" s="150">
        <v>2730</v>
      </c>
      <c r="BA71" s="150">
        <v>625</v>
      </c>
      <c r="BB71" s="150">
        <v>4471</v>
      </c>
      <c r="BC71" s="150"/>
      <c r="BD71" s="203"/>
      <c r="BE71" s="203"/>
      <c r="BF71" s="203"/>
      <c r="BG71" s="203"/>
      <c r="BH71" s="203"/>
      <c r="BI71" s="237"/>
      <c r="BJ71" s="237"/>
      <c r="BK71" s="150">
        <v>5878.9</v>
      </c>
      <c r="BL71" s="150">
        <v>0</v>
      </c>
      <c r="BM71" s="150">
        <v>0</v>
      </c>
      <c r="BN71" s="150">
        <v>1800</v>
      </c>
      <c r="BO71" s="150">
        <v>0</v>
      </c>
      <c r="BP71" s="150">
        <v>216237.68</v>
      </c>
      <c r="BQ71" s="150">
        <v>0</v>
      </c>
      <c r="BR71" s="150">
        <v>0</v>
      </c>
      <c r="BS71" s="150">
        <v>11425</v>
      </c>
      <c r="BT71" s="203"/>
      <c r="BU71" s="203"/>
      <c r="BV71" s="150">
        <v>0</v>
      </c>
      <c r="BW71" s="203"/>
      <c r="BX71" s="203"/>
      <c r="BY71" s="203"/>
      <c r="BZ71" s="203"/>
      <c r="CA71" s="203"/>
      <c r="CB71" s="150">
        <v>908014.86</v>
      </c>
      <c r="CC71" s="237"/>
      <c r="CD71" s="150"/>
      <c r="CE71" s="203"/>
      <c r="CF71" s="150">
        <v>150000</v>
      </c>
      <c r="CG71" s="150">
        <v>18080.38</v>
      </c>
      <c r="CH71" s="150">
        <v>272500</v>
      </c>
      <c r="CI71" s="150">
        <v>0</v>
      </c>
      <c r="CJ71" s="150">
        <v>164873.76</v>
      </c>
      <c r="CK71" s="150">
        <v>0</v>
      </c>
      <c r="CL71" s="150">
        <v>164069.19</v>
      </c>
      <c r="CM71" s="150">
        <v>170000</v>
      </c>
      <c r="CN71" s="150"/>
      <c r="CO71" s="150"/>
      <c r="CP71" s="150"/>
      <c r="CQ71" s="150">
        <v>0</v>
      </c>
      <c r="CR71" s="150">
        <v>142500</v>
      </c>
      <c r="CS71" s="150"/>
      <c r="CT71" s="150"/>
      <c r="CU71" s="150">
        <v>100000</v>
      </c>
      <c r="CV71" s="150">
        <v>100000</v>
      </c>
      <c r="CW71" s="150"/>
      <c r="CX71" s="150">
        <v>0</v>
      </c>
      <c r="CY71" s="150"/>
      <c r="CZ71" s="150">
        <v>300000</v>
      </c>
      <c r="DA71" s="203"/>
      <c r="DB71" s="364"/>
      <c r="DC71" s="364"/>
      <c r="DD71" s="49"/>
      <c r="DE71" s="49">
        <v>248942.81</v>
      </c>
      <c r="DF71" s="49">
        <v>43337.21</v>
      </c>
      <c r="DG71" s="49"/>
      <c r="DH71" s="49"/>
      <c r="DI71" s="49"/>
      <c r="DJ71" s="49"/>
      <c r="DK71" s="49">
        <v>0</v>
      </c>
      <c r="DL71" s="49">
        <v>0</v>
      </c>
    </row>
    <row r="72" spans="1:116" ht="29.4" thickBot="1" x14ac:dyDescent="0.35">
      <c r="A72" s="188" t="s">
        <v>171</v>
      </c>
      <c r="B72" s="39"/>
      <c r="C72" s="30"/>
      <c r="D72" s="30"/>
      <c r="E72" s="30"/>
      <c r="F72" s="30"/>
      <c r="G72" s="30"/>
      <c r="H72" s="153">
        <v>283600</v>
      </c>
      <c r="I72" s="153"/>
      <c r="J72" s="155">
        <v>69000</v>
      </c>
      <c r="K72" s="155"/>
      <c r="L72" s="155">
        <v>35250</v>
      </c>
      <c r="M72" s="155">
        <v>105000</v>
      </c>
      <c r="N72" s="153">
        <v>176000</v>
      </c>
      <c r="O72" s="146"/>
      <c r="P72" s="153">
        <v>168000</v>
      </c>
      <c r="Q72" s="200">
        <v>43500</v>
      </c>
      <c r="R72" s="155">
        <v>88000</v>
      </c>
      <c r="S72" s="155"/>
      <c r="T72" s="153"/>
      <c r="U72" s="155"/>
      <c r="V72" s="155"/>
      <c r="W72" s="155"/>
      <c r="X72" s="201"/>
      <c r="Y72" s="201"/>
      <c r="Z72" s="155"/>
      <c r="AA72" s="201"/>
      <c r="AB72" s="201"/>
      <c r="AC72" s="201"/>
      <c r="AD72" s="201"/>
      <c r="AE72" s="150"/>
      <c r="AF72" s="155"/>
      <c r="AG72" s="153"/>
      <c r="AH72" s="155"/>
      <c r="AI72" s="153"/>
      <c r="AJ72" s="155"/>
      <c r="AK72" s="155"/>
      <c r="AL72" s="201"/>
      <c r="AM72" s="201"/>
      <c r="AN72" s="201"/>
      <c r="AO72" s="201"/>
      <c r="AP72" s="155"/>
      <c r="AQ72" s="157"/>
      <c r="AR72" s="149"/>
      <c r="AS72" s="146"/>
      <c r="AT72" s="153"/>
      <c r="AU72" s="155"/>
      <c r="AV72" s="155"/>
      <c r="AW72" s="155">
        <v>180200</v>
      </c>
      <c r="AX72" s="155"/>
      <c r="AY72" s="155"/>
      <c r="AZ72" s="155"/>
      <c r="BA72" s="155"/>
      <c r="BB72" s="155"/>
      <c r="BC72" s="155"/>
      <c r="BD72" s="261"/>
      <c r="BE72" s="261"/>
      <c r="BF72" s="261"/>
      <c r="BG72" s="155"/>
      <c r="BH72" s="155"/>
      <c r="BI72" s="50"/>
      <c r="BJ72" s="50"/>
      <c r="BK72" s="155"/>
      <c r="BL72" s="155"/>
      <c r="BM72" s="155"/>
      <c r="BN72" s="155"/>
      <c r="BO72" s="155"/>
      <c r="BP72" s="155"/>
      <c r="BQ72" s="155"/>
      <c r="BR72" s="155"/>
      <c r="BS72" s="155"/>
      <c r="BT72" s="311"/>
      <c r="BU72" s="311"/>
      <c r="BV72" s="155"/>
      <c r="BW72" s="261"/>
      <c r="BX72" s="261"/>
      <c r="BY72" s="311"/>
      <c r="BZ72" s="311"/>
      <c r="CA72" s="311"/>
      <c r="CB72" s="155"/>
      <c r="CC72" s="357"/>
      <c r="CD72" s="155"/>
      <c r="CE72" s="261"/>
      <c r="CF72" s="155"/>
      <c r="CG72" s="155"/>
      <c r="CH72" s="155"/>
      <c r="CI72" s="155"/>
      <c r="CJ72" s="155"/>
      <c r="CK72" s="155"/>
      <c r="CL72" s="155"/>
      <c r="CM72" s="155"/>
      <c r="CN72" s="155"/>
      <c r="CO72" s="155"/>
      <c r="CP72" s="155"/>
      <c r="CQ72" s="155"/>
      <c r="CR72" s="155"/>
      <c r="CS72" s="155"/>
      <c r="CT72" s="155"/>
      <c r="CU72" s="155"/>
      <c r="CV72" s="155"/>
      <c r="CW72" s="155"/>
      <c r="CX72" s="155"/>
      <c r="CY72" s="155"/>
      <c r="CZ72" s="155"/>
      <c r="DA72" s="261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50"/>
    </row>
    <row r="73" spans="1:116" ht="15" thickBot="1" x14ac:dyDescent="0.35">
      <c r="A73" s="189" t="s">
        <v>118</v>
      </c>
      <c r="B73" s="39">
        <v>485722.1</v>
      </c>
      <c r="C73" s="30">
        <v>116236.1</v>
      </c>
      <c r="D73" s="30">
        <v>55140</v>
      </c>
      <c r="E73" s="30">
        <v>10800</v>
      </c>
      <c r="F73" s="30">
        <v>303546</v>
      </c>
      <c r="G73" s="30">
        <v>0</v>
      </c>
      <c r="H73" s="152">
        <v>63724.6</v>
      </c>
      <c r="I73" s="153"/>
      <c r="J73" s="154">
        <v>0</v>
      </c>
      <c r="K73" s="155">
        <v>3030</v>
      </c>
      <c r="L73" s="155">
        <v>0</v>
      </c>
      <c r="M73" s="155">
        <v>0</v>
      </c>
      <c r="N73" s="153">
        <v>25816.5</v>
      </c>
      <c r="O73" s="146">
        <v>0</v>
      </c>
      <c r="P73" s="153">
        <v>0</v>
      </c>
      <c r="Q73" s="156">
        <v>18105</v>
      </c>
      <c r="R73" s="155">
        <v>0</v>
      </c>
      <c r="S73" s="155">
        <v>0</v>
      </c>
      <c r="T73" s="153">
        <v>0</v>
      </c>
      <c r="U73" s="155">
        <v>0</v>
      </c>
      <c r="V73" s="155">
        <v>0</v>
      </c>
      <c r="W73" s="155">
        <v>0</v>
      </c>
      <c r="X73" s="153">
        <v>0</v>
      </c>
      <c r="Y73" s="153">
        <v>0</v>
      </c>
      <c r="Z73" s="155">
        <v>0</v>
      </c>
      <c r="AA73" s="153">
        <v>0</v>
      </c>
      <c r="AB73" s="153">
        <v>0</v>
      </c>
      <c r="AC73" s="153">
        <v>0</v>
      </c>
      <c r="AD73" s="153">
        <v>0</v>
      </c>
      <c r="AE73" s="150">
        <v>5560</v>
      </c>
      <c r="AF73" s="155">
        <v>0</v>
      </c>
      <c r="AG73" s="155">
        <v>0</v>
      </c>
      <c r="AH73" s="155">
        <v>0</v>
      </c>
      <c r="AI73" s="153">
        <v>0</v>
      </c>
      <c r="AJ73" s="155">
        <v>0</v>
      </c>
      <c r="AK73" s="155">
        <v>0</v>
      </c>
      <c r="AL73" s="153">
        <v>0</v>
      </c>
      <c r="AM73" s="153">
        <v>0</v>
      </c>
      <c r="AN73" s="153">
        <v>0</v>
      </c>
      <c r="AO73" s="153">
        <v>0</v>
      </c>
      <c r="AP73" s="155">
        <v>0</v>
      </c>
      <c r="AQ73" s="157">
        <v>0</v>
      </c>
      <c r="AR73" s="146">
        <v>0</v>
      </c>
      <c r="AS73" s="146">
        <v>0</v>
      </c>
      <c r="AT73" s="153"/>
      <c r="AU73" s="155">
        <v>0</v>
      </c>
      <c r="AV73" s="155">
        <v>0</v>
      </c>
      <c r="AW73" s="155">
        <v>0</v>
      </c>
      <c r="AX73" s="155">
        <v>0</v>
      </c>
      <c r="AY73" s="155"/>
      <c r="AZ73" s="155">
        <v>0</v>
      </c>
      <c r="BA73" s="155">
        <v>0</v>
      </c>
      <c r="BB73" s="155">
        <v>0</v>
      </c>
      <c r="BC73" s="155"/>
      <c r="BD73" s="261"/>
      <c r="BE73" s="261"/>
      <c r="BF73" s="261"/>
      <c r="BG73" s="155"/>
      <c r="BH73" s="155"/>
      <c r="BI73" s="50"/>
      <c r="BJ73" s="50"/>
      <c r="BK73" s="155">
        <v>6460</v>
      </c>
      <c r="BL73" s="155">
        <v>6460</v>
      </c>
      <c r="BM73" s="155">
        <v>5460</v>
      </c>
      <c r="BN73" s="155">
        <v>5460</v>
      </c>
      <c r="BO73" s="155">
        <v>6460</v>
      </c>
      <c r="BP73" s="155">
        <v>6460</v>
      </c>
      <c r="BQ73" s="155">
        <v>6460</v>
      </c>
      <c r="BR73" s="155">
        <v>6460</v>
      </c>
      <c r="BS73" s="155">
        <v>5460</v>
      </c>
      <c r="BT73" s="311"/>
      <c r="BU73" s="311"/>
      <c r="BV73" s="155">
        <v>0</v>
      </c>
      <c r="BW73" s="261"/>
      <c r="BX73" s="261"/>
      <c r="BY73" s="311"/>
      <c r="BZ73" s="311"/>
      <c r="CA73" s="311"/>
      <c r="CB73" s="155"/>
      <c r="CC73" s="357"/>
      <c r="CD73" s="155"/>
      <c r="CE73" s="261"/>
      <c r="CF73" s="155">
        <v>0</v>
      </c>
      <c r="CG73" s="155">
        <v>0</v>
      </c>
      <c r="CH73" s="155">
        <v>0</v>
      </c>
      <c r="CI73" s="155">
        <v>0</v>
      </c>
      <c r="CJ73" s="155">
        <v>0</v>
      </c>
      <c r="CK73" s="155">
        <v>0</v>
      </c>
      <c r="CL73" s="155">
        <v>0</v>
      </c>
      <c r="CM73" s="155">
        <v>0</v>
      </c>
      <c r="CN73" s="155">
        <v>0</v>
      </c>
      <c r="CO73" s="155">
        <v>10800</v>
      </c>
      <c r="CP73" s="155"/>
      <c r="CQ73" s="155">
        <v>0</v>
      </c>
      <c r="CR73" s="155">
        <v>0</v>
      </c>
      <c r="CS73" s="155">
        <v>0</v>
      </c>
      <c r="CT73" s="155">
        <v>0</v>
      </c>
      <c r="CU73" s="155">
        <v>0</v>
      </c>
      <c r="CV73" s="155">
        <v>0</v>
      </c>
      <c r="CW73" s="155">
        <v>0</v>
      </c>
      <c r="CX73" s="155">
        <v>0</v>
      </c>
      <c r="CY73" s="155">
        <v>0</v>
      </c>
      <c r="CZ73" s="155">
        <v>0</v>
      </c>
      <c r="DA73" s="261"/>
      <c r="DB73" s="389"/>
      <c r="DC73" s="389"/>
      <c r="DD73" s="50"/>
      <c r="DE73" s="50">
        <v>65205</v>
      </c>
      <c r="DF73" s="50">
        <v>232824</v>
      </c>
      <c r="DG73" s="50">
        <v>3744</v>
      </c>
      <c r="DH73" s="50"/>
      <c r="DI73" s="50"/>
      <c r="DJ73" s="50"/>
      <c r="DK73" s="50">
        <v>1773</v>
      </c>
      <c r="DL73" s="50"/>
    </row>
    <row r="74" spans="1:116" ht="15" thickBot="1" x14ac:dyDescent="0.35">
      <c r="A74" s="190" t="s">
        <v>167</v>
      </c>
      <c r="B74" s="84">
        <v>47834158.753999993</v>
      </c>
      <c r="C74" s="85">
        <v>18924603.743999999</v>
      </c>
      <c r="D74" s="85">
        <v>3168012.41</v>
      </c>
      <c r="E74" s="85">
        <v>2704659.81</v>
      </c>
      <c r="F74" s="85">
        <v>5068080.09</v>
      </c>
      <c r="G74" s="85">
        <v>17968802.699999999</v>
      </c>
      <c r="H74" s="3">
        <v>812812.88</v>
      </c>
      <c r="I74" s="3">
        <v>272269.09000000003</v>
      </c>
      <c r="J74" s="3">
        <v>980406.3899999999</v>
      </c>
      <c r="K74" s="3">
        <v>495722.31</v>
      </c>
      <c r="L74" s="3">
        <v>124438.21</v>
      </c>
      <c r="M74" s="3">
        <v>2048642</v>
      </c>
      <c r="N74" s="3">
        <v>291872.04999999993</v>
      </c>
      <c r="O74" s="3">
        <v>210947.36000000002</v>
      </c>
      <c r="P74" s="3">
        <v>796823.46</v>
      </c>
      <c r="Q74" s="3">
        <v>205298.24</v>
      </c>
      <c r="R74" s="3">
        <v>568672</v>
      </c>
      <c r="S74" s="3">
        <v>428318.08</v>
      </c>
      <c r="T74" s="3">
        <v>236365.11</v>
      </c>
      <c r="U74" s="3">
        <v>260343.25999999998</v>
      </c>
      <c r="V74" s="3">
        <v>166722</v>
      </c>
      <c r="W74" s="3">
        <v>445040.14</v>
      </c>
      <c r="X74" s="3">
        <v>239866.09999999998</v>
      </c>
      <c r="Y74" s="3">
        <v>535232</v>
      </c>
      <c r="Z74" s="3">
        <v>96697.41</v>
      </c>
      <c r="AA74" s="3">
        <v>130087.75</v>
      </c>
      <c r="AB74" s="3">
        <v>361158.01400000002</v>
      </c>
      <c r="AC74" s="3">
        <v>260353.40000000002</v>
      </c>
      <c r="AD74" s="3">
        <v>146314.23999999999</v>
      </c>
      <c r="AE74" s="3">
        <v>226357.14</v>
      </c>
      <c r="AF74" s="3">
        <v>256931</v>
      </c>
      <c r="AG74" s="3">
        <v>542492.97000000009</v>
      </c>
      <c r="AH74" s="3">
        <v>474734.19</v>
      </c>
      <c r="AI74" s="3">
        <v>144610</v>
      </c>
      <c r="AJ74" s="3">
        <v>173313.02000000005</v>
      </c>
      <c r="AK74" s="3">
        <v>175050.47999999998</v>
      </c>
      <c r="AL74" s="3">
        <v>435238.68999999994</v>
      </c>
      <c r="AM74" s="3">
        <v>141214.20000000001</v>
      </c>
      <c r="AN74" s="3">
        <v>227253.27000000002</v>
      </c>
      <c r="AO74" s="3">
        <v>244393.26000000004</v>
      </c>
      <c r="AP74" s="3">
        <v>186657.65999999997</v>
      </c>
      <c r="AQ74" s="3">
        <v>210885.29</v>
      </c>
      <c r="AR74" s="3">
        <v>226700.95</v>
      </c>
      <c r="AS74" s="3">
        <v>253309.94</v>
      </c>
      <c r="AT74" s="3">
        <v>520484.98</v>
      </c>
      <c r="AU74" s="3">
        <v>473325.75</v>
      </c>
      <c r="AV74" s="3">
        <v>241789</v>
      </c>
      <c r="AW74" s="3">
        <v>3220792.43</v>
      </c>
      <c r="AX74" s="3">
        <v>140399.87</v>
      </c>
      <c r="AY74" s="3"/>
      <c r="AZ74" s="3">
        <v>113753.40000000001</v>
      </c>
      <c r="BA74" s="3">
        <v>79559.64</v>
      </c>
      <c r="BB74" s="3">
        <v>100955.12</v>
      </c>
      <c r="BC74" s="3"/>
      <c r="BD74" s="3"/>
      <c r="BE74" s="3"/>
      <c r="BF74" s="3"/>
      <c r="BG74" s="3"/>
      <c r="BH74" s="3"/>
      <c r="BI74" s="3"/>
      <c r="BJ74" s="3"/>
      <c r="BK74" s="3">
        <f t="shared" ref="BK74:CO74" si="12">BK5+BK12+BK29+BK40+BK44+BK52+BK61+BK68+BK70+BK71+BK73</f>
        <v>78884.959999999992</v>
      </c>
      <c r="BL74" s="3">
        <f t="shared" si="12"/>
        <v>258660.95</v>
      </c>
      <c r="BM74" s="3">
        <f t="shared" si="12"/>
        <v>152779.88</v>
      </c>
      <c r="BN74" s="3">
        <f t="shared" si="12"/>
        <v>418393.93</v>
      </c>
      <c r="BO74" s="3">
        <f t="shared" si="12"/>
        <v>161771.64000000001</v>
      </c>
      <c r="BP74" s="3">
        <f t="shared" si="12"/>
        <v>502546.64</v>
      </c>
      <c r="BQ74" s="3">
        <f t="shared" si="12"/>
        <v>87220.05</v>
      </c>
      <c r="BR74" s="3">
        <f t="shared" si="12"/>
        <v>187520.97</v>
      </c>
      <c r="BS74" s="3">
        <f t="shared" si="12"/>
        <v>287277.53000000003</v>
      </c>
      <c r="BT74" s="3"/>
      <c r="BU74" s="3"/>
      <c r="BV74" s="3">
        <f t="shared" si="12"/>
        <v>4088</v>
      </c>
      <c r="BW74" s="3"/>
      <c r="BX74" s="3"/>
      <c r="BY74" s="3"/>
      <c r="BZ74" s="3"/>
      <c r="CA74" s="3"/>
      <c r="CB74" s="3">
        <f t="shared" si="12"/>
        <v>1028867.86</v>
      </c>
      <c r="CC74" s="3"/>
      <c r="CD74" s="3">
        <f t="shared" si="12"/>
        <v>0</v>
      </c>
      <c r="CE74" s="3"/>
      <c r="CF74" s="3">
        <f t="shared" si="12"/>
        <v>312156.57</v>
      </c>
      <c r="CG74" s="3">
        <f t="shared" si="12"/>
        <v>47328.83</v>
      </c>
      <c r="CH74" s="3">
        <f t="shared" si="12"/>
        <v>387760.05</v>
      </c>
      <c r="CI74" s="3">
        <f t="shared" si="12"/>
        <v>18481.63</v>
      </c>
      <c r="CJ74" s="3">
        <f t="shared" si="12"/>
        <v>194005.76000000001</v>
      </c>
      <c r="CK74" s="3">
        <f t="shared" si="12"/>
        <v>120079.40000000001</v>
      </c>
      <c r="CL74" s="3">
        <f t="shared" si="12"/>
        <v>169770.53</v>
      </c>
      <c r="CM74" s="3">
        <f t="shared" si="12"/>
        <v>176545</v>
      </c>
      <c r="CN74" s="3">
        <f t="shared" si="12"/>
        <v>125</v>
      </c>
      <c r="CO74" s="3">
        <f t="shared" si="12"/>
        <v>219591.77999999997</v>
      </c>
      <c r="CP74" s="3"/>
      <c r="CQ74" s="3">
        <f t="shared" ref="CQ74:CZ74" si="13">CQ5+CQ12+CQ29+CQ40+CQ44+CQ52+CQ61+CQ68+CQ70+CQ71+CQ73</f>
        <v>109979.70999999999</v>
      </c>
      <c r="CR74" s="3">
        <f t="shared" si="13"/>
        <v>150554.51</v>
      </c>
      <c r="CS74" s="3">
        <f t="shared" si="13"/>
        <v>40382.53</v>
      </c>
      <c r="CT74" s="3">
        <f t="shared" si="13"/>
        <v>20089.13</v>
      </c>
      <c r="CU74" s="3">
        <f t="shared" si="13"/>
        <v>108500</v>
      </c>
      <c r="CV74" s="3">
        <f t="shared" si="13"/>
        <v>112614.15</v>
      </c>
      <c r="CW74" s="3">
        <f t="shared" si="13"/>
        <v>128788.06</v>
      </c>
      <c r="CX74" s="3">
        <f t="shared" si="13"/>
        <v>65136.74</v>
      </c>
      <c r="CY74" s="3">
        <f t="shared" si="13"/>
        <v>125</v>
      </c>
      <c r="CZ74" s="3">
        <f t="shared" si="13"/>
        <v>410849.23</v>
      </c>
      <c r="DA74" s="3"/>
      <c r="DB74" s="3"/>
      <c r="DC74" s="3"/>
      <c r="DD74" s="3">
        <v>51456.639999999999</v>
      </c>
      <c r="DE74" s="3">
        <v>2822175.35</v>
      </c>
      <c r="DF74" s="3">
        <v>1557121.6800000002</v>
      </c>
      <c r="DG74" s="3">
        <v>253123.78</v>
      </c>
      <c r="DH74" s="3">
        <v>242721.4</v>
      </c>
      <c r="DI74" s="3">
        <v>94728.229999999981</v>
      </c>
      <c r="DJ74" s="3">
        <v>29380.260000000002</v>
      </c>
      <c r="DK74" s="3">
        <v>12227.23</v>
      </c>
      <c r="DL74" s="3">
        <v>5145.5200000000004</v>
      </c>
    </row>
    <row r="75" spans="1:116" x14ac:dyDescent="0.3">
      <c r="DB75" s="313"/>
      <c r="DC75" s="313"/>
    </row>
    <row r="76" spans="1:116" x14ac:dyDescent="0.3">
      <c r="DB76" s="313"/>
      <c r="DC76" s="313"/>
    </row>
    <row r="77" spans="1:116" x14ac:dyDescent="0.3">
      <c r="DB77" s="313"/>
      <c r="DC77" s="313"/>
    </row>
    <row r="78" spans="1:116" x14ac:dyDescent="0.3">
      <c r="DB78" s="313"/>
      <c r="DC78" s="313"/>
    </row>
    <row r="79" spans="1:116" x14ac:dyDescent="0.3">
      <c r="DB79" s="313"/>
      <c r="DC79" s="313"/>
    </row>
    <row r="80" spans="1:116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CB48B-8736-4320-8986-A3D312039C1D}">
  <dimension ref="A3:DN88"/>
  <sheetViews>
    <sheetView zoomScale="70" zoomScaleNormal="70" workbookViewId="0">
      <pane xSplit="1" topLeftCell="CK1" activePane="topRight" state="frozenSplit"/>
      <selection activeCell="K13" sqref="K13"/>
      <selection pane="topRight" activeCell="CD3" sqref="CD3:DC3"/>
    </sheetView>
  </sheetViews>
  <sheetFormatPr defaultRowHeight="14.4" x14ac:dyDescent="0.3"/>
  <cols>
    <col min="1" max="1" width="35.6640625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1" t="s">
        <v>3</v>
      </c>
      <c r="DE3" s="431"/>
      <c r="DF3" s="431"/>
      <c r="DG3" s="431"/>
      <c r="DH3" s="431"/>
      <c r="DI3" s="431"/>
      <c r="DJ3" s="431"/>
      <c r="DK3" s="431"/>
      <c r="DL3" s="431"/>
      <c r="DM3" s="431"/>
      <c r="DN3" s="431"/>
    </row>
    <row r="4" spans="1:118" s="1" customFormat="1" ht="47.4" thickBot="1" x14ac:dyDescent="0.35">
      <c r="A4" s="17" t="s">
        <v>4</v>
      </c>
      <c r="B4" s="31" t="s">
        <v>5</v>
      </c>
      <c r="C4" s="16" t="s">
        <v>6</v>
      </c>
      <c r="D4" s="16" t="s">
        <v>7</v>
      </c>
      <c r="E4" s="16" t="s">
        <v>8</v>
      </c>
      <c r="F4" s="16" t="s">
        <v>9</v>
      </c>
      <c r="G4" s="1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163" t="s">
        <v>62</v>
      </c>
      <c r="CE4" s="306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65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164" t="s">
        <v>81</v>
      </c>
      <c r="DA4" s="307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32">
        <v>10163180.040000001</v>
      </c>
      <c r="C5" s="18">
        <v>5876509.4300000006</v>
      </c>
      <c r="D5" s="18">
        <v>111234</v>
      </c>
      <c r="E5" s="18">
        <v>0</v>
      </c>
      <c r="F5" s="18">
        <v>255258.61</v>
      </c>
      <c r="G5" s="18">
        <v>3920178</v>
      </c>
      <c r="H5" s="87">
        <v>166384.5</v>
      </c>
      <c r="I5" s="87">
        <v>157409.76999999999</v>
      </c>
      <c r="J5" s="87">
        <v>203500</v>
      </c>
      <c r="K5" s="87">
        <v>188414</v>
      </c>
      <c r="L5" s="87">
        <v>88360</v>
      </c>
      <c r="M5" s="87">
        <v>290160</v>
      </c>
      <c r="N5" s="87">
        <v>245179.03</v>
      </c>
      <c r="O5" s="87">
        <v>132074</v>
      </c>
      <c r="P5" s="87">
        <v>311792</v>
      </c>
      <c r="Q5" s="87">
        <v>110308</v>
      </c>
      <c r="R5" s="87">
        <v>191568</v>
      </c>
      <c r="S5" s="87">
        <v>173590.54</v>
      </c>
      <c r="T5" s="87">
        <v>70411.5</v>
      </c>
      <c r="U5" s="87">
        <v>89130.43</v>
      </c>
      <c r="V5" s="87">
        <v>94765</v>
      </c>
      <c r="W5" s="87">
        <v>102493</v>
      </c>
      <c r="X5" s="87">
        <v>121739.43</v>
      </c>
      <c r="Y5" s="87">
        <v>160000</v>
      </c>
      <c r="Z5" s="87">
        <v>82385</v>
      </c>
      <c r="AA5" s="87">
        <v>86460.82</v>
      </c>
      <c r="AB5" s="87">
        <v>116391.13</v>
      </c>
      <c r="AC5" s="87">
        <v>123556</v>
      </c>
      <c r="AD5" s="87">
        <v>88637</v>
      </c>
      <c r="AE5" s="87">
        <v>99760.5</v>
      </c>
      <c r="AF5" s="87">
        <v>174224</v>
      </c>
      <c r="AG5" s="87">
        <v>149687.89000000001</v>
      </c>
      <c r="AH5" s="87">
        <v>238632.18</v>
      </c>
      <c r="AI5" s="87">
        <v>65600</v>
      </c>
      <c r="AJ5" s="87">
        <v>94086</v>
      </c>
      <c r="AK5" s="87">
        <v>60687</v>
      </c>
      <c r="AL5" s="87">
        <v>92171</v>
      </c>
      <c r="AM5" s="87">
        <v>67194.75</v>
      </c>
      <c r="AN5" s="87">
        <v>126210.66</v>
      </c>
      <c r="AO5" s="87">
        <v>134487.15</v>
      </c>
      <c r="AP5" s="87">
        <v>93975.63</v>
      </c>
      <c r="AQ5" s="87">
        <v>97692</v>
      </c>
      <c r="AR5" s="87">
        <v>109561</v>
      </c>
      <c r="AS5" s="87">
        <v>116177.09</v>
      </c>
      <c r="AT5" s="87">
        <v>149774.83000000002</v>
      </c>
      <c r="AU5" s="87">
        <v>103855</v>
      </c>
      <c r="AV5" s="87">
        <v>141330</v>
      </c>
      <c r="AW5" s="87">
        <v>156574</v>
      </c>
      <c r="AX5" s="87">
        <v>98720.6</v>
      </c>
      <c r="AY5" s="87"/>
      <c r="AZ5" s="87">
        <v>40099</v>
      </c>
      <c r="BA5" s="87">
        <v>29800</v>
      </c>
      <c r="BB5" s="87">
        <v>33000</v>
      </c>
      <c r="BC5" s="87">
        <v>8500</v>
      </c>
      <c r="BD5" s="87"/>
      <c r="BE5" s="87"/>
      <c r="BF5" s="87"/>
      <c r="BG5" s="87"/>
      <c r="BH5" s="87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/>
      <c r="BX5" s="18"/>
      <c r="BY5" s="18"/>
      <c r="BZ5" s="18"/>
      <c r="CA5" s="18"/>
      <c r="CB5" s="18">
        <v>111234</v>
      </c>
      <c r="CC5" s="18"/>
      <c r="CD5" s="87">
        <v>0</v>
      </c>
      <c r="CE5" s="87"/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>
        <v>0</v>
      </c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>
        <v>0</v>
      </c>
      <c r="DA5" s="87"/>
      <c r="DB5" s="87"/>
      <c r="DC5" s="87"/>
      <c r="DD5" s="18">
        <v>0</v>
      </c>
      <c r="DE5" s="18">
        <v>30005.81</v>
      </c>
      <c r="DF5" s="18">
        <v>63493.19</v>
      </c>
      <c r="DG5" s="18">
        <v>128023.98</v>
      </c>
      <c r="DH5" s="18">
        <v>10424.75</v>
      </c>
      <c r="DI5" s="18">
        <v>15946.91</v>
      </c>
      <c r="DJ5" s="18">
        <v>1340.48</v>
      </c>
      <c r="DK5" s="18">
        <v>5353.25</v>
      </c>
      <c r="DL5" s="18">
        <v>670.24</v>
      </c>
    </row>
    <row r="6" spans="1:118" x14ac:dyDescent="0.3">
      <c r="A6" s="68" t="s">
        <v>127</v>
      </c>
      <c r="B6" s="33">
        <v>7481600.7400000012</v>
      </c>
      <c r="C6" s="19">
        <v>4102395.1300000004</v>
      </c>
      <c r="D6" s="19">
        <v>105234</v>
      </c>
      <c r="E6" s="19">
        <v>0</v>
      </c>
      <c r="F6" s="19">
        <v>255258.61</v>
      </c>
      <c r="G6" s="19">
        <v>3018713</v>
      </c>
      <c r="H6" s="127">
        <v>61884.5</v>
      </c>
      <c r="I6" s="127">
        <v>138409.76999999999</v>
      </c>
      <c r="J6" s="128">
        <v>130595</v>
      </c>
      <c r="K6" s="128">
        <v>123823</v>
      </c>
      <c r="L6" s="128">
        <v>69190</v>
      </c>
      <c r="M6" s="128">
        <v>180420</v>
      </c>
      <c r="N6" s="127">
        <v>233179.03</v>
      </c>
      <c r="O6" s="127">
        <v>91783</v>
      </c>
      <c r="P6" s="128">
        <v>205503</v>
      </c>
      <c r="Q6" s="128">
        <v>78308</v>
      </c>
      <c r="R6" s="128">
        <v>79853</v>
      </c>
      <c r="S6" s="128">
        <v>147470.54</v>
      </c>
      <c r="T6" s="129">
        <v>39660</v>
      </c>
      <c r="U6" s="128">
        <v>70130.429999999993</v>
      </c>
      <c r="V6" s="128">
        <v>36900</v>
      </c>
      <c r="W6" s="128">
        <v>65555</v>
      </c>
      <c r="X6" s="127">
        <v>90011</v>
      </c>
      <c r="Y6" s="127">
        <v>70900</v>
      </c>
      <c r="Z6" s="128">
        <v>58385</v>
      </c>
      <c r="AA6" s="127">
        <v>65860.820000000007</v>
      </c>
      <c r="AB6" s="127">
        <v>95991.13</v>
      </c>
      <c r="AC6" s="127">
        <v>97084.5</v>
      </c>
      <c r="AD6" s="127">
        <v>57170</v>
      </c>
      <c r="AE6" s="127">
        <v>65850.5</v>
      </c>
      <c r="AF6" s="128">
        <v>94469</v>
      </c>
      <c r="AG6" s="127">
        <v>145687.89000000001</v>
      </c>
      <c r="AH6" s="127">
        <v>209232.18</v>
      </c>
      <c r="AI6" s="127">
        <v>49100</v>
      </c>
      <c r="AJ6" s="128">
        <v>70486</v>
      </c>
      <c r="AK6" s="128">
        <v>41587</v>
      </c>
      <c r="AL6" s="127">
        <v>67071</v>
      </c>
      <c r="AM6" s="127">
        <v>60694.75</v>
      </c>
      <c r="AN6" s="127">
        <v>94532.26</v>
      </c>
      <c r="AO6" s="127">
        <v>90604.68</v>
      </c>
      <c r="AP6" s="128">
        <v>75265.63</v>
      </c>
      <c r="AQ6" s="128">
        <v>54446</v>
      </c>
      <c r="AR6" s="127">
        <v>51661</v>
      </c>
      <c r="AS6" s="127">
        <v>112677.09</v>
      </c>
      <c r="AT6" s="127">
        <v>140574.83000000002</v>
      </c>
      <c r="AU6" s="128">
        <v>75625</v>
      </c>
      <c r="AV6" s="128">
        <v>87530</v>
      </c>
      <c r="AW6" s="128">
        <v>75394</v>
      </c>
      <c r="AX6" s="128">
        <v>72940.600000000006</v>
      </c>
      <c r="AY6" s="128"/>
      <c r="AZ6" s="128">
        <v>34099</v>
      </c>
      <c r="BA6" s="128">
        <v>19800</v>
      </c>
      <c r="BB6" s="128">
        <v>25000</v>
      </c>
      <c r="BC6" s="128">
        <v>0</v>
      </c>
      <c r="BD6" s="128"/>
      <c r="BE6" s="128"/>
      <c r="BF6" s="128"/>
      <c r="BG6" s="128"/>
      <c r="BH6" s="128"/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/>
      <c r="BX6" s="128"/>
      <c r="BY6" s="128"/>
      <c r="BZ6" s="128"/>
      <c r="CA6" s="128"/>
      <c r="CB6" s="128">
        <v>105234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30005.81</v>
      </c>
      <c r="DF6" s="42">
        <v>63493.19</v>
      </c>
      <c r="DG6" s="42">
        <v>128023.98</v>
      </c>
      <c r="DH6" s="42">
        <v>10424.75</v>
      </c>
      <c r="DI6" s="42">
        <v>15946.91</v>
      </c>
      <c r="DJ6" s="42">
        <v>1340.48</v>
      </c>
      <c r="DK6" s="42">
        <v>5353.25</v>
      </c>
      <c r="DL6" s="42">
        <v>670.24</v>
      </c>
    </row>
    <row r="7" spans="1:118" x14ac:dyDescent="0.3">
      <c r="A7" s="168" t="s">
        <v>92</v>
      </c>
      <c r="B7" s="33">
        <v>85350</v>
      </c>
      <c r="C7" s="19">
        <v>79350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5500</v>
      </c>
      <c r="K7" s="128">
        <v>3500</v>
      </c>
      <c r="L7" s="128">
        <v>0</v>
      </c>
      <c r="M7" s="128">
        <v>3000</v>
      </c>
      <c r="N7" s="127">
        <v>0</v>
      </c>
      <c r="O7" s="127">
        <v>0</v>
      </c>
      <c r="P7" s="128">
        <v>0</v>
      </c>
      <c r="Q7" s="128">
        <v>1800</v>
      </c>
      <c r="R7" s="128">
        <v>3000</v>
      </c>
      <c r="S7" s="128">
        <v>3000</v>
      </c>
      <c r="T7" s="129">
        <v>0</v>
      </c>
      <c r="U7" s="128">
        <v>1000</v>
      </c>
      <c r="V7" s="128">
        <v>3000</v>
      </c>
      <c r="W7" s="128">
        <v>3500</v>
      </c>
      <c r="X7" s="127">
        <v>0</v>
      </c>
      <c r="Y7" s="127">
        <v>11000</v>
      </c>
      <c r="Z7" s="128">
        <v>1500</v>
      </c>
      <c r="AA7" s="127">
        <v>2000</v>
      </c>
      <c r="AB7" s="127">
        <v>3500</v>
      </c>
      <c r="AC7" s="127">
        <v>3600</v>
      </c>
      <c r="AD7" s="127">
        <v>1800</v>
      </c>
      <c r="AE7" s="127">
        <v>3000</v>
      </c>
      <c r="AF7" s="128">
        <v>3000</v>
      </c>
      <c r="AG7" s="127">
        <v>0</v>
      </c>
      <c r="AH7" s="127">
        <v>0</v>
      </c>
      <c r="AI7" s="127">
        <v>0</v>
      </c>
      <c r="AJ7" s="128">
        <v>1400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3000</v>
      </c>
      <c r="AP7" s="128">
        <v>2000</v>
      </c>
      <c r="AQ7" s="128">
        <v>2250</v>
      </c>
      <c r="AR7" s="127">
        <v>0</v>
      </c>
      <c r="AS7" s="127">
        <v>0</v>
      </c>
      <c r="AT7" s="127">
        <v>0</v>
      </c>
      <c r="AU7" s="128">
        <v>2000</v>
      </c>
      <c r="AV7" s="128">
        <v>3000</v>
      </c>
      <c r="AW7" s="128">
        <v>0</v>
      </c>
      <c r="AX7" s="128">
        <v>1000</v>
      </c>
      <c r="AY7" s="128"/>
      <c r="AZ7" s="128">
        <v>0</v>
      </c>
      <c r="BA7" s="128">
        <v>0</v>
      </c>
      <c r="BB7" s="128">
        <v>0</v>
      </c>
      <c r="BC7" s="128">
        <v>0</v>
      </c>
      <c r="BD7" s="128"/>
      <c r="BE7" s="128"/>
      <c r="BF7" s="128"/>
      <c r="BG7" s="128"/>
      <c r="BH7" s="128"/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/>
      <c r="BX7" s="128"/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</row>
    <row r="8" spans="1:118" x14ac:dyDescent="0.3">
      <c r="A8" s="168" t="s">
        <v>93</v>
      </c>
      <c r="B8" s="33">
        <v>198400</v>
      </c>
      <c r="C8" s="19">
        <v>127920</v>
      </c>
      <c r="D8" s="19">
        <v>0</v>
      </c>
      <c r="E8" s="19">
        <v>0</v>
      </c>
      <c r="F8" s="19">
        <v>0</v>
      </c>
      <c r="G8" s="19">
        <v>70480</v>
      </c>
      <c r="H8" s="127">
        <v>0</v>
      </c>
      <c r="I8" s="127">
        <v>2000</v>
      </c>
      <c r="J8" s="128">
        <v>5000</v>
      </c>
      <c r="K8" s="128">
        <v>4000</v>
      </c>
      <c r="L8" s="128">
        <v>5000</v>
      </c>
      <c r="M8" s="128">
        <v>5000</v>
      </c>
      <c r="N8" s="127">
        <v>0</v>
      </c>
      <c r="O8" s="127">
        <v>3000</v>
      </c>
      <c r="P8" s="128">
        <v>4500</v>
      </c>
      <c r="Q8" s="128">
        <v>1300</v>
      </c>
      <c r="R8" s="128">
        <v>5000</v>
      </c>
      <c r="S8" s="128">
        <v>2000</v>
      </c>
      <c r="T8" s="129">
        <v>3000</v>
      </c>
      <c r="U8" s="128">
        <v>1000</v>
      </c>
      <c r="V8" s="128">
        <v>5000</v>
      </c>
      <c r="W8" s="128">
        <v>5000</v>
      </c>
      <c r="X8" s="127">
        <v>1800</v>
      </c>
      <c r="Y8" s="127">
        <v>2000</v>
      </c>
      <c r="Z8" s="128">
        <v>2000</v>
      </c>
      <c r="AA8" s="127">
        <v>1320</v>
      </c>
      <c r="AB8" s="127">
        <v>1500</v>
      </c>
      <c r="AC8" s="127">
        <v>2000</v>
      </c>
      <c r="AD8" s="127">
        <v>1000</v>
      </c>
      <c r="AE8" s="127">
        <v>2000</v>
      </c>
      <c r="AF8" s="128">
        <v>5000</v>
      </c>
      <c r="AG8" s="127">
        <v>2500</v>
      </c>
      <c r="AH8" s="127">
        <v>3400</v>
      </c>
      <c r="AI8" s="127">
        <v>2000</v>
      </c>
      <c r="AJ8" s="128">
        <v>1500</v>
      </c>
      <c r="AK8" s="128">
        <v>2700</v>
      </c>
      <c r="AL8" s="127">
        <v>1700</v>
      </c>
      <c r="AM8" s="127">
        <v>2500</v>
      </c>
      <c r="AN8" s="127">
        <v>2000</v>
      </c>
      <c r="AO8" s="127">
        <v>1500</v>
      </c>
      <c r="AP8" s="128">
        <v>800</v>
      </c>
      <c r="AQ8" s="128">
        <v>3000</v>
      </c>
      <c r="AR8" s="127">
        <v>2000</v>
      </c>
      <c r="AS8" s="127">
        <v>2000</v>
      </c>
      <c r="AT8" s="127">
        <v>2200</v>
      </c>
      <c r="AU8" s="128">
        <v>3700</v>
      </c>
      <c r="AV8" s="128">
        <v>5000</v>
      </c>
      <c r="AW8" s="128">
        <v>15500</v>
      </c>
      <c r="AX8" s="128">
        <v>1000</v>
      </c>
      <c r="AY8" s="128"/>
      <c r="AZ8" s="128">
        <v>2000</v>
      </c>
      <c r="BA8" s="128">
        <v>0</v>
      </c>
      <c r="BB8" s="128">
        <v>0</v>
      </c>
      <c r="BC8" s="128">
        <v>1500</v>
      </c>
      <c r="BD8" s="128"/>
      <c r="BE8" s="128"/>
      <c r="BF8" s="128"/>
      <c r="BG8" s="128"/>
      <c r="BH8" s="128"/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/>
      <c r="BX8" s="128"/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</row>
    <row r="9" spans="1:118" x14ac:dyDescent="0.3">
      <c r="A9" s="69" t="s">
        <v>128</v>
      </c>
      <c r="B9" s="33">
        <v>1965397.87</v>
      </c>
      <c r="C9" s="19">
        <v>1155397.8700000001</v>
      </c>
      <c r="D9" s="19">
        <v>0</v>
      </c>
      <c r="E9" s="19">
        <v>0</v>
      </c>
      <c r="F9" s="19">
        <v>0</v>
      </c>
      <c r="G9" s="19">
        <v>810000</v>
      </c>
      <c r="H9" s="127">
        <v>102500</v>
      </c>
      <c r="I9" s="127">
        <v>15500</v>
      </c>
      <c r="J9" s="128">
        <v>37000</v>
      </c>
      <c r="K9" s="128">
        <v>42576</v>
      </c>
      <c r="L9" s="128">
        <v>0</v>
      </c>
      <c r="M9" s="128">
        <v>89800</v>
      </c>
      <c r="N9" s="127">
        <v>12000</v>
      </c>
      <c r="O9" s="127">
        <v>20071</v>
      </c>
      <c r="P9" s="128">
        <v>59914</v>
      </c>
      <c r="Q9" s="128">
        <v>22500</v>
      </c>
      <c r="R9" s="128">
        <v>86500</v>
      </c>
      <c r="S9" s="128">
        <v>4000</v>
      </c>
      <c r="T9" s="129">
        <v>23751.5</v>
      </c>
      <c r="U9" s="128">
        <v>12000</v>
      </c>
      <c r="V9" s="128">
        <v>40900</v>
      </c>
      <c r="W9" s="128">
        <v>15538</v>
      </c>
      <c r="X9" s="127">
        <v>24000</v>
      </c>
      <c r="Y9" s="127">
        <v>47500</v>
      </c>
      <c r="Z9" s="128">
        <v>17500</v>
      </c>
      <c r="AA9" s="127">
        <v>12280</v>
      </c>
      <c r="AB9" s="127">
        <v>0</v>
      </c>
      <c r="AC9" s="127">
        <v>13071.5</v>
      </c>
      <c r="AD9" s="127">
        <v>16000</v>
      </c>
      <c r="AE9" s="127">
        <v>16200</v>
      </c>
      <c r="AF9" s="128">
        <v>64500</v>
      </c>
      <c r="AG9" s="127">
        <v>0</v>
      </c>
      <c r="AH9" s="127">
        <v>26000</v>
      </c>
      <c r="AI9" s="127">
        <v>12000</v>
      </c>
      <c r="AJ9" s="128">
        <v>13500</v>
      </c>
      <c r="AK9" s="128">
        <v>6000</v>
      </c>
      <c r="AL9" s="127">
        <v>17000</v>
      </c>
      <c r="AM9" s="127">
        <v>4000</v>
      </c>
      <c r="AN9" s="127">
        <v>21478.400000000001</v>
      </c>
      <c r="AO9" s="127">
        <v>27687.47</v>
      </c>
      <c r="AP9" s="128">
        <v>7400</v>
      </c>
      <c r="AQ9" s="128">
        <v>29000</v>
      </c>
      <c r="AR9" s="127">
        <v>36400</v>
      </c>
      <c r="AS9" s="127">
        <v>0</v>
      </c>
      <c r="AT9" s="127">
        <v>6000</v>
      </c>
      <c r="AU9" s="128">
        <v>10000</v>
      </c>
      <c r="AV9" s="128">
        <v>39800</v>
      </c>
      <c r="AW9" s="128">
        <v>57600</v>
      </c>
      <c r="AX9" s="128">
        <v>16930</v>
      </c>
      <c r="AY9" s="128"/>
      <c r="AZ9" s="128">
        <v>4000</v>
      </c>
      <c r="BA9" s="128">
        <v>10000</v>
      </c>
      <c r="BB9" s="128">
        <v>8000</v>
      </c>
      <c r="BC9" s="128">
        <v>7000</v>
      </c>
      <c r="BD9" s="128"/>
      <c r="BE9" s="128"/>
      <c r="BF9" s="128"/>
      <c r="BG9" s="128"/>
      <c r="BH9" s="128"/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/>
      <c r="BX9" s="128"/>
      <c r="BY9" s="128"/>
      <c r="BZ9" s="128"/>
      <c r="CA9" s="128"/>
      <c r="CB9" s="128">
        <v>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</row>
    <row r="10" spans="1:118" x14ac:dyDescent="0.3">
      <c r="A10" s="169" t="s">
        <v>129</v>
      </c>
      <c r="B10" s="33">
        <v>152771.43</v>
      </c>
      <c r="C10" s="19">
        <v>148771.43</v>
      </c>
      <c r="D10" s="19">
        <v>0</v>
      </c>
      <c r="E10" s="19">
        <v>0</v>
      </c>
      <c r="F10" s="19">
        <v>0</v>
      </c>
      <c r="G10" s="19">
        <v>4000</v>
      </c>
      <c r="H10" s="127">
        <v>2000</v>
      </c>
      <c r="I10" s="130">
        <v>0</v>
      </c>
      <c r="J10" s="127">
        <v>9425</v>
      </c>
      <c r="K10" s="127">
        <v>4115</v>
      </c>
      <c r="L10" s="128">
        <v>4000</v>
      </c>
      <c r="M10" s="127">
        <v>3440</v>
      </c>
      <c r="N10" s="127">
        <v>0</v>
      </c>
      <c r="O10" s="127">
        <v>11220</v>
      </c>
      <c r="P10" s="128">
        <v>20620</v>
      </c>
      <c r="Q10" s="127">
        <v>2000</v>
      </c>
      <c r="R10" s="127">
        <v>7915</v>
      </c>
      <c r="S10" s="127">
        <v>3420</v>
      </c>
      <c r="T10" s="129">
        <v>0</v>
      </c>
      <c r="U10" s="127">
        <v>2000</v>
      </c>
      <c r="V10" s="127">
        <v>4965</v>
      </c>
      <c r="W10" s="127">
        <v>3500</v>
      </c>
      <c r="X10" s="127">
        <v>5928.43</v>
      </c>
      <c r="Y10" s="127">
        <v>4000</v>
      </c>
      <c r="Z10" s="127">
        <v>0</v>
      </c>
      <c r="AA10" s="127">
        <v>2000</v>
      </c>
      <c r="AB10" s="127">
        <v>5000</v>
      </c>
      <c r="AC10" s="127">
        <v>1000</v>
      </c>
      <c r="AD10" s="127">
        <v>5867</v>
      </c>
      <c r="AE10" s="127">
        <v>4510</v>
      </c>
      <c r="AF10" s="127">
        <v>1255</v>
      </c>
      <c r="AG10" s="127">
        <v>0</v>
      </c>
      <c r="AH10" s="127">
        <v>0</v>
      </c>
      <c r="AI10" s="127">
        <v>500</v>
      </c>
      <c r="AJ10" s="127">
        <v>4000</v>
      </c>
      <c r="AK10" s="127">
        <v>2000</v>
      </c>
      <c r="AL10" s="127">
        <v>0</v>
      </c>
      <c r="AM10" s="127">
        <v>0</v>
      </c>
      <c r="AN10" s="127">
        <v>0</v>
      </c>
      <c r="AO10" s="127">
        <v>3395</v>
      </c>
      <c r="AP10" s="127">
        <v>3210</v>
      </c>
      <c r="AQ10" s="127">
        <v>2196</v>
      </c>
      <c r="AR10" s="127">
        <v>13000</v>
      </c>
      <c r="AS10" s="127">
        <v>0</v>
      </c>
      <c r="AT10" s="127">
        <v>1000</v>
      </c>
      <c r="AU10" s="127">
        <v>4210</v>
      </c>
      <c r="AV10" s="127">
        <v>0</v>
      </c>
      <c r="AW10" s="127">
        <v>2080</v>
      </c>
      <c r="AX10" s="127">
        <v>5000</v>
      </c>
      <c r="AY10" s="127"/>
      <c r="AZ10" s="127">
        <v>0</v>
      </c>
      <c r="BA10" s="127">
        <v>0</v>
      </c>
      <c r="BB10" s="127">
        <v>0</v>
      </c>
      <c r="BC10" s="127">
        <v>0</v>
      </c>
      <c r="BD10" s="137"/>
      <c r="BE10" s="137"/>
      <c r="BF10" s="137"/>
      <c r="BG10" s="137"/>
      <c r="BH10" s="137"/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/>
      <c r="BX10" s="128"/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</row>
    <row r="11" spans="1:118" x14ac:dyDescent="0.3">
      <c r="A11" s="170" t="s">
        <v>130</v>
      </c>
      <c r="B11" s="33"/>
      <c r="C11" s="19"/>
      <c r="D11" s="19"/>
      <c r="E11" s="19"/>
      <c r="F11" s="19"/>
      <c r="G11" s="19"/>
      <c r="H11" s="127"/>
      <c r="I11" s="130"/>
      <c r="J11" s="127"/>
      <c r="K11" s="127"/>
      <c r="L11" s="167"/>
      <c r="M11" s="127"/>
      <c r="N11" s="127"/>
      <c r="O11" s="127"/>
      <c r="P11" s="167"/>
      <c r="Q11" s="127"/>
      <c r="R11" s="127"/>
      <c r="S11" s="127"/>
      <c r="T11" s="129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37"/>
      <c r="BE11" s="137"/>
      <c r="BF11" s="137"/>
      <c r="BG11" s="137"/>
      <c r="BH11" s="137"/>
      <c r="BI11" s="7"/>
      <c r="BJ11" s="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62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28"/>
      <c r="DC11" s="128"/>
      <c r="DD11" s="62"/>
      <c r="DE11" s="19"/>
      <c r="DF11" s="62"/>
      <c r="DG11" s="19"/>
      <c r="DH11" s="62"/>
      <c r="DI11" s="62"/>
      <c r="DJ11" s="19"/>
      <c r="DK11" s="19"/>
      <c r="DL11" s="19"/>
    </row>
    <row r="12" spans="1:118" x14ac:dyDescent="0.3">
      <c r="A12" s="27" t="s">
        <v>94</v>
      </c>
      <c r="B12" s="20">
        <v>4309267.9899999993</v>
      </c>
      <c r="C12" s="20">
        <v>2950884.1399999992</v>
      </c>
      <c r="D12" s="20">
        <v>290779.31</v>
      </c>
      <c r="E12" s="20">
        <v>239062.41999999998</v>
      </c>
      <c r="F12" s="20">
        <v>384646.31999999995</v>
      </c>
      <c r="G12" s="20">
        <v>443895.8</v>
      </c>
      <c r="H12" s="91">
        <v>259560.26</v>
      </c>
      <c r="I12" s="91">
        <v>75963.47</v>
      </c>
      <c r="J12" s="91">
        <v>5768.4</v>
      </c>
      <c r="K12" s="91">
        <v>71822.86</v>
      </c>
      <c r="L12" s="91">
        <v>14053</v>
      </c>
      <c r="M12" s="91">
        <v>24301</v>
      </c>
      <c r="N12" s="91">
        <v>21777.25</v>
      </c>
      <c r="O12" s="91">
        <v>67701.570000000007</v>
      </c>
      <c r="P12" s="91">
        <v>16147.15</v>
      </c>
      <c r="Q12" s="91">
        <v>4914</v>
      </c>
      <c r="R12" s="91">
        <v>3405</v>
      </c>
      <c r="S12" s="91">
        <v>45493.9</v>
      </c>
      <c r="T12" s="91">
        <v>66993</v>
      </c>
      <c r="U12" s="91">
        <v>41416.83</v>
      </c>
      <c r="V12" s="91">
        <v>48131</v>
      </c>
      <c r="W12" s="91">
        <v>78923</v>
      </c>
      <c r="X12" s="91">
        <v>61534.6</v>
      </c>
      <c r="Y12" s="91">
        <v>55388</v>
      </c>
      <c r="Z12" s="91">
        <v>27857.059999999998</v>
      </c>
      <c r="AA12" s="91">
        <v>23825.3</v>
      </c>
      <c r="AB12" s="91">
        <v>16763.72</v>
      </c>
      <c r="AC12" s="91">
        <v>47525.440000000002</v>
      </c>
      <c r="AD12" s="91">
        <v>52457.93</v>
      </c>
      <c r="AE12" s="91">
        <v>45823.95</v>
      </c>
      <c r="AF12" s="91">
        <v>116497</v>
      </c>
      <c r="AG12" s="91">
        <v>83930.39</v>
      </c>
      <c r="AH12" s="91">
        <v>243355.8</v>
      </c>
      <c r="AI12" s="91">
        <v>60128</v>
      </c>
      <c r="AJ12" s="91">
        <v>101366.57</v>
      </c>
      <c r="AK12" s="91">
        <v>39264.630000000005</v>
      </c>
      <c r="AL12" s="91">
        <v>46666.799999999996</v>
      </c>
      <c r="AM12" s="91">
        <v>165378.66</v>
      </c>
      <c r="AN12" s="91">
        <v>65530.130000000005</v>
      </c>
      <c r="AO12" s="91">
        <v>63745.25</v>
      </c>
      <c r="AP12" s="91">
        <v>71054.820000000007</v>
      </c>
      <c r="AQ12" s="91">
        <v>80748.939999999988</v>
      </c>
      <c r="AR12" s="91">
        <v>93088.13</v>
      </c>
      <c r="AS12" s="91">
        <v>139301.06</v>
      </c>
      <c r="AT12" s="91">
        <v>54942.36</v>
      </c>
      <c r="AU12" s="91">
        <v>62933.320000000007</v>
      </c>
      <c r="AV12" s="91">
        <v>126250</v>
      </c>
      <c r="AW12" s="91">
        <v>17140</v>
      </c>
      <c r="AX12" s="91">
        <v>596</v>
      </c>
      <c r="AY12" s="91"/>
      <c r="AZ12" s="91">
        <v>32647.789999999997</v>
      </c>
      <c r="BA12" s="91">
        <v>41276.31</v>
      </c>
      <c r="BB12" s="91">
        <v>40729.82</v>
      </c>
      <c r="BC12" s="91">
        <v>26764.67</v>
      </c>
      <c r="BD12" s="91"/>
      <c r="BE12" s="91"/>
      <c r="BF12" s="91"/>
      <c r="BG12" s="91"/>
      <c r="BH12" s="91"/>
      <c r="BI12" s="20"/>
      <c r="BJ12" s="20"/>
      <c r="BK12" s="20">
        <v>0</v>
      </c>
      <c r="BL12" s="20">
        <v>118062.75</v>
      </c>
      <c r="BM12" s="20">
        <v>0</v>
      </c>
      <c r="BN12" s="20">
        <v>3570</v>
      </c>
      <c r="BO12" s="20">
        <v>0</v>
      </c>
      <c r="BP12" s="20">
        <v>0</v>
      </c>
      <c r="BQ12" s="20">
        <v>0</v>
      </c>
      <c r="BR12" s="20">
        <v>28652.28</v>
      </c>
      <c r="BS12" s="20">
        <v>136864.28</v>
      </c>
      <c r="BT12" s="20"/>
      <c r="BU12" s="20"/>
      <c r="BV12" s="20">
        <v>0</v>
      </c>
      <c r="BW12" s="20"/>
      <c r="BX12" s="20"/>
      <c r="BY12" s="20"/>
      <c r="BZ12" s="20"/>
      <c r="CA12" s="20"/>
      <c r="CB12" s="20">
        <v>3630</v>
      </c>
      <c r="CC12" s="20"/>
      <c r="CD12" s="91">
        <v>0</v>
      </c>
      <c r="CE12" s="91"/>
      <c r="CF12" s="91">
        <v>0</v>
      </c>
      <c r="CG12" s="91">
        <v>0</v>
      </c>
      <c r="CH12" s="91">
        <v>0</v>
      </c>
      <c r="CI12" s="91">
        <v>0</v>
      </c>
      <c r="CJ12" s="91">
        <v>51116.5</v>
      </c>
      <c r="CK12" s="91">
        <v>0</v>
      </c>
      <c r="CL12" s="91">
        <v>0</v>
      </c>
      <c r="CM12" s="91">
        <v>0</v>
      </c>
      <c r="CN12" s="91">
        <v>0</v>
      </c>
      <c r="CO12" s="91">
        <v>4606.12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183339.8</v>
      </c>
      <c r="CX12" s="91">
        <v>0</v>
      </c>
      <c r="CY12" s="91">
        <v>0</v>
      </c>
      <c r="CZ12" s="91">
        <v>0</v>
      </c>
      <c r="DA12" s="91"/>
      <c r="DB12" s="210"/>
      <c r="DC12" s="210"/>
      <c r="DD12" s="20">
        <v>51784.639999999999</v>
      </c>
      <c r="DE12" s="20">
        <v>150341.28</v>
      </c>
      <c r="DF12" s="20">
        <v>9722.7200000000012</v>
      </c>
      <c r="DG12" s="20">
        <v>42286.12</v>
      </c>
      <c r="DH12" s="20">
        <v>0</v>
      </c>
      <c r="DI12" s="20">
        <v>98426.729999999981</v>
      </c>
      <c r="DJ12" s="20">
        <v>27177.22</v>
      </c>
      <c r="DK12" s="20">
        <v>4907.6099999999997</v>
      </c>
      <c r="DL12" s="20">
        <v>0</v>
      </c>
    </row>
    <row r="13" spans="1:118" x14ac:dyDescent="0.3">
      <c r="A13" s="70" t="s">
        <v>132</v>
      </c>
      <c r="B13" s="33">
        <v>210000</v>
      </c>
      <c r="C13" s="19">
        <v>206500</v>
      </c>
      <c r="D13" s="19">
        <v>0</v>
      </c>
      <c r="E13" s="19">
        <v>0</v>
      </c>
      <c r="F13" s="19">
        <v>0</v>
      </c>
      <c r="G13" s="19">
        <v>3500</v>
      </c>
      <c r="H13" s="127">
        <v>0</v>
      </c>
      <c r="I13" s="127">
        <v>1500</v>
      </c>
      <c r="J13" s="128">
        <v>13500</v>
      </c>
      <c r="K13" s="128">
        <v>10000</v>
      </c>
      <c r="L13" s="128">
        <v>3000</v>
      </c>
      <c r="M13" s="128">
        <v>8000</v>
      </c>
      <c r="N13" s="127">
        <v>0</v>
      </c>
      <c r="O13" s="127">
        <v>6000</v>
      </c>
      <c r="P13" s="128">
        <v>10000</v>
      </c>
      <c r="Q13" s="128">
        <v>4000</v>
      </c>
      <c r="R13" s="128">
        <v>8000</v>
      </c>
      <c r="S13" s="128">
        <v>7500</v>
      </c>
      <c r="T13" s="129">
        <v>4000</v>
      </c>
      <c r="U13" s="128">
        <v>3000</v>
      </c>
      <c r="V13" s="128">
        <v>4000</v>
      </c>
      <c r="W13" s="128">
        <v>8000</v>
      </c>
      <c r="X13" s="127">
        <v>0</v>
      </c>
      <c r="Y13" s="127">
        <v>15000</v>
      </c>
      <c r="Z13" s="128">
        <v>3000</v>
      </c>
      <c r="AA13" s="127">
        <v>3000</v>
      </c>
      <c r="AB13" s="127">
        <v>6000</v>
      </c>
      <c r="AC13" s="127">
        <v>6000</v>
      </c>
      <c r="AD13" s="127">
        <v>6000</v>
      </c>
      <c r="AE13" s="127">
        <v>7500</v>
      </c>
      <c r="AF13" s="128">
        <v>6000</v>
      </c>
      <c r="AG13" s="127">
        <v>1500</v>
      </c>
      <c r="AH13" s="127">
        <v>0</v>
      </c>
      <c r="AI13" s="127">
        <v>2000</v>
      </c>
      <c r="AJ13" s="128">
        <v>2000</v>
      </c>
      <c r="AK13" s="128">
        <v>6000</v>
      </c>
      <c r="AL13" s="127">
        <v>3000</v>
      </c>
      <c r="AM13" s="127">
        <v>0</v>
      </c>
      <c r="AN13" s="127">
        <v>4000</v>
      </c>
      <c r="AO13" s="127">
        <v>7500</v>
      </c>
      <c r="AP13" s="128">
        <v>4500</v>
      </c>
      <c r="AQ13" s="128">
        <v>6000</v>
      </c>
      <c r="AR13" s="127">
        <v>6000</v>
      </c>
      <c r="AS13" s="127">
        <v>1500</v>
      </c>
      <c r="AT13" s="127">
        <v>0</v>
      </c>
      <c r="AU13" s="128">
        <v>6000</v>
      </c>
      <c r="AV13" s="128">
        <v>6000</v>
      </c>
      <c r="AW13" s="128">
        <v>6000</v>
      </c>
      <c r="AX13" s="128">
        <v>1500</v>
      </c>
      <c r="AY13" s="128"/>
      <c r="AZ13" s="128">
        <v>0</v>
      </c>
      <c r="BA13" s="128">
        <v>0</v>
      </c>
      <c r="BB13" s="128">
        <v>0</v>
      </c>
      <c r="BC13" s="128">
        <v>0</v>
      </c>
      <c r="BD13" s="128"/>
      <c r="BE13" s="128"/>
      <c r="BF13" s="128"/>
      <c r="BG13" s="128"/>
      <c r="BH13" s="128"/>
      <c r="BI13" s="42"/>
      <c r="BJ13" s="42"/>
      <c r="BK13" s="128">
        <v>0</v>
      </c>
      <c r="BL13" s="128">
        <v>0</v>
      </c>
      <c r="BM13" s="128">
        <v>0</v>
      </c>
      <c r="BN13" s="128">
        <v>0</v>
      </c>
      <c r="BO13" s="128">
        <v>0</v>
      </c>
      <c r="BP13" s="128">
        <v>0</v>
      </c>
      <c r="BQ13" s="128">
        <v>0</v>
      </c>
      <c r="BR13" s="128">
        <v>0</v>
      </c>
      <c r="BS13" s="128">
        <v>0</v>
      </c>
      <c r="BT13" s="128"/>
      <c r="BU13" s="128"/>
      <c r="BV13" s="128">
        <v>0</v>
      </c>
      <c r="BW13" s="128"/>
      <c r="BX13" s="128"/>
      <c r="BY13" s="128"/>
      <c r="BZ13" s="128"/>
      <c r="CA13" s="128"/>
      <c r="CB13" s="128">
        <v>0</v>
      </c>
      <c r="CC13" s="42"/>
      <c r="CD13" s="128"/>
      <c r="CE13" s="128"/>
      <c r="CF13" s="128"/>
      <c r="CG13" s="128"/>
      <c r="CH13" s="128"/>
      <c r="CI13" s="128"/>
      <c r="CJ13" s="128"/>
      <c r="CK13" s="128"/>
      <c r="CL13" s="128"/>
      <c r="CM13" s="128"/>
      <c r="CN13" s="128"/>
      <c r="CO13" s="128"/>
      <c r="CP13" s="128"/>
      <c r="CQ13" s="128"/>
      <c r="CR13" s="128"/>
      <c r="CS13" s="128"/>
      <c r="CT13" s="128"/>
      <c r="CU13" s="128"/>
      <c r="CV13" s="128"/>
      <c r="CW13" s="128"/>
      <c r="CX13" s="128"/>
      <c r="CY13" s="128"/>
      <c r="CZ13" s="128"/>
      <c r="DA13" s="128"/>
      <c r="DB13" s="133"/>
      <c r="DC13" s="133"/>
      <c r="DD13" s="42"/>
      <c r="DE13" s="42"/>
      <c r="DF13" s="42"/>
      <c r="DG13" s="42"/>
      <c r="DH13" s="42"/>
      <c r="DI13" s="42"/>
      <c r="DJ13" s="42"/>
      <c r="DK13" s="42"/>
      <c r="DL13" s="42"/>
    </row>
    <row r="14" spans="1:118" x14ac:dyDescent="0.3">
      <c r="A14" s="171" t="s">
        <v>95</v>
      </c>
      <c r="B14" s="34">
        <v>1918315.3199999996</v>
      </c>
      <c r="C14" s="19">
        <v>1859705.3199999996</v>
      </c>
      <c r="D14" s="19">
        <v>3200</v>
      </c>
      <c r="E14" s="21">
        <v>3400</v>
      </c>
      <c r="F14" s="19">
        <v>0</v>
      </c>
      <c r="G14" s="19">
        <v>52010</v>
      </c>
      <c r="H14" s="131">
        <v>1474.6</v>
      </c>
      <c r="I14" s="132">
        <v>60400</v>
      </c>
      <c r="J14" s="133">
        <v>0</v>
      </c>
      <c r="K14" s="133">
        <v>30000</v>
      </c>
      <c r="L14" s="128">
        <v>0</v>
      </c>
      <c r="M14" s="133">
        <v>0</v>
      </c>
      <c r="N14" s="132">
        <v>0</v>
      </c>
      <c r="O14" s="132">
        <v>57805.56</v>
      </c>
      <c r="P14" s="133">
        <v>0</v>
      </c>
      <c r="Q14" s="133">
        <v>0</v>
      </c>
      <c r="R14" s="133">
        <v>0</v>
      </c>
      <c r="S14" s="133">
        <v>32000</v>
      </c>
      <c r="T14" s="132">
        <v>55000</v>
      </c>
      <c r="U14" s="133">
        <v>35000</v>
      </c>
      <c r="V14" s="133">
        <v>36000</v>
      </c>
      <c r="W14" s="133">
        <v>26000</v>
      </c>
      <c r="X14" s="132">
        <v>40000</v>
      </c>
      <c r="Y14" s="132">
        <v>43461</v>
      </c>
      <c r="Z14" s="133">
        <v>22935</v>
      </c>
      <c r="AA14" s="132">
        <v>18258</v>
      </c>
      <c r="AB14" s="132">
        <v>0</v>
      </c>
      <c r="AC14" s="132">
        <v>41000</v>
      </c>
      <c r="AD14" s="132">
        <v>48766.66</v>
      </c>
      <c r="AE14" s="132">
        <v>28027.95</v>
      </c>
      <c r="AF14" s="133">
        <v>108766</v>
      </c>
      <c r="AG14" s="132">
        <v>76000</v>
      </c>
      <c r="AH14" s="132">
        <v>203520</v>
      </c>
      <c r="AI14" s="132">
        <v>51680</v>
      </c>
      <c r="AJ14" s="133">
        <v>29000</v>
      </c>
      <c r="AK14" s="133">
        <v>30645</v>
      </c>
      <c r="AL14" s="132">
        <v>33000</v>
      </c>
      <c r="AM14" s="132">
        <v>72539.16</v>
      </c>
      <c r="AN14" s="132">
        <v>45960</v>
      </c>
      <c r="AO14" s="132">
        <v>45408.17</v>
      </c>
      <c r="AP14" s="133">
        <v>51200</v>
      </c>
      <c r="AQ14" s="133">
        <v>70000</v>
      </c>
      <c r="AR14" s="132">
        <v>30639.95</v>
      </c>
      <c r="AS14" s="132">
        <v>134801.47</v>
      </c>
      <c r="AT14" s="132">
        <v>31980</v>
      </c>
      <c r="AU14" s="133">
        <v>33686</v>
      </c>
      <c r="AV14" s="133">
        <v>123630</v>
      </c>
      <c r="AW14" s="133">
        <v>0</v>
      </c>
      <c r="AX14" s="133">
        <v>0</v>
      </c>
      <c r="AY14" s="133"/>
      <c r="AZ14" s="133">
        <v>27952.26</v>
      </c>
      <c r="BA14" s="133">
        <v>35806.449999999997</v>
      </c>
      <c r="BB14" s="133">
        <v>33495.42</v>
      </c>
      <c r="BC14" s="133">
        <v>13866.67</v>
      </c>
      <c r="BD14" s="133"/>
      <c r="BE14" s="133"/>
      <c r="BF14" s="133"/>
      <c r="BG14" s="133"/>
      <c r="BH14" s="133"/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/>
      <c r="BX14" s="128"/>
      <c r="BY14" s="128"/>
      <c r="BZ14" s="128"/>
      <c r="CA14" s="128"/>
      <c r="CB14" s="133">
        <v>3200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3400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</row>
    <row r="15" spans="1:118" x14ac:dyDescent="0.3">
      <c r="A15" s="71" t="s">
        <v>96</v>
      </c>
      <c r="B15" s="34">
        <v>31079.77</v>
      </c>
      <c r="C15" s="19">
        <v>17716.47</v>
      </c>
      <c r="D15" s="19">
        <v>0</v>
      </c>
      <c r="E15" s="21">
        <v>0</v>
      </c>
      <c r="F15" s="19">
        <v>13363.3</v>
      </c>
      <c r="G15" s="19">
        <v>0</v>
      </c>
      <c r="H15" s="132">
        <v>0</v>
      </c>
      <c r="I15" s="132">
        <v>0</v>
      </c>
      <c r="J15" s="133">
        <v>0</v>
      </c>
      <c r="K15" s="133">
        <v>5023.0599999999995</v>
      </c>
      <c r="L15" s="128">
        <v>0</v>
      </c>
      <c r="M15" s="133">
        <v>0</v>
      </c>
      <c r="N15" s="132">
        <v>0</v>
      </c>
      <c r="O15" s="132">
        <v>3004.01</v>
      </c>
      <c r="P15" s="133">
        <v>50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1250</v>
      </c>
      <c r="X15" s="132">
        <v>0</v>
      </c>
      <c r="Y15" s="132">
        <v>1100</v>
      </c>
      <c r="Z15" s="133">
        <v>0</v>
      </c>
      <c r="AA15" s="132">
        <v>0</v>
      </c>
      <c r="AB15" s="132">
        <v>0</v>
      </c>
      <c r="AC15" s="132">
        <v>0</v>
      </c>
      <c r="AD15" s="132">
        <v>0</v>
      </c>
      <c r="AE15" s="132">
        <v>0</v>
      </c>
      <c r="AF15" s="133">
        <v>0</v>
      </c>
      <c r="AG15" s="132">
        <v>0</v>
      </c>
      <c r="AH15" s="132">
        <v>2000</v>
      </c>
      <c r="AI15" s="132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132">
        <v>2600</v>
      </c>
      <c r="AP15" s="133">
        <v>0</v>
      </c>
      <c r="AQ15" s="133">
        <v>189.4</v>
      </c>
      <c r="AR15" s="132">
        <v>0</v>
      </c>
      <c r="AS15" s="132">
        <v>0</v>
      </c>
      <c r="AT15" s="132">
        <v>0</v>
      </c>
      <c r="AU15" s="133">
        <v>0</v>
      </c>
      <c r="AV15" s="133">
        <v>0</v>
      </c>
      <c r="AW15" s="133">
        <v>0</v>
      </c>
      <c r="AX15" s="133">
        <v>0</v>
      </c>
      <c r="AY15" s="133"/>
      <c r="AZ15" s="133">
        <v>2500</v>
      </c>
      <c r="BA15" s="133">
        <v>0</v>
      </c>
      <c r="BB15" s="133">
        <v>0</v>
      </c>
      <c r="BC15" s="133">
        <v>0</v>
      </c>
      <c r="BD15" s="133"/>
      <c r="BE15" s="133"/>
      <c r="BF15" s="133"/>
      <c r="BG15" s="133"/>
      <c r="BH15" s="133"/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/>
      <c r="BX15" s="128"/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13363.3</v>
      </c>
      <c r="DJ15" s="43"/>
      <c r="DK15" s="43"/>
      <c r="DL15" s="43"/>
    </row>
    <row r="16" spans="1:118" x14ac:dyDescent="0.3">
      <c r="A16" s="171" t="s">
        <v>97</v>
      </c>
      <c r="B16" s="34">
        <v>296179.43999999994</v>
      </c>
      <c r="C16" s="19">
        <v>211529.16999999995</v>
      </c>
      <c r="D16" s="19">
        <v>430</v>
      </c>
      <c r="E16" s="21">
        <v>1206.1199999999999</v>
      </c>
      <c r="F16" s="19">
        <v>83014.149999999994</v>
      </c>
      <c r="G16" s="19">
        <v>0</v>
      </c>
      <c r="H16" s="132">
        <v>0</v>
      </c>
      <c r="I16" s="132">
        <v>0</v>
      </c>
      <c r="J16" s="133">
        <v>0</v>
      </c>
      <c r="K16" s="133">
        <v>5500</v>
      </c>
      <c r="L16" s="128">
        <v>10021</v>
      </c>
      <c r="M16" s="133">
        <v>7961</v>
      </c>
      <c r="N16" s="132">
        <v>0</v>
      </c>
      <c r="O16" s="132">
        <v>0</v>
      </c>
      <c r="P16" s="133">
        <v>6751.63</v>
      </c>
      <c r="Q16" s="133">
        <v>0</v>
      </c>
      <c r="R16" s="133">
        <v>0</v>
      </c>
      <c r="S16" s="133">
        <v>9764.9</v>
      </c>
      <c r="T16" s="132">
        <v>7252</v>
      </c>
      <c r="U16" s="133">
        <v>474.76</v>
      </c>
      <c r="V16" s="133">
        <v>4525</v>
      </c>
      <c r="W16" s="133">
        <v>4390</v>
      </c>
      <c r="X16" s="132">
        <v>0</v>
      </c>
      <c r="Y16" s="132">
        <v>4327</v>
      </c>
      <c r="Z16" s="133">
        <v>1619.42</v>
      </c>
      <c r="AA16" s="132">
        <v>3349.7</v>
      </c>
      <c r="AB16" s="132">
        <v>0</v>
      </c>
      <c r="AC16" s="132">
        <v>2553.04</v>
      </c>
      <c r="AD16" s="132">
        <v>0</v>
      </c>
      <c r="AE16" s="132">
        <v>14875</v>
      </c>
      <c r="AF16" s="133">
        <v>6550</v>
      </c>
      <c r="AG16" s="132">
        <v>2495.59</v>
      </c>
      <c r="AH16" s="132">
        <v>30274</v>
      </c>
      <c r="AI16" s="132">
        <v>5895</v>
      </c>
      <c r="AJ16" s="133">
        <v>5703.65</v>
      </c>
      <c r="AK16" s="133">
        <v>6143.83</v>
      </c>
      <c r="AL16" s="132">
        <v>4158.43</v>
      </c>
      <c r="AM16" s="132">
        <v>0</v>
      </c>
      <c r="AN16" s="132">
        <v>5981.33</v>
      </c>
      <c r="AO16" s="132">
        <v>13573.779999999999</v>
      </c>
      <c r="AP16" s="133">
        <v>18620.82</v>
      </c>
      <c r="AQ16" s="133">
        <v>1887</v>
      </c>
      <c r="AR16" s="132">
        <v>8645.76</v>
      </c>
      <c r="AS16" s="132">
        <v>1741.09</v>
      </c>
      <c r="AT16" s="132">
        <v>4816.5600000000004</v>
      </c>
      <c r="AU16" s="133">
        <v>6378.02</v>
      </c>
      <c r="AV16" s="133">
        <v>0</v>
      </c>
      <c r="AW16" s="133">
        <v>0</v>
      </c>
      <c r="AX16" s="133">
        <v>0</v>
      </c>
      <c r="AY16" s="133"/>
      <c r="AZ16" s="133">
        <v>0</v>
      </c>
      <c r="BA16" s="133">
        <v>5299.86</v>
      </c>
      <c r="BB16" s="133">
        <v>0</v>
      </c>
      <c r="BC16" s="133">
        <v>0</v>
      </c>
      <c r="BD16" s="133"/>
      <c r="BE16" s="133"/>
      <c r="BF16" s="133"/>
      <c r="BG16" s="133"/>
      <c r="BH16" s="133"/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/>
      <c r="BX16" s="128"/>
      <c r="BY16" s="128"/>
      <c r="BZ16" s="128"/>
      <c r="CA16" s="128"/>
      <c r="CB16" s="133">
        <v>430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1206.1199999999999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0</v>
      </c>
      <c r="DH16" s="43"/>
      <c r="DI16" s="43">
        <v>57936.93</v>
      </c>
      <c r="DJ16" s="43">
        <v>25077.22</v>
      </c>
      <c r="DK16" s="43">
        <v>0</v>
      </c>
      <c r="DL16" s="43"/>
    </row>
    <row r="17" spans="1:116" x14ac:dyDescent="0.3">
      <c r="A17" s="171" t="s">
        <v>116</v>
      </c>
      <c r="B17" s="34">
        <v>44685.760000000002</v>
      </c>
      <c r="C17" s="19">
        <v>0</v>
      </c>
      <c r="D17" s="19">
        <v>0</v>
      </c>
      <c r="E17" s="21">
        <v>0</v>
      </c>
      <c r="F17" s="19">
        <v>44685.760000000002</v>
      </c>
      <c r="G17" s="19">
        <v>0</v>
      </c>
      <c r="H17" s="132">
        <v>0</v>
      </c>
      <c r="I17" s="132">
        <v>0</v>
      </c>
      <c r="J17" s="132">
        <v>0</v>
      </c>
      <c r="K17" s="132">
        <v>0</v>
      </c>
      <c r="L17" s="132">
        <v>0</v>
      </c>
      <c r="M17" s="132">
        <v>0</v>
      </c>
      <c r="N17" s="132">
        <v>0</v>
      </c>
      <c r="O17" s="132">
        <v>0</v>
      </c>
      <c r="P17" s="132">
        <v>0</v>
      </c>
      <c r="Q17" s="132">
        <v>0</v>
      </c>
      <c r="R17" s="132">
        <v>0</v>
      </c>
      <c r="S17" s="132">
        <v>0</v>
      </c>
      <c r="T17" s="132">
        <v>0</v>
      </c>
      <c r="U17" s="132">
        <v>0</v>
      </c>
      <c r="V17" s="132">
        <v>0</v>
      </c>
      <c r="W17" s="132">
        <v>0</v>
      </c>
      <c r="X17" s="132">
        <v>0</v>
      </c>
      <c r="Y17" s="132">
        <v>0</v>
      </c>
      <c r="Z17" s="132">
        <v>0</v>
      </c>
      <c r="AA17" s="132">
        <v>0</v>
      </c>
      <c r="AB17" s="132">
        <v>0</v>
      </c>
      <c r="AC17" s="132">
        <v>0</v>
      </c>
      <c r="AD17" s="132">
        <v>0</v>
      </c>
      <c r="AE17" s="132">
        <v>0</v>
      </c>
      <c r="AF17" s="132">
        <v>0</v>
      </c>
      <c r="AG17" s="132">
        <v>0</v>
      </c>
      <c r="AH17" s="132">
        <v>0</v>
      </c>
      <c r="AI17" s="132">
        <v>0</v>
      </c>
      <c r="AJ17" s="132">
        <v>0</v>
      </c>
      <c r="AK17" s="132">
        <v>0</v>
      </c>
      <c r="AL17" s="132">
        <v>0</v>
      </c>
      <c r="AM17" s="132">
        <v>0</v>
      </c>
      <c r="AN17" s="132">
        <v>0</v>
      </c>
      <c r="AO17" s="132">
        <v>0</v>
      </c>
      <c r="AP17" s="132">
        <v>0</v>
      </c>
      <c r="AQ17" s="132">
        <v>0</v>
      </c>
      <c r="AR17" s="132">
        <v>0</v>
      </c>
      <c r="AS17" s="132">
        <v>0</v>
      </c>
      <c r="AT17" s="132">
        <v>0</v>
      </c>
      <c r="AU17" s="132">
        <v>0</v>
      </c>
      <c r="AV17" s="132">
        <v>0</v>
      </c>
      <c r="AW17" s="132">
        <v>0</v>
      </c>
      <c r="AX17" s="132">
        <v>0</v>
      </c>
      <c r="AY17" s="132"/>
      <c r="AZ17" s="132">
        <v>0</v>
      </c>
      <c r="BA17" s="132">
        <v>0</v>
      </c>
      <c r="BB17" s="132">
        <v>0</v>
      </c>
      <c r="BC17" s="132">
        <v>0</v>
      </c>
      <c r="BD17" s="134"/>
      <c r="BE17" s="134"/>
      <c r="BF17" s="134"/>
      <c r="BG17" s="134"/>
      <c r="BH17" s="134"/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33"/>
      <c r="BX17" s="133"/>
      <c r="BY17" s="133"/>
      <c r="BZ17" s="133"/>
      <c r="CA17" s="133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8784.64</v>
      </c>
      <c r="DE17" s="43"/>
      <c r="DF17" s="43"/>
      <c r="DG17" s="43">
        <v>35901.120000000003</v>
      </c>
      <c r="DH17" s="43"/>
      <c r="DI17" s="43"/>
      <c r="DJ17" s="43"/>
      <c r="DK17" s="43"/>
      <c r="DL17" s="43"/>
    </row>
    <row r="18" spans="1:116" x14ac:dyDescent="0.3">
      <c r="A18" s="171" t="s">
        <v>98</v>
      </c>
      <c r="B18" s="34">
        <v>5307.1</v>
      </c>
      <c r="C18" s="19">
        <v>3652.54</v>
      </c>
      <c r="D18" s="19">
        <v>0</v>
      </c>
      <c r="E18" s="21">
        <v>0</v>
      </c>
      <c r="F18" s="19">
        <v>1654.56</v>
      </c>
      <c r="G18" s="19">
        <v>0</v>
      </c>
      <c r="H18" s="132">
        <v>0</v>
      </c>
      <c r="I18" s="132">
        <v>0</v>
      </c>
      <c r="J18" s="133">
        <v>0</v>
      </c>
      <c r="K18" s="133">
        <v>605</v>
      </c>
      <c r="L18" s="128">
        <v>0</v>
      </c>
      <c r="M18" s="133">
        <v>200</v>
      </c>
      <c r="N18" s="132">
        <v>0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2517.27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32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330.27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/>
      <c r="AZ18" s="133">
        <v>0</v>
      </c>
      <c r="BA18" s="133">
        <v>0</v>
      </c>
      <c r="BB18" s="133">
        <v>0</v>
      </c>
      <c r="BC18" s="133">
        <v>0</v>
      </c>
      <c r="BD18" s="133"/>
      <c r="BE18" s="133"/>
      <c r="BF18" s="133"/>
      <c r="BG18" s="133"/>
      <c r="BH18" s="133"/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/>
      <c r="BX18" s="128"/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1654.56</v>
      </c>
      <c r="DJ18" s="43"/>
      <c r="DK18" s="43"/>
      <c r="DL18" s="43"/>
    </row>
    <row r="19" spans="1:116" x14ac:dyDescent="0.3">
      <c r="A19" s="171" t="s">
        <v>99</v>
      </c>
      <c r="B19" s="34">
        <v>7564.02</v>
      </c>
      <c r="C19" s="19">
        <v>517.52</v>
      </c>
      <c r="D19" s="19">
        <v>0</v>
      </c>
      <c r="E19" s="21">
        <v>0</v>
      </c>
      <c r="F19" s="19">
        <v>7046.5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0</v>
      </c>
      <c r="P19" s="133">
        <v>517.52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3">
        <v>0</v>
      </c>
      <c r="AG19" s="132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/>
      <c r="AZ19" s="133">
        <v>0</v>
      </c>
      <c r="BA19" s="133">
        <v>0</v>
      </c>
      <c r="BB19" s="133">
        <v>0</v>
      </c>
      <c r="BC19" s="133">
        <v>0</v>
      </c>
      <c r="BD19" s="133"/>
      <c r="BE19" s="133"/>
      <c r="BF19" s="133"/>
      <c r="BG19" s="133"/>
      <c r="BH19" s="133"/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/>
      <c r="BX19" s="128"/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2254.54</v>
      </c>
      <c r="DJ19" s="43"/>
      <c r="DK19" s="43">
        <v>4791.96</v>
      </c>
      <c r="DL19" s="43"/>
    </row>
    <row r="20" spans="1:116" x14ac:dyDescent="0.3">
      <c r="A20" s="172" t="s">
        <v>133</v>
      </c>
      <c r="B20" s="34">
        <v>14069.22</v>
      </c>
      <c r="C20" s="19">
        <v>13485.21</v>
      </c>
      <c r="D20" s="19">
        <v>0</v>
      </c>
      <c r="E20" s="21">
        <v>0</v>
      </c>
      <c r="F20" s="19">
        <v>584.01</v>
      </c>
      <c r="G20" s="19">
        <v>0</v>
      </c>
      <c r="H20" s="132">
        <v>0</v>
      </c>
      <c r="I20" s="132">
        <v>0</v>
      </c>
      <c r="J20" s="133">
        <v>0</v>
      </c>
      <c r="K20" s="133">
        <v>0</v>
      </c>
      <c r="L20" s="128">
        <v>50</v>
      </c>
      <c r="M20" s="133">
        <v>10000</v>
      </c>
      <c r="N20" s="132">
        <v>0</v>
      </c>
      <c r="O20" s="132">
        <v>0</v>
      </c>
      <c r="P20" s="133">
        <v>0</v>
      </c>
      <c r="Q20" s="133">
        <v>0</v>
      </c>
      <c r="R20" s="133">
        <v>0</v>
      </c>
      <c r="S20" s="133">
        <v>0</v>
      </c>
      <c r="T20" s="132">
        <v>0</v>
      </c>
      <c r="U20" s="133">
        <v>47.33</v>
      </c>
      <c r="V20" s="133">
        <v>1480</v>
      </c>
      <c r="W20" s="133">
        <v>0</v>
      </c>
      <c r="X20" s="132">
        <v>672.5</v>
      </c>
      <c r="Y20" s="132">
        <v>48</v>
      </c>
      <c r="Z20" s="133">
        <v>0</v>
      </c>
      <c r="AA20" s="132">
        <v>0</v>
      </c>
      <c r="AB20" s="132">
        <v>0</v>
      </c>
      <c r="AC20" s="132">
        <v>189</v>
      </c>
      <c r="AD20" s="132">
        <v>0</v>
      </c>
      <c r="AE20" s="132">
        <v>751</v>
      </c>
      <c r="AF20" s="133">
        <v>0</v>
      </c>
      <c r="AG20" s="132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139.38</v>
      </c>
      <c r="AM20" s="132">
        <v>0</v>
      </c>
      <c r="AN20" s="132">
        <v>0</v>
      </c>
      <c r="AO20" s="132">
        <v>0</v>
      </c>
      <c r="AP20" s="133">
        <v>0</v>
      </c>
      <c r="AQ20" s="133">
        <v>108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0</v>
      </c>
      <c r="AX20" s="133">
        <v>0</v>
      </c>
      <c r="AY20" s="133"/>
      <c r="AZ20" s="133">
        <v>0</v>
      </c>
      <c r="BA20" s="133">
        <v>0</v>
      </c>
      <c r="BB20" s="133">
        <v>0</v>
      </c>
      <c r="BC20" s="133">
        <v>0</v>
      </c>
      <c r="BD20" s="133"/>
      <c r="BE20" s="133"/>
      <c r="BF20" s="133"/>
      <c r="BG20" s="133"/>
      <c r="BH20" s="133"/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/>
      <c r="BX20" s="128"/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468.36</v>
      </c>
      <c r="DJ20" s="43"/>
      <c r="DK20" s="43">
        <v>115.65</v>
      </c>
      <c r="DL20" s="43"/>
    </row>
    <row r="21" spans="1:116" x14ac:dyDescent="0.3">
      <c r="A21" s="69" t="s">
        <v>100</v>
      </c>
      <c r="B21" s="34">
        <v>6984.7300000000014</v>
      </c>
      <c r="C21" s="19">
        <v>5486.170000000001</v>
      </c>
      <c r="D21" s="19">
        <v>0</v>
      </c>
      <c r="E21" s="21">
        <v>0</v>
      </c>
      <c r="F21" s="19">
        <v>1498.56</v>
      </c>
      <c r="G21" s="19">
        <v>0</v>
      </c>
      <c r="H21" s="132">
        <v>0</v>
      </c>
      <c r="I21" s="132">
        <v>0</v>
      </c>
      <c r="J21" s="133">
        <v>0</v>
      </c>
      <c r="K21" s="133">
        <v>0</v>
      </c>
      <c r="L21" s="128">
        <v>0</v>
      </c>
      <c r="M21" s="133">
        <v>200</v>
      </c>
      <c r="N21" s="132">
        <v>0</v>
      </c>
      <c r="O21" s="132">
        <v>0</v>
      </c>
      <c r="P21" s="133">
        <v>330</v>
      </c>
      <c r="Q21" s="133">
        <v>0</v>
      </c>
      <c r="R21" s="133">
        <v>0</v>
      </c>
      <c r="S21" s="133">
        <v>0</v>
      </c>
      <c r="T21" s="132">
        <v>0</v>
      </c>
      <c r="U21" s="133">
        <v>566.47</v>
      </c>
      <c r="V21" s="133">
        <v>560</v>
      </c>
      <c r="W21" s="133">
        <v>1185</v>
      </c>
      <c r="X21" s="132">
        <v>0</v>
      </c>
      <c r="Y21" s="132">
        <v>300</v>
      </c>
      <c r="Z21" s="133">
        <v>179.34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32">
        <v>0</v>
      </c>
      <c r="AH21" s="132">
        <v>0</v>
      </c>
      <c r="AI21" s="132">
        <v>450</v>
      </c>
      <c r="AJ21" s="133">
        <v>0</v>
      </c>
      <c r="AK21" s="133">
        <v>0</v>
      </c>
      <c r="AL21" s="132">
        <v>375.72</v>
      </c>
      <c r="AM21" s="132">
        <v>0</v>
      </c>
      <c r="AN21" s="132">
        <v>0</v>
      </c>
      <c r="AO21" s="132">
        <v>0</v>
      </c>
      <c r="AP21" s="133">
        <v>0</v>
      </c>
      <c r="AQ21" s="133">
        <v>382.64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957</v>
      </c>
      <c r="AX21" s="133">
        <v>0</v>
      </c>
      <c r="AY21" s="133"/>
      <c r="AZ21" s="133">
        <v>0</v>
      </c>
      <c r="BA21" s="133">
        <v>0</v>
      </c>
      <c r="BB21" s="133">
        <v>0</v>
      </c>
      <c r="BC21" s="133">
        <v>0</v>
      </c>
      <c r="BD21" s="133"/>
      <c r="BE21" s="133"/>
      <c r="BF21" s="133"/>
      <c r="BG21" s="133"/>
      <c r="BH21" s="133"/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/>
      <c r="BX21" s="128"/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/>
      <c r="DH21" s="43"/>
      <c r="DI21" s="43">
        <v>1498.56</v>
      </c>
      <c r="DJ21" s="43"/>
      <c r="DK21" s="43"/>
      <c r="DL21" s="43"/>
    </row>
    <row r="22" spans="1:116" x14ac:dyDescent="0.3">
      <c r="A22" s="69" t="s">
        <v>134</v>
      </c>
      <c r="B22" s="34"/>
      <c r="C22" s="19"/>
      <c r="D22" s="19"/>
      <c r="E22" s="21"/>
      <c r="F22" s="19"/>
      <c r="G22" s="19"/>
      <c r="H22" s="132"/>
      <c r="I22" s="132"/>
      <c r="J22" s="133"/>
      <c r="K22" s="133"/>
      <c r="L22" s="128"/>
      <c r="M22" s="133"/>
      <c r="N22" s="132"/>
      <c r="O22" s="132"/>
      <c r="P22" s="133"/>
      <c r="Q22" s="133"/>
      <c r="R22" s="133"/>
      <c r="S22" s="133"/>
      <c r="T22" s="132"/>
      <c r="U22" s="133"/>
      <c r="V22" s="133"/>
      <c r="W22" s="133"/>
      <c r="X22" s="132"/>
      <c r="Y22" s="132"/>
      <c r="Z22" s="133"/>
      <c r="AA22" s="132"/>
      <c r="AB22" s="132"/>
      <c r="AC22" s="132"/>
      <c r="AD22" s="132"/>
      <c r="AE22" s="132"/>
      <c r="AF22" s="133"/>
      <c r="AG22" s="132"/>
      <c r="AH22" s="132"/>
      <c r="AI22" s="132"/>
      <c r="AJ22" s="133"/>
      <c r="AK22" s="133"/>
      <c r="AL22" s="132"/>
      <c r="AM22" s="132"/>
      <c r="AN22" s="132"/>
      <c r="AO22" s="132"/>
      <c r="AP22" s="133"/>
      <c r="AQ22" s="133"/>
      <c r="AR22" s="132"/>
      <c r="AS22" s="132"/>
      <c r="AT22" s="132"/>
      <c r="AU22" s="133"/>
      <c r="AV22" s="133"/>
      <c r="AW22" s="133"/>
      <c r="AX22" s="133"/>
      <c r="AY22" s="133"/>
      <c r="AZ22" s="133"/>
      <c r="BA22" s="133"/>
      <c r="BB22" s="133"/>
      <c r="BC22" s="133"/>
      <c r="BD22" s="133"/>
      <c r="BE22" s="133"/>
      <c r="BF22" s="133"/>
      <c r="BG22" s="133"/>
      <c r="BH22" s="133"/>
      <c r="BI22" s="43"/>
      <c r="BJ22" s="43"/>
      <c r="BK22" s="133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33"/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/>
      <c r="DJ22" s="43"/>
      <c r="DK22" s="43"/>
      <c r="DL22" s="43"/>
    </row>
    <row r="23" spans="1:116" x14ac:dyDescent="0.3">
      <c r="A23" s="69" t="s">
        <v>135</v>
      </c>
      <c r="B23" s="34">
        <v>241053</v>
      </c>
      <c r="C23" s="19">
        <v>32655</v>
      </c>
      <c r="D23" s="19">
        <v>0</v>
      </c>
      <c r="E23" s="21">
        <v>0</v>
      </c>
      <c r="F23" s="19">
        <v>64650</v>
      </c>
      <c r="G23" s="19">
        <v>143748</v>
      </c>
      <c r="H23" s="132">
        <v>0</v>
      </c>
      <c r="I23" s="132">
        <v>0</v>
      </c>
      <c r="J23" s="133">
        <v>980</v>
      </c>
      <c r="K23" s="133">
        <v>1110</v>
      </c>
      <c r="L23" s="128">
        <v>600</v>
      </c>
      <c r="M23" s="133">
        <v>0</v>
      </c>
      <c r="N23" s="132">
        <v>1880</v>
      </c>
      <c r="O23" s="132">
        <v>700</v>
      </c>
      <c r="P23" s="133">
        <v>700</v>
      </c>
      <c r="Q23" s="133">
        <v>199</v>
      </c>
      <c r="R23" s="133">
        <v>965</v>
      </c>
      <c r="S23" s="133">
        <v>919</v>
      </c>
      <c r="T23" s="132">
        <v>0</v>
      </c>
      <c r="U23" s="133">
        <v>760</v>
      </c>
      <c r="V23" s="133">
        <v>675</v>
      </c>
      <c r="W23" s="133">
        <v>0</v>
      </c>
      <c r="X23" s="132">
        <v>0</v>
      </c>
      <c r="Y23" s="132">
        <v>0</v>
      </c>
      <c r="Z23" s="133">
        <v>300</v>
      </c>
      <c r="AA23" s="132">
        <v>775</v>
      </c>
      <c r="AB23" s="132">
        <v>0</v>
      </c>
      <c r="AC23" s="132">
        <v>863</v>
      </c>
      <c r="AD23" s="132">
        <v>0</v>
      </c>
      <c r="AE23" s="132">
        <v>550</v>
      </c>
      <c r="AF23" s="133">
        <v>0</v>
      </c>
      <c r="AG23" s="132">
        <v>825</v>
      </c>
      <c r="AH23" s="132">
        <v>0</v>
      </c>
      <c r="AI23" s="132">
        <v>850</v>
      </c>
      <c r="AJ23" s="133">
        <v>735</v>
      </c>
      <c r="AK23" s="133">
        <v>450</v>
      </c>
      <c r="AL23" s="132">
        <v>1015</v>
      </c>
      <c r="AM23" s="132">
        <v>0</v>
      </c>
      <c r="AN23" s="132">
        <v>600</v>
      </c>
      <c r="AO23" s="132">
        <v>600</v>
      </c>
      <c r="AP23" s="133">
        <v>620</v>
      </c>
      <c r="AQ23" s="133">
        <v>530</v>
      </c>
      <c r="AR23" s="132">
        <v>700</v>
      </c>
      <c r="AS23" s="132">
        <v>0</v>
      </c>
      <c r="AT23" s="132">
        <v>0</v>
      </c>
      <c r="AU23" s="133">
        <v>810</v>
      </c>
      <c r="AV23" s="133">
        <v>0</v>
      </c>
      <c r="AW23" s="133">
        <v>3600</v>
      </c>
      <c r="AX23" s="133">
        <v>0</v>
      </c>
      <c r="AY23" s="133"/>
      <c r="AZ23" s="133">
        <v>0</v>
      </c>
      <c r="BA23" s="133">
        <v>0</v>
      </c>
      <c r="BB23" s="133">
        <v>0</v>
      </c>
      <c r="BC23" s="133">
        <v>9344</v>
      </c>
      <c r="BD23" s="133"/>
      <c r="BE23" s="133"/>
      <c r="BF23" s="133"/>
      <c r="BG23" s="133"/>
      <c r="BH23" s="133"/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/>
      <c r="BX23" s="128"/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>
        <v>0</v>
      </c>
      <c r="DA23" s="133"/>
      <c r="DB23" s="133"/>
      <c r="DC23" s="133"/>
      <c r="DD23" s="43">
        <v>43000</v>
      </c>
      <c r="DE23" s="43">
        <v>7000</v>
      </c>
      <c r="DF23" s="43">
        <v>1790</v>
      </c>
      <c r="DG23" s="43">
        <v>6385</v>
      </c>
      <c r="DH23" s="43"/>
      <c r="DI23" s="43">
        <v>4375</v>
      </c>
      <c r="DJ23" s="43">
        <v>2100</v>
      </c>
      <c r="DK23" s="43"/>
      <c r="DL23" s="43"/>
    </row>
    <row r="24" spans="1:116" x14ac:dyDescent="0.3">
      <c r="A24" s="69" t="s">
        <v>136</v>
      </c>
      <c r="B24" s="34">
        <v>891105.79</v>
      </c>
      <c r="C24" s="19">
        <v>567352.51</v>
      </c>
      <c r="D24" s="19">
        <v>3570</v>
      </c>
      <c r="E24" s="21">
        <v>223339.8</v>
      </c>
      <c r="F24" s="19">
        <v>86840.48</v>
      </c>
      <c r="G24" s="19">
        <v>10003</v>
      </c>
      <c r="H24" s="132">
        <v>242704.66</v>
      </c>
      <c r="I24" s="132">
        <v>1206</v>
      </c>
      <c r="J24" s="133">
        <v>0</v>
      </c>
      <c r="K24" s="133">
        <v>4622</v>
      </c>
      <c r="L24" s="128">
        <v>0</v>
      </c>
      <c r="M24" s="133">
        <v>0</v>
      </c>
      <c r="N24" s="132">
        <v>0</v>
      </c>
      <c r="O24" s="132">
        <v>3254</v>
      </c>
      <c r="P24" s="133">
        <v>1635</v>
      </c>
      <c r="Q24" s="133">
        <v>3300</v>
      </c>
      <c r="R24" s="133">
        <v>0</v>
      </c>
      <c r="S24" s="133">
        <v>450</v>
      </c>
      <c r="T24" s="132">
        <v>0</v>
      </c>
      <c r="U24" s="133">
        <v>1490</v>
      </c>
      <c r="V24" s="133">
        <v>175</v>
      </c>
      <c r="W24" s="133">
        <v>26694</v>
      </c>
      <c r="X24" s="132">
        <v>4817</v>
      </c>
      <c r="Y24" s="132">
        <v>0</v>
      </c>
      <c r="Z24" s="133">
        <v>0</v>
      </c>
      <c r="AA24" s="132">
        <v>0</v>
      </c>
      <c r="AB24" s="132">
        <v>11376.220000000001</v>
      </c>
      <c r="AC24" s="132">
        <v>0</v>
      </c>
      <c r="AD24" s="132">
        <v>2839.09</v>
      </c>
      <c r="AE24" s="132">
        <v>0</v>
      </c>
      <c r="AF24" s="133">
        <v>0</v>
      </c>
      <c r="AG24" s="132">
        <v>160</v>
      </c>
      <c r="AH24" s="132">
        <v>2660</v>
      </c>
      <c r="AI24" s="132">
        <v>0</v>
      </c>
      <c r="AJ24" s="133">
        <v>63835.12</v>
      </c>
      <c r="AK24" s="133">
        <v>440</v>
      </c>
      <c r="AL24" s="132">
        <v>5855</v>
      </c>
      <c r="AM24" s="132">
        <v>90436</v>
      </c>
      <c r="AN24" s="132">
        <v>10473</v>
      </c>
      <c r="AO24" s="132">
        <v>0</v>
      </c>
      <c r="AP24" s="133">
        <v>0</v>
      </c>
      <c r="AQ24" s="133">
        <v>4064</v>
      </c>
      <c r="AR24" s="132">
        <v>41099.42</v>
      </c>
      <c r="AS24" s="132">
        <v>0</v>
      </c>
      <c r="AT24" s="132">
        <v>12086</v>
      </c>
      <c r="AU24" s="133">
        <v>20100</v>
      </c>
      <c r="AV24" s="133">
        <v>0</v>
      </c>
      <c r="AW24" s="133">
        <v>1650</v>
      </c>
      <c r="AX24" s="133">
        <v>0</v>
      </c>
      <c r="AY24" s="133"/>
      <c r="AZ24" s="133">
        <v>1944</v>
      </c>
      <c r="BA24" s="133">
        <v>0</v>
      </c>
      <c r="BB24" s="133">
        <v>6000</v>
      </c>
      <c r="BC24" s="133">
        <v>1987</v>
      </c>
      <c r="BD24" s="133"/>
      <c r="BE24" s="133"/>
      <c r="BF24" s="133"/>
      <c r="BG24" s="133"/>
      <c r="BH24" s="133"/>
      <c r="BI24" s="43"/>
      <c r="BJ24" s="43"/>
      <c r="BK24" s="133">
        <v>0</v>
      </c>
      <c r="BL24" s="128">
        <v>0</v>
      </c>
      <c r="BM24" s="128">
        <v>0</v>
      </c>
      <c r="BN24" s="128">
        <v>3570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/>
      <c r="BU24" s="128"/>
      <c r="BV24" s="128">
        <v>0</v>
      </c>
      <c r="BW24" s="128"/>
      <c r="BX24" s="128"/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40000</v>
      </c>
      <c r="CK24" s="133"/>
      <c r="CL24" s="133"/>
      <c r="CM24" s="133"/>
      <c r="CN24" s="133"/>
      <c r="CO24" s="133"/>
      <c r="CP24" s="133"/>
      <c r="CQ24" s="133"/>
      <c r="CR24" s="133"/>
      <c r="CS24" s="133"/>
      <c r="CT24" s="133"/>
      <c r="CU24" s="133"/>
      <c r="CV24" s="133"/>
      <c r="CW24" s="133">
        <v>183339.8</v>
      </c>
      <c r="CX24" s="133"/>
      <c r="CY24" s="133"/>
      <c r="CZ24" s="133"/>
      <c r="DA24" s="133"/>
      <c r="DB24" s="133"/>
      <c r="DC24" s="133"/>
      <c r="DD24" s="43"/>
      <c r="DE24" s="43">
        <v>69965</v>
      </c>
      <c r="DF24" s="43">
        <v>0</v>
      </c>
      <c r="DG24" s="43"/>
      <c r="DH24" s="43"/>
      <c r="DI24" s="43">
        <v>16875.48</v>
      </c>
      <c r="DJ24" s="43"/>
      <c r="DK24" s="43"/>
      <c r="DL24" s="43"/>
    </row>
    <row r="25" spans="1:116" x14ac:dyDescent="0.3">
      <c r="A25" s="69" t="s">
        <v>137</v>
      </c>
      <c r="B25" s="34">
        <v>535329.31000000006</v>
      </c>
      <c r="C25" s="19">
        <v>84269</v>
      </c>
      <c r="D25" s="19">
        <v>283579.31</v>
      </c>
      <c r="E25" s="21">
        <v>0</v>
      </c>
      <c r="F25" s="19">
        <v>0</v>
      </c>
      <c r="G25" s="19">
        <v>167481</v>
      </c>
      <c r="H25" s="132">
        <v>9900</v>
      </c>
      <c r="I25" s="132">
        <v>0</v>
      </c>
      <c r="J25" s="133">
        <v>550</v>
      </c>
      <c r="K25" s="133">
        <v>23251</v>
      </c>
      <c r="L25" s="128">
        <v>0</v>
      </c>
      <c r="M25" s="133">
        <v>892</v>
      </c>
      <c r="N25" s="132">
        <v>1100</v>
      </c>
      <c r="O25" s="132">
        <v>0</v>
      </c>
      <c r="P25" s="133">
        <v>200</v>
      </c>
      <c r="Q25" s="133">
        <v>0</v>
      </c>
      <c r="R25" s="133">
        <v>0</v>
      </c>
      <c r="S25" s="133">
        <v>50</v>
      </c>
      <c r="T25" s="132">
        <v>0</v>
      </c>
      <c r="U25" s="133">
        <v>0</v>
      </c>
      <c r="V25" s="133">
        <v>0</v>
      </c>
      <c r="W25" s="133">
        <v>16207</v>
      </c>
      <c r="X25" s="132">
        <v>14056</v>
      </c>
      <c r="Y25" s="132">
        <v>0</v>
      </c>
      <c r="Z25" s="133">
        <v>0</v>
      </c>
      <c r="AA25" s="132">
        <v>700</v>
      </c>
      <c r="AB25" s="132">
        <v>1600</v>
      </c>
      <c r="AC25" s="132">
        <v>2000</v>
      </c>
      <c r="AD25" s="132">
        <v>0</v>
      </c>
      <c r="AE25" s="132">
        <v>0</v>
      </c>
      <c r="AF25" s="133">
        <v>0</v>
      </c>
      <c r="AG25" s="132">
        <v>370</v>
      </c>
      <c r="AH25" s="132">
        <v>0</v>
      </c>
      <c r="AI25" s="132">
        <v>150</v>
      </c>
      <c r="AJ25" s="133">
        <v>650</v>
      </c>
      <c r="AK25" s="133">
        <v>0</v>
      </c>
      <c r="AL25" s="132">
        <v>1150</v>
      </c>
      <c r="AM25" s="132">
        <v>0</v>
      </c>
      <c r="AN25" s="132">
        <v>0</v>
      </c>
      <c r="AO25" s="132">
        <v>0</v>
      </c>
      <c r="AP25" s="133">
        <v>0</v>
      </c>
      <c r="AQ25" s="133">
        <v>2300</v>
      </c>
      <c r="AR25" s="132">
        <v>340</v>
      </c>
      <c r="AS25" s="132">
        <v>1000</v>
      </c>
      <c r="AT25" s="132">
        <v>1650</v>
      </c>
      <c r="AU25" s="133">
        <v>500</v>
      </c>
      <c r="AV25" s="133">
        <v>0</v>
      </c>
      <c r="AW25" s="133">
        <v>5353</v>
      </c>
      <c r="AX25" s="133">
        <v>0</v>
      </c>
      <c r="AY25" s="133"/>
      <c r="AZ25" s="133">
        <v>0</v>
      </c>
      <c r="BA25" s="133">
        <v>0</v>
      </c>
      <c r="BB25" s="133">
        <v>300</v>
      </c>
      <c r="BC25" s="133">
        <v>0</v>
      </c>
      <c r="BD25" s="133"/>
      <c r="BE25" s="133"/>
      <c r="BF25" s="133"/>
      <c r="BG25" s="133"/>
      <c r="BH25" s="133"/>
      <c r="BI25" s="43"/>
      <c r="BJ25" s="43"/>
      <c r="BK25" s="133">
        <v>0</v>
      </c>
      <c r="BL25" s="128">
        <v>118062.75</v>
      </c>
      <c r="BM25" s="128">
        <v>0</v>
      </c>
      <c r="BN25" s="133">
        <v>0</v>
      </c>
      <c r="BO25" s="128">
        <v>0</v>
      </c>
      <c r="BP25" s="128">
        <v>0</v>
      </c>
      <c r="BQ25" s="128">
        <v>0</v>
      </c>
      <c r="BR25" s="133">
        <v>28652.28</v>
      </c>
      <c r="BS25" s="128">
        <v>136864.28</v>
      </c>
      <c r="BT25" s="128"/>
      <c r="BU25" s="128"/>
      <c r="BV25" s="128">
        <v>0</v>
      </c>
      <c r="BW25" s="128"/>
      <c r="BX25" s="128"/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/>
      <c r="DJ25" s="43"/>
      <c r="DK25" s="43"/>
      <c r="DL25" s="43"/>
    </row>
    <row r="26" spans="1:116" x14ac:dyDescent="0.3">
      <c r="A26" s="70" t="s">
        <v>131</v>
      </c>
      <c r="B26" s="33">
        <v>69660</v>
      </c>
      <c r="C26" s="19">
        <v>56175</v>
      </c>
      <c r="D26" s="19">
        <v>0</v>
      </c>
      <c r="E26" s="19">
        <v>0</v>
      </c>
      <c r="F26" s="19">
        <v>0</v>
      </c>
      <c r="G26" s="19">
        <v>13485</v>
      </c>
      <c r="H26" s="127">
        <v>0</v>
      </c>
      <c r="I26" s="127">
        <v>0</v>
      </c>
      <c r="J26" s="127">
        <v>2480</v>
      </c>
      <c r="K26" s="127">
        <v>400</v>
      </c>
      <c r="L26" s="128">
        <v>7170</v>
      </c>
      <c r="M26" s="127">
        <v>500</v>
      </c>
      <c r="N26" s="127">
        <v>0</v>
      </c>
      <c r="O26" s="127">
        <v>0</v>
      </c>
      <c r="P26" s="128">
        <v>11255</v>
      </c>
      <c r="Q26" s="127">
        <v>400</v>
      </c>
      <c r="R26" s="127">
        <v>1300</v>
      </c>
      <c r="S26" s="127">
        <v>6200</v>
      </c>
      <c r="T26" s="129">
        <v>0</v>
      </c>
      <c r="U26" s="127">
        <v>0</v>
      </c>
      <c r="V26" s="127">
        <v>0</v>
      </c>
      <c r="W26" s="127">
        <v>1400</v>
      </c>
      <c r="X26" s="127">
        <v>0</v>
      </c>
      <c r="Y26" s="127">
        <v>9600</v>
      </c>
      <c r="Z26" s="127">
        <v>0</v>
      </c>
      <c r="AA26" s="127">
        <v>0</v>
      </c>
      <c r="AB26" s="127">
        <v>4400</v>
      </c>
      <c r="AC26" s="127">
        <v>800</v>
      </c>
      <c r="AD26" s="127">
        <v>800</v>
      </c>
      <c r="AE26" s="127">
        <v>700</v>
      </c>
      <c r="AF26" s="127">
        <v>0</v>
      </c>
      <c r="AG26" s="127">
        <v>0</v>
      </c>
      <c r="AH26" s="127">
        <v>0</v>
      </c>
      <c r="AI26" s="127">
        <v>0</v>
      </c>
      <c r="AJ26" s="127">
        <v>1200</v>
      </c>
      <c r="AK26" s="127">
        <v>400</v>
      </c>
      <c r="AL26" s="127">
        <v>400</v>
      </c>
      <c r="AM26" s="127">
        <v>0</v>
      </c>
      <c r="AN26" s="127">
        <v>1200</v>
      </c>
      <c r="AO26" s="127">
        <v>800</v>
      </c>
      <c r="AP26" s="127">
        <v>800</v>
      </c>
      <c r="AQ26" s="127">
        <v>800</v>
      </c>
      <c r="AR26" s="127">
        <v>500</v>
      </c>
      <c r="AS26" s="127">
        <v>0</v>
      </c>
      <c r="AT26" s="127">
        <v>0</v>
      </c>
      <c r="AU26" s="127">
        <v>2320</v>
      </c>
      <c r="AV26" s="127">
        <v>0</v>
      </c>
      <c r="AW26" s="127">
        <v>0</v>
      </c>
      <c r="AX26" s="127">
        <v>350</v>
      </c>
      <c r="AY26" s="127"/>
      <c r="AZ26" s="127">
        <v>0</v>
      </c>
      <c r="BA26" s="127">
        <v>0</v>
      </c>
      <c r="BB26" s="127">
        <v>0</v>
      </c>
      <c r="BC26" s="127">
        <v>0</v>
      </c>
      <c r="BD26" s="137"/>
      <c r="BE26" s="137"/>
      <c r="BF26" s="137"/>
      <c r="BG26" s="137"/>
      <c r="BH26" s="137"/>
      <c r="BI26" s="7"/>
      <c r="BJ26" s="7"/>
      <c r="BK26" s="128">
        <v>0</v>
      </c>
      <c r="BL26" s="128">
        <v>0</v>
      </c>
      <c r="BM26" s="128">
        <v>0</v>
      </c>
      <c r="BN26" s="128">
        <v>0</v>
      </c>
      <c r="BO26" s="128">
        <v>0</v>
      </c>
      <c r="BP26" s="128">
        <v>0</v>
      </c>
      <c r="BQ26" s="128">
        <v>0</v>
      </c>
      <c r="BR26" s="128">
        <v>0</v>
      </c>
      <c r="BS26" s="128">
        <v>0</v>
      </c>
      <c r="BT26" s="128"/>
      <c r="BU26" s="128"/>
      <c r="BV26" s="128">
        <v>0</v>
      </c>
      <c r="BW26" s="128"/>
      <c r="BX26" s="128"/>
      <c r="BY26" s="128"/>
      <c r="BZ26" s="128"/>
      <c r="CA26" s="128"/>
      <c r="CB26" s="128">
        <v>0</v>
      </c>
      <c r="CC26" s="42"/>
      <c r="CD26" s="128"/>
      <c r="CE26" s="128"/>
      <c r="CF26" s="128"/>
      <c r="CG26" s="128"/>
      <c r="CH26" s="128"/>
      <c r="CI26" s="128"/>
      <c r="CJ26" s="128"/>
      <c r="CK26" s="128"/>
      <c r="CL26" s="128"/>
      <c r="CM26" s="128"/>
      <c r="CN26" s="128"/>
      <c r="CO26" s="128"/>
      <c r="CP26" s="128"/>
      <c r="CQ26" s="128"/>
      <c r="CR26" s="128"/>
      <c r="CS26" s="128"/>
      <c r="CT26" s="128"/>
      <c r="CU26" s="128"/>
      <c r="CV26" s="128"/>
      <c r="CW26" s="128"/>
      <c r="CX26" s="128"/>
      <c r="CY26" s="128"/>
      <c r="CZ26" s="128"/>
      <c r="DA26" s="128"/>
      <c r="DB26" s="133"/>
      <c r="DC26" s="133"/>
      <c r="DD26" s="42"/>
      <c r="DE26" s="19"/>
      <c r="DF26" s="42"/>
      <c r="DG26" s="19"/>
      <c r="DH26" s="42"/>
      <c r="DI26" s="42"/>
      <c r="DJ26" s="19"/>
      <c r="DK26" s="42"/>
      <c r="DL26" s="42"/>
    </row>
    <row r="27" spans="1:116" x14ac:dyDescent="0.3">
      <c r="A27" s="173" t="s">
        <v>138</v>
      </c>
      <c r="B27" s="34">
        <v>93585.279999999999</v>
      </c>
      <c r="C27" s="19">
        <v>7333</v>
      </c>
      <c r="D27" s="19">
        <v>0</v>
      </c>
      <c r="E27" s="21">
        <v>0</v>
      </c>
      <c r="F27" s="19">
        <v>73376.28</v>
      </c>
      <c r="G27" s="19">
        <v>12876</v>
      </c>
      <c r="H27" s="132">
        <v>2581</v>
      </c>
      <c r="I27" s="132">
        <v>0</v>
      </c>
      <c r="J27" s="132">
        <v>0</v>
      </c>
      <c r="K27" s="132">
        <v>0</v>
      </c>
      <c r="L27" s="128">
        <v>0</v>
      </c>
      <c r="M27" s="132">
        <v>0</v>
      </c>
      <c r="N27" s="132">
        <v>0</v>
      </c>
      <c r="O27" s="132">
        <v>240</v>
      </c>
      <c r="P27" s="133">
        <v>0</v>
      </c>
      <c r="Q27" s="132">
        <v>0</v>
      </c>
      <c r="R27" s="132">
        <v>200</v>
      </c>
      <c r="S27" s="132">
        <v>0</v>
      </c>
      <c r="T27" s="132">
        <v>0</v>
      </c>
      <c r="U27" s="132">
        <v>0</v>
      </c>
      <c r="V27" s="132">
        <v>0</v>
      </c>
      <c r="W27" s="132">
        <v>1128</v>
      </c>
      <c r="X27" s="132">
        <v>0</v>
      </c>
      <c r="Y27" s="132">
        <v>0</v>
      </c>
      <c r="Z27" s="132">
        <v>0</v>
      </c>
      <c r="AA27" s="132">
        <v>0</v>
      </c>
      <c r="AB27" s="132">
        <v>0</v>
      </c>
      <c r="AC27" s="132">
        <v>0</v>
      </c>
      <c r="AD27" s="132">
        <v>0</v>
      </c>
      <c r="AE27" s="132">
        <v>0</v>
      </c>
      <c r="AF27" s="133">
        <v>0</v>
      </c>
      <c r="AG27" s="132">
        <v>0</v>
      </c>
      <c r="AH27" s="132">
        <v>360</v>
      </c>
      <c r="AI27" s="132">
        <v>370</v>
      </c>
      <c r="AJ27" s="132">
        <v>240</v>
      </c>
      <c r="AK27" s="132">
        <v>0</v>
      </c>
      <c r="AL27" s="132">
        <v>145</v>
      </c>
      <c r="AM27" s="132">
        <v>500</v>
      </c>
      <c r="AN27" s="132">
        <v>0</v>
      </c>
      <c r="AO27" s="132">
        <v>0</v>
      </c>
      <c r="AP27" s="132">
        <v>259</v>
      </c>
      <c r="AQ27" s="132">
        <v>0</v>
      </c>
      <c r="AR27" s="132">
        <v>0</v>
      </c>
      <c r="AS27" s="132">
        <v>650</v>
      </c>
      <c r="AT27" s="132">
        <v>360</v>
      </c>
      <c r="AU27" s="132">
        <v>100</v>
      </c>
      <c r="AV27" s="133">
        <v>0</v>
      </c>
      <c r="AW27" s="132">
        <v>0</v>
      </c>
      <c r="AX27" s="134">
        <v>200</v>
      </c>
      <c r="AY27" s="134"/>
      <c r="AZ27" s="133">
        <v>0</v>
      </c>
      <c r="BA27" s="133">
        <v>0</v>
      </c>
      <c r="BB27" s="133">
        <v>0</v>
      </c>
      <c r="BC27" s="133">
        <v>0</v>
      </c>
      <c r="BD27" s="133"/>
      <c r="BE27" s="133"/>
      <c r="BF27" s="133"/>
      <c r="BG27" s="133"/>
      <c r="BH27" s="133"/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/>
      <c r="BX27" s="128"/>
      <c r="BY27" s="128"/>
      <c r="BZ27" s="128"/>
      <c r="CA27" s="128"/>
      <c r="CB27" s="133">
        <v>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73376.28</v>
      </c>
      <c r="DF27" s="43"/>
      <c r="DG27" s="43"/>
      <c r="DH27" s="43"/>
      <c r="DI27" s="43"/>
      <c r="DJ27" s="43">
        <v>0</v>
      </c>
      <c r="DK27" s="43"/>
      <c r="DL27" s="43"/>
    </row>
    <row r="28" spans="1:116" ht="29.4" thickBot="1" x14ac:dyDescent="0.35">
      <c r="A28" s="174" t="s">
        <v>139</v>
      </c>
      <c r="B28" s="34">
        <v>224009.25</v>
      </c>
      <c r="C28" s="19">
        <v>147182.22999999998</v>
      </c>
      <c r="D28" s="19">
        <v>0</v>
      </c>
      <c r="E28" s="21">
        <v>11116.5</v>
      </c>
      <c r="F28" s="19">
        <v>7932.72</v>
      </c>
      <c r="G28" s="19">
        <v>57777.8</v>
      </c>
      <c r="H28" s="132">
        <v>2900</v>
      </c>
      <c r="I28" s="132">
        <v>14357.470000000001</v>
      </c>
      <c r="J28" s="133">
        <v>4238.3999999999996</v>
      </c>
      <c r="K28" s="133">
        <v>1711.8</v>
      </c>
      <c r="L28" s="128">
        <v>3382</v>
      </c>
      <c r="M28" s="133">
        <v>5048</v>
      </c>
      <c r="N28" s="132">
        <v>18797.25</v>
      </c>
      <c r="O28" s="132">
        <v>2698</v>
      </c>
      <c r="P28" s="133">
        <v>5963</v>
      </c>
      <c r="Q28" s="133">
        <v>1415</v>
      </c>
      <c r="R28" s="133">
        <v>2240</v>
      </c>
      <c r="S28" s="133">
        <v>2310</v>
      </c>
      <c r="T28" s="132">
        <v>4741</v>
      </c>
      <c r="U28" s="133">
        <v>561</v>
      </c>
      <c r="V28" s="133">
        <v>4716</v>
      </c>
      <c r="W28" s="133">
        <v>2069</v>
      </c>
      <c r="X28" s="132">
        <v>1989.1000000000001</v>
      </c>
      <c r="Y28" s="132">
        <v>6152</v>
      </c>
      <c r="Z28" s="133">
        <v>2823.3</v>
      </c>
      <c r="AA28" s="132">
        <v>742.6</v>
      </c>
      <c r="AB28" s="132">
        <v>3787.5</v>
      </c>
      <c r="AC28" s="132">
        <v>920.4</v>
      </c>
      <c r="AD28" s="132">
        <v>852.18</v>
      </c>
      <c r="AE28" s="132">
        <v>1620</v>
      </c>
      <c r="AF28" s="133">
        <v>1181</v>
      </c>
      <c r="AG28" s="132">
        <v>4079.8</v>
      </c>
      <c r="AH28" s="132">
        <v>4541.7999999999993</v>
      </c>
      <c r="AI28" s="132">
        <v>733</v>
      </c>
      <c r="AJ28" s="133">
        <v>1202.8</v>
      </c>
      <c r="AK28" s="133">
        <v>1585.8</v>
      </c>
      <c r="AL28" s="132">
        <v>498</v>
      </c>
      <c r="AM28" s="132">
        <v>1903.5</v>
      </c>
      <c r="AN28" s="132">
        <v>2515.8000000000002</v>
      </c>
      <c r="AO28" s="132">
        <v>1563.3</v>
      </c>
      <c r="AP28" s="133">
        <v>355</v>
      </c>
      <c r="AQ28" s="133">
        <v>1287.9000000000001</v>
      </c>
      <c r="AR28" s="132">
        <v>11663</v>
      </c>
      <c r="AS28" s="132">
        <v>1108.5</v>
      </c>
      <c r="AT28" s="132">
        <v>4049.8</v>
      </c>
      <c r="AU28" s="133">
        <v>1359.3</v>
      </c>
      <c r="AV28" s="133">
        <v>2620</v>
      </c>
      <c r="AW28" s="133">
        <v>5580</v>
      </c>
      <c r="AX28" s="133">
        <v>396</v>
      </c>
      <c r="AY28" s="133"/>
      <c r="AZ28" s="133">
        <v>251.53</v>
      </c>
      <c r="BA28" s="133">
        <v>170</v>
      </c>
      <c r="BB28" s="133">
        <v>934.4</v>
      </c>
      <c r="BC28" s="133">
        <v>1567</v>
      </c>
      <c r="BD28" s="133"/>
      <c r="BE28" s="133"/>
      <c r="BF28" s="133"/>
      <c r="BG28" s="133"/>
      <c r="BH28" s="133"/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/>
      <c r="BX28" s="128"/>
      <c r="BY28" s="128"/>
      <c r="BZ28" s="128"/>
      <c r="CA28" s="128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11116.5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7932.72</v>
      </c>
      <c r="DG28" s="43"/>
      <c r="DH28" s="43"/>
      <c r="DI28" s="43"/>
      <c r="DJ28" s="43"/>
      <c r="DK28" s="43"/>
      <c r="DL28" s="43"/>
    </row>
    <row r="29" spans="1:116" ht="15" thickBot="1" x14ac:dyDescent="0.35">
      <c r="A29" s="28" t="s">
        <v>101</v>
      </c>
      <c r="B29" s="20">
        <v>4536113.4399999995</v>
      </c>
      <c r="C29" s="20">
        <v>2113385.8899999997</v>
      </c>
      <c r="D29" s="20">
        <v>748876.72000000009</v>
      </c>
      <c r="E29" s="20">
        <v>216204.32000000004</v>
      </c>
      <c r="F29" s="20">
        <v>1145653.51</v>
      </c>
      <c r="G29" s="20">
        <v>311993</v>
      </c>
      <c r="H29" s="91">
        <v>78</v>
      </c>
      <c r="I29" s="91">
        <v>70</v>
      </c>
      <c r="J29" s="91">
        <v>1593</v>
      </c>
      <c r="K29" s="91">
        <v>3830.15</v>
      </c>
      <c r="L29" s="91">
        <v>4460</v>
      </c>
      <c r="M29" s="91">
        <v>10286</v>
      </c>
      <c r="N29" s="91">
        <v>2999</v>
      </c>
      <c r="O29" s="91">
        <v>2318</v>
      </c>
      <c r="P29" s="91">
        <v>14767</v>
      </c>
      <c r="Q29" s="91">
        <v>4298</v>
      </c>
      <c r="R29" s="91">
        <v>5684</v>
      </c>
      <c r="S29" s="91">
        <v>10737.88</v>
      </c>
      <c r="T29" s="91">
        <v>8050</v>
      </c>
      <c r="U29" s="91">
        <v>3584</v>
      </c>
      <c r="V29" s="91">
        <v>2073</v>
      </c>
      <c r="W29" s="91">
        <v>7898</v>
      </c>
      <c r="X29" s="91">
        <v>2800</v>
      </c>
      <c r="Y29" s="91">
        <v>3528</v>
      </c>
      <c r="Z29" s="91">
        <v>2241</v>
      </c>
      <c r="AA29" s="91">
        <v>4620</v>
      </c>
      <c r="AB29" s="91">
        <v>15686.15</v>
      </c>
      <c r="AC29" s="91">
        <v>6750</v>
      </c>
      <c r="AD29" s="91">
        <v>5518</v>
      </c>
      <c r="AE29" s="91">
        <v>6516</v>
      </c>
      <c r="AF29" s="91">
        <v>2465</v>
      </c>
      <c r="AG29" s="91">
        <v>222</v>
      </c>
      <c r="AH29" s="91">
        <v>1389</v>
      </c>
      <c r="AI29" s="91">
        <v>2493</v>
      </c>
      <c r="AJ29" s="91">
        <v>6512</v>
      </c>
      <c r="AK29" s="91">
        <v>3118</v>
      </c>
      <c r="AL29" s="91">
        <v>6357.8</v>
      </c>
      <c r="AM29" s="91">
        <v>2556</v>
      </c>
      <c r="AN29" s="91">
        <v>7514</v>
      </c>
      <c r="AO29" s="91">
        <v>5622.27</v>
      </c>
      <c r="AP29" s="91">
        <v>1402</v>
      </c>
      <c r="AQ29" s="91">
        <v>9964.07</v>
      </c>
      <c r="AR29" s="91">
        <v>17789</v>
      </c>
      <c r="AS29" s="91">
        <v>3246</v>
      </c>
      <c r="AT29" s="91">
        <v>326</v>
      </c>
      <c r="AU29" s="91">
        <v>2680</v>
      </c>
      <c r="AV29" s="91">
        <v>7136</v>
      </c>
      <c r="AW29" s="91">
        <v>1895034.7</v>
      </c>
      <c r="AX29" s="91">
        <v>3412</v>
      </c>
      <c r="AY29" s="91"/>
      <c r="AZ29" s="91">
        <v>2799.87</v>
      </c>
      <c r="BA29" s="91">
        <v>120</v>
      </c>
      <c r="BB29" s="91">
        <v>299</v>
      </c>
      <c r="BC29" s="91">
        <v>543</v>
      </c>
      <c r="BD29" s="91"/>
      <c r="BE29" s="91"/>
      <c r="BF29" s="91"/>
      <c r="BG29" s="91"/>
      <c r="BH29" s="91"/>
      <c r="BI29" s="20"/>
      <c r="BJ29" s="20"/>
      <c r="BK29" s="20">
        <v>22843.61</v>
      </c>
      <c r="BL29" s="20">
        <v>79132.479999999996</v>
      </c>
      <c r="BM29" s="20">
        <v>62874.47</v>
      </c>
      <c r="BN29" s="20">
        <v>75506.86</v>
      </c>
      <c r="BO29" s="20">
        <v>70051.92</v>
      </c>
      <c r="BP29" s="20">
        <v>156876.5</v>
      </c>
      <c r="BQ29" s="20">
        <v>82891.67</v>
      </c>
      <c r="BR29" s="20">
        <v>71522.06</v>
      </c>
      <c r="BS29" s="20">
        <v>124177.15</v>
      </c>
      <c r="BT29" s="20"/>
      <c r="BU29" s="20"/>
      <c r="BV29" s="20">
        <v>0</v>
      </c>
      <c r="BW29" s="20"/>
      <c r="BX29" s="20"/>
      <c r="BY29" s="20"/>
      <c r="BZ29" s="20"/>
      <c r="CA29" s="20"/>
      <c r="CB29" s="20">
        <v>3000</v>
      </c>
      <c r="CC29" s="20"/>
      <c r="CD29" s="91">
        <v>0</v>
      </c>
      <c r="CE29" s="91"/>
      <c r="CF29" s="91">
        <v>7381.45</v>
      </c>
      <c r="CG29" s="91">
        <v>22238.63</v>
      </c>
      <c r="CH29" s="91">
        <v>5343.86</v>
      </c>
      <c r="CI29" s="91">
        <v>5011.08</v>
      </c>
      <c r="CJ29" s="91">
        <v>508.38</v>
      </c>
      <c r="CK29" s="91">
        <v>1014.96</v>
      </c>
      <c r="CL29" s="91">
        <v>4668.18</v>
      </c>
      <c r="CM29" s="91">
        <v>787.79</v>
      </c>
      <c r="CN29" s="91">
        <v>0</v>
      </c>
      <c r="CO29" s="91">
        <v>12262.63</v>
      </c>
      <c r="CP29" s="91">
        <v>9384.5300000000007</v>
      </c>
      <c r="CQ29" s="91">
        <v>9511.08</v>
      </c>
      <c r="CR29" s="91">
        <v>4308.5600000000004</v>
      </c>
      <c r="CS29" s="91">
        <v>11288.51</v>
      </c>
      <c r="CT29" s="91">
        <v>17621.55</v>
      </c>
      <c r="CU29" s="91">
        <v>10098.59</v>
      </c>
      <c r="CV29" s="91">
        <v>11613.32</v>
      </c>
      <c r="CW29" s="91">
        <v>7446.67</v>
      </c>
      <c r="CX29" s="91">
        <v>12811.45</v>
      </c>
      <c r="CY29" s="91">
        <v>3687.14</v>
      </c>
      <c r="CZ29" s="91">
        <v>59215.96</v>
      </c>
      <c r="DA29" s="91"/>
      <c r="DB29" s="91"/>
      <c r="DC29" s="91"/>
      <c r="DD29" s="20">
        <v>0</v>
      </c>
      <c r="DE29" s="20">
        <v>205963.50999999998</v>
      </c>
      <c r="DF29" s="20">
        <v>930390</v>
      </c>
      <c r="DG29" s="20">
        <v>0</v>
      </c>
      <c r="DH29" s="20">
        <v>9300</v>
      </c>
      <c r="DI29" s="20">
        <v>0</v>
      </c>
      <c r="DJ29" s="20">
        <v>0</v>
      </c>
      <c r="DK29" s="20">
        <v>0</v>
      </c>
      <c r="DL29" s="20">
        <v>0</v>
      </c>
    </row>
    <row r="30" spans="1:116" x14ac:dyDescent="0.3">
      <c r="A30" s="68" t="s">
        <v>140</v>
      </c>
      <c r="B30" s="33">
        <v>211072.19</v>
      </c>
      <c r="C30" s="19">
        <v>93865.19</v>
      </c>
      <c r="D30" s="19">
        <v>3000</v>
      </c>
      <c r="E30" s="19">
        <v>0</v>
      </c>
      <c r="F30" s="19">
        <v>0</v>
      </c>
      <c r="G30" s="19">
        <v>114207</v>
      </c>
      <c r="H30" s="127">
        <v>0</v>
      </c>
      <c r="I30" s="127">
        <v>0</v>
      </c>
      <c r="J30" s="128">
        <v>450</v>
      </c>
      <c r="K30" s="128">
        <v>1849.15</v>
      </c>
      <c r="L30" s="128">
        <v>3000</v>
      </c>
      <c r="M30" s="128">
        <v>4300</v>
      </c>
      <c r="N30" s="127">
        <v>200</v>
      </c>
      <c r="O30" s="127">
        <v>300</v>
      </c>
      <c r="P30" s="127">
        <v>9845</v>
      </c>
      <c r="Q30" s="128">
        <v>1500</v>
      </c>
      <c r="R30" s="128">
        <v>4460</v>
      </c>
      <c r="S30" s="128">
        <v>3322.8799999999997</v>
      </c>
      <c r="T30" s="127">
        <v>2500</v>
      </c>
      <c r="U30" s="128">
        <v>150</v>
      </c>
      <c r="V30" s="128">
        <v>1000</v>
      </c>
      <c r="W30" s="128">
        <v>2190</v>
      </c>
      <c r="X30" s="127">
        <v>0</v>
      </c>
      <c r="Y30" s="127">
        <v>987</v>
      </c>
      <c r="Z30" s="128">
        <v>600</v>
      </c>
      <c r="AA30" s="127">
        <v>2100</v>
      </c>
      <c r="AB30" s="127">
        <v>7237.15</v>
      </c>
      <c r="AC30" s="127">
        <v>3750</v>
      </c>
      <c r="AD30" s="127">
        <v>0</v>
      </c>
      <c r="AE30" s="127">
        <v>0</v>
      </c>
      <c r="AF30" s="128">
        <v>1250</v>
      </c>
      <c r="AG30" s="127">
        <v>0</v>
      </c>
      <c r="AH30" s="127">
        <v>0</v>
      </c>
      <c r="AI30" s="127">
        <v>1125</v>
      </c>
      <c r="AJ30" s="128">
        <v>1979</v>
      </c>
      <c r="AK30" s="128">
        <v>1794</v>
      </c>
      <c r="AL30" s="127">
        <v>1822.8000000000002</v>
      </c>
      <c r="AM30" s="127">
        <v>2400</v>
      </c>
      <c r="AN30" s="127">
        <v>4220</v>
      </c>
      <c r="AO30" s="127">
        <v>4288.2700000000004</v>
      </c>
      <c r="AP30" s="128">
        <v>0</v>
      </c>
      <c r="AQ30" s="128">
        <v>4595.07</v>
      </c>
      <c r="AR30" s="127">
        <v>10500</v>
      </c>
      <c r="AS30" s="127">
        <v>0</v>
      </c>
      <c r="AT30" s="127">
        <v>0</v>
      </c>
      <c r="AU30" s="128">
        <v>1850</v>
      </c>
      <c r="AV30" s="128">
        <v>2000</v>
      </c>
      <c r="AW30" s="128">
        <v>3000</v>
      </c>
      <c r="AX30" s="128">
        <v>500</v>
      </c>
      <c r="AY30" s="128"/>
      <c r="AZ30" s="128">
        <v>2799.87</v>
      </c>
      <c r="BA30" s="128">
        <v>0</v>
      </c>
      <c r="BB30" s="128">
        <v>0</v>
      </c>
      <c r="BC30" s="128">
        <v>0</v>
      </c>
      <c r="BD30" s="128"/>
      <c r="BE30" s="128"/>
      <c r="BF30" s="128"/>
      <c r="BG30" s="128"/>
      <c r="BH30" s="128"/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/>
      <c r="BX30" s="128"/>
      <c r="BY30" s="128"/>
      <c r="BZ30" s="128"/>
      <c r="CA30" s="128"/>
      <c r="CB30" s="128">
        <v>3000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0</v>
      </c>
      <c r="DF30" s="42"/>
      <c r="DG30" s="42"/>
      <c r="DH30" s="42"/>
      <c r="DI30" s="42"/>
      <c r="DJ30" s="42"/>
      <c r="DK30" s="42"/>
      <c r="DL30" s="42"/>
    </row>
    <row r="31" spans="1:116" x14ac:dyDescent="0.3">
      <c r="A31" s="69" t="s">
        <v>141</v>
      </c>
      <c r="B31" s="33">
        <v>134594</v>
      </c>
      <c r="C31" s="19">
        <v>17475</v>
      </c>
      <c r="D31" s="19">
        <v>0</v>
      </c>
      <c r="E31" s="19">
        <v>0</v>
      </c>
      <c r="F31" s="19">
        <v>30060</v>
      </c>
      <c r="G31" s="19">
        <v>87059</v>
      </c>
      <c r="H31" s="127">
        <v>78</v>
      </c>
      <c r="I31" s="127">
        <v>0</v>
      </c>
      <c r="J31" s="128">
        <v>0</v>
      </c>
      <c r="K31" s="128">
        <v>0</v>
      </c>
      <c r="L31" s="128">
        <v>1460</v>
      </c>
      <c r="M31" s="128">
        <v>0</v>
      </c>
      <c r="N31" s="127">
        <v>0</v>
      </c>
      <c r="O31" s="127">
        <v>0</v>
      </c>
      <c r="P31" s="127">
        <v>0</v>
      </c>
      <c r="Q31" s="128">
        <v>0</v>
      </c>
      <c r="R31" s="128">
        <v>0</v>
      </c>
      <c r="S31" s="128">
        <v>560</v>
      </c>
      <c r="T31" s="127">
        <v>0</v>
      </c>
      <c r="U31" s="128">
        <v>2200</v>
      </c>
      <c r="V31" s="128">
        <v>0</v>
      </c>
      <c r="W31" s="128">
        <v>0</v>
      </c>
      <c r="X31" s="127">
        <v>2400</v>
      </c>
      <c r="Y31" s="127">
        <v>0</v>
      </c>
      <c r="Z31" s="128">
        <v>0</v>
      </c>
      <c r="AA31" s="127">
        <v>0</v>
      </c>
      <c r="AB31" s="127">
        <v>5275</v>
      </c>
      <c r="AC31" s="127">
        <v>0</v>
      </c>
      <c r="AD31" s="127">
        <v>2500</v>
      </c>
      <c r="AE31" s="127">
        <v>0</v>
      </c>
      <c r="AF31" s="128">
        <v>177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127">
        <v>0</v>
      </c>
      <c r="AP31" s="128">
        <v>145</v>
      </c>
      <c r="AQ31" s="128">
        <v>0</v>
      </c>
      <c r="AR31" s="127">
        <v>0</v>
      </c>
      <c r="AS31" s="127">
        <v>0</v>
      </c>
      <c r="AT31" s="127">
        <v>326</v>
      </c>
      <c r="AU31" s="128">
        <v>0</v>
      </c>
      <c r="AV31" s="128">
        <v>0</v>
      </c>
      <c r="AW31" s="128">
        <v>2200</v>
      </c>
      <c r="AX31" s="128">
        <v>0</v>
      </c>
      <c r="AY31" s="128"/>
      <c r="AZ31" s="128">
        <v>0</v>
      </c>
      <c r="BA31" s="128">
        <v>0</v>
      </c>
      <c r="BB31" s="128">
        <v>154</v>
      </c>
      <c r="BC31" s="128">
        <v>0</v>
      </c>
      <c r="BD31" s="128"/>
      <c r="BE31" s="128"/>
      <c r="BF31" s="128"/>
      <c r="BG31" s="128"/>
      <c r="BH31" s="128"/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/>
      <c r="BX31" s="128"/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30060</v>
      </c>
      <c r="DF31" s="42">
        <v>0</v>
      </c>
      <c r="DG31" s="42"/>
      <c r="DH31" s="42"/>
      <c r="DI31" s="42"/>
      <c r="DJ31" s="42"/>
      <c r="DK31" s="42"/>
      <c r="DL31" s="42"/>
    </row>
    <row r="32" spans="1:116" x14ac:dyDescent="0.3">
      <c r="A32" s="69" t="s">
        <v>142</v>
      </c>
      <c r="B32" s="33"/>
      <c r="C32" s="19"/>
      <c r="D32" s="19"/>
      <c r="E32" s="19"/>
      <c r="F32" s="19"/>
      <c r="G32" s="19"/>
      <c r="H32" s="127"/>
      <c r="I32" s="127"/>
      <c r="J32" s="167"/>
      <c r="K32" s="167"/>
      <c r="L32" s="128"/>
      <c r="M32" s="167"/>
      <c r="N32" s="127"/>
      <c r="O32" s="127"/>
      <c r="P32" s="127"/>
      <c r="Q32" s="167"/>
      <c r="R32" s="167"/>
      <c r="S32" s="167"/>
      <c r="T32" s="127"/>
      <c r="U32" s="167"/>
      <c r="V32" s="167"/>
      <c r="W32" s="167"/>
      <c r="X32" s="127"/>
      <c r="Y32" s="127"/>
      <c r="Z32" s="167"/>
      <c r="AA32" s="127"/>
      <c r="AB32" s="127"/>
      <c r="AC32" s="127"/>
      <c r="AD32" s="127"/>
      <c r="AE32" s="127"/>
      <c r="AF32" s="167"/>
      <c r="AG32" s="127"/>
      <c r="AH32" s="127"/>
      <c r="AI32" s="127"/>
      <c r="AJ32" s="167"/>
      <c r="AK32" s="167"/>
      <c r="AL32" s="127"/>
      <c r="AM32" s="127"/>
      <c r="AN32" s="127"/>
      <c r="AO32" s="127"/>
      <c r="AP32" s="167"/>
      <c r="AQ32" s="167"/>
      <c r="AR32" s="127"/>
      <c r="AS32" s="127"/>
      <c r="AT32" s="127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42"/>
      <c r="BJ32" s="42"/>
      <c r="BK32" s="133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62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62"/>
      <c r="DE32" s="126"/>
      <c r="DF32" s="42"/>
      <c r="DG32" s="62"/>
      <c r="DH32" s="62"/>
      <c r="DI32" s="62"/>
      <c r="DJ32" s="62"/>
      <c r="DK32" s="62"/>
      <c r="DL32" s="62"/>
    </row>
    <row r="33" spans="1:116" x14ac:dyDescent="0.3">
      <c r="A33" s="69" t="s">
        <v>143</v>
      </c>
      <c r="B33" s="33">
        <v>996687.58</v>
      </c>
      <c r="C33" s="19">
        <v>3580</v>
      </c>
      <c r="D33" s="19">
        <v>0</v>
      </c>
      <c r="E33" s="19">
        <v>0</v>
      </c>
      <c r="F33" s="19">
        <v>925125.58</v>
      </c>
      <c r="G33" s="19">
        <v>67982</v>
      </c>
      <c r="H33" s="127">
        <v>0</v>
      </c>
      <c r="I33" s="127">
        <v>0</v>
      </c>
      <c r="J33" s="127">
        <v>0</v>
      </c>
      <c r="K33" s="127">
        <v>0</v>
      </c>
      <c r="L33" s="128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450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80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3050</v>
      </c>
      <c r="AR33" s="127">
        <v>0</v>
      </c>
      <c r="AS33" s="127">
        <v>0</v>
      </c>
      <c r="AT33" s="127">
        <v>0</v>
      </c>
      <c r="AU33" s="128">
        <v>0</v>
      </c>
      <c r="AV33" s="128">
        <v>0</v>
      </c>
      <c r="AW33" s="128">
        <v>0</v>
      </c>
      <c r="AX33" s="128">
        <v>0</v>
      </c>
      <c r="AY33" s="128"/>
      <c r="AZ33" s="128">
        <v>0</v>
      </c>
      <c r="BA33" s="128">
        <v>0</v>
      </c>
      <c r="BB33" s="128">
        <v>0</v>
      </c>
      <c r="BC33" s="128">
        <v>0</v>
      </c>
      <c r="BD33" s="128"/>
      <c r="BE33" s="128"/>
      <c r="BF33" s="128"/>
      <c r="BG33" s="128"/>
      <c r="BH33" s="128"/>
      <c r="BI33" s="42"/>
      <c r="BJ33" s="42"/>
      <c r="BK33" s="133">
        <v>0</v>
      </c>
      <c r="BL33" s="128">
        <v>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/>
      <c r="BX33" s="128"/>
      <c r="BY33" s="128"/>
      <c r="BZ33" s="128"/>
      <c r="CA33" s="128"/>
      <c r="CB33" s="128">
        <v>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4035.58</v>
      </c>
      <c r="DF33" s="42">
        <v>921090</v>
      </c>
      <c r="DG33" s="19"/>
      <c r="DH33" s="76"/>
      <c r="DI33" s="76"/>
      <c r="DJ33" s="76"/>
      <c r="DK33" s="76"/>
      <c r="DL33" s="76"/>
    </row>
    <row r="34" spans="1:116" x14ac:dyDescent="0.3">
      <c r="A34" s="69" t="s">
        <v>102</v>
      </c>
      <c r="B34" s="33">
        <v>7326</v>
      </c>
      <c r="C34" s="19">
        <v>7326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16</v>
      </c>
      <c r="K34" s="128">
        <v>0</v>
      </c>
      <c r="L34" s="128">
        <v>0</v>
      </c>
      <c r="M34" s="128">
        <v>2400</v>
      </c>
      <c r="N34" s="127">
        <v>0</v>
      </c>
      <c r="O34" s="127">
        <v>0</v>
      </c>
      <c r="P34" s="127">
        <v>0</v>
      </c>
      <c r="Q34" s="128">
        <v>260</v>
      </c>
      <c r="R34" s="128">
        <v>0</v>
      </c>
      <c r="S34" s="128">
        <v>400</v>
      </c>
      <c r="T34" s="127">
        <v>0</v>
      </c>
      <c r="U34" s="128">
        <v>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600</v>
      </c>
      <c r="AE34" s="127">
        <v>750</v>
      </c>
      <c r="AF34" s="128">
        <v>0</v>
      </c>
      <c r="AG34" s="127">
        <v>0</v>
      </c>
      <c r="AH34" s="127">
        <v>0</v>
      </c>
      <c r="AI34" s="127">
        <v>0</v>
      </c>
      <c r="AJ34" s="128">
        <v>500</v>
      </c>
      <c r="AK34" s="128">
        <v>0</v>
      </c>
      <c r="AL34" s="127">
        <v>700</v>
      </c>
      <c r="AM34" s="127">
        <v>0</v>
      </c>
      <c r="AN34" s="127">
        <v>0</v>
      </c>
      <c r="AO34" s="127">
        <v>0</v>
      </c>
      <c r="AP34" s="128">
        <v>400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1300</v>
      </c>
      <c r="AY34" s="128"/>
      <c r="AZ34" s="128">
        <v>0</v>
      </c>
      <c r="BA34" s="128">
        <v>0</v>
      </c>
      <c r="BB34" s="128">
        <v>0</v>
      </c>
      <c r="BC34" s="128">
        <v>0</v>
      </c>
      <c r="BD34" s="128"/>
      <c r="BE34" s="128"/>
      <c r="BF34" s="128"/>
      <c r="BG34" s="128"/>
      <c r="BH34" s="128"/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/>
      <c r="BX34" s="128"/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</row>
    <row r="35" spans="1:116" x14ac:dyDescent="0.3">
      <c r="A35" s="69" t="s">
        <v>144</v>
      </c>
      <c r="B35" s="33">
        <v>1053781.04</v>
      </c>
      <c r="C35" s="19">
        <v>91557</v>
      </c>
      <c r="D35" s="19">
        <v>745876.72000000009</v>
      </c>
      <c r="E35" s="19">
        <v>216204.32000000004</v>
      </c>
      <c r="F35" s="19">
        <v>0</v>
      </c>
      <c r="G35" s="19">
        <v>143</v>
      </c>
      <c r="H35" s="127">
        <v>0</v>
      </c>
      <c r="I35" s="127">
        <v>0</v>
      </c>
      <c r="J35" s="128">
        <v>927</v>
      </c>
      <c r="K35" s="128">
        <v>1131</v>
      </c>
      <c r="L35" s="128">
        <v>0</v>
      </c>
      <c r="M35" s="128">
        <v>3586</v>
      </c>
      <c r="N35" s="127">
        <v>1689</v>
      </c>
      <c r="O35" s="127">
        <v>2018</v>
      </c>
      <c r="P35" s="127">
        <v>2094</v>
      </c>
      <c r="Q35" s="128">
        <v>2538</v>
      </c>
      <c r="R35" s="128">
        <v>1224</v>
      </c>
      <c r="S35" s="128">
        <v>5244</v>
      </c>
      <c r="T35" s="127">
        <v>5550</v>
      </c>
      <c r="U35" s="128">
        <v>784</v>
      </c>
      <c r="V35" s="128">
        <v>1073</v>
      </c>
      <c r="W35" s="128">
        <v>5308</v>
      </c>
      <c r="X35" s="127">
        <v>400</v>
      </c>
      <c r="Y35" s="127">
        <v>2541</v>
      </c>
      <c r="Z35" s="128">
        <v>1041</v>
      </c>
      <c r="AA35" s="127">
        <v>2520</v>
      </c>
      <c r="AB35" s="127">
        <v>2884</v>
      </c>
      <c r="AC35" s="127">
        <v>3000</v>
      </c>
      <c r="AD35" s="127">
        <v>1718</v>
      </c>
      <c r="AE35" s="127">
        <v>1944</v>
      </c>
      <c r="AF35" s="128">
        <v>1038</v>
      </c>
      <c r="AG35" s="127">
        <v>222</v>
      </c>
      <c r="AH35" s="127">
        <v>1389</v>
      </c>
      <c r="AI35" s="127">
        <v>1368</v>
      </c>
      <c r="AJ35" s="128">
        <v>3953</v>
      </c>
      <c r="AK35" s="128">
        <v>1224</v>
      </c>
      <c r="AL35" s="127">
        <v>3835</v>
      </c>
      <c r="AM35" s="127">
        <v>156</v>
      </c>
      <c r="AN35" s="127">
        <v>3294</v>
      </c>
      <c r="AO35" s="127">
        <v>1034</v>
      </c>
      <c r="AP35" s="128">
        <v>612</v>
      </c>
      <c r="AQ35" s="128">
        <v>2319</v>
      </c>
      <c r="AR35" s="127">
        <v>7289</v>
      </c>
      <c r="AS35" s="127">
        <v>3246</v>
      </c>
      <c r="AT35" s="127">
        <v>0</v>
      </c>
      <c r="AU35" s="128">
        <v>430</v>
      </c>
      <c r="AV35" s="128">
        <v>5136</v>
      </c>
      <c r="AW35" s="128">
        <v>3948</v>
      </c>
      <c r="AX35" s="128">
        <v>1312</v>
      </c>
      <c r="AY35" s="128"/>
      <c r="AZ35" s="128">
        <v>0</v>
      </c>
      <c r="BA35" s="128">
        <v>120</v>
      </c>
      <c r="BB35" s="128">
        <v>145</v>
      </c>
      <c r="BC35" s="128">
        <v>273</v>
      </c>
      <c r="BD35" s="128"/>
      <c r="BE35" s="128"/>
      <c r="BF35" s="128"/>
      <c r="BG35" s="128"/>
      <c r="BH35" s="128"/>
      <c r="BI35" s="42"/>
      <c r="BJ35" s="42"/>
      <c r="BK35" s="128">
        <v>22843.61</v>
      </c>
      <c r="BL35" s="128">
        <v>79132.479999999996</v>
      </c>
      <c r="BM35" s="128">
        <v>62874.47</v>
      </c>
      <c r="BN35" s="128">
        <v>75506.86</v>
      </c>
      <c r="BO35" s="128">
        <v>70051.92</v>
      </c>
      <c r="BP35" s="128">
        <v>156876.5</v>
      </c>
      <c r="BQ35" s="128">
        <v>82891.67</v>
      </c>
      <c r="BR35" s="128">
        <v>71522.06</v>
      </c>
      <c r="BS35" s="128">
        <v>124177.15</v>
      </c>
      <c r="BT35" s="128"/>
      <c r="BU35" s="128"/>
      <c r="BV35" s="128">
        <v>0</v>
      </c>
      <c r="BW35" s="128"/>
      <c r="BX35" s="128"/>
      <c r="BY35" s="128"/>
      <c r="BZ35" s="128"/>
      <c r="CA35" s="128"/>
      <c r="CB35" s="128">
        <v>0</v>
      </c>
      <c r="CC35" s="42"/>
      <c r="CD35" s="128">
        <v>0</v>
      </c>
      <c r="CE35" s="128"/>
      <c r="CF35" s="128">
        <v>7381.45</v>
      </c>
      <c r="CG35" s="128">
        <v>22238.63</v>
      </c>
      <c r="CH35" s="128">
        <v>5343.86</v>
      </c>
      <c r="CI35" s="128">
        <v>5011.08</v>
      </c>
      <c r="CJ35" s="128">
        <v>508.38</v>
      </c>
      <c r="CK35" s="128">
        <v>1014.96</v>
      </c>
      <c r="CL35" s="128">
        <v>4668.18</v>
      </c>
      <c r="CM35" s="128">
        <v>787.79</v>
      </c>
      <c r="CN35" s="128"/>
      <c r="CO35" s="128">
        <v>12262.63</v>
      </c>
      <c r="CP35" s="128">
        <v>9384.5300000000007</v>
      </c>
      <c r="CQ35" s="128">
        <v>9511.08</v>
      </c>
      <c r="CR35" s="128">
        <v>4308.5600000000004</v>
      </c>
      <c r="CS35" s="128">
        <v>11288.51</v>
      </c>
      <c r="CT35" s="128">
        <v>17621.55</v>
      </c>
      <c r="CU35" s="128">
        <v>10098.59</v>
      </c>
      <c r="CV35" s="128">
        <v>11613.32</v>
      </c>
      <c r="CW35" s="128">
        <v>7446.67</v>
      </c>
      <c r="CX35" s="128">
        <v>12811.45</v>
      </c>
      <c r="CY35" s="128">
        <v>3687.14</v>
      </c>
      <c r="CZ35" s="128">
        <v>59215.96</v>
      </c>
      <c r="DA35" s="128"/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</row>
    <row r="36" spans="1:116" x14ac:dyDescent="0.3">
      <c r="A36" s="173" t="s">
        <v>145</v>
      </c>
      <c r="B36" s="33"/>
      <c r="C36" s="19"/>
      <c r="D36" s="19"/>
      <c r="E36" s="19"/>
      <c r="F36" s="19"/>
      <c r="G36" s="19"/>
      <c r="H36" s="127"/>
      <c r="I36" s="127"/>
      <c r="J36" s="128"/>
      <c r="K36" s="128"/>
      <c r="L36" s="128"/>
      <c r="M36" s="128"/>
      <c r="N36" s="127"/>
      <c r="O36" s="127"/>
      <c r="P36" s="127"/>
      <c r="Q36" s="128"/>
      <c r="R36" s="128"/>
      <c r="S36" s="128"/>
      <c r="T36" s="127"/>
      <c r="U36" s="128"/>
      <c r="V36" s="128"/>
      <c r="W36" s="128"/>
      <c r="X36" s="127"/>
      <c r="Y36" s="127"/>
      <c r="Z36" s="128"/>
      <c r="AA36" s="127"/>
      <c r="AB36" s="127"/>
      <c r="AC36" s="127"/>
      <c r="AD36" s="127"/>
      <c r="AE36" s="127"/>
      <c r="AF36" s="128"/>
      <c r="AG36" s="127"/>
      <c r="AH36" s="127"/>
      <c r="AI36" s="127"/>
      <c r="AJ36" s="128"/>
      <c r="AK36" s="128"/>
      <c r="AL36" s="127"/>
      <c r="AM36" s="127"/>
      <c r="AN36" s="127"/>
      <c r="AO36" s="127"/>
      <c r="AP36" s="128"/>
      <c r="AQ36" s="128"/>
      <c r="AR36" s="127"/>
      <c r="AS36" s="127"/>
      <c r="AT36" s="127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42"/>
      <c r="BJ36" s="42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42"/>
      <c r="CD36" s="128"/>
      <c r="CE36" s="128"/>
      <c r="CF36" s="128"/>
      <c r="CG36" s="128"/>
      <c r="CH36" s="128"/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/>
      <c r="CZ36" s="128"/>
      <c r="DA36" s="128"/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</row>
    <row r="37" spans="1:116" x14ac:dyDescent="0.3">
      <c r="A37" s="173" t="s">
        <v>103</v>
      </c>
      <c r="B37" s="33">
        <v>11098</v>
      </c>
      <c r="C37" s="19">
        <v>11098</v>
      </c>
      <c r="D37" s="19">
        <v>0</v>
      </c>
      <c r="E37" s="19">
        <v>0</v>
      </c>
      <c r="F37" s="19">
        <v>0</v>
      </c>
      <c r="G37" s="19">
        <v>0</v>
      </c>
      <c r="H37" s="127">
        <v>0</v>
      </c>
      <c r="I37" s="127">
        <v>0</v>
      </c>
      <c r="J37" s="128">
        <v>200</v>
      </c>
      <c r="K37" s="128">
        <v>850</v>
      </c>
      <c r="L37" s="128">
        <v>0</v>
      </c>
      <c r="M37" s="128">
        <v>0</v>
      </c>
      <c r="N37" s="127">
        <v>1110</v>
      </c>
      <c r="O37" s="127">
        <v>0</v>
      </c>
      <c r="P37" s="127">
        <v>0</v>
      </c>
      <c r="Q37" s="128">
        <v>0</v>
      </c>
      <c r="R37" s="128">
        <v>0</v>
      </c>
      <c r="S37" s="128">
        <v>1211</v>
      </c>
      <c r="T37" s="127">
        <v>0</v>
      </c>
      <c r="U37" s="128">
        <v>0</v>
      </c>
      <c r="V37" s="128">
        <v>0</v>
      </c>
      <c r="W37" s="128">
        <v>400</v>
      </c>
      <c r="X37" s="127">
        <v>0</v>
      </c>
      <c r="Y37" s="127">
        <v>0</v>
      </c>
      <c r="Z37" s="128">
        <v>600</v>
      </c>
      <c r="AA37" s="127">
        <v>0</v>
      </c>
      <c r="AB37" s="127">
        <v>290</v>
      </c>
      <c r="AC37" s="127">
        <v>0</v>
      </c>
      <c r="AD37" s="127">
        <v>700</v>
      </c>
      <c r="AE37" s="127">
        <v>3822</v>
      </c>
      <c r="AF37" s="128">
        <v>0</v>
      </c>
      <c r="AG37" s="127">
        <v>0</v>
      </c>
      <c r="AH37" s="127">
        <v>0</v>
      </c>
      <c r="AI37" s="127">
        <v>0</v>
      </c>
      <c r="AJ37" s="128">
        <v>0</v>
      </c>
      <c r="AK37" s="128">
        <v>100</v>
      </c>
      <c r="AL37" s="127">
        <v>0</v>
      </c>
      <c r="AM37" s="127">
        <v>0</v>
      </c>
      <c r="AN37" s="127">
        <v>0</v>
      </c>
      <c r="AO37" s="127">
        <v>300</v>
      </c>
      <c r="AP37" s="128">
        <v>245</v>
      </c>
      <c r="AQ37" s="128">
        <v>0</v>
      </c>
      <c r="AR37" s="127">
        <v>0</v>
      </c>
      <c r="AS37" s="127">
        <v>0</v>
      </c>
      <c r="AT37" s="127">
        <v>0</v>
      </c>
      <c r="AU37" s="128">
        <v>400</v>
      </c>
      <c r="AV37" s="128">
        <v>0</v>
      </c>
      <c r="AW37" s="128">
        <v>300</v>
      </c>
      <c r="AX37" s="128">
        <v>300</v>
      </c>
      <c r="AY37" s="128"/>
      <c r="AZ37" s="128">
        <v>0</v>
      </c>
      <c r="BA37" s="128">
        <v>0</v>
      </c>
      <c r="BB37" s="128">
        <v>0</v>
      </c>
      <c r="BC37" s="128">
        <v>270</v>
      </c>
      <c r="BD37" s="128"/>
      <c r="BE37" s="128"/>
      <c r="BF37" s="128"/>
      <c r="BG37" s="128"/>
      <c r="BH37" s="128"/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/>
      <c r="BX37" s="128"/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</row>
    <row r="38" spans="1:116" x14ac:dyDescent="0.3">
      <c r="A38" s="173" t="s">
        <v>146</v>
      </c>
      <c r="B38" s="33">
        <v>45500</v>
      </c>
      <c r="C38" s="19">
        <v>2898</v>
      </c>
      <c r="D38" s="19">
        <v>0</v>
      </c>
      <c r="E38" s="19">
        <v>0</v>
      </c>
      <c r="F38" s="19">
        <v>0</v>
      </c>
      <c r="G38" s="19">
        <v>42602</v>
      </c>
      <c r="H38" s="127">
        <v>0</v>
      </c>
      <c r="I38" s="127">
        <v>70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2828</v>
      </c>
      <c r="Q38" s="128">
        <v>0</v>
      </c>
      <c r="R38" s="128">
        <v>0</v>
      </c>
      <c r="S38" s="128">
        <v>0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/>
      <c r="AZ38" s="128">
        <v>0</v>
      </c>
      <c r="BA38" s="128">
        <v>0</v>
      </c>
      <c r="BB38" s="128">
        <v>0</v>
      </c>
      <c r="BC38" s="128">
        <v>0</v>
      </c>
      <c r="BD38" s="128"/>
      <c r="BE38" s="128"/>
      <c r="BF38" s="128"/>
      <c r="BG38" s="128"/>
      <c r="BH38" s="128"/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/>
      <c r="BX38" s="128"/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</row>
    <row r="39" spans="1:116" ht="15" thickBot="1" x14ac:dyDescent="0.35">
      <c r="A39" s="72" t="s">
        <v>117</v>
      </c>
      <c r="B39" s="33">
        <v>2076054.63</v>
      </c>
      <c r="C39" s="19">
        <v>1885586.7</v>
      </c>
      <c r="D39" s="19">
        <v>0</v>
      </c>
      <c r="E39" s="19">
        <v>0</v>
      </c>
      <c r="F39" s="19">
        <v>190467.93</v>
      </c>
      <c r="G39" s="19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0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1885586.7</v>
      </c>
      <c r="AX39" s="127">
        <v>0</v>
      </c>
      <c r="AY39" s="127"/>
      <c r="AZ39" s="127">
        <v>0</v>
      </c>
      <c r="BA39" s="127">
        <v>0</v>
      </c>
      <c r="BB39" s="127">
        <v>0</v>
      </c>
      <c r="BC39" s="127">
        <v>0</v>
      </c>
      <c r="BD39" s="137"/>
      <c r="BE39" s="137"/>
      <c r="BF39" s="137"/>
      <c r="BG39" s="137"/>
      <c r="BH39" s="137"/>
      <c r="BI39" s="42"/>
      <c r="BJ39" s="42"/>
      <c r="BK39" s="133">
        <v>0</v>
      </c>
      <c r="BL39" s="133">
        <v>0</v>
      </c>
      <c r="BM39" s="133">
        <v>0</v>
      </c>
      <c r="BN39" s="133">
        <v>0</v>
      </c>
      <c r="BO39" s="133">
        <v>0</v>
      </c>
      <c r="BP39" s="133">
        <v>0</v>
      </c>
      <c r="BQ39" s="133">
        <v>0</v>
      </c>
      <c r="BR39" s="133">
        <v>0</v>
      </c>
      <c r="BS39" s="133">
        <v>0</v>
      </c>
      <c r="BT39" s="133"/>
      <c r="BU39" s="133"/>
      <c r="BV39" s="133">
        <v>0</v>
      </c>
      <c r="BW39" s="133"/>
      <c r="BX39" s="133"/>
      <c r="BY39" s="133"/>
      <c r="BZ39" s="133"/>
      <c r="CA39" s="133"/>
      <c r="CB39" s="133">
        <v>0</v>
      </c>
      <c r="CC39" s="62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/>
      <c r="CZ39" s="128"/>
      <c r="DA39" s="167"/>
      <c r="DB39" s="153"/>
      <c r="DC39" s="153"/>
      <c r="DD39" s="62"/>
      <c r="DE39" s="89">
        <v>171867.93</v>
      </c>
      <c r="DF39" s="42">
        <v>9300</v>
      </c>
      <c r="DG39" s="62"/>
      <c r="DH39" s="42">
        <v>9300</v>
      </c>
      <c r="DI39" s="42"/>
      <c r="DJ39" s="42"/>
      <c r="DK39" s="42"/>
      <c r="DL39" s="42"/>
    </row>
    <row r="40" spans="1:116" ht="15" thickBot="1" x14ac:dyDescent="0.35">
      <c r="A40" s="28" t="s">
        <v>104</v>
      </c>
      <c r="B40" s="20">
        <v>61061.79</v>
      </c>
      <c r="C40" s="20">
        <v>40338.25</v>
      </c>
      <c r="D40" s="20">
        <v>670</v>
      </c>
      <c r="E40" s="20">
        <v>7985</v>
      </c>
      <c r="F40" s="20">
        <v>7198.54</v>
      </c>
      <c r="G40" s="20">
        <v>4870</v>
      </c>
      <c r="H40" s="91">
        <v>200</v>
      </c>
      <c r="I40" s="91">
        <v>200</v>
      </c>
      <c r="J40" s="91">
        <v>1570</v>
      </c>
      <c r="K40" s="91">
        <v>1277.5</v>
      </c>
      <c r="L40" s="91">
        <v>4370</v>
      </c>
      <c r="M40" s="91">
        <v>400</v>
      </c>
      <c r="N40" s="91">
        <v>950</v>
      </c>
      <c r="O40" s="91">
        <v>600</v>
      </c>
      <c r="P40" s="91">
        <v>592</v>
      </c>
      <c r="Q40" s="91">
        <v>300</v>
      </c>
      <c r="R40" s="91">
        <v>0</v>
      </c>
      <c r="S40" s="91">
        <v>730</v>
      </c>
      <c r="T40" s="91">
        <v>300</v>
      </c>
      <c r="U40" s="91">
        <v>862</v>
      </c>
      <c r="V40" s="91">
        <v>650</v>
      </c>
      <c r="W40" s="91">
        <v>870</v>
      </c>
      <c r="X40" s="91">
        <v>754</v>
      </c>
      <c r="Y40" s="91">
        <v>1500</v>
      </c>
      <c r="Z40" s="91">
        <v>805</v>
      </c>
      <c r="AA40" s="91">
        <v>368</v>
      </c>
      <c r="AB40" s="91">
        <v>750</v>
      </c>
      <c r="AC40" s="91">
        <v>1595</v>
      </c>
      <c r="AD40" s="91">
        <v>848</v>
      </c>
      <c r="AE40" s="91">
        <v>1550</v>
      </c>
      <c r="AF40" s="91">
        <v>1055</v>
      </c>
      <c r="AG40" s="91">
        <v>200</v>
      </c>
      <c r="AH40" s="91">
        <v>1500</v>
      </c>
      <c r="AI40" s="91">
        <v>1350</v>
      </c>
      <c r="AJ40" s="91">
        <v>800</v>
      </c>
      <c r="AK40" s="91">
        <v>762.5</v>
      </c>
      <c r="AL40" s="91">
        <v>1008</v>
      </c>
      <c r="AM40" s="91">
        <v>610</v>
      </c>
      <c r="AN40" s="91">
        <v>1140</v>
      </c>
      <c r="AO40" s="91">
        <v>240</v>
      </c>
      <c r="AP40" s="91">
        <v>350</v>
      </c>
      <c r="AQ40" s="91">
        <v>385</v>
      </c>
      <c r="AR40" s="91">
        <v>200</v>
      </c>
      <c r="AS40" s="91">
        <v>2788</v>
      </c>
      <c r="AT40" s="91">
        <v>600</v>
      </c>
      <c r="AU40" s="91">
        <v>800</v>
      </c>
      <c r="AV40" s="91">
        <v>0</v>
      </c>
      <c r="AW40" s="91">
        <v>480</v>
      </c>
      <c r="AX40" s="91">
        <v>745</v>
      </c>
      <c r="AY40" s="91"/>
      <c r="AZ40" s="91">
        <v>680</v>
      </c>
      <c r="BA40" s="91">
        <v>0</v>
      </c>
      <c r="BB40" s="91">
        <v>1773.25</v>
      </c>
      <c r="BC40" s="91">
        <v>830</v>
      </c>
      <c r="BD40" s="91"/>
      <c r="BE40" s="91"/>
      <c r="BF40" s="91"/>
      <c r="BG40" s="91"/>
      <c r="BH40" s="91"/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>
        <v>0</v>
      </c>
      <c r="BW40" s="20"/>
      <c r="BX40" s="20"/>
      <c r="BY40" s="20"/>
      <c r="BZ40" s="20"/>
      <c r="CA40" s="20"/>
      <c r="CB40" s="20">
        <v>670</v>
      </c>
      <c r="CC40" s="20"/>
      <c r="CD40" s="91">
        <v>0</v>
      </c>
      <c r="CE40" s="91"/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91">
        <v>0</v>
      </c>
      <c r="CO40" s="91">
        <v>7985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91">
        <v>0</v>
      </c>
      <c r="DA40" s="91"/>
      <c r="DB40" s="167"/>
      <c r="DC40" s="167"/>
      <c r="DD40" s="20">
        <v>760</v>
      </c>
      <c r="DE40" s="20">
        <v>574.39</v>
      </c>
      <c r="DF40" s="20">
        <v>0</v>
      </c>
      <c r="DG40" s="20">
        <v>0</v>
      </c>
      <c r="DH40" s="20">
        <v>0</v>
      </c>
      <c r="DI40" s="20">
        <v>5582.16</v>
      </c>
      <c r="DJ40" s="20">
        <v>0</v>
      </c>
      <c r="DK40" s="20">
        <v>281.99</v>
      </c>
      <c r="DL40" s="20">
        <v>0</v>
      </c>
    </row>
    <row r="41" spans="1:116" x14ac:dyDescent="0.3">
      <c r="A41" s="68" t="s">
        <v>168</v>
      </c>
      <c r="B41" s="33">
        <v>5760.54</v>
      </c>
      <c r="C41" s="19">
        <v>2216</v>
      </c>
      <c r="D41" s="19">
        <v>0</v>
      </c>
      <c r="E41" s="19">
        <v>368</v>
      </c>
      <c r="F41" s="19">
        <v>3176.54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600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60</v>
      </c>
      <c r="T41" s="127">
        <v>0</v>
      </c>
      <c r="U41" s="128">
        <v>168</v>
      </c>
      <c r="V41" s="128">
        <v>0</v>
      </c>
      <c r="W41" s="128">
        <v>0</v>
      </c>
      <c r="X41" s="127">
        <v>0</v>
      </c>
      <c r="Y41" s="127">
        <v>0</v>
      </c>
      <c r="Z41" s="128">
        <v>350</v>
      </c>
      <c r="AA41" s="127">
        <v>168</v>
      </c>
      <c r="AB41" s="127">
        <v>0</v>
      </c>
      <c r="AC41" s="127">
        <v>0</v>
      </c>
      <c r="AD41" s="127">
        <v>0</v>
      </c>
      <c r="AE41" s="127">
        <v>0</v>
      </c>
      <c r="AF41" s="128">
        <v>550</v>
      </c>
      <c r="AG41" s="127">
        <v>0</v>
      </c>
      <c r="AH41" s="127">
        <v>0</v>
      </c>
      <c r="AI41" s="127">
        <v>100</v>
      </c>
      <c r="AJ41" s="128">
        <v>50</v>
      </c>
      <c r="AK41" s="128">
        <v>0</v>
      </c>
      <c r="AL41" s="127">
        <v>170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/>
      <c r="AZ41" s="128">
        <v>0</v>
      </c>
      <c r="BA41" s="128">
        <v>0</v>
      </c>
      <c r="BB41" s="128">
        <v>0</v>
      </c>
      <c r="BC41" s="128">
        <v>0</v>
      </c>
      <c r="BD41" s="128"/>
      <c r="BE41" s="128"/>
      <c r="BF41" s="128"/>
      <c r="BG41" s="128"/>
      <c r="BH41" s="128"/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/>
      <c r="BX41" s="128"/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368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574.39</v>
      </c>
      <c r="DF41" s="42"/>
      <c r="DG41" s="42">
        <v>0</v>
      </c>
      <c r="DH41" s="42"/>
      <c r="DI41" s="42">
        <v>2320.16</v>
      </c>
      <c r="DJ41" s="42"/>
      <c r="DK41" s="42">
        <v>281.99</v>
      </c>
      <c r="DL41" s="42"/>
    </row>
    <row r="42" spans="1:116" x14ac:dyDescent="0.3">
      <c r="A42" s="191" t="s">
        <v>169</v>
      </c>
      <c r="B42" s="33">
        <v>19035</v>
      </c>
      <c r="C42" s="19">
        <v>13965</v>
      </c>
      <c r="D42" s="19">
        <v>200</v>
      </c>
      <c r="E42" s="19">
        <v>0</v>
      </c>
      <c r="F42" s="19">
        <v>0</v>
      </c>
      <c r="G42" s="19">
        <v>4870</v>
      </c>
      <c r="H42" s="127">
        <v>200</v>
      </c>
      <c r="I42" s="127">
        <v>0</v>
      </c>
      <c r="J42" s="128">
        <v>870</v>
      </c>
      <c r="K42" s="128">
        <v>715</v>
      </c>
      <c r="L42" s="128">
        <v>2570</v>
      </c>
      <c r="M42" s="128">
        <v>400</v>
      </c>
      <c r="N42" s="127">
        <v>450</v>
      </c>
      <c r="O42" s="127">
        <v>200</v>
      </c>
      <c r="P42" s="127">
        <v>100</v>
      </c>
      <c r="Q42" s="128">
        <v>100</v>
      </c>
      <c r="R42" s="128">
        <v>0</v>
      </c>
      <c r="S42" s="128">
        <v>310</v>
      </c>
      <c r="T42" s="127">
        <v>300</v>
      </c>
      <c r="U42" s="128">
        <v>0</v>
      </c>
      <c r="V42" s="128">
        <v>200</v>
      </c>
      <c r="W42" s="128">
        <v>200</v>
      </c>
      <c r="X42" s="127">
        <v>0</v>
      </c>
      <c r="Y42" s="127">
        <v>950</v>
      </c>
      <c r="Z42" s="128">
        <v>455</v>
      </c>
      <c r="AA42" s="127">
        <v>0</v>
      </c>
      <c r="AB42" s="127">
        <v>550</v>
      </c>
      <c r="AC42" s="127">
        <v>350</v>
      </c>
      <c r="AD42" s="127">
        <v>298</v>
      </c>
      <c r="AE42" s="127">
        <v>550</v>
      </c>
      <c r="AF42" s="128">
        <v>0</v>
      </c>
      <c r="AG42" s="127">
        <v>200</v>
      </c>
      <c r="AH42" s="127">
        <v>500</v>
      </c>
      <c r="AI42" s="127">
        <v>150</v>
      </c>
      <c r="AJ42" s="128">
        <v>275</v>
      </c>
      <c r="AK42" s="128">
        <v>200</v>
      </c>
      <c r="AL42" s="127">
        <v>250</v>
      </c>
      <c r="AM42" s="127">
        <v>360</v>
      </c>
      <c r="AN42" s="127">
        <v>500</v>
      </c>
      <c r="AO42" s="127">
        <v>240</v>
      </c>
      <c r="AP42" s="128">
        <v>0</v>
      </c>
      <c r="AQ42" s="128">
        <v>180</v>
      </c>
      <c r="AR42" s="127">
        <v>200</v>
      </c>
      <c r="AS42" s="127">
        <v>288</v>
      </c>
      <c r="AT42" s="127">
        <v>0</v>
      </c>
      <c r="AU42" s="128">
        <v>200</v>
      </c>
      <c r="AV42" s="128">
        <v>0</v>
      </c>
      <c r="AW42" s="128">
        <v>174</v>
      </c>
      <c r="AX42" s="128">
        <v>150</v>
      </c>
      <c r="AY42" s="128"/>
      <c r="AZ42" s="128">
        <v>0</v>
      </c>
      <c r="BA42" s="128">
        <v>0</v>
      </c>
      <c r="BB42" s="128">
        <v>0</v>
      </c>
      <c r="BC42" s="128">
        <v>330</v>
      </c>
      <c r="BD42" s="128"/>
      <c r="BE42" s="128"/>
      <c r="BF42" s="128"/>
      <c r="BG42" s="128"/>
      <c r="BH42" s="128"/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/>
      <c r="BU42" s="128"/>
      <c r="BV42" s="128">
        <v>0</v>
      </c>
      <c r="BW42" s="128"/>
      <c r="BX42" s="128"/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</row>
    <row r="43" spans="1:116" ht="15" thickBot="1" x14ac:dyDescent="0.35">
      <c r="A43" s="182" t="s">
        <v>105</v>
      </c>
      <c r="B43" s="33">
        <v>36266.25</v>
      </c>
      <c r="C43" s="19">
        <v>24157.25</v>
      </c>
      <c r="D43" s="19">
        <v>470</v>
      </c>
      <c r="E43" s="19">
        <v>7617</v>
      </c>
      <c r="F43" s="19">
        <v>4022</v>
      </c>
      <c r="G43" s="19">
        <v>0</v>
      </c>
      <c r="H43" s="127">
        <v>0</v>
      </c>
      <c r="I43" s="127">
        <v>200</v>
      </c>
      <c r="J43" s="128">
        <v>700</v>
      </c>
      <c r="K43" s="128">
        <v>562.5</v>
      </c>
      <c r="L43" s="128">
        <v>1200</v>
      </c>
      <c r="M43" s="128">
        <v>0</v>
      </c>
      <c r="N43" s="127">
        <v>500</v>
      </c>
      <c r="O43" s="127">
        <v>400</v>
      </c>
      <c r="P43" s="127">
        <v>492</v>
      </c>
      <c r="Q43" s="128">
        <v>200</v>
      </c>
      <c r="R43" s="128">
        <v>0</v>
      </c>
      <c r="S43" s="128">
        <v>360</v>
      </c>
      <c r="T43" s="127">
        <v>0</v>
      </c>
      <c r="U43" s="128">
        <v>694</v>
      </c>
      <c r="V43" s="128">
        <v>450</v>
      </c>
      <c r="W43" s="128">
        <v>670</v>
      </c>
      <c r="X43" s="127">
        <v>754</v>
      </c>
      <c r="Y43" s="127">
        <v>550</v>
      </c>
      <c r="Z43" s="128">
        <v>0</v>
      </c>
      <c r="AA43" s="127">
        <v>200</v>
      </c>
      <c r="AB43" s="127">
        <v>200</v>
      </c>
      <c r="AC43" s="127">
        <v>1245</v>
      </c>
      <c r="AD43" s="127">
        <v>550</v>
      </c>
      <c r="AE43" s="127">
        <v>1000</v>
      </c>
      <c r="AF43" s="128">
        <v>505</v>
      </c>
      <c r="AG43" s="127">
        <v>0</v>
      </c>
      <c r="AH43" s="127">
        <v>1000</v>
      </c>
      <c r="AI43" s="127">
        <v>1100</v>
      </c>
      <c r="AJ43" s="128">
        <v>475</v>
      </c>
      <c r="AK43" s="128">
        <v>562.5</v>
      </c>
      <c r="AL43" s="127">
        <v>588</v>
      </c>
      <c r="AM43" s="127">
        <v>250</v>
      </c>
      <c r="AN43" s="127">
        <v>640</v>
      </c>
      <c r="AO43" s="127">
        <v>0</v>
      </c>
      <c r="AP43" s="128">
        <v>350</v>
      </c>
      <c r="AQ43" s="128">
        <v>205</v>
      </c>
      <c r="AR43" s="127">
        <v>0</v>
      </c>
      <c r="AS43" s="127">
        <v>2500</v>
      </c>
      <c r="AT43" s="127">
        <v>600</v>
      </c>
      <c r="AU43" s="128">
        <v>600</v>
      </c>
      <c r="AV43" s="128">
        <v>0</v>
      </c>
      <c r="AW43" s="128">
        <v>306</v>
      </c>
      <c r="AX43" s="128">
        <v>595</v>
      </c>
      <c r="AY43" s="128"/>
      <c r="AZ43" s="128">
        <v>680</v>
      </c>
      <c r="BA43" s="128">
        <v>0</v>
      </c>
      <c r="BB43" s="128">
        <v>1773.25</v>
      </c>
      <c r="BC43" s="128">
        <v>500</v>
      </c>
      <c r="BD43" s="128"/>
      <c r="BE43" s="128"/>
      <c r="BF43" s="128"/>
      <c r="BG43" s="128"/>
      <c r="BH43" s="128"/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0</v>
      </c>
      <c r="BS43" s="128">
        <v>0</v>
      </c>
      <c r="BT43" s="128"/>
      <c r="BU43" s="128"/>
      <c r="BV43" s="128">
        <v>0</v>
      </c>
      <c r="BW43" s="128"/>
      <c r="BX43" s="128"/>
      <c r="BY43" s="128"/>
      <c r="BZ43" s="128"/>
      <c r="CA43" s="128"/>
      <c r="CB43" s="128">
        <v>470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7617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760</v>
      </c>
      <c r="DE43" s="42"/>
      <c r="DF43" s="42"/>
      <c r="DG43" s="42"/>
      <c r="DH43" s="42"/>
      <c r="DI43" s="42">
        <v>3262</v>
      </c>
      <c r="DJ43" s="42"/>
      <c r="DK43" s="42"/>
      <c r="DL43" s="42"/>
    </row>
    <row r="44" spans="1:116" ht="15" thickBot="1" x14ac:dyDescent="0.35">
      <c r="A44" s="28" t="s">
        <v>106</v>
      </c>
      <c r="B44" s="20">
        <v>1596103.42</v>
      </c>
      <c r="C44" s="20">
        <v>492537</v>
      </c>
      <c r="D44" s="20">
        <v>71214</v>
      </c>
      <c r="E44" s="20">
        <v>483446.74</v>
      </c>
      <c r="F44" s="20">
        <v>5629.68</v>
      </c>
      <c r="G44" s="20">
        <v>543276</v>
      </c>
      <c r="H44" s="91">
        <v>3230</v>
      </c>
      <c r="I44" s="91">
        <v>3910</v>
      </c>
      <c r="J44" s="91">
        <v>40498</v>
      </c>
      <c r="K44" s="91">
        <v>5230</v>
      </c>
      <c r="L44" s="91">
        <v>3199</v>
      </c>
      <c r="M44" s="91">
        <v>62922</v>
      </c>
      <c r="N44" s="91">
        <v>2930</v>
      </c>
      <c r="O44" s="91">
        <v>900</v>
      </c>
      <c r="P44" s="91">
        <v>5510</v>
      </c>
      <c r="Q44" s="91">
        <v>1177</v>
      </c>
      <c r="R44" s="91">
        <v>42099</v>
      </c>
      <c r="S44" s="91">
        <v>2203</v>
      </c>
      <c r="T44" s="91">
        <v>980</v>
      </c>
      <c r="U44" s="91">
        <v>7850</v>
      </c>
      <c r="V44" s="91">
        <v>8165</v>
      </c>
      <c r="W44" s="91">
        <v>6995</v>
      </c>
      <c r="X44" s="91">
        <v>3034</v>
      </c>
      <c r="Y44" s="91">
        <v>15036</v>
      </c>
      <c r="Z44" s="91">
        <v>5377</v>
      </c>
      <c r="AA44" s="91">
        <v>1335</v>
      </c>
      <c r="AB44" s="91">
        <v>8065</v>
      </c>
      <c r="AC44" s="91">
        <v>16760</v>
      </c>
      <c r="AD44" s="91">
        <v>14780</v>
      </c>
      <c r="AE44" s="91">
        <v>23035</v>
      </c>
      <c r="AF44" s="91">
        <v>8391</v>
      </c>
      <c r="AG44" s="91">
        <v>1235</v>
      </c>
      <c r="AH44" s="91">
        <v>12098</v>
      </c>
      <c r="AI44" s="91">
        <v>5150</v>
      </c>
      <c r="AJ44" s="91">
        <v>2475</v>
      </c>
      <c r="AK44" s="91">
        <v>3420</v>
      </c>
      <c r="AL44" s="91">
        <v>1961</v>
      </c>
      <c r="AM44" s="91">
        <v>16017</v>
      </c>
      <c r="AN44" s="91">
        <v>8296</v>
      </c>
      <c r="AO44" s="91">
        <v>1408</v>
      </c>
      <c r="AP44" s="91">
        <v>3173</v>
      </c>
      <c r="AQ44" s="91">
        <v>3070</v>
      </c>
      <c r="AR44" s="91">
        <v>12290</v>
      </c>
      <c r="AS44" s="91">
        <v>1410</v>
      </c>
      <c r="AT44" s="91">
        <v>15630</v>
      </c>
      <c r="AU44" s="91">
        <v>7290</v>
      </c>
      <c r="AV44" s="91">
        <v>11256</v>
      </c>
      <c r="AW44" s="91">
        <v>36258</v>
      </c>
      <c r="AX44" s="91">
        <v>10272</v>
      </c>
      <c r="AY44" s="91"/>
      <c r="AZ44" s="91">
        <v>5000</v>
      </c>
      <c r="BA44" s="91">
        <v>377</v>
      </c>
      <c r="BB44" s="91">
        <v>340</v>
      </c>
      <c r="BC44" s="91">
        <v>40500</v>
      </c>
      <c r="BD44" s="91"/>
      <c r="BE44" s="91"/>
      <c r="BF44" s="91"/>
      <c r="BG44" s="91"/>
      <c r="BH44" s="91"/>
      <c r="BI44" s="20"/>
      <c r="BJ44" s="20"/>
      <c r="BK44" s="20">
        <v>0</v>
      </c>
      <c r="BL44" s="20">
        <v>9000</v>
      </c>
      <c r="BM44" s="20">
        <v>0</v>
      </c>
      <c r="BN44" s="20">
        <v>0</v>
      </c>
      <c r="BO44" s="20">
        <v>0</v>
      </c>
      <c r="BP44" s="20">
        <v>62214</v>
      </c>
      <c r="BQ44" s="20">
        <v>0</v>
      </c>
      <c r="BR44" s="20">
        <v>0</v>
      </c>
      <c r="BS44" s="20">
        <v>0</v>
      </c>
      <c r="BT44" s="20"/>
      <c r="BU44" s="20"/>
      <c r="BV44" s="20">
        <v>0</v>
      </c>
      <c r="BW44" s="20"/>
      <c r="BX44" s="20"/>
      <c r="BY44" s="20"/>
      <c r="BZ44" s="20"/>
      <c r="CA44" s="20"/>
      <c r="CB44" s="20">
        <v>0</v>
      </c>
      <c r="CC44" s="20"/>
      <c r="CD44" s="91">
        <v>0</v>
      </c>
      <c r="CE44" s="91"/>
      <c r="CF44" s="91">
        <v>0</v>
      </c>
      <c r="CG44" s="91">
        <v>96318</v>
      </c>
      <c r="CH44" s="91">
        <v>0</v>
      </c>
      <c r="CI44" s="91">
        <v>5000</v>
      </c>
      <c r="CJ44" s="91">
        <v>0</v>
      </c>
      <c r="CK44" s="91">
        <v>0</v>
      </c>
      <c r="CL44" s="91">
        <v>0</v>
      </c>
      <c r="CM44" s="91">
        <v>0</v>
      </c>
      <c r="CN44" s="91">
        <v>0</v>
      </c>
      <c r="CO44" s="91">
        <v>356256.74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91">
        <v>25872</v>
      </c>
      <c r="DA44" s="91"/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1689.68</v>
      </c>
      <c r="DJ44" s="20">
        <v>0</v>
      </c>
      <c r="DK44" s="20">
        <v>0</v>
      </c>
      <c r="DL44" s="20">
        <v>3940</v>
      </c>
    </row>
    <row r="45" spans="1:116" x14ac:dyDescent="0.3">
      <c r="A45" s="68" t="s">
        <v>147</v>
      </c>
      <c r="B45" s="33">
        <v>397275</v>
      </c>
      <c r="C45" s="19">
        <v>153729</v>
      </c>
      <c r="D45" s="19">
        <v>9000</v>
      </c>
      <c r="E45" s="19">
        <v>0</v>
      </c>
      <c r="F45" s="19">
        <v>940</v>
      </c>
      <c r="G45" s="19">
        <v>233606</v>
      </c>
      <c r="H45" s="127">
        <v>0</v>
      </c>
      <c r="I45" s="127">
        <v>2500</v>
      </c>
      <c r="J45" s="128">
        <v>33500</v>
      </c>
      <c r="K45" s="128">
        <v>554</v>
      </c>
      <c r="L45" s="128">
        <v>0</v>
      </c>
      <c r="M45" s="128">
        <v>450</v>
      </c>
      <c r="N45" s="127">
        <v>0</v>
      </c>
      <c r="O45" s="127">
        <v>0</v>
      </c>
      <c r="P45" s="127">
        <v>1000</v>
      </c>
      <c r="Q45" s="128">
        <v>0</v>
      </c>
      <c r="R45" s="128">
        <v>0</v>
      </c>
      <c r="S45" s="128">
        <v>0</v>
      </c>
      <c r="T45" s="127">
        <v>0</v>
      </c>
      <c r="U45" s="128">
        <v>5300</v>
      </c>
      <c r="V45" s="128">
        <v>350</v>
      </c>
      <c r="W45" s="128">
        <v>2392</v>
      </c>
      <c r="X45" s="127">
        <v>0</v>
      </c>
      <c r="Y45" s="127">
        <v>11600</v>
      </c>
      <c r="Z45" s="128">
        <v>500</v>
      </c>
      <c r="AA45" s="127">
        <v>0</v>
      </c>
      <c r="AB45" s="127">
        <v>6253</v>
      </c>
      <c r="AC45" s="127">
        <v>9000</v>
      </c>
      <c r="AD45" s="127">
        <v>0</v>
      </c>
      <c r="AE45" s="127">
        <v>2960</v>
      </c>
      <c r="AF45" s="128">
        <v>350</v>
      </c>
      <c r="AG45" s="128">
        <v>0</v>
      </c>
      <c r="AH45" s="127">
        <v>9500</v>
      </c>
      <c r="AI45" s="127">
        <v>1400</v>
      </c>
      <c r="AJ45" s="128">
        <v>0</v>
      </c>
      <c r="AK45" s="128">
        <v>2500</v>
      </c>
      <c r="AL45" s="127">
        <v>0</v>
      </c>
      <c r="AM45" s="127">
        <v>15562</v>
      </c>
      <c r="AN45" s="127">
        <v>2800</v>
      </c>
      <c r="AO45" s="127">
        <v>0</v>
      </c>
      <c r="AP45" s="128">
        <v>1020</v>
      </c>
      <c r="AQ45" s="128">
        <v>1330</v>
      </c>
      <c r="AR45" s="127">
        <v>9570</v>
      </c>
      <c r="AS45" s="127">
        <v>0</v>
      </c>
      <c r="AT45" s="127">
        <v>2800</v>
      </c>
      <c r="AU45" s="128">
        <v>5180</v>
      </c>
      <c r="AV45" s="128">
        <v>0</v>
      </c>
      <c r="AW45" s="128">
        <v>12198</v>
      </c>
      <c r="AX45" s="128">
        <v>8160</v>
      </c>
      <c r="AY45" s="128"/>
      <c r="AZ45" s="128">
        <v>5000</v>
      </c>
      <c r="BA45" s="128">
        <v>0</v>
      </c>
      <c r="BB45" s="128">
        <v>0</v>
      </c>
      <c r="BC45" s="128">
        <v>0</v>
      </c>
      <c r="BD45" s="128"/>
      <c r="BE45" s="128"/>
      <c r="BF45" s="128"/>
      <c r="BG45" s="128"/>
      <c r="BH45" s="128"/>
      <c r="BI45" s="42"/>
      <c r="BJ45" s="42"/>
      <c r="BK45" s="128">
        <v>0</v>
      </c>
      <c r="BL45" s="128">
        <v>9000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/>
      <c r="BX45" s="128"/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940</v>
      </c>
    </row>
    <row r="46" spans="1:116" x14ac:dyDescent="0.3">
      <c r="A46" s="68" t="s">
        <v>148</v>
      </c>
      <c r="B46" s="33"/>
      <c r="C46" s="19"/>
      <c r="D46" s="19"/>
      <c r="E46" s="19"/>
      <c r="F46" s="19"/>
      <c r="G46" s="19"/>
      <c r="H46" s="127"/>
      <c r="I46" s="127"/>
      <c r="J46" s="128"/>
      <c r="K46" s="128"/>
      <c r="L46" s="128"/>
      <c r="M46" s="128"/>
      <c r="N46" s="127"/>
      <c r="O46" s="127"/>
      <c r="P46" s="127"/>
      <c r="Q46" s="128"/>
      <c r="R46" s="128"/>
      <c r="S46" s="128"/>
      <c r="T46" s="127"/>
      <c r="U46" s="128"/>
      <c r="V46" s="128"/>
      <c r="W46" s="128"/>
      <c r="X46" s="127"/>
      <c r="Y46" s="127"/>
      <c r="Z46" s="128"/>
      <c r="AA46" s="127"/>
      <c r="AB46" s="127"/>
      <c r="AC46" s="127"/>
      <c r="AD46" s="127"/>
      <c r="AE46" s="127"/>
      <c r="AF46" s="128"/>
      <c r="AG46" s="128"/>
      <c r="AH46" s="127"/>
      <c r="AI46" s="127"/>
      <c r="AJ46" s="128"/>
      <c r="AK46" s="128"/>
      <c r="AL46" s="127"/>
      <c r="AM46" s="127"/>
      <c r="AN46" s="127"/>
      <c r="AO46" s="127"/>
      <c r="AP46" s="128"/>
      <c r="AQ46" s="128"/>
      <c r="AR46" s="127"/>
      <c r="AS46" s="127"/>
      <c r="AT46" s="127"/>
      <c r="AU46" s="128"/>
      <c r="AV46" s="128"/>
      <c r="AW46" s="128"/>
      <c r="AX46" s="128"/>
      <c r="AY46" s="128"/>
      <c r="AZ46" s="128"/>
      <c r="BA46" s="128"/>
      <c r="BB46" s="128"/>
      <c r="BC46" s="128"/>
      <c r="BD46" s="128"/>
      <c r="BE46" s="128"/>
      <c r="BF46" s="128"/>
      <c r="BG46" s="128"/>
      <c r="BH46" s="128"/>
      <c r="BI46" s="42"/>
      <c r="BJ46" s="42"/>
      <c r="BK46" s="128"/>
      <c r="BL46" s="128"/>
      <c r="BM46" s="128"/>
      <c r="BN46" s="128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</row>
    <row r="47" spans="1:116" ht="43.2" x14ac:dyDescent="0.3">
      <c r="A47" s="177" t="s">
        <v>149</v>
      </c>
      <c r="B47" s="33">
        <v>329896</v>
      </c>
      <c r="C47" s="19">
        <v>149318</v>
      </c>
      <c r="D47" s="19">
        <v>62214</v>
      </c>
      <c r="E47" s="19">
        <v>0</v>
      </c>
      <c r="F47" s="19">
        <v>0</v>
      </c>
      <c r="G47" s="19">
        <v>118364</v>
      </c>
      <c r="H47" s="127">
        <v>3230</v>
      </c>
      <c r="I47" s="127">
        <v>1410</v>
      </c>
      <c r="J47" s="128">
        <v>1890</v>
      </c>
      <c r="K47" s="128">
        <v>4676</v>
      </c>
      <c r="L47" s="128">
        <v>3199</v>
      </c>
      <c r="M47" s="128">
        <v>1322</v>
      </c>
      <c r="N47" s="127">
        <v>2930</v>
      </c>
      <c r="O47" s="127">
        <v>900</v>
      </c>
      <c r="P47" s="127">
        <v>2510</v>
      </c>
      <c r="Q47" s="128">
        <v>1177</v>
      </c>
      <c r="R47" s="128">
        <v>2080</v>
      </c>
      <c r="S47" s="128">
        <v>2203</v>
      </c>
      <c r="T47" s="127">
        <v>980</v>
      </c>
      <c r="U47" s="128">
        <v>2550</v>
      </c>
      <c r="V47" s="128">
        <v>565</v>
      </c>
      <c r="W47" s="128">
        <v>1920</v>
      </c>
      <c r="X47" s="127">
        <v>3034</v>
      </c>
      <c r="Y47" s="127">
        <v>1536</v>
      </c>
      <c r="Z47" s="128">
        <v>1277</v>
      </c>
      <c r="AA47" s="127">
        <v>1335</v>
      </c>
      <c r="AB47" s="127">
        <v>1812</v>
      </c>
      <c r="AC47" s="127">
        <v>7760</v>
      </c>
      <c r="AD47" s="127">
        <v>14780</v>
      </c>
      <c r="AE47" s="127">
        <v>3425</v>
      </c>
      <c r="AF47" s="128">
        <v>791</v>
      </c>
      <c r="AG47" s="128">
        <v>1235</v>
      </c>
      <c r="AH47" s="127">
        <v>2598</v>
      </c>
      <c r="AI47" s="127">
        <v>3750</v>
      </c>
      <c r="AJ47" s="128">
        <v>2475</v>
      </c>
      <c r="AK47" s="128">
        <v>920</v>
      </c>
      <c r="AL47" s="127">
        <v>1961</v>
      </c>
      <c r="AM47" s="127">
        <v>455</v>
      </c>
      <c r="AN47" s="127">
        <v>5496</v>
      </c>
      <c r="AO47" s="127">
        <v>1408</v>
      </c>
      <c r="AP47" s="128">
        <v>2153</v>
      </c>
      <c r="AQ47" s="128">
        <v>1740</v>
      </c>
      <c r="AR47" s="127">
        <v>2720</v>
      </c>
      <c r="AS47" s="127">
        <v>1410</v>
      </c>
      <c r="AT47" s="127">
        <v>0</v>
      </c>
      <c r="AU47" s="128">
        <v>2110</v>
      </c>
      <c r="AV47" s="128">
        <v>4006</v>
      </c>
      <c r="AW47" s="128">
        <v>2260</v>
      </c>
      <c r="AX47" s="128">
        <v>2112</v>
      </c>
      <c r="AY47" s="128"/>
      <c r="AZ47" s="128">
        <v>0</v>
      </c>
      <c r="BA47" s="128">
        <v>377</v>
      </c>
      <c r="BB47" s="128">
        <v>340</v>
      </c>
      <c r="BC47" s="128">
        <v>40500</v>
      </c>
      <c r="BD47" s="128"/>
      <c r="BE47" s="128"/>
      <c r="BF47" s="128"/>
      <c r="BG47" s="128"/>
      <c r="BH47" s="128"/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62214</v>
      </c>
      <c r="BQ47" s="128">
        <v>0</v>
      </c>
      <c r="BR47" s="128">
        <v>0</v>
      </c>
      <c r="BS47" s="128">
        <v>0</v>
      </c>
      <c r="BT47" s="128"/>
      <c r="BU47" s="128"/>
      <c r="BV47" s="128">
        <v>0</v>
      </c>
      <c r="BW47" s="128"/>
      <c r="BX47" s="128"/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</row>
    <row r="48" spans="1:116" ht="28.8" x14ac:dyDescent="0.3">
      <c r="A48" s="174" t="s">
        <v>150</v>
      </c>
      <c r="B48" s="33">
        <v>229519</v>
      </c>
      <c r="C48" s="19">
        <v>42971</v>
      </c>
      <c r="D48" s="19">
        <v>0</v>
      </c>
      <c r="E48" s="19">
        <v>25872</v>
      </c>
      <c r="F48" s="19">
        <v>3000</v>
      </c>
      <c r="G48" s="19">
        <v>157676</v>
      </c>
      <c r="H48" s="127">
        <v>0</v>
      </c>
      <c r="I48" s="127">
        <v>0</v>
      </c>
      <c r="J48" s="128">
        <v>5108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2000</v>
      </c>
      <c r="Q48" s="128">
        <v>0</v>
      </c>
      <c r="R48" s="128">
        <v>0</v>
      </c>
      <c r="S48" s="128">
        <v>0</v>
      </c>
      <c r="T48" s="127">
        <v>0</v>
      </c>
      <c r="U48" s="128">
        <v>0</v>
      </c>
      <c r="V48" s="128">
        <v>0</v>
      </c>
      <c r="W48" s="128">
        <v>2683</v>
      </c>
      <c r="X48" s="127">
        <v>0</v>
      </c>
      <c r="Y48" s="127">
        <v>1900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16650</v>
      </c>
      <c r="AF48" s="128">
        <v>0</v>
      </c>
      <c r="AG48" s="128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12830</v>
      </c>
      <c r="AU48" s="128">
        <v>0</v>
      </c>
      <c r="AV48" s="128">
        <v>0</v>
      </c>
      <c r="AW48" s="128">
        <v>1800</v>
      </c>
      <c r="AX48" s="128">
        <v>0</v>
      </c>
      <c r="AY48" s="128"/>
      <c r="AZ48" s="128">
        <v>0</v>
      </c>
      <c r="BA48" s="128">
        <v>0</v>
      </c>
      <c r="BB48" s="128">
        <v>0</v>
      </c>
      <c r="BC48" s="128">
        <v>0</v>
      </c>
      <c r="BD48" s="128"/>
      <c r="BE48" s="128"/>
      <c r="BF48" s="128"/>
      <c r="BG48" s="128"/>
      <c r="BH48" s="128"/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/>
      <c r="BX48" s="128"/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128"/>
      <c r="CS48" s="128"/>
      <c r="CT48" s="128"/>
      <c r="CU48" s="128"/>
      <c r="CV48" s="128"/>
      <c r="CW48" s="128"/>
      <c r="CX48" s="128"/>
      <c r="CY48" s="128"/>
      <c r="CZ48" s="128">
        <v>25872</v>
      </c>
      <c r="DA48" s="128"/>
      <c r="DB48" s="128"/>
      <c r="DC48" s="128"/>
      <c r="DD48" s="42"/>
      <c r="DE48" s="42"/>
      <c r="DF48" s="42"/>
      <c r="DG48" s="42"/>
      <c r="DH48" s="42"/>
      <c r="DI48" s="42"/>
      <c r="DJ48" s="42"/>
      <c r="DK48" s="42"/>
      <c r="DL48" s="42">
        <v>3000</v>
      </c>
    </row>
    <row r="49" spans="1:116" ht="28.8" x14ac:dyDescent="0.3">
      <c r="A49" s="174" t="s">
        <v>151</v>
      </c>
      <c r="B49" s="33"/>
      <c r="C49" s="19"/>
      <c r="D49" s="19"/>
      <c r="E49" s="19"/>
      <c r="F49" s="19"/>
      <c r="G49" s="19"/>
      <c r="H49" s="127"/>
      <c r="I49" s="127"/>
      <c r="J49" s="128"/>
      <c r="K49" s="128"/>
      <c r="L49" s="128"/>
      <c r="M49" s="128"/>
      <c r="N49" s="127"/>
      <c r="O49" s="127"/>
      <c r="P49" s="127"/>
      <c r="Q49" s="128"/>
      <c r="R49" s="128"/>
      <c r="S49" s="128"/>
      <c r="T49" s="127"/>
      <c r="U49" s="128"/>
      <c r="V49" s="128"/>
      <c r="W49" s="128"/>
      <c r="X49" s="127"/>
      <c r="Y49" s="127"/>
      <c r="Z49" s="128"/>
      <c r="AA49" s="127"/>
      <c r="AB49" s="127"/>
      <c r="AC49" s="127"/>
      <c r="AD49" s="127"/>
      <c r="AE49" s="127"/>
      <c r="AF49" s="128"/>
      <c r="AG49" s="128"/>
      <c r="AH49" s="127"/>
      <c r="AI49" s="127"/>
      <c r="AJ49" s="128"/>
      <c r="AK49" s="128"/>
      <c r="AL49" s="127"/>
      <c r="AM49" s="127"/>
      <c r="AN49" s="127"/>
      <c r="AO49" s="127"/>
      <c r="AP49" s="128"/>
      <c r="AQ49" s="128"/>
      <c r="AR49" s="127"/>
      <c r="AS49" s="127"/>
      <c r="AT49" s="127"/>
      <c r="AU49" s="167"/>
      <c r="AV49" s="167"/>
      <c r="AW49" s="167"/>
      <c r="AX49" s="128"/>
      <c r="AY49" s="128"/>
      <c r="AZ49" s="128"/>
      <c r="BA49" s="128"/>
      <c r="BB49" s="128"/>
      <c r="BC49" s="128"/>
      <c r="BD49" s="128"/>
      <c r="BE49" s="128"/>
      <c r="BF49" s="128"/>
      <c r="BG49" s="128"/>
      <c r="BH49" s="128"/>
      <c r="BI49" s="42"/>
      <c r="BJ49" s="42"/>
      <c r="BK49" s="128"/>
      <c r="BL49" s="128"/>
      <c r="BM49" s="128"/>
      <c r="BN49" s="128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</row>
    <row r="50" spans="1:116" ht="28.8" x14ac:dyDescent="0.3">
      <c r="A50" s="174" t="s">
        <v>152</v>
      </c>
      <c r="B50" s="33">
        <v>492894.42</v>
      </c>
      <c r="C50" s="19">
        <v>0</v>
      </c>
      <c r="D50" s="19">
        <v>0</v>
      </c>
      <c r="E50" s="19">
        <v>457574.74</v>
      </c>
      <c r="F50" s="19">
        <v>1689.68</v>
      </c>
      <c r="G50" s="19">
        <v>33630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8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0</v>
      </c>
      <c r="AX50" s="136">
        <v>0</v>
      </c>
      <c r="AY50" s="136"/>
      <c r="AZ50" s="128">
        <v>0</v>
      </c>
      <c r="BA50" s="128">
        <v>0</v>
      </c>
      <c r="BB50" s="128">
        <v>0</v>
      </c>
      <c r="BC50" s="128">
        <v>0</v>
      </c>
      <c r="BD50" s="128"/>
      <c r="BE50" s="128"/>
      <c r="BF50" s="128"/>
      <c r="BG50" s="128"/>
      <c r="BH50" s="128"/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/>
      <c r="BX50" s="128"/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96318</v>
      </c>
      <c r="CH50" s="128">
        <v>0</v>
      </c>
      <c r="CI50" s="128">
        <v>5000</v>
      </c>
      <c r="CJ50" s="128"/>
      <c r="CK50" s="128"/>
      <c r="CL50" s="128"/>
      <c r="CM50" s="128"/>
      <c r="CN50" s="128"/>
      <c r="CO50" s="128">
        <v>356256.74</v>
      </c>
      <c r="CP50" s="128"/>
      <c r="CQ50" s="128"/>
      <c r="CR50" s="128"/>
      <c r="CS50" s="128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1689.68</v>
      </c>
      <c r="DJ50" s="42"/>
      <c r="DK50" s="42"/>
      <c r="DL50" s="42"/>
    </row>
    <row r="51" spans="1:116" ht="15" thickBot="1" x14ac:dyDescent="0.35">
      <c r="A51" s="173" t="s">
        <v>153</v>
      </c>
      <c r="B51" s="33">
        <v>146519</v>
      </c>
      <c r="C51" s="19">
        <v>146519</v>
      </c>
      <c r="D51" s="19">
        <v>0</v>
      </c>
      <c r="E51" s="19">
        <v>0</v>
      </c>
      <c r="F51" s="19">
        <v>0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61150</v>
      </c>
      <c r="N51" s="127">
        <v>0</v>
      </c>
      <c r="O51" s="127">
        <v>0</v>
      </c>
      <c r="P51" s="127">
        <v>0</v>
      </c>
      <c r="Q51" s="128">
        <v>0</v>
      </c>
      <c r="R51" s="128">
        <v>40019</v>
      </c>
      <c r="S51" s="128">
        <v>0</v>
      </c>
      <c r="T51" s="127">
        <v>0</v>
      </c>
      <c r="U51" s="128">
        <v>0</v>
      </c>
      <c r="V51" s="128">
        <v>7250</v>
      </c>
      <c r="W51" s="128">
        <v>0</v>
      </c>
      <c r="X51" s="127">
        <v>0</v>
      </c>
      <c r="Y51" s="127">
        <v>0</v>
      </c>
      <c r="Z51" s="128">
        <v>3600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7250</v>
      </c>
      <c r="AG51" s="128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7250</v>
      </c>
      <c r="AW51" s="127">
        <v>20000</v>
      </c>
      <c r="AX51" s="137">
        <v>0</v>
      </c>
      <c r="AY51" s="137"/>
      <c r="AZ51" s="128">
        <v>0</v>
      </c>
      <c r="BA51" s="128">
        <v>0</v>
      </c>
      <c r="BB51" s="128">
        <v>0</v>
      </c>
      <c r="BC51" s="128">
        <v>0</v>
      </c>
      <c r="BD51" s="128"/>
      <c r="BE51" s="128"/>
      <c r="BF51" s="128"/>
      <c r="BG51" s="128"/>
      <c r="BH51" s="128"/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/>
      <c r="BX51" s="128"/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/>
      <c r="DF51" s="42"/>
      <c r="DG51" s="42"/>
      <c r="DH51" s="42"/>
      <c r="DI51" s="42"/>
      <c r="DJ51" s="42"/>
      <c r="DK51" s="42"/>
      <c r="DL51" s="42"/>
    </row>
    <row r="52" spans="1:116" ht="15" thickBot="1" x14ac:dyDescent="0.35">
      <c r="A52" s="28" t="s">
        <v>107</v>
      </c>
      <c r="B52" s="20">
        <v>1730118.8100000003</v>
      </c>
      <c r="C52" s="20">
        <v>827608.27000000014</v>
      </c>
      <c r="D52" s="20">
        <v>16027.279999999999</v>
      </c>
      <c r="E52" s="20">
        <v>27585.649999999998</v>
      </c>
      <c r="F52" s="20">
        <v>856872.61</v>
      </c>
      <c r="G52" s="20">
        <v>2025</v>
      </c>
      <c r="H52" s="91">
        <v>51636.850000000006</v>
      </c>
      <c r="I52" s="91">
        <v>16721.419999999998</v>
      </c>
      <c r="J52" s="91">
        <v>33012.199999999997</v>
      </c>
      <c r="K52" s="91">
        <v>17864.940000000002</v>
      </c>
      <c r="L52" s="91">
        <v>21277</v>
      </c>
      <c r="M52" s="91">
        <v>30320</v>
      </c>
      <c r="N52" s="91">
        <v>21484.62</v>
      </c>
      <c r="O52" s="91">
        <v>19577.14</v>
      </c>
      <c r="P52" s="91">
        <v>33737.130000000005</v>
      </c>
      <c r="Q52" s="91">
        <v>7290</v>
      </c>
      <c r="R52" s="91">
        <v>29760</v>
      </c>
      <c r="S52" s="91">
        <v>21515.55</v>
      </c>
      <c r="T52" s="91">
        <v>14336</v>
      </c>
      <c r="U52" s="91">
        <v>15030</v>
      </c>
      <c r="V52" s="91">
        <v>23830</v>
      </c>
      <c r="W52" s="91">
        <v>21929.690000000002</v>
      </c>
      <c r="X52" s="91">
        <v>17197.190000000002</v>
      </c>
      <c r="Y52" s="91">
        <v>5800</v>
      </c>
      <c r="Z52" s="91">
        <v>15920</v>
      </c>
      <c r="AA52" s="91">
        <v>12471.04</v>
      </c>
      <c r="AB52" s="91">
        <v>10104</v>
      </c>
      <c r="AC52" s="91">
        <v>21848.95</v>
      </c>
      <c r="AD52" s="91">
        <v>17679.64</v>
      </c>
      <c r="AE52" s="91">
        <v>24240</v>
      </c>
      <c r="AF52" s="91">
        <v>28030</v>
      </c>
      <c r="AG52" s="91">
        <v>15649.310000000001</v>
      </c>
      <c r="AH52" s="91">
        <v>18621.68</v>
      </c>
      <c r="AI52" s="91">
        <v>1528</v>
      </c>
      <c r="AJ52" s="91">
        <v>11922.449999999999</v>
      </c>
      <c r="AK52" s="91">
        <v>17864.940000000002</v>
      </c>
      <c r="AL52" s="91">
        <v>11640</v>
      </c>
      <c r="AM52" s="91">
        <v>9380.0299999999988</v>
      </c>
      <c r="AN52" s="91">
        <v>14967.570000000002</v>
      </c>
      <c r="AO52" s="91">
        <v>22950.600000000002</v>
      </c>
      <c r="AP52" s="91">
        <v>14995.050000000003</v>
      </c>
      <c r="AQ52" s="91">
        <v>17260.990000000002</v>
      </c>
      <c r="AR52" s="91">
        <v>18149.78</v>
      </c>
      <c r="AS52" s="91">
        <v>13446.259999999998</v>
      </c>
      <c r="AT52" s="91">
        <v>15818.56</v>
      </c>
      <c r="AU52" s="91">
        <v>17864.940000000002</v>
      </c>
      <c r="AV52" s="91">
        <v>25230</v>
      </c>
      <c r="AW52" s="91">
        <v>14463</v>
      </c>
      <c r="AX52" s="91">
        <v>14538.5</v>
      </c>
      <c r="AY52" s="91"/>
      <c r="AZ52" s="91">
        <v>6445.8</v>
      </c>
      <c r="BA52" s="91">
        <v>6259.45</v>
      </c>
      <c r="BB52" s="91">
        <v>5998</v>
      </c>
      <c r="BC52" s="91">
        <v>0</v>
      </c>
      <c r="BD52" s="91"/>
      <c r="BE52" s="91"/>
      <c r="BF52" s="91"/>
      <c r="BG52" s="91"/>
      <c r="BH52" s="91"/>
      <c r="BI52" s="20"/>
      <c r="BJ52" s="20"/>
      <c r="BK52" s="20">
        <v>0</v>
      </c>
      <c r="BL52" s="20">
        <v>7747.78</v>
      </c>
      <c r="BM52" s="20">
        <v>0</v>
      </c>
      <c r="BN52" s="20">
        <v>0</v>
      </c>
      <c r="BO52" s="20">
        <v>0</v>
      </c>
      <c r="BP52" s="20">
        <v>0</v>
      </c>
      <c r="BQ52" s="20">
        <v>207</v>
      </c>
      <c r="BR52" s="20">
        <v>0</v>
      </c>
      <c r="BS52" s="20">
        <v>560</v>
      </c>
      <c r="BT52" s="20"/>
      <c r="BU52" s="20"/>
      <c r="BV52" s="20">
        <v>0</v>
      </c>
      <c r="BW52" s="20"/>
      <c r="BX52" s="20"/>
      <c r="BY52" s="20"/>
      <c r="BZ52" s="20"/>
      <c r="CA52" s="20"/>
      <c r="CB52" s="20">
        <v>7512.5</v>
      </c>
      <c r="CC52" s="20"/>
      <c r="CD52" s="91">
        <v>0</v>
      </c>
      <c r="CE52" s="91"/>
      <c r="CF52" s="91">
        <v>0</v>
      </c>
      <c r="CG52" s="91">
        <v>0</v>
      </c>
      <c r="CH52" s="91">
        <v>0</v>
      </c>
      <c r="CI52" s="91">
        <v>0</v>
      </c>
      <c r="CJ52" s="91">
        <v>0</v>
      </c>
      <c r="CK52" s="91">
        <v>0</v>
      </c>
      <c r="CL52" s="91">
        <v>560</v>
      </c>
      <c r="CM52" s="91">
        <v>0</v>
      </c>
      <c r="CN52" s="91">
        <v>767</v>
      </c>
      <c r="CO52" s="91">
        <v>18461.649999999998</v>
      </c>
      <c r="CP52" s="91">
        <v>4729</v>
      </c>
      <c r="CQ52" s="91">
        <v>767</v>
      </c>
      <c r="CR52" s="91">
        <v>767</v>
      </c>
      <c r="CS52" s="91">
        <v>767</v>
      </c>
      <c r="CT52" s="91">
        <v>767</v>
      </c>
      <c r="CU52" s="91">
        <v>0</v>
      </c>
      <c r="CV52" s="91">
        <v>0</v>
      </c>
      <c r="CW52" s="91">
        <v>0</v>
      </c>
      <c r="CX52" s="91">
        <v>0</v>
      </c>
      <c r="CY52" s="91">
        <v>0</v>
      </c>
      <c r="CZ52" s="91">
        <v>0</v>
      </c>
      <c r="DA52" s="91"/>
      <c r="DB52" s="167"/>
      <c r="DC52" s="167"/>
      <c r="DD52" s="20">
        <v>7843.5</v>
      </c>
      <c r="DE52" s="20">
        <v>35337.78</v>
      </c>
      <c r="DF52" s="20">
        <v>615034.38</v>
      </c>
      <c r="DG52" s="20">
        <v>70398.880000000005</v>
      </c>
      <c r="DH52" s="20">
        <v>106874.25</v>
      </c>
      <c r="DI52" s="20">
        <v>16287.48</v>
      </c>
      <c r="DJ52" s="20">
        <v>691.06</v>
      </c>
      <c r="DK52" s="20">
        <v>4059.75</v>
      </c>
      <c r="DL52" s="20">
        <v>345.53</v>
      </c>
    </row>
    <row r="53" spans="1:116" x14ac:dyDescent="0.3">
      <c r="A53" s="68" t="s">
        <v>154</v>
      </c>
      <c r="B53" s="20"/>
      <c r="C53" s="20"/>
      <c r="D53" s="20"/>
      <c r="E53" s="20"/>
      <c r="F53" s="20"/>
      <c r="G53" s="20"/>
      <c r="H53" s="91"/>
      <c r="I53" s="91"/>
      <c r="J53" s="153"/>
      <c r="K53" s="153"/>
      <c r="L53" s="153"/>
      <c r="M53" s="153"/>
      <c r="N53" s="91"/>
      <c r="O53" s="91"/>
      <c r="P53" s="91"/>
      <c r="Q53" s="153"/>
      <c r="R53" s="153"/>
      <c r="S53" s="153"/>
      <c r="T53" s="91"/>
      <c r="U53" s="153"/>
      <c r="V53" s="153"/>
      <c r="W53" s="153"/>
      <c r="X53" s="91"/>
      <c r="Y53" s="91"/>
      <c r="Z53" s="153"/>
      <c r="AA53" s="91"/>
      <c r="AB53" s="91"/>
      <c r="AC53" s="91"/>
      <c r="AD53" s="91"/>
      <c r="AE53" s="91"/>
      <c r="AF53" s="153"/>
      <c r="AG53" s="91"/>
      <c r="AH53" s="91"/>
      <c r="AI53" s="91"/>
      <c r="AJ53" s="153"/>
      <c r="AK53" s="153"/>
      <c r="AL53" s="91"/>
      <c r="AM53" s="91"/>
      <c r="AN53" s="91"/>
      <c r="AO53" s="91"/>
      <c r="AP53" s="153"/>
      <c r="AQ53" s="153"/>
      <c r="AR53" s="91"/>
      <c r="AS53" s="91"/>
      <c r="AT53" s="91"/>
      <c r="AU53" s="153"/>
      <c r="AV53" s="153"/>
      <c r="AW53" s="153"/>
      <c r="AX53" s="153"/>
      <c r="AY53" s="153"/>
      <c r="AZ53" s="153"/>
      <c r="BA53" s="153"/>
      <c r="BB53" s="153"/>
      <c r="BC53" s="153"/>
      <c r="BD53" s="153"/>
      <c r="BE53" s="153"/>
      <c r="BF53" s="153"/>
      <c r="BG53" s="153"/>
      <c r="BH53" s="153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153"/>
      <c r="CE53" s="153"/>
      <c r="CF53" s="153"/>
      <c r="CG53" s="153"/>
      <c r="CH53" s="153"/>
      <c r="CI53" s="153"/>
      <c r="CJ53" s="153"/>
      <c r="CK53" s="153"/>
      <c r="CL53" s="153"/>
      <c r="CM53" s="153"/>
      <c r="CN53" s="153"/>
      <c r="CO53" s="153"/>
      <c r="CP53" s="153"/>
      <c r="CQ53" s="153"/>
      <c r="CR53" s="153"/>
      <c r="CS53" s="153"/>
      <c r="CT53" s="153"/>
      <c r="CU53" s="153"/>
      <c r="CV53" s="153"/>
      <c r="CW53" s="153"/>
      <c r="CX53" s="153"/>
      <c r="CY53" s="153"/>
      <c r="CZ53" s="153"/>
      <c r="DA53" s="153"/>
      <c r="DB53" s="128"/>
      <c r="DC53" s="128"/>
      <c r="DD53" s="2"/>
      <c r="DE53" s="2"/>
      <c r="DF53" s="2"/>
      <c r="DG53" s="2"/>
      <c r="DH53" s="2"/>
      <c r="DI53" s="2"/>
      <c r="DJ53" s="2"/>
      <c r="DK53" s="2"/>
      <c r="DL53" s="2"/>
    </row>
    <row r="54" spans="1:116" x14ac:dyDescent="0.3">
      <c r="A54" s="179" t="s">
        <v>108</v>
      </c>
      <c r="B54" s="33">
        <v>248517.08000000005</v>
      </c>
      <c r="C54" s="19">
        <v>239641.23000000007</v>
      </c>
      <c r="D54" s="19">
        <v>2511.11</v>
      </c>
      <c r="E54" s="19">
        <v>667.3</v>
      </c>
      <c r="F54" s="19">
        <v>5697.4399999999987</v>
      </c>
      <c r="G54" s="19">
        <v>0</v>
      </c>
      <c r="H54" s="127">
        <v>0</v>
      </c>
      <c r="I54" s="127">
        <v>0</v>
      </c>
      <c r="J54" s="128">
        <v>11302.5</v>
      </c>
      <c r="K54" s="128">
        <v>3960.69</v>
      </c>
      <c r="L54" s="128">
        <v>0</v>
      </c>
      <c r="M54" s="128">
        <v>30320</v>
      </c>
      <c r="N54" s="127">
        <v>0</v>
      </c>
      <c r="O54" s="127">
        <v>3974.0299999999997</v>
      </c>
      <c r="P54" s="127">
        <v>6743.8</v>
      </c>
      <c r="Q54" s="128">
        <v>4890</v>
      </c>
      <c r="R54" s="128">
        <v>28030</v>
      </c>
      <c r="S54" s="128">
        <v>5396.94</v>
      </c>
      <c r="T54" s="127">
        <v>2738</v>
      </c>
      <c r="U54" s="128">
        <v>3870</v>
      </c>
      <c r="V54" s="128">
        <v>23830</v>
      </c>
      <c r="W54" s="128">
        <v>4105.4400000000005</v>
      </c>
      <c r="X54" s="127">
        <v>0</v>
      </c>
      <c r="Y54" s="127">
        <v>221</v>
      </c>
      <c r="Z54" s="128">
        <v>3600</v>
      </c>
      <c r="AA54" s="127">
        <v>450.76</v>
      </c>
      <c r="AB54" s="127">
        <v>4812</v>
      </c>
      <c r="AC54" s="127">
        <v>6908.25</v>
      </c>
      <c r="AD54" s="127">
        <v>2731.07</v>
      </c>
      <c r="AE54" s="127">
        <v>6470</v>
      </c>
      <c r="AF54" s="128">
        <v>28030</v>
      </c>
      <c r="AG54" s="130">
        <v>551.18000000000006</v>
      </c>
      <c r="AH54" s="127">
        <v>0</v>
      </c>
      <c r="AI54" s="127">
        <v>61</v>
      </c>
      <c r="AJ54" s="128">
        <v>2070.4499999999998</v>
      </c>
      <c r="AK54" s="128">
        <v>3960.69</v>
      </c>
      <c r="AL54" s="127">
        <v>2880</v>
      </c>
      <c r="AM54" s="127">
        <v>0</v>
      </c>
      <c r="AN54" s="127">
        <v>535.69000000000005</v>
      </c>
      <c r="AO54" s="127">
        <v>3574.6</v>
      </c>
      <c r="AP54" s="128">
        <v>3627.1400000000003</v>
      </c>
      <c r="AQ54" s="128">
        <v>4478.6900000000005</v>
      </c>
      <c r="AR54" s="127">
        <v>4119.7800000000007</v>
      </c>
      <c r="AS54" s="127">
        <v>0</v>
      </c>
      <c r="AT54" s="127">
        <v>0</v>
      </c>
      <c r="AU54" s="128">
        <v>3960.69</v>
      </c>
      <c r="AV54" s="128">
        <v>25230</v>
      </c>
      <c r="AW54" s="128">
        <v>524</v>
      </c>
      <c r="AX54" s="128">
        <v>1682.84</v>
      </c>
      <c r="AY54" s="128"/>
      <c r="AZ54" s="128">
        <v>0</v>
      </c>
      <c r="BA54" s="128">
        <v>0</v>
      </c>
      <c r="BB54" s="128">
        <v>0</v>
      </c>
      <c r="BC54" s="128">
        <v>0</v>
      </c>
      <c r="BD54" s="128"/>
      <c r="BE54" s="128"/>
      <c r="BF54" s="128"/>
      <c r="BG54" s="128"/>
      <c r="BH54" s="128"/>
      <c r="BI54" s="42"/>
      <c r="BJ54" s="42"/>
      <c r="BK54" s="128">
        <v>0</v>
      </c>
      <c r="BL54" s="128">
        <v>278.61</v>
      </c>
      <c r="BM54" s="128">
        <v>0</v>
      </c>
      <c r="BN54" s="128">
        <v>0</v>
      </c>
      <c r="BO54" s="128">
        <v>0</v>
      </c>
      <c r="BP54" s="128">
        <v>0</v>
      </c>
      <c r="BQ54" s="128">
        <v>0</v>
      </c>
      <c r="BR54" s="128">
        <v>0</v>
      </c>
      <c r="BS54" s="128">
        <v>0</v>
      </c>
      <c r="BT54" s="128"/>
      <c r="BU54" s="128"/>
      <c r="BV54" s="128">
        <v>0</v>
      </c>
      <c r="BW54" s="128"/>
      <c r="BX54" s="128"/>
      <c r="BY54" s="128"/>
      <c r="BZ54" s="128"/>
      <c r="CA54" s="128"/>
      <c r="CB54" s="128">
        <v>2232.5</v>
      </c>
      <c r="CC54" s="42"/>
      <c r="CD54" s="128">
        <v>0</v>
      </c>
      <c r="CE54" s="128"/>
      <c r="CF54" s="128">
        <v>0</v>
      </c>
      <c r="CG54" s="128">
        <v>0</v>
      </c>
      <c r="CH54" s="128">
        <v>0</v>
      </c>
      <c r="CI54" s="128">
        <v>0</v>
      </c>
      <c r="CJ54" s="128">
        <v>0</v>
      </c>
      <c r="CK54" s="128">
        <v>0</v>
      </c>
      <c r="CL54" s="128">
        <v>0</v>
      </c>
      <c r="CM54" s="128">
        <v>0</v>
      </c>
      <c r="CN54" s="128">
        <v>0</v>
      </c>
      <c r="CO54" s="128">
        <v>667.3</v>
      </c>
      <c r="CP54" s="128"/>
      <c r="CQ54" s="128">
        <v>0</v>
      </c>
      <c r="CR54" s="128">
        <v>0</v>
      </c>
      <c r="CS54" s="128">
        <v>0</v>
      </c>
      <c r="CT54" s="128">
        <v>0</v>
      </c>
      <c r="CU54" s="128">
        <v>0</v>
      </c>
      <c r="CV54" s="128">
        <v>0</v>
      </c>
      <c r="CW54" s="128">
        <v>0</v>
      </c>
      <c r="CX54" s="128">
        <v>0</v>
      </c>
      <c r="CY54" s="128"/>
      <c r="CZ54" s="128">
        <v>0</v>
      </c>
      <c r="DA54" s="128"/>
      <c r="DB54" s="128"/>
      <c r="DC54" s="128"/>
      <c r="DD54" s="42">
        <v>283.5</v>
      </c>
      <c r="DE54" s="42">
        <v>1028.0899999999999</v>
      </c>
      <c r="DF54" s="42">
        <v>1305.17</v>
      </c>
      <c r="DG54" s="42">
        <v>2452.06</v>
      </c>
      <c r="DH54" s="42">
        <v>194.25</v>
      </c>
      <c r="DI54" s="42">
        <v>297.14999999999998</v>
      </c>
      <c r="DJ54" s="42">
        <v>24.98</v>
      </c>
      <c r="DK54" s="42">
        <v>99.75</v>
      </c>
      <c r="DL54" s="42">
        <v>12.49</v>
      </c>
    </row>
    <row r="55" spans="1:116" x14ac:dyDescent="0.3">
      <c r="A55" s="180" t="s">
        <v>155</v>
      </c>
      <c r="B55" s="8">
        <v>377832.65</v>
      </c>
      <c r="C55" s="19">
        <v>277627.87</v>
      </c>
      <c r="D55" s="19">
        <v>9405.9599999999991</v>
      </c>
      <c r="E55" s="19">
        <v>9786.9</v>
      </c>
      <c r="F55" s="19">
        <v>81011.92</v>
      </c>
      <c r="G55" s="19">
        <v>0</v>
      </c>
      <c r="H55" s="127">
        <v>27781.75</v>
      </c>
      <c r="I55" s="127">
        <v>8886.77</v>
      </c>
      <c r="J55" s="128">
        <v>15884</v>
      </c>
      <c r="K55" s="128">
        <v>9577.75</v>
      </c>
      <c r="L55" s="128">
        <v>0</v>
      </c>
      <c r="M55" s="128">
        <v>0</v>
      </c>
      <c r="N55" s="127">
        <v>11093.42</v>
      </c>
      <c r="O55" s="127">
        <v>6595.11</v>
      </c>
      <c r="P55" s="127">
        <v>10908.33</v>
      </c>
      <c r="Q55" s="128">
        <v>1320</v>
      </c>
      <c r="R55" s="128">
        <v>0</v>
      </c>
      <c r="S55" s="128">
        <v>5235.24</v>
      </c>
      <c r="T55" s="127">
        <v>6098</v>
      </c>
      <c r="U55" s="128">
        <v>3960</v>
      </c>
      <c r="V55" s="128">
        <v>0</v>
      </c>
      <c r="W55" s="128">
        <v>11733.75</v>
      </c>
      <c r="X55" s="127">
        <v>6864</v>
      </c>
      <c r="Y55" s="127">
        <v>3069</v>
      </c>
      <c r="Z55" s="128">
        <v>2620</v>
      </c>
      <c r="AA55" s="127">
        <v>6611.18</v>
      </c>
      <c r="AB55" s="127">
        <v>5292</v>
      </c>
      <c r="AC55" s="127">
        <v>12166</v>
      </c>
      <c r="AD55" s="127">
        <v>4260</v>
      </c>
      <c r="AE55" s="127">
        <v>6000</v>
      </c>
      <c r="AF55" s="128">
        <v>0</v>
      </c>
      <c r="AG55" s="130">
        <v>8184</v>
      </c>
      <c r="AH55" s="127">
        <v>9577.23</v>
      </c>
      <c r="AI55" s="127">
        <v>807</v>
      </c>
      <c r="AJ55" s="128">
        <v>2640</v>
      </c>
      <c r="AK55" s="128">
        <v>9577.75</v>
      </c>
      <c r="AL55" s="127">
        <v>2640</v>
      </c>
      <c r="AM55" s="127">
        <v>4781.7</v>
      </c>
      <c r="AN55" s="127">
        <v>8003.6</v>
      </c>
      <c r="AO55" s="127">
        <v>7752.8</v>
      </c>
      <c r="AP55" s="128">
        <v>2972.15</v>
      </c>
      <c r="AQ55" s="128">
        <v>4158</v>
      </c>
      <c r="AR55" s="127">
        <v>5423</v>
      </c>
      <c r="AS55" s="127">
        <v>6991.36</v>
      </c>
      <c r="AT55" s="127">
        <v>8250</v>
      </c>
      <c r="AU55" s="128">
        <v>9577.75</v>
      </c>
      <c r="AV55" s="128">
        <v>0</v>
      </c>
      <c r="AW55" s="128">
        <v>7667</v>
      </c>
      <c r="AX55" s="128">
        <v>3568.58</v>
      </c>
      <c r="AY55" s="128"/>
      <c r="AZ55" s="128">
        <v>3417.05</v>
      </c>
      <c r="BA55" s="128">
        <v>2910.6</v>
      </c>
      <c r="BB55" s="128">
        <v>2772</v>
      </c>
      <c r="BC55" s="128">
        <v>0</v>
      </c>
      <c r="BD55" s="128"/>
      <c r="BE55" s="128"/>
      <c r="BF55" s="128"/>
      <c r="BG55" s="128"/>
      <c r="BH55" s="128"/>
      <c r="BI55" s="42"/>
      <c r="BJ55" s="42"/>
      <c r="BK55" s="128">
        <v>0</v>
      </c>
      <c r="BL55" s="128">
        <v>4125.96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/>
      <c r="BU55" s="128"/>
      <c r="BV55" s="128">
        <v>0</v>
      </c>
      <c r="BW55" s="128"/>
      <c r="BX55" s="128"/>
      <c r="BY55" s="128"/>
      <c r="BZ55" s="128"/>
      <c r="CA55" s="128"/>
      <c r="CB55" s="128">
        <v>5280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9786.9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4158</v>
      </c>
      <c r="DE55" s="42">
        <v>14970.36</v>
      </c>
      <c r="DF55" s="42">
        <v>18238.71</v>
      </c>
      <c r="DG55" s="42">
        <v>34387.5</v>
      </c>
      <c r="DH55" s="42">
        <v>2849</v>
      </c>
      <c r="DI55" s="42">
        <v>4395.84</v>
      </c>
      <c r="DJ55" s="42">
        <v>366.34</v>
      </c>
      <c r="DK55" s="42">
        <v>1463</v>
      </c>
      <c r="DL55" s="42">
        <v>183.17</v>
      </c>
    </row>
    <row r="56" spans="1:116" x14ac:dyDescent="0.3">
      <c r="A56" s="180" t="s">
        <v>156</v>
      </c>
      <c r="B56" s="8">
        <v>79436.409999999989</v>
      </c>
      <c r="C56" s="19">
        <v>75476.409999999989</v>
      </c>
      <c r="D56" s="19">
        <v>0</v>
      </c>
      <c r="E56" s="19">
        <v>3960</v>
      </c>
      <c r="F56" s="19">
        <v>0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0</v>
      </c>
      <c r="M56" s="128">
        <v>0</v>
      </c>
      <c r="N56" s="127">
        <v>0</v>
      </c>
      <c r="O56" s="127">
        <v>3960</v>
      </c>
      <c r="P56" s="127">
        <v>6600</v>
      </c>
      <c r="Q56" s="128">
        <v>0</v>
      </c>
      <c r="R56" s="128">
        <v>0</v>
      </c>
      <c r="S56" s="128">
        <v>6600</v>
      </c>
      <c r="T56" s="127">
        <v>1320</v>
      </c>
      <c r="U56" s="128">
        <v>3960</v>
      </c>
      <c r="V56" s="128">
        <v>0</v>
      </c>
      <c r="W56" s="128">
        <v>0</v>
      </c>
      <c r="X56" s="127">
        <v>3960</v>
      </c>
      <c r="Y56" s="127">
        <v>0</v>
      </c>
      <c r="Z56" s="128">
        <v>5280</v>
      </c>
      <c r="AA56" s="127">
        <v>0</v>
      </c>
      <c r="AB56" s="127">
        <v>0</v>
      </c>
      <c r="AC56" s="127">
        <v>0</v>
      </c>
      <c r="AD56" s="127">
        <v>6615.71</v>
      </c>
      <c r="AE56" s="127">
        <v>6600</v>
      </c>
      <c r="AF56" s="128">
        <v>0</v>
      </c>
      <c r="AG56" s="130">
        <v>0</v>
      </c>
      <c r="AH56" s="127">
        <v>0</v>
      </c>
      <c r="AI56" s="127">
        <v>0</v>
      </c>
      <c r="AJ56" s="128">
        <v>3966.6</v>
      </c>
      <c r="AK56" s="128">
        <v>0</v>
      </c>
      <c r="AL56" s="127">
        <v>3960</v>
      </c>
      <c r="AM56" s="127">
        <v>0</v>
      </c>
      <c r="AN56" s="127">
        <v>0</v>
      </c>
      <c r="AO56" s="127">
        <v>5280</v>
      </c>
      <c r="AP56" s="128">
        <v>4710.2</v>
      </c>
      <c r="AQ56" s="128">
        <v>5280</v>
      </c>
      <c r="AR56" s="127">
        <v>3890</v>
      </c>
      <c r="AS56" s="127">
        <v>0</v>
      </c>
      <c r="AT56" s="127">
        <v>0</v>
      </c>
      <c r="AU56" s="128">
        <v>0</v>
      </c>
      <c r="AV56" s="128">
        <v>0</v>
      </c>
      <c r="AW56" s="128">
        <v>0</v>
      </c>
      <c r="AX56" s="128">
        <v>3493.9</v>
      </c>
      <c r="AY56" s="128"/>
      <c r="AZ56" s="128">
        <v>0</v>
      </c>
      <c r="BA56" s="128">
        <v>0</v>
      </c>
      <c r="BB56" s="128">
        <v>0</v>
      </c>
      <c r="BC56" s="128">
        <v>0</v>
      </c>
      <c r="BD56" s="128"/>
      <c r="BE56" s="128"/>
      <c r="BF56" s="128"/>
      <c r="BG56" s="128"/>
      <c r="BH56" s="128"/>
      <c r="BI56" s="42"/>
      <c r="BJ56" s="42"/>
      <c r="BK56" s="128">
        <v>0</v>
      </c>
      <c r="BL56" s="128">
        <v>0</v>
      </c>
      <c r="BM56" s="128">
        <v>0</v>
      </c>
      <c r="BN56" s="128">
        <v>0</v>
      </c>
      <c r="BO56" s="128">
        <v>0</v>
      </c>
      <c r="BP56" s="128">
        <v>0</v>
      </c>
      <c r="BQ56" s="128">
        <v>0</v>
      </c>
      <c r="BR56" s="128">
        <v>0</v>
      </c>
      <c r="BS56" s="128">
        <v>0</v>
      </c>
      <c r="BT56" s="128"/>
      <c r="BU56" s="128"/>
      <c r="BV56" s="128">
        <v>0</v>
      </c>
      <c r="BW56" s="128"/>
      <c r="BX56" s="128"/>
      <c r="BY56" s="128"/>
      <c r="BZ56" s="128"/>
      <c r="CA56" s="128"/>
      <c r="CB56" s="128">
        <v>0</v>
      </c>
      <c r="CC56" s="42"/>
      <c r="CD56" s="128">
        <v>0</v>
      </c>
      <c r="CE56" s="128"/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>
        <v>0</v>
      </c>
      <c r="CO56" s="128">
        <v>0</v>
      </c>
      <c r="CP56" s="128">
        <v>3960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28">
        <v>0</v>
      </c>
      <c r="DA56" s="128"/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</row>
    <row r="57" spans="1:116" x14ac:dyDescent="0.3">
      <c r="A57" s="181" t="s">
        <v>157</v>
      </c>
      <c r="B57" s="8">
        <v>284281.84999999998</v>
      </c>
      <c r="C57" s="19">
        <v>204757.75999999998</v>
      </c>
      <c r="D57" s="19">
        <v>3343.21</v>
      </c>
      <c r="E57" s="19">
        <v>8007.45</v>
      </c>
      <c r="F57" s="19">
        <v>68173.430000000008</v>
      </c>
      <c r="G57" s="19">
        <v>0</v>
      </c>
      <c r="H57" s="127">
        <v>23855.100000000002</v>
      </c>
      <c r="I57" s="127">
        <v>7834.65</v>
      </c>
      <c r="J57" s="128">
        <v>5825.7</v>
      </c>
      <c r="K57" s="128">
        <v>4326.5</v>
      </c>
      <c r="L57" s="128">
        <v>0</v>
      </c>
      <c r="M57" s="128">
        <v>0</v>
      </c>
      <c r="N57" s="127">
        <v>9791.1999999999989</v>
      </c>
      <c r="O57" s="127">
        <v>4488</v>
      </c>
      <c r="P57" s="127">
        <v>8925</v>
      </c>
      <c r="Q57" s="128">
        <v>1080</v>
      </c>
      <c r="R57" s="128">
        <v>0</v>
      </c>
      <c r="S57" s="128">
        <v>4283.37</v>
      </c>
      <c r="T57" s="127">
        <v>3900</v>
      </c>
      <c r="U57" s="128">
        <v>3240</v>
      </c>
      <c r="V57" s="128">
        <v>0</v>
      </c>
      <c r="W57" s="128">
        <v>6090.5</v>
      </c>
      <c r="X57" s="127">
        <v>6073.1900000000005</v>
      </c>
      <c r="Y57" s="127">
        <v>2510</v>
      </c>
      <c r="Z57" s="128">
        <v>4060</v>
      </c>
      <c r="AA57" s="127">
        <v>5409.1</v>
      </c>
      <c r="AB57" s="127">
        <v>0</v>
      </c>
      <c r="AC57" s="127">
        <v>2774.7</v>
      </c>
      <c r="AD57" s="127">
        <v>3792.86</v>
      </c>
      <c r="AE57" s="127">
        <v>5170</v>
      </c>
      <c r="AF57" s="128">
        <v>0</v>
      </c>
      <c r="AG57" s="130">
        <v>6614.13</v>
      </c>
      <c r="AH57" s="127">
        <v>8444.4500000000007</v>
      </c>
      <c r="AI57" s="127">
        <v>660</v>
      </c>
      <c r="AJ57" s="128">
        <v>3245.4</v>
      </c>
      <c r="AK57" s="128">
        <v>4326.5</v>
      </c>
      <c r="AL57" s="127">
        <v>2160</v>
      </c>
      <c r="AM57" s="127">
        <v>4238.33</v>
      </c>
      <c r="AN57" s="127">
        <v>6428.2800000000007</v>
      </c>
      <c r="AO57" s="127">
        <v>6343.2</v>
      </c>
      <c r="AP57" s="128">
        <v>3205.5600000000004</v>
      </c>
      <c r="AQ57" s="128">
        <v>3344.3</v>
      </c>
      <c r="AR57" s="127">
        <v>4437</v>
      </c>
      <c r="AS57" s="127">
        <v>6154.9</v>
      </c>
      <c r="AT57" s="127">
        <v>7268.5599999999995</v>
      </c>
      <c r="AU57" s="128">
        <v>4326.5</v>
      </c>
      <c r="AV57" s="128">
        <v>0</v>
      </c>
      <c r="AW57" s="128">
        <v>6272</v>
      </c>
      <c r="AX57" s="128">
        <v>5793.18</v>
      </c>
      <c r="AY57" s="128"/>
      <c r="AZ57" s="128">
        <v>3028.75</v>
      </c>
      <c r="BA57" s="128">
        <v>2579.85</v>
      </c>
      <c r="BB57" s="128">
        <v>2457</v>
      </c>
      <c r="BC57" s="128">
        <v>0</v>
      </c>
      <c r="BD57" s="128"/>
      <c r="BE57" s="128"/>
      <c r="BF57" s="128"/>
      <c r="BG57" s="128"/>
      <c r="BH57" s="128"/>
      <c r="BI57" s="42"/>
      <c r="BJ57" s="42"/>
      <c r="BK57" s="128">
        <v>0</v>
      </c>
      <c r="BL57" s="128">
        <v>3343.21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/>
      <c r="BX57" s="128"/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8007.45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3402</v>
      </c>
      <c r="DE57" s="42">
        <v>12141.48</v>
      </c>
      <c r="DF57" s="42">
        <v>15662</v>
      </c>
      <c r="DG57" s="42">
        <v>29424.57</v>
      </c>
      <c r="DH57" s="42">
        <v>2331</v>
      </c>
      <c r="DI57" s="42">
        <v>3565.77</v>
      </c>
      <c r="DJ57" s="42">
        <v>299.74</v>
      </c>
      <c r="DK57" s="42">
        <v>1197</v>
      </c>
      <c r="DL57" s="42">
        <v>149.87</v>
      </c>
    </row>
    <row r="58" spans="1:116" x14ac:dyDescent="0.3">
      <c r="A58" s="182" t="s">
        <v>158</v>
      </c>
      <c r="B58" s="8"/>
      <c r="C58" s="19"/>
      <c r="D58" s="19"/>
      <c r="E58" s="19"/>
      <c r="F58" s="19"/>
      <c r="G58" s="19"/>
      <c r="H58" s="127"/>
      <c r="I58" s="127"/>
      <c r="J58" s="167"/>
      <c r="K58" s="167"/>
      <c r="L58" s="167"/>
      <c r="M58" s="167"/>
      <c r="N58" s="127"/>
      <c r="O58" s="127"/>
      <c r="P58" s="127"/>
      <c r="Q58" s="167"/>
      <c r="R58" s="167"/>
      <c r="S58" s="167"/>
      <c r="T58" s="127"/>
      <c r="U58" s="167"/>
      <c r="V58" s="167"/>
      <c r="W58" s="167"/>
      <c r="X58" s="127"/>
      <c r="Y58" s="127"/>
      <c r="Z58" s="167"/>
      <c r="AA58" s="127"/>
      <c r="AB58" s="127"/>
      <c r="AC58" s="127"/>
      <c r="AD58" s="127"/>
      <c r="AE58" s="127"/>
      <c r="AF58" s="167"/>
      <c r="AG58" s="130"/>
      <c r="AH58" s="127"/>
      <c r="AI58" s="127"/>
      <c r="AJ58" s="167"/>
      <c r="AK58" s="167"/>
      <c r="AL58" s="127"/>
      <c r="AM58" s="127"/>
      <c r="AN58" s="127"/>
      <c r="AO58" s="127"/>
      <c r="AP58" s="167"/>
      <c r="AQ58" s="167"/>
      <c r="AR58" s="127"/>
      <c r="AS58" s="127"/>
      <c r="AT58" s="12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42"/>
      <c r="BJ58" s="42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/>
      <c r="DE58" s="42"/>
      <c r="DF58" s="42"/>
      <c r="DG58" s="42"/>
      <c r="DH58" s="42"/>
      <c r="DI58" s="42"/>
      <c r="DJ58" s="42"/>
      <c r="DK58" s="42"/>
      <c r="DL58" s="42"/>
    </row>
    <row r="59" spans="1:116" x14ac:dyDescent="0.3">
      <c r="A59" s="182" t="s">
        <v>159</v>
      </c>
      <c r="B59" s="8">
        <v>670500</v>
      </c>
      <c r="C59" s="19">
        <v>0</v>
      </c>
      <c r="D59" s="19">
        <v>0</v>
      </c>
      <c r="E59" s="19">
        <v>0</v>
      </c>
      <c r="F59" s="19">
        <v>670500</v>
      </c>
      <c r="G59" s="19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/>
      <c r="AZ59" s="127">
        <v>0</v>
      </c>
      <c r="BA59" s="127">
        <v>0</v>
      </c>
      <c r="BB59" s="127">
        <v>0</v>
      </c>
      <c r="BC59" s="127">
        <v>0</v>
      </c>
      <c r="BD59" s="137"/>
      <c r="BE59" s="137"/>
      <c r="BF59" s="137"/>
      <c r="BG59" s="137"/>
      <c r="BH59" s="137"/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/>
      <c r="BX59" s="128"/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/>
      <c r="DF59" s="42">
        <v>575500</v>
      </c>
      <c r="DG59" s="42"/>
      <c r="DH59" s="42">
        <v>95000</v>
      </c>
      <c r="DI59" s="42"/>
      <c r="DJ59" s="42"/>
      <c r="DK59" s="42"/>
      <c r="DL59" s="42"/>
    </row>
    <row r="60" spans="1:116" ht="15" thickBot="1" x14ac:dyDescent="0.35">
      <c r="A60" s="182" t="s">
        <v>160</v>
      </c>
      <c r="B60" s="33">
        <v>69550.820000000007</v>
      </c>
      <c r="C60" s="19">
        <v>30105</v>
      </c>
      <c r="D60" s="19">
        <v>767</v>
      </c>
      <c r="E60" s="19">
        <v>5164</v>
      </c>
      <c r="F60" s="19">
        <v>31489.82</v>
      </c>
      <c r="G60" s="19">
        <v>2025</v>
      </c>
      <c r="H60" s="127">
        <v>0</v>
      </c>
      <c r="I60" s="127">
        <v>0</v>
      </c>
      <c r="J60" s="128">
        <v>0</v>
      </c>
      <c r="K60" s="128">
        <v>0</v>
      </c>
      <c r="L60" s="128">
        <v>21277</v>
      </c>
      <c r="M60" s="128">
        <v>0</v>
      </c>
      <c r="N60" s="127">
        <v>600</v>
      </c>
      <c r="O60" s="127">
        <v>560</v>
      </c>
      <c r="P60" s="127">
        <v>560</v>
      </c>
      <c r="Q60" s="128">
        <v>0</v>
      </c>
      <c r="R60" s="128">
        <v>1730</v>
      </c>
      <c r="S60" s="128">
        <v>0</v>
      </c>
      <c r="T60" s="127">
        <v>280</v>
      </c>
      <c r="U60" s="128">
        <v>0</v>
      </c>
      <c r="V60" s="128">
        <v>0</v>
      </c>
      <c r="W60" s="128">
        <v>0</v>
      </c>
      <c r="X60" s="127">
        <v>300</v>
      </c>
      <c r="Y60" s="127">
        <v>0</v>
      </c>
      <c r="Z60" s="128">
        <v>360</v>
      </c>
      <c r="AA60" s="127">
        <v>0</v>
      </c>
      <c r="AB60" s="127">
        <v>0</v>
      </c>
      <c r="AC60" s="127">
        <v>0</v>
      </c>
      <c r="AD60" s="127">
        <v>280</v>
      </c>
      <c r="AE60" s="127">
        <v>0</v>
      </c>
      <c r="AF60" s="128">
        <v>0</v>
      </c>
      <c r="AG60" s="127">
        <v>300</v>
      </c>
      <c r="AH60" s="127">
        <v>600</v>
      </c>
      <c r="AI60" s="127">
        <v>0</v>
      </c>
      <c r="AJ60" s="128">
        <v>0</v>
      </c>
      <c r="AK60" s="128">
        <v>0</v>
      </c>
      <c r="AL60" s="127">
        <v>0</v>
      </c>
      <c r="AM60" s="127">
        <v>360</v>
      </c>
      <c r="AN60" s="127">
        <v>0</v>
      </c>
      <c r="AO60" s="127">
        <v>0</v>
      </c>
      <c r="AP60" s="128">
        <v>480</v>
      </c>
      <c r="AQ60" s="128">
        <v>0</v>
      </c>
      <c r="AR60" s="127">
        <v>280</v>
      </c>
      <c r="AS60" s="127">
        <v>300</v>
      </c>
      <c r="AT60" s="127">
        <v>300</v>
      </c>
      <c r="AU60" s="128">
        <v>0</v>
      </c>
      <c r="AV60" s="128">
        <v>0</v>
      </c>
      <c r="AW60" s="128">
        <v>0</v>
      </c>
      <c r="AX60" s="128">
        <v>0</v>
      </c>
      <c r="AY60" s="128"/>
      <c r="AZ60" s="128">
        <v>0</v>
      </c>
      <c r="BA60" s="128">
        <v>769</v>
      </c>
      <c r="BB60" s="128">
        <v>769</v>
      </c>
      <c r="BC60" s="128">
        <v>0</v>
      </c>
      <c r="BD60" s="128"/>
      <c r="BE60" s="128"/>
      <c r="BF60" s="128"/>
      <c r="BG60" s="128"/>
      <c r="BH60" s="128"/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207</v>
      </c>
      <c r="BR60" s="128">
        <v>0</v>
      </c>
      <c r="BS60" s="128">
        <v>560</v>
      </c>
      <c r="BT60" s="128"/>
      <c r="BU60" s="128"/>
      <c r="BV60" s="128">
        <v>0</v>
      </c>
      <c r="BW60" s="128"/>
      <c r="BX60" s="128"/>
      <c r="BY60" s="128"/>
      <c r="BZ60" s="128"/>
      <c r="CA60" s="128"/>
      <c r="CB60" s="128">
        <v>0</v>
      </c>
      <c r="CC60" s="42"/>
      <c r="CD60" s="128">
        <v>0</v>
      </c>
      <c r="CE60" s="128"/>
      <c r="CF60" s="128"/>
      <c r="CG60" s="128"/>
      <c r="CH60" s="128"/>
      <c r="CI60" s="128"/>
      <c r="CJ60" s="128">
        <v>0</v>
      </c>
      <c r="CK60" s="128"/>
      <c r="CL60" s="128">
        <v>560</v>
      </c>
      <c r="CM60" s="128">
        <v>0</v>
      </c>
      <c r="CN60" s="128">
        <v>767</v>
      </c>
      <c r="CO60" s="128">
        <v>0</v>
      </c>
      <c r="CP60" s="128">
        <v>769</v>
      </c>
      <c r="CQ60" s="128">
        <v>767</v>
      </c>
      <c r="CR60" s="128">
        <v>767</v>
      </c>
      <c r="CS60" s="128">
        <v>767</v>
      </c>
      <c r="CT60" s="128">
        <v>767</v>
      </c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7197.85</v>
      </c>
      <c r="DF60" s="42">
        <v>4328.5</v>
      </c>
      <c r="DG60" s="42">
        <v>4134.75</v>
      </c>
      <c r="DH60" s="42">
        <v>6500</v>
      </c>
      <c r="DI60" s="42">
        <v>8028.72</v>
      </c>
      <c r="DJ60" s="42">
        <v>0</v>
      </c>
      <c r="DK60" s="42">
        <v>1300</v>
      </c>
      <c r="DL60" s="42">
        <v>0</v>
      </c>
    </row>
    <row r="61" spans="1:116" ht="15" thickBot="1" x14ac:dyDescent="0.35">
      <c r="A61" s="28" t="s">
        <v>109</v>
      </c>
      <c r="B61" s="25">
        <v>908487.32400000002</v>
      </c>
      <c r="C61" s="35">
        <v>788641.12400000007</v>
      </c>
      <c r="D61" s="20">
        <v>17743.61</v>
      </c>
      <c r="E61" s="20">
        <v>30444.57</v>
      </c>
      <c r="F61" s="20">
        <v>70103.02</v>
      </c>
      <c r="G61" s="20">
        <v>1555</v>
      </c>
      <c r="H61" s="91">
        <v>101119.48999999999</v>
      </c>
      <c r="I61" s="91">
        <v>23998.45</v>
      </c>
      <c r="J61" s="91">
        <v>24838.339999999997</v>
      </c>
      <c r="K61" s="91">
        <v>24000.254000000001</v>
      </c>
      <c r="L61" s="91">
        <v>6647</v>
      </c>
      <c r="M61" s="91">
        <v>24919</v>
      </c>
      <c r="N61" s="91">
        <v>42707.45</v>
      </c>
      <c r="O61" s="91">
        <v>13311.9</v>
      </c>
      <c r="P61" s="91">
        <v>22938.65</v>
      </c>
      <c r="Q61" s="91">
        <v>8612.4599999999991</v>
      </c>
      <c r="R61" s="91">
        <v>29315</v>
      </c>
      <c r="S61" s="91">
        <v>13633.669999999995</v>
      </c>
      <c r="T61" s="91">
        <v>5162.26</v>
      </c>
      <c r="U61" s="91">
        <v>11334.58</v>
      </c>
      <c r="V61" s="91">
        <v>10761</v>
      </c>
      <c r="W61" s="91">
        <v>20327.41</v>
      </c>
      <c r="X61" s="91">
        <v>25814.74</v>
      </c>
      <c r="Y61" s="91">
        <v>12362</v>
      </c>
      <c r="Z61" s="91">
        <v>8584.1500000000015</v>
      </c>
      <c r="AA61" s="91">
        <v>7377.9000000000005</v>
      </c>
      <c r="AB61" s="91">
        <v>7625.5199999999995</v>
      </c>
      <c r="AC61" s="91">
        <v>20599.63</v>
      </c>
      <c r="AD61" s="91">
        <v>10354.790000000001</v>
      </c>
      <c r="AE61" s="91">
        <v>9946.1400000000012</v>
      </c>
      <c r="AF61" s="91">
        <v>18239</v>
      </c>
      <c r="AG61" s="91">
        <v>15819.83</v>
      </c>
      <c r="AH61" s="91">
        <v>47762.18</v>
      </c>
      <c r="AI61" s="91">
        <v>6991</v>
      </c>
      <c r="AJ61" s="91">
        <v>19404.72</v>
      </c>
      <c r="AK61" s="91">
        <v>11764.27</v>
      </c>
      <c r="AL61" s="91">
        <v>9176.67</v>
      </c>
      <c r="AM61" s="91">
        <v>6814.52</v>
      </c>
      <c r="AN61" s="91">
        <v>13372.989999999998</v>
      </c>
      <c r="AO61" s="91">
        <v>14883.9</v>
      </c>
      <c r="AP61" s="91">
        <v>6229.12</v>
      </c>
      <c r="AQ61" s="91">
        <v>14791.300000000001</v>
      </c>
      <c r="AR61" s="91">
        <v>7924.71</v>
      </c>
      <c r="AS61" s="91">
        <v>17257</v>
      </c>
      <c r="AT61" s="91">
        <v>25706.73</v>
      </c>
      <c r="AU61" s="91">
        <v>21776.16</v>
      </c>
      <c r="AV61" s="91">
        <v>8010</v>
      </c>
      <c r="AW61" s="91">
        <v>15602.8</v>
      </c>
      <c r="AX61" s="91">
        <v>4759.42</v>
      </c>
      <c r="AY61" s="91"/>
      <c r="AZ61" s="91">
        <v>3678.82</v>
      </c>
      <c r="BA61" s="91">
        <v>3366.36</v>
      </c>
      <c r="BB61" s="91">
        <v>3758.9199999999996</v>
      </c>
      <c r="BC61" s="91">
        <v>5258.92</v>
      </c>
      <c r="BD61" s="91"/>
      <c r="BE61" s="91"/>
      <c r="BF61" s="91"/>
      <c r="BG61" s="91"/>
      <c r="BH61" s="91"/>
      <c r="BI61" s="20"/>
      <c r="BJ61" s="20"/>
      <c r="BK61" s="20">
        <v>134</v>
      </c>
      <c r="BL61" s="20">
        <v>83</v>
      </c>
      <c r="BM61" s="20">
        <v>62</v>
      </c>
      <c r="BN61" s="20">
        <v>2637</v>
      </c>
      <c r="BO61" s="20">
        <v>481.61</v>
      </c>
      <c r="BP61" s="20">
        <v>7167</v>
      </c>
      <c r="BQ61" s="20">
        <v>62</v>
      </c>
      <c r="BR61" s="20">
        <v>3068</v>
      </c>
      <c r="BS61" s="20">
        <v>143</v>
      </c>
      <c r="BT61" s="20"/>
      <c r="BU61" s="20"/>
      <c r="BV61" s="20">
        <v>3128</v>
      </c>
      <c r="BW61" s="20"/>
      <c r="BX61" s="20"/>
      <c r="BY61" s="20"/>
      <c r="BZ61" s="20"/>
      <c r="CA61" s="20"/>
      <c r="CB61" s="20">
        <v>778</v>
      </c>
      <c r="CC61" s="20"/>
      <c r="CD61" s="91">
        <v>0</v>
      </c>
      <c r="CE61" s="91"/>
      <c r="CF61" s="91">
        <v>5165</v>
      </c>
      <c r="CG61" s="91">
        <v>2500</v>
      </c>
      <c r="CH61" s="91">
        <v>4592.6000000000004</v>
      </c>
      <c r="CI61" s="91">
        <v>5340</v>
      </c>
      <c r="CJ61" s="91">
        <v>158</v>
      </c>
      <c r="CK61" s="91">
        <v>131</v>
      </c>
      <c r="CL61" s="91">
        <v>143</v>
      </c>
      <c r="CM61" s="91">
        <v>2355.9699999999998</v>
      </c>
      <c r="CN61" s="91">
        <v>128</v>
      </c>
      <c r="CO61" s="91">
        <v>191</v>
      </c>
      <c r="CP61" s="91">
        <v>18</v>
      </c>
      <c r="CQ61" s="91">
        <v>137</v>
      </c>
      <c r="CR61" s="91">
        <v>146</v>
      </c>
      <c r="CS61" s="91">
        <v>1887</v>
      </c>
      <c r="CT61" s="91">
        <v>2946</v>
      </c>
      <c r="CU61" s="91">
        <v>137</v>
      </c>
      <c r="CV61" s="91">
        <v>140</v>
      </c>
      <c r="CW61" s="91">
        <v>143</v>
      </c>
      <c r="CX61" s="91">
        <v>2081</v>
      </c>
      <c r="CY61" s="91">
        <v>6</v>
      </c>
      <c r="CZ61" s="91">
        <v>2099</v>
      </c>
      <c r="DA61" s="91"/>
      <c r="DB61" s="227"/>
      <c r="DC61" s="227"/>
      <c r="DD61" s="20">
        <v>137</v>
      </c>
      <c r="DE61" s="20">
        <v>4924.2</v>
      </c>
      <c r="DF61" s="20">
        <v>63363.43</v>
      </c>
      <c r="DG61" s="20">
        <v>513.19000000000005</v>
      </c>
      <c r="DH61" s="20">
        <v>400</v>
      </c>
      <c r="DI61" s="20">
        <v>165.2</v>
      </c>
      <c r="DJ61" s="20">
        <v>199</v>
      </c>
      <c r="DK61" s="20">
        <v>208</v>
      </c>
      <c r="DL61" s="20">
        <v>193</v>
      </c>
    </row>
    <row r="62" spans="1:116" ht="28.8" x14ac:dyDescent="0.3">
      <c r="A62" s="184" t="s">
        <v>110</v>
      </c>
      <c r="B62" s="36">
        <v>117978.984</v>
      </c>
      <c r="C62" s="19">
        <v>41434.783999999992</v>
      </c>
      <c r="D62" s="19">
        <v>2243.61</v>
      </c>
      <c r="E62" s="23">
        <v>2944.5699999999997</v>
      </c>
      <c r="F62" s="19">
        <v>69801.02</v>
      </c>
      <c r="G62" s="19">
        <v>1555</v>
      </c>
      <c r="H62" s="138">
        <v>261.09000000000003</v>
      </c>
      <c r="I62" s="138">
        <v>416.65</v>
      </c>
      <c r="J62" s="139">
        <v>2212.58</v>
      </c>
      <c r="K62" s="139">
        <v>303.75400000000002</v>
      </c>
      <c r="L62" s="128">
        <v>1500</v>
      </c>
      <c r="M62" s="139">
        <v>800</v>
      </c>
      <c r="N62" s="138">
        <v>142.25</v>
      </c>
      <c r="O62" s="139">
        <v>785</v>
      </c>
      <c r="P62" s="138">
        <v>791</v>
      </c>
      <c r="Q62" s="139">
        <v>51.08</v>
      </c>
      <c r="R62" s="139">
        <v>800</v>
      </c>
      <c r="S62" s="139">
        <v>1110.33</v>
      </c>
      <c r="T62" s="138">
        <v>351.63</v>
      </c>
      <c r="U62" s="139">
        <v>3469.12</v>
      </c>
      <c r="V62" s="139">
        <v>600</v>
      </c>
      <c r="W62" s="139">
        <v>523.92999999999995</v>
      </c>
      <c r="X62" s="138">
        <v>1186.7</v>
      </c>
      <c r="Y62" s="138">
        <v>1200</v>
      </c>
      <c r="Z62" s="139">
        <v>450</v>
      </c>
      <c r="AA62" s="138">
        <v>442.76</v>
      </c>
      <c r="AB62" s="138">
        <v>1000</v>
      </c>
      <c r="AC62" s="138">
        <v>95.77000000000001</v>
      </c>
      <c r="AD62" s="138">
        <v>391</v>
      </c>
      <c r="AE62" s="138">
        <v>2987.36</v>
      </c>
      <c r="AF62" s="139">
        <v>1160</v>
      </c>
      <c r="AG62" s="140">
        <v>222.76000000000002</v>
      </c>
      <c r="AH62" s="138">
        <v>149.76</v>
      </c>
      <c r="AI62" s="138">
        <v>1200</v>
      </c>
      <c r="AJ62" s="139">
        <v>429</v>
      </c>
      <c r="AK62" s="139">
        <v>303.75</v>
      </c>
      <c r="AL62" s="138">
        <v>523.23</v>
      </c>
      <c r="AM62" s="138">
        <v>52.519999999999996</v>
      </c>
      <c r="AN62" s="138">
        <v>1145</v>
      </c>
      <c r="AO62" s="138">
        <v>660.09999999999991</v>
      </c>
      <c r="AP62" s="139">
        <v>507.85</v>
      </c>
      <c r="AQ62" s="139">
        <v>530</v>
      </c>
      <c r="AR62" s="138">
        <v>7524.71</v>
      </c>
      <c r="AS62" s="138">
        <v>204.59</v>
      </c>
      <c r="AT62" s="138">
        <v>111.36</v>
      </c>
      <c r="AU62" s="139">
        <v>457.75</v>
      </c>
      <c r="AV62" s="139">
        <v>880</v>
      </c>
      <c r="AW62" s="139">
        <v>1245</v>
      </c>
      <c r="AX62" s="139">
        <v>552.4</v>
      </c>
      <c r="AY62" s="139"/>
      <c r="AZ62" s="139">
        <v>567</v>
      </c>
      <c r="BA62" s="139">
        <v>561</v>
      </c>
      <c r="BB62" s="139">
        <v>436</v>
      </c>
      <c r="BC62" s="139">
        <v>139</v>
      </c>
      <c r="BD62" s="139"/>
      <c r="BE62" s="139"/>
      <c r="BF62" s="139"/>
      <c r="BG62" s="139"/>
      <c r="BH62" s="139"/>
      <c r="BI62" s="44"/>
      <c r="BJ62" s="44"/>
      <c r="BK62" s="139">
        <v>134</v>
      </c>
      <c r="BL62" s="139">
        <v>83</v>
      </c>
      <c r="BM62" s="139">
        <v>62</v>
      </c>
      <c r="BN62" s="139">
        <v>137</v>
      </c>
      <c r="BO62" s="139">
        <v>481.61</v>
      </c>
      <c r="BP62" s="139">
        <v>167</v>
      </c>
      <c r="BQ62" s="139">
        <v>62</v>
      </c>
      <c r="BR62" s="139">
        <v>68</v>
      </c>
      <c r="BS62" s="128">
        <v>143</v>
      </c>
      <c r="BT62" s="128"/>
      <c r="BU62" s="128"/>
      <c r="BV62" s="139">
        <v>128</v>
      </c>
      <c r="BW62" s="139"/>
      <c r="BX62" s="139"/>
      <c r="BY62" s="139"/>
      <c r="BZ62" s="139"/>
      <c r="CA62" s="139"/>
      <c r="CB62" s="139">
        <v>778</v>
      </c>
      <c r="CC62" s="44"/>
      <c r="CD62" s="139">
        <v>0</v>
      </c>
      <c r="CE62" s="139"/>
      <c r="CF62" s="139">
        <v>65</v>
      </c>
      <c r="CG62" s="139">
        <v>300</v>
      </c>
      <c r="CH62" s="139">
        <v>142.6</v>
      </c>
      <c r="CI62" s="139">
        <v>240</v>
      </c>
      <c r="CJ62" s="139">
        <v>158</v>
      </c>
      <c r="CK62" s="139">
        <v>131</v>
      </c>
      <c r="CL62" s="139">
        <v>143</v>
      </c>
      <c r="CM62" s="139">
        <v>155.97</v>
      </c>
      <c r="CN62" s="139">
        <v>128</v>
      </c>
      <c r="CO62" s="139">
        <v>191</v>
      </c>
      <c r="CP62" s="139">
        <v>18</v>
      </c>
      <c r="CQ62" s="139">
        <v>137</v>
      </c>
      <c r="CR62" s="139">
        <v>146</v>
      </c>
      <c r="CS62" s="139">
        <v>137</v>
      </c>
      <c r="CT62" s="139">
        <v>146</v>
      </c>
      <c r="CU62" s="139">
        <v>137</v>
      </c>
      <c r="CV62" s="139">
        <v>140</v>
      </c>
      <c r="CW62" s="139">
        <v>143</v>
      </c>
      <c r="CX62" s="139">
        <v>131</v>
      </c>
      <c r="CY62" s="139">
        <v>6</v>
      </c>
      <c r="CZ62" s="139">
        <v>149</v>
      </c>
      <c r="DA62" s="139"/>
      <c r="DB62" s="139"/>
      <c r="DC62" s="139"/>
      <c r="DD62" s="44">
        <v>137</v>
      </c>
      <c r="DE62" s="44">
        <v>4677.2</v>
      </c>
      <c r="DF62" s="44">
        <v>63308.43</v>
      </c>
      <c r="DG62" s="44">
        <v>513.19000000000005</v>
      </c>
      <c r="DH62" s="44">
        <v>400</v>
      </c>
      <c r="DI62" s="44">
        <v>165.2</v>
      </c>
      <c r="DJ62" s="44">
        <v>199</v>
      </c>
      <c r="DK62" s="44">
        <v>208</v>
      </c>
      <c r="DL62" s="44">
        <v>193</v>
      </c>
    </row>
    <row r="63" spans="1:116" x14ac:dyDescent="0.3">
      <c r="A63" s="177" t="s">
        <v>111</v>
      </c>
      <c r="B63" s="36">
        <v>550738.33000000007</v>
      </c>
      <c r="C63" s="19">
        <v>550738.33000000007</v>
      </c>
      <c r="D63" s="19">
        <v>0</v>
      </c>
      <c r="E63" s="23">
        <v>0</v>
      </c>
      <c r="F63" s="19">
        <v>0</v>
      </c>
      <c r="G63" s="19">
        <v>0</v>
      </c>
      <c r="H63" s="138">
        <v>70955.399999999994</v>
      </c>
      <c r="I63" s="138">
        <v>17081.8</v>
      </c>
      <c r="J63" s="139">
        <v>15441.759999999998</v>
      </c>
      <c r="K63" s="139">
        <v>14608.5</v>
      </c>
      <c r="L63" s="128">
        <v>5147</v>
      </c>
      <c r="M63" s="139">
        <v>14319</v>
      </c>
      <c r="N63" s="138">
        <v>32165.200000000001</v>
      </c>
      <c r="O63" s="139">
        <v>11726.9</v>
      </c>
      <c r="P63" s="138">
        <v>21747.65</v>
      </c>
      <c r="Q63" s="139">
        <v>8561.3799999999992</v>
      </c>
      <c r="R63" s="139">
        <v>12015</v>
      </c>
      <c r="S63" s="139">
        <v>9923.3399999999947</v>
      </c>
      <c r="T63" s="138">
        <v>4810.63</v>
      </c>
      <c r="U63" s="139">
        <v>7865.46</v>
      </c>
      <c r="V63" s="139">
        <v>5011</v>
      </c>
      <c r="W63" s="139">
        <v>9202.48</v>
      </c>
      <c r="X63" s="138">
        <v>15628.04</v>
      </c>
      <c r="Y63" s="138">
        <v>9612</v>
      </c>
      <c r="Z63" s="139">
        <v>5157.1500000000005</v>
      </c>
      <c r="AA63" s="138">
        <v>5935.14</v>
      </c>
      <c r="AB63" s="138">
        <v>6625.5199999999995</v>
      </c>
      <c r="AC63" s="138">
        <v>20503.86</v>
      </c>
      <c r="AD63" s="138">
        <v>6601.78</v>
      </c>
      <c r="AE63" s="138">
        <v>6958.7800000000007</v>
      </c>
      <c r="AF63" s="139">
        <v>10979</v>
      </c>
      <c r="AG63" s="140">
        <v>15597.07</v>
      </c>
      <c r="AH63" s="138">
        <v>34612.42</v>
      </c>
      <c r="AI63" s="138">
        <v>4431</v>
      </c>
      <c r="AJ63" s="139">
        <v>16975.72</v>
      </c>
      <c r="AK63" s="139">
        <v>5826.52</v>
      </c>
      <c r="AL63" s="138">
        <v>6874.4400000000005</v>
      </c>
      <c r="AM63" s="138">
        <v>6762</v>
      </c>
      <c r="AN63" s="138">
        <v>9122.989999999998</v>
      </c>
      <c r="AO63" s="138">
        <v>10723.8</v>
      </c>
      <c r="AP63" s="139">
        <v>5721.2699999999995</v>
      </c>
      <c r="AQ63" s="139">
        <v>8871.3000000000011</v>
      </c>
      <c r="AR63" s="138">
        <v>400</v>
      </c>
      <c r="AS63" s="138">
        <v>14052.41</v>
      </c>
      <c r="AT63" s="138">
        <v>18795.37</v>
      </c>
      <c r="AU63" s="139">
        <v>10331.41</v>
      </c>
      <c r="AV63" s="139">
        <v>4190</v>
      </c>
      <c r="AW63" s="139">
        <v>13007.8</v>
      </c>
      <c r="AX63" s="139">
        <v>2907.02</v>
      </c>
      <c r="AY63" s="139"/>
      <c r="AZ63" s="139">
        <v>3111.82</v>
      </c>
      <c r="BA63" s="139">
        <v>2805.36</v>
      </c>
      <c r="BB63" s="139">
        <v>3322.9199999999996</v>
      </c>
      <c r="BC63" s="139">
        <v>3711.92</v>
      </c>
      <c r="BD63" s="139"/>
      <c r="BE63" s="139"/>
      <c r="BF63" s="139"/>
      <c r="BG63" s="139"/>
      <c r="BH63" s="139"/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/>
      <c r="BX63" s="128"/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</row>
    <row r="64" spans="1:116" ht="28.8" x14ac:dyDescent="0.3">
      <c r="A64" s="174" t="s">
        <v>161</v>
      </c>
      <c r="B64" s="36"/>
      <c r="C64" s="19"/>
      <c r="D64" s="19"/>
      <c r="E64" s="23"/>
      <c r="F64" s="19"/>
      <c r="G64" s="19"/>
      <c r="H64" s="141"/>
      <c r="I64" s="141"/>
      <c r="J64" s="142"/>
      <c r="K64" s="142"/>
      <c r="L64" s="128"/>
      <c r="M64" s="142"/>
      <c r="N64" s="141"/>
      <c r="O64" s="139"/>
      <c r="P64" s="141"/>
      <c r="Q64" s="142"/>
      <c r="R64" s="142"/>
      <c r="S64" s="142"/>
      <c r="T64" s="141"/>
      <c r="U64" s="142"/>
      <c r="V64" s="142"/>
      <c r="W64" s="142"/>
      <c r="X64" s="141"/>
      <c r="Y64" s="141"/>
      <c r="Z64" s="142"/>
      <c r="AA64" s="141"/>
      <c r="AB64" s="141"/>
      <c r="AC64" s="141"/>
      <c r="AD64" s="141"/>
      <c r="AE64" s="141"/>
      <c r="AF64" s="142"/>
      <c r="AG64" s="143"/>
      <c r="AH64" s="141"/>
      <c r="AI64" s="141"/>
      <c r="AJ64" s="142"/>
      <c r="AK64" s="142"/>
      <c r="AL64" s="141"/>
      <c r="AM64" s="141"/>
      <c r="AN64" s="141"/>
      <c r="AO64" s="141"/>
      <c r="AP64" s="142"/>
      <c r="AQ64" s="142"/>
      <c r="AR64" s="141"/>
      <c r="AS64" s="141"/>
      <c r="AT64" s="141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45"/>
      <c r="BJ64" s="45"/>
      <c r="BK64" s="142"/>
      <c r="BL64" s="142"/>
      <c r="BM64" s="128"/>
      <c r="BN64" s="128"/>
      <c r="BO64" s="183"/>
      <c r="BP64" s="142"/>
      <c r="BQ64" s="128"/>
      <c r="BR64" s="128"/>
      <c r="BS64" s="128"/>
      <c r="BT64" s="128"/>
      <c r="BU64" s="128"/>
      <c r="BV64" s="128"/>
      <c r="BW64" s="183"/>
      <c r="BX64" s="183"/>
      <c r="BY64" s="183"/>
      <c r="BZ64" s="183"/>
      <c r="CA64" s="183"/>
      <c r="CB64" s="142"/>
      <c r="CC64" s="45"/>
      <c r="CD64" s="142"/>
      <c r="CE64" s="142"/>
      <c r="CF64" s="139"/>
      <c r="CG64" s="139"/>
      <c r="CH64" s="139"/>
      <c r="CI64" s="139"/>
      <c r="CJ64" s="139"/>
      <c r="CK64" s="139"/>
      <c r="CL64" s="139"/>
      <c r="CM64" s="139"/>
      <c r="CN64" s="139"/>
      <c r="CO64" s="139"/>
      <c r="CP64" s="139"/>
      <c r="CQ64" s="139"/>
      <c r="CR64" s="139"/>
      <c r="CS64" s="139"/>
      <c r="CT64" s="139"/>
      <c r="CU64" s="139"/>
      <c r="CV64" s="139"/>
      <c r="CW64" s="139"/>
      <c r="CX64" s="139"/>
      <c r="CY64" s="139"/>
      <c r="CZ64" s="139"/>
      <c r="DA64" s="139"/>
      <c r="DB64" s="139"/>
      <c r="DC64" s="139"/>
      <c r="DD64" s="44"/>
      <c r="DE64" s="45"/>
      <c r="DF64" s="45"/>
      <c r="DG64" s="45"/>
      <c r="DH64" s="45"/>
      <c r="DI64" s="45"/>
      <c r="DJ64" s="45"/>
      <c r="DK64" s="45"/>
      <c r="DL64" s="45"/>
    </row>
    <row r="65" spans="1:116" x14ac:dyDescent="0.3">
      <c r="A65" s="174" t="s">
        <v>162</v>
      </c>
      <c r="B65" s="36"/>
      <c r="C65" s="19"/>
      <c r="D65" s="19"/>
      <c r="E65" s="23"/>
      <c r="F65" s="19"/>
      <c r="G65" s="19"/>
      <c r="H65" s="141"/>
      <c r="I65" s="141"/>
      <c r="J65" s="142"/>
      <c r="K65" s="142"/>
      <c r="L65" s="128"/>
      <c r="M65" s="142"/>
      <c r="N65" s="141"/>
      <c r="O65" s="139"/>
      <c r="P65" s="141"/>
      <c r="Q65" s="142"/>
      <c r="R65" s="142"/>
      <c r="S65" s="142"/>
      <c r="T65" s="141"/>
      <c r="U65" s="142"/>
      <c r="V65" s="142"/>
      <c r="W65" s="142"/>
      <c r="X65" s="141"/>
      <c r="Y65" s="141"/>
      <c r="Z65" s="142"/>
      <c r="AA65" s="141"/>
      <c r="AB65" s="141"/>
      <c r="AC65" s="141"/>
      <c r="AD65" s="141"/>
      <c r="AE65" s="141"/>
      <c r="AF65" s="142"/>
      <c r="AG65" s="143"/>
      <c r="AH65" s="141"/>
      <c r="AI65" s="141"/>
      <c r="AJ65" s="142"/>
      <c r="AK65" s="142"/>
      <c r="AL65" s="141"/>
      <c r="AM65" s="141"/>
      <c r="AN65" s="141"/>
      <c r="AO65" s="141"/>
      <c r="AP65" s="142"/>
      <c r="AQ65" s="142"/>
      <c r="AR65" s="141"/>
      <c r="AS65" s="141"/>
      <c r="AT65" s="141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45"/>
      <c r="BJ65" s="45"/>
      <c r="BK65" s="142"/>
      <c r="BL65" s="142"/>
      <c r="BM65" s="128"/>
      <c r="BN65" s="128"/>
      <c r="BO65" s="183"/>
      <c r="BP65" s="142"/>
      <c r="BQ65" s="128"/>
      <c r="BR65" s="128"/>
      <c r="BS65" s="128"/>
      <c r="BT65" s="128"/>
      <c r="BU65" s="128"/>
      <c r="BV65" s="128"/>
      <c r="BW65" s="183"/>
      <c r="BX65" s="183"/>
      <c r="BY65" s="183"/>
      <c r="BZ65" s="183"/>
      <c r="CA65" s="183"/>
      <c r="CB65" s="142"/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</row>
    <row r="66" spans="1:116" ht="28.8" x14ac:dyDescent="0.3">
      <c r="A66" s="174" t="s">
        <v>163</v>
      </c>
      <c r="B66" s="36"/>
      <c r="C66" s="19"/>
      <c r="D66" s="19"/>
      <c r="E66" s="23"/>
      <c r="F66" s="19"/>
      <c r="G66" s="19"/>
      <c r="H66" s="141"/>
      <c r="I66" s="141"/>
      <c r="J66" s="142"/>
      <c r="K66" s="142"/>
      <c r="L66" s="128"/>
      <c r="M66" s="142"/>
      <c r="N66" s="141"/>
      <c r="O66" s="139"/>
      <c r="P66" s="141"/>
      <c r="Q66" s="142"/>
      <c r="R66" s="142"/>
      <c r="S66" s="142"/>
      <c r="T66" s="141"/>
      <c r="U66" s="142"/>
      <c r="V66" s="142"/>
      <c r="W66" s="142"/>
      <c r="X66" s="141"/>
      <c r="Y66" s="141"/>
      <c r="Z66" s="142"/>
      <c r="AA66" s="141"/>
      <c r="AB66" s="141"/>
      <c r="AC66" s="141"/>
      <c r="AD66" s="141"/>
      <c r="AE66" s="141"/>
      <c r="AF66" s="142"/>
      <c r="AG66" s="143"/>
      <c r="AH66" s="141"/>
      <c r="AI66" s="141"/>
      <c r="AJ66" s="142"/>
      <c r="AK66" s="142"/>
      <c r="AL66" s="141"/>
      <c r="AM66" s="141"/>
      <c r="AN66" s="141"/>
      <c r="AO66" s="141"/>
      <c r="AP66" s="142"/>
      <c r="AQ66" s="142"/>
      <c r="AR66" s="141"/>
      <c r="AS66" s="141"/>
      <c r="AT66" s="141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45"/>
      <c r="BJ66" s="45"/>
      <c r="BK66" s="142"/>
      <c r="BL66" s="142"/>
      <c r="BM66" s="128"/>
      <c r="BN66" s="128"/>
      <c r="BO66" s="183"/>
      <c r="BP66" s="142"/>
      <c r="BQ66" s="128"/>
      <c r="BR66" s="128"/>
      <c r="BS66" s="128"/>
      <c r="BT66" s="128"/>
      <c r="BU66" s="128"/>
      <c r="BV66" s="128"/>
      <c r="BW66" s="183"/>
      <c r="BX66" s="183"/>
      <c r="BY66" s="183"/>
      <c r="BZ66" s="183"/>
      <c r="CA66" s="183"/>
      <c r="CB66" s="142"/>
      <c r="CC66" s="45"/>
      <c r="CD66" s="142"/>
      <c r="CE66" s="142"/>
      <c r="CF66" s="139"/>
      <c r="CG66" s="139"/>
      <c r="CH66" s="139"/>
      <c r="CI66" s="139"/>
      <c r="CJ66" s="139"/>
      <c r="CK66" s="139"/>
      <c r="CL66" s="139"/>
      <c r="CM66" s="139"/>
      <c r="CN66" s="139"/>
      <c r="CO66" s="139"/>
      <c r="CP66" s="139"/>
      <c r="CQ66" s="139"/>
      <c r="CR66" s="139"/>
      <c r="CS66" s="139"/>
      <c r="CT66" s="139"/>
      <c r="CU66" s="139"/>
      <c r="CV66" s="139"/>
      <c r="CW66" s="139"/>
      <c r="CX66" s="139"/>
      <c r="CY66" s="139"/>
      <c r="CZ66" s="139"/>
      <c r="DA66" s="139"/>
      <c r="DB66" s="351"/>
      <c r="DC66" s="351"/>
      <c r="DD66" s="44"/>
      <c r="DE66" s="45"/>
      <c r="DF66" s="45"/>
      <c r="DG66" s="45"/>
      <c r="DH66" s="45"/>
      <c r="DI66" s="45"/>
      <c r="DJ66" s="45"/>
      <c r="DK66" s="45"/>
      <c r="DL66" s="45"/>
    </row>
    <row r="67" spans="1:116" ht="15" thickBot="1" x14ac:dyDescent="0.35">
      <c r="A67" s="73" t="s">
        <v>112</v>
      </c>
      <c r="B67" s="36">
        <v>239770.01</v>
      </c>
      <c r="C67" s="19">
        <v>196468.01</v>
      </c>
      <c r="D67" s="19">
        <v>15500</v>
      </c>
      <c r="E67" s="23">
        <v>27500</v>
      </c>
      <c r="F67" s="19">
        <v>302</v>
      </c>
      <c r="G67" s="19">
        <v>0</v>
      </c>
      <c r="H67" s="141">
        <v>29903</v>
      </c>
      <c r="I67" s="141">
        <v>6500</v>
      </c>
      <c r="J67" s="142">
        <v>7184</v>
      </c>
      <c r="K67" s="142">
        <v>9088</v>
      </c>
      <c r="L67" s="128">
        <v>0</v>
      </c>
      <c r="M67" s="142">
        <v>9800</v>
      </c>
      <c r="N67" s="141">
        <v>10400</v>
      </c>
      <c r="O67" s="139">
        <v>800</v>
      </c>
      <c r="P67" s="141">
        <v>400</v>
      </c>
      <c r="Q67" s="142">
        <v>0</v>
      </c>
      <c r="R67" s="142">
        <v>16500</v>
      </c>
      <c r="S67" s="142">
        <v>2600</v>
      </c>
      <c r="T67" s="141">
        <v>0</v>
      </c>
      <c r="U67" s="142">
        <v>0</v>
      </c>
      <c r="V67" s="142">
        <v>5150</v>
      </c>
      <c r="W67" s="142">
        <v>10601</v>
      </c>
      <c r="X67" s="141">
        <v>9000</v>
      </c>
      <c r="Y67" s="141">
        <v>1550</v>
      </c>
      <c r="Z67" s="142">
        <v>2977</v>
      </c>
      <c r="AA67" s="141">
        <v>1000</v>
      </c>
      <c r="AB67" s="141">
        <v>0</v>
      </c>
      <c r="AC67" s="141">
        <v>0</v>
      </c>
      <c r="AD67" s="141">
        <v>3362.01</v>
      </c>
      <c r="AE67" s="141">
        <v>0</v>
      </c>
      <c r="AF67" s="142">
        <v>6100</v>
      </c>
      <c r="AG67" s="143">
        <v>0</v>
      </c>
      <c r="AH67" s="141">
        <v>13000</v>
      </c>
      <c r="AI67" s="141">
        <v>1360</v>
      </c>
      <c r="AJ67" s="142">
        <v>2000</v>
      </c>
      <c r="AK67" s="142">
        <v>5634</v>
      </c>
      <c r="AL67" s="141">
        <v>1779</v>
      </c>
      <c r="AM67" s="141">
        <v>0</v>
      </c>
      <c r="AN67" s="141">
        <v>3105</v>
      </c>
      <c r="AO67" s="141">
        <v>3500</v>
      </c>
      <c r="AP67" s="142">
        <v>0</v>
      </c>
      <c r="AQ67" s="142">
        <v>5390</v>
      </c>
      <c r="AR67" s="141">
        <v>0</v>
      </c>
      <c r="AS67" s="141">
        <v>3000</v>
      </c>
      <c r="AT67" s="141">
        <v>6800</v>
      </c>
      <c r="AU67" s="142">
        <v>10987</v>
      </c>
      <c r="AV67" s="142">
        <v>2940</v>
      </c>
      <c r="AW67" s="142">
        <v>1350</v>
      </c>
      <c r="AX67" s="142">
        <v>1300</v>
      </c>
      <c r="AY67" s="142"/>
      <c r="AZ67" s="142">
        <v>0</v>
      </c>
      <c r="BA67" s="142">
        <v>0</v>
      </c>
      <c r="BB67" s="142">
        <v>0</v>
      </c>
      <c r="BC67" s="142">
        <v>1408</v>
      </c>
      <c r="BD67" s="142"/>
      <c r="BE67" s="142"/>
      <c r="BF67" s="142"/>
      <c r="BG67" s="142"/>
      <c r="BH67" s="142"/>
      <c r="BI67" s="45"/>
      <c r="BJ67" s="45"/>
      <c r="BK67" s="142">
        <v>0</v>
      </c>
      <c r="BL67" s="142">
        <v>0</v>
      </c>
      <c r="BM67" s="128">
        <v>0</v>
      </c>
      <c r="BN67" s="128">
        <v>2500</v>
      </c>
      <c r="BO67" s="142">
        <v>0</v>
      </c>
      <c r="BP67" s="142">
        <v>7000</v>
      </c>
      <c r="BQ67" s="128">
        <v>0</v>
      </c>
      <c r="BR67" s="128">
        <v>3000</v>
      </c>
      <c r="BS67" s="128">
        <v>0</v>
      </c>
      <c r="BT67" s="128"/>
      <c r="BU67" s="128"/>
      <c r="BV67" s="128">
        <v>3000</v>
      </c>
      <c r="BW67" s="183"/>
      <c r="BX67" s="183"/>
      <c r="BY67" s="183"/>
      <c r="BZ67" s="183"/>
      <c r="CA67" s="183"/>
      <c r="CB67" s="142">
        <v>0</v>
      </c>
      <c r="CC67" s="45"/>
      <c r="CD67" s="142"/>
      <c r="CE67" s="142"/>
      <c r="CF67" s="139">
        <v>5100</v>
      </c>
      <c r="CG67" s="139">
        <v>2200</v>
      </c>
      <c r="CH67" s="139">
        <v>4450</v>
      </c>
      <c r="CI67" s="139">
        <v>5100</v>
      </c>
      <c r="CJ67" s="139"/>
      <c r="CK67" s="139">
        <v>0</v>
      </c>
      <c r="CL67" s="139"/>
      <c r="CM67" s="139">
        <v>2200</v>
      </c>
      <c r="CN67" s="139"/>
      <c r="CO67" s="139"/>
      <c r="CP67" s="139"/>
      <c r="CQ67" s="139"/>
      <c r="CR67" s="139"/>
      <c r="CS67" s="139">
        <v>1750</v>
      </c>
      <c r="CT67" s="139">
        <v>2800</v>
      </c>
      <c r="CU67" s="139">
        <v>0</v>
      </c>
      <c r="CV67" s="139"/>
      <c r="CW67" s="139">
        <v>0</v>
      </c>
      <c r="CX67" s="139">
        <v>1950</v>
      </c>
      <c r="CY67" s="139"/>
      <c r="CZ67" s="139">
        <v>1950</v>
      </c>
      <c r="DA67" s="139"/>
      <c r="DB67" s="399"/>
      <c r="DC67" s="399"/>
      <c r="DD67" s="44"/>
      <c r="DE67" s="45">
        <v>247</v>
      </c>
      <c r="DF67" s="45">
        <v>55</v>
      </c>
      <c r="DG67" s="45"/>
      <c r="DH67" s="45"/>
      <c r="DI67" s="45"/>
      <c r="DJ67" s="45"/>
      <c r="DK67" s="45"/>
      <c r="DL67" s="45"/>
    </row>
    <row r="68" spans="1:116" ht="15" thickBot="1" x14ac:dyDescent="0.35">
      <c r="A68" s="185" t="s">
        <v>113</v>
      </c>
      <c r="B68" s="37">
        <v>33814</v>
      </c>
      <c r="C68" s="24">
        <v>33814</v>
      </c>
      <c r="D68" s="24">
        <v>0</v>
      </c>
      <c r="E68" s="24">
        <v>0</v>
      </c>
      <c r="F68" s="24">
        <v>0</v>
      </c>
      <c r="G68" s="24">
        <v>0</v>
      </c>
      <c r="H68" s="105">
        <v>17800</v>
      </c>
      <c r="I68" s="105">
        <v>0</v>
      </c>
      <c r="J68" s="144">
        <v>3000</v>
      </c>
      <c r="K68" s="144">
        <v>0</v>
      </c>
      <c r="L68" s="144">
        <v>0</v>
      </c>
      <c r="M68" s="144">
        <v>0</v>
      </c>
      <c r="N68" s="105">
        <v>0</v>
      </c>
      <c r="O68" s="105">
        <v>0</v>
      </c>
      <c r="P68" s="144">
        <v>0</v>
      </c>
      <c r="Q68" s="144">
        <v>0</v>
      </c>
      <c r="R68" s="144">
        <v>0</v>
      </c>
      <c r="S68" s="144">
        <v>0</v>
      </c>
      <c r="T68" s="105">
        <v>0</v>
      </c>
      <c r="U68" s="144">
        <v>0</v>
      </c>
      <c r="V68" s="144">
        <v>0</v>
      </c>
      <c r="W68" s="144">
        <v>9000</v>
      </c>
      <c r="X68" s="105">
        <v>0</v>
      </c>
      <c r="Y68" s="105">
        <v>0</v>
      </c>
      <c r="Z68" s="105">
        <v>0</v>
      </c>
      <c r="AA68" s="105">
        <v>0</v>
      </c>
      <c r="AB68" s="105">
        <v>0</v>
      </c>
      <c r="AC68" s="105">
        <v>0</v>
      </c>
      <c r="AD68" s="105">
        <v>0</v>
      </c>
      <c r="AE68" s="105">
        <v>0</v>
      </c>
      <c r="AF68" s="144">
        <v>0</v>
      </c>
      <c r="AG68" s="105">
        <v>0</v>
      </c>
      <c r="AH68" s="105">
        <v>0</v>
      </c>
      <c r="AI68" s="105">
        <v>0</v>
      </c>
      <c r="AJ68" s="144">
        <v>0</v>
      </c>
      <c r="AK68" s="144">
        <v>0</v>
      </c>
      <c r="AL68" s="105">
        <v>0</v>
      </c>
      <c r="AM68" s="105">
        <v>0</v>
      </c>
      <c r="AN68" s="105">
        <v>0</v>
      </c>
      <c r="AO68" s="105">
        <v>0</v>
      </c>
      <c r="AP68" s="144">
        <v>0</v>
      </c>
      <c r="AQ68" s="144">
        <v>0</v>
      </c>
      <c r="AR68" s="105">
        <v>0</v>
      </c>
      <c r="AS68" s="105">
        <v>0</v>
      </c>
      <c r="AT68" s="105">
        <v>0</v>
      </c>
      <c r="AU68" s="144">
        <v>0</v>
      </c>
      <c r="AV68" s="144">
        <v>0</v>
      </c>
      <c r="AW68" s="144">
        <v>0</v>
      </c>
      <c r="AX68" s="144">
        <v>0</v>
      </c>
      <c r="AY68" s="144"/>
      <c r="AZ68" s="144">
        <v>0</v>
      </c>
      <c r="BA68" s="144">
        <v>0</v>
      </c>
      <c r="BB68" s="144">
        <v>0</v>
      </c>
      <c r="BC68" s="144">
        <v>4014</v>
      </c>
      <c r="BD68" s="288"/>
      <c r="BE68" s="288"/>
      <c r="BF68" s="288"/>
      <c r="BG68" s="288"/>
      <c r="BH68" s="288"/>
      <c r="BI68" s="292"/>
      <c r="BJ68" s="292"/>
      <c r="BK68" s="144">
        <v>0</v>
      </c>
      <c r="BL68" s="144">
        <v>0</v>
      </c>
      <c r="BM68" s="144">
        <v>0</v>
      </c>
      <c r="BN68" s="144">
        <v>0</v>
      </c>
      <c r="BO68" s="144">
        <v>0</v>
      </c>
      <c r="BP68" s="144"/>
      <c r="BQ68" s="144">
        <v>0</v>
      </c>
      <c r="BR68" s="144">
        <v>0</v>
      </c>
      <c r="BS68" s="144"/>
      <c r="BT68" s="288"/>
      <c r="BU68" s="288"/>
      <c r="BV68" s="144">
        <v>0</v>
      </c>
      <c r="BW68" s="288"/>
      <c r="BX68" s="288"/>
      <c r="BY68" s="288"/>
      <c r="BZ68" s="288"/>
      <c r="CA68" s="288"/>
      <c r="CB68" s="144"/>
      <c r="CC68" s="292"/>
      <c r="CD68" s="144"/>
      <c r="CE68" s="288"/>
      <c r="CF68" s="144"/>
      <c r="CG68" s="144"/>
      <c r="CH68" s="144"/>
      <c r="CI68" s="144"/>
      <c r="CJ68" s="144"/>
      <c r="CK68" s="144"/>
      <c r="CL68" s="144"/>
      <c r="CM68" s="144"/>
      <c r="CN68" s="144"/>
      <c r="CO68" s="144"/>
      <c r="CP68" s="144"/>
      <c r="CQ68" s="144"/>
      <c r="CR68" s="144"/>
      <c r="CS68" s="144"/>
      <c r="CT68" s="144"/>
      <c r="CU68" s="144"/>
      <c r="CV68" s="144"/>
      <c r="CW68" s="144"/>
      <c r="CX68" s="144"/>
      <c r="CY68" s="144"/>
      <c r="CZ68" s="144"/>
      <c r="DA68" s="288"/>
      <c r="DB68" s="351"/>
      <c r="DC68" s="351"/>
      <c r="DD68" s="46"/>
      <c r="DE68" s="46"/>
      <c r="DF68" s="46"/>
      <c r="DG68" s="46"/>
      <c r="DH68" s="46"/>
      <c r="DI68" s="46"/>
      <c r="DJ68" s="46"/>
      <c r="DK68" s="46"/>
      <c r="DL68" s="64"/>
    </row>
    <row r="69" spans="1:116" ht="15" thickBot="1" x14ac:dyDescent="0.35">
      <c r="A69" s="186" t="s">
        <v>164</v>
      </c>
      <c r="B69" s="80">
        <v>23338146.813999996</v>
      </c>
      <c r="C69" s="79">
        <v>13123718.103999995</v>
      </c>
      <c r="D69" s="79">
        <v>1256544.92</v>
      </c>
      <c r="E69" s="79">
        <v>1004728.7</v>
      </c>
      <c r="F69" s="79">
        <v>2725362.29</v>
      </c>
      <c r="G69" s="79">
        <v>5227792.8</v>
      </c>
      <c r="H69" s="108">
        <v>600009.1</v>
      </c>
      <c r="I69" s="108">
        <v>278273.11</v>
      </c>
      <c r="J69" s="108">
        <v>313779.93999999994</v>
      </c>
      <c r="K69" s="108">
        <v>312439.70400000003</v>
      </c>
      <c r="L69" s="108">
        <v>142366</v>
      </c>
      <c r="M69" s="108">
        <v>443308</v>
      </c>
      <c r="N69" s="108">
        <v>338027.35000000003</v>
      </c>
      <c r="O69" s="108">
        <v>236482.61000000002</v>
      </c>
      <c r="P69" s="108">
        <v>405483.93000000005</v>
      </c>
      <c r="Q69" s="108">
        <v>136899.46</v>
      </c>
      <c r="R69" s="108">
        <v>301831</v>
      </c>
      <c r="S69" s="108">
        <v>267904.53999999998</v>
      </c>
      <c r="T69" s="108">
        <v>166232.76</v>
      </c>
      <c r="U69" s="108">
        <v>169207.84</v>
      </c>
      <c r="V69" s="108">
        <v>188375</v>
      </c>
      <c r="W69" s="108">
        <v>248436.1</v>
      </c>
      <c r="X69" s="108">
        <v>232873.96</v>
      </c>
      <c r="Y69" s="108">
        <v>253614</v>
      </c>
      <c r="Z69" s="108">
        <v>143169.21</v>
      </c>
      <c r="AA69" s="108">
        <v>136458.06</v>
      </c>
      <c r="AB69" s="108">
        <v>175385.52</v>
      </c>
      <c r="AC69" s="108">
        <v>238635.02000000002</v>
      </c>
      <c r="AD69" s="108">
        <v>190275.36000000002</v>
      </c>
      <c r="AE69" s="108">
        <v>210871.59000000003</v>
      </c>
      <c r="AF69" s="108">
        <v>348901</v>
      </c>
      <c r="AG69" s="108">
        <v>266744.42000000004</v>
      </c>
      <c r="AH69" s="108">
        <v>563358.84</v>
      </c>
      <c r="AI69" s="108">
        <v>143240</v>
      </c>
      <c r="AJ69" s="108">
        <v>236566.74000000002</v>
      </c>
      <c r="AK69" s="108">
        <v>136881.34</v>
      </c>
      <c r="AL69" s="108">
        <v>168981.27</v>
      </c>
      <c r="AM69" s="108">
        <v>267950.96000000002</v>
      </c>
      <c r="AN69" s="108">
        <v>237031.35</v>
      </c>
      <c r="AO69" s="108">
        <v>243337.16999999998</v>
      </c>
      <c r="AP69" s="108">
        <v>191179.62</v>
      </c>
      <c r="AQ69" s="108">
        <v>223912.3</v>
      </c>
      <c r="AR69" s="108">
        <v>259002.62</v>
      </c>
      <c r="AS69" s="108">
        <v>293625.41000000003</v>
      </c>
      <c r="AT69" s="108">
        <v>262798.48</v>
      </c>
      <c r="AU69" s="108">
        <v>217199.42</v>
      </c>
      <c r="AV69" s="108">
        <v>319212</v>
      </c>
      <c r="AW69" s="108">
        <v>2135552.5</v>
      </c>
      <c r="AX69" s="108">
        <v>133043.52000000002</v>
      </c>
      <c r="AY69" s="108"/>
      <c r="AZ69" s="108">
        <v>91351.28</v>
      </c>
      <c r="BA69" s="108">
        <v>81199.12</v>
      </c>
      <c r="BB69" s="108">
        <v>85898.99</v>
      </c>
      <c r="BC69" s="108">
        <v>86410.59</v>
      </c>
      <c r="BD69" s="259"/>
      <c r="BE69" s="259"/>
      <c r="BF69" s="259"/>
      <c r="BG69" s="259"/>
      <c r="BH69" s="259"/>
      <c r="BI69" s="291"/>
      <c r="BJ69" s="291"/>
      <c r="BK69" s="47">
        <v>22977.61</v>
      </c>
      <c r="BL69" s="47">
        <v>214026.00999999998</v>
      </c>
      <c r="BM69" s="47">
        <v>62936.47</v>
      </c>
      <c r="BN69" s="47">
        <v>81713.86</v>
      </c>
      <c r="BO69" s="47">
        <v>70533.53</v>
      </c>
      <c r="BP69" s="47">
        <v>226257.5</v>
      </c>
      <c r="BQ69" s="47">
        <v>83160.67</v>
      </c>
      <c r="BR69" s="47">
        <v>103242.34</v>
      </c>
      <c r="BS69" s="47">
        <v>261744.43</v>
      </c>
      <c r="BT69" s="291"/>
      <c r="BU69" s="291"/>
      <c r="BV69" s="47">
        <v>3128</v>
      </c>
      <c r="BW69" s="291"/>
      <c r="BX69" s="291"/>
      <c r="BY69" s="291"/>
      <c r="BZ69" s="291"/>
      <c r="CA69" s="291"/>
      <c r="CB69" s="47">
        <v>126824.5</v>
      </c>
      <c r="CC69" s="291"/>
      <c r="CD69" s="108">
        <v>0</v>
      </c>
      <c r="CE69" s="259"/>
      <c r="CF69" s="108">
        <v>12546.45</v>
      </c>
      <c r="CG69" s="108">
        <v>121056.63</v>
      </c>
      <c r="CH69" s="108">
        <v>9936.4599999999991</v>
      </c>
      <c r="CI69" s="108">
        <v>15351.08</v>
      </c>
      <c r="CJ69" s="108">
        <v>51782.879999999997</v>
      </c>
      <c r="CK69" s="108">
        <v>1145.96</v>
      </c>
      <c r="CL69" s="108">
        <v>5371.18</v>
      </c>
      <c r="CM69" s="108">
        <v>3143.7599999999998</v>
      </c>
      <c r="CN69" s="108">
        <v>895</v>
      </c>
      <c r="CO69" s="108">
        <v>399763.14</v>
      </c>
      <c r="CP69" s="108">
        <v>14131.53</v>
      </c>
      <c r="CQ69" s="108">
        <v>10415.08</v>
      </c>
      <c r="CR69" s="108">
        <v>5221.5600000000004</v>
      </c>
      <c r="CS69" s="108">
        <v>13942.51</v>
      </c>
      <c r="CT69" s="108">
        <v>21334.55</v>
      </c>
      <c r="CU69" s="108">
        <v>10235.59</v>
      </c>
      <c r="CV69" s="108">
        <v>11753.32</v>
      </c>
      <c r="CW69" s="108">
        <v>190929.47</v>
      </c>
      <c r="CX69" s="108">
        <v>14892.45</v>
      </c>
      <c r="CY69" s="108">
        <v>3693.14</v>
      </c>
      <c r="CZ69" s="108">
        <v>87186.959999999992</v>
      </c>
      <c r="DA69" s="259"/>
      <c r="DB69" s="283"/>
      <c r="DC69" s="283"/>
      <c r="DD69" s="47">
        <v>60525.14</v>
      </c>
      <c r="DE69" s="47">
        <v>427146.97000000003</v>
      </c>
      <c r="DF69" s="47">
        <v>1682003.72</v>
      </c>
      <c r="DG69" s="47">
        <v>241222.17</v>
      </c>
      <c r="DH69" s="47">
        <v>126999</v>
      </c>
      <c r="DI69" s="47">
        <v>138098.16</v>
      </c>
      <c r="DJ69" s="47">
        <v>29407.760000000002</v>
      </c>
      <c r="DK69" s="47">
        <v>14810.6</v>
      </c>
      <c r="DL69" s="47">
        <v>5148.7699999999995</v>
      </c>
    </row>
    <row r="70" spans="1:116" ht="15" thickBot="1" x14ac:dyDescent="0.35">
      <c r="A70" s="187" t="s">
        <v>165</v>
      </c>
      <c r="B70" s="39">
        <v>2252036.63</v>
      </c>
      <c r="C70" s="30">
        <v>1331612.83</v>
      </c>
      <c r="D70" s="30">
        <v>146909.27000000002</v>
      </c>
      <c r="E70" s="30">
        <v>663853.78</v>
      </c>
      <c r="F70" s="30">
        <v>7780.75</v>
      </c>
      <c r="G70" s="30">
        <v>101880</v>
      </c>
      <c r="H70" s="145"/>
      <c r="I70" s="146"/>
      <c r="J70" s="147">
        <v>377355.1</v>
      </c>
      <c r="K70" s="148"/>
      <c r="L70" s="148">
        <v>0</v>
      </c>
      <c r="M70" s="148"/>
      <c r="N70" s="145"/>
      <c r="O70" s="146"/>
      <c r="P70" s="145"/>
      <c r="Q70" s="148"/>
      <c r="R70" s="148"/>
      <c r="S70" s="148"/>
      <c r="T70" s="145"/>
      <c r="U70" s="148">
        <v>45000</v>
      </c>
      <c r="V70" s="148">
        <v>0</v>
      </c>
      <c r="W70" s="148"/>
      <c r="X70" s="145"/>
      <c r="Y70" s="145"/>
      <c r="Z70" s="148"/>
      <c r="AA70" s="148"/>
      <c r="AB70" s="148">
        <v>240000</v>
      </c>
      <c r="AC70" s="148"/>
      <c r="AD70" s="148">
        <v>0</v>
      </c>
      <c r="AE70" s="148"/>
      <c r="AF70" s="148"/>
      <c r="AG70" s="148">
        <v>669257.73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/>
      <c r="AV70" s="148"/>
      <c r="AW70" s="148"/>
      <c r="AX70" s="148"/>
      <c r="AY70" s="148"/>
      <c r="AZ70" s="148"/>
      <c r="BA70" s="148"/>
      <c r="BB70" s="148"/>
      <c r="BC70" s="148"/>
      <c r="BD70" s="148"/>
      <c r="BE70" s="148"/>
      <c r="BF70" s="148"/>
      <c r="BG70" s="148"/>
      <c r="BH70" s="148"/>
      <c r="BI70" s="48"/>
      <c r="BJ70" s="48"/>
      <c r="BK70" s="148">
        <v>76560</v>
      </c>
      <c r="BL70" s="148">
        <v>0</v>
      </c>
      <c r="BM70" s="148">
        <v>0</v>
      </c>
      <c r="BN70" s="148">
        <v>0</v>
      </c>
      <c r="BO70" s="148">
        <v>6149.07</v>
      </c>
      <c r="BP70" s="148">
        <v>13991.4</v>
      </c>
      <c r="BQ70" s="148">
        <v>0</v>
      </c>
      <c r="BR70" s="148">
        <v>0</v>
      </c>
      <c r="BS70" s="148">
        <v>50208.800000000003</v>
      </c>
      <c r="BT70" s="148"/>
      <c r="BU70" s="148"/>
      <c r="BV70" s="148">
        <v>0</v>
      </c>
      <c r="BW70" s="148"/>
      <c r="BX70" s="148"/>
      <c r="BY70" s="148"/>
      <c r="BZ70" s="148"/>
      <c r="CA70" s="148"/>
      <c r="CB70" s="148"/>
      <c r="CC70" s="48"/>
      <c r="CD70" s="148"/>
      <c r="CE70" s="148"/>
      <c r="CF70" s="148"/>
      <c r="CG70" s="148">
        <v>60000</v>
      </c>
      <c r="CH70" s="148">
        <v>98450</v>
      </c>
      <c r="CI70" s="148">
        <v>127169.16</v>
      </c>
      <c r="CJ70" s="148">
        <v>0</v>
      </c>
      <c r="CK70" s="148">
        <v>8095.02</v>
      </c>
      <c r="CL70" s="148">
        <v>0</v>
      </c>
      <c r="CM70" s="148"/>
      <c r="CN70" s="148"/>
      <c r="CO70" s="148"/>
      <c r="CP70" s="148"/>
      <c r="CQ70" s="148">
        <v>140000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157059.6</v>
      </c>
      <c r="CX70" s="148">
        <v>0</v>
      </c>
      <c r="CY70" s="148"/>
      <c r="CZ70" s="148">
        <v>73080</v>
      </c>
      <c r="DA70" s="148"/>
      <c r="DB70" s="351"/>
      <c r="DC70" s="351"/>
      <c r="DD70" s="48"/>
      <c r="DE70" s="48">
        <v>7780.75</v>
      </c>
      <c r="DF70" s="48"/>
      <c r="DG70" s="48"/>
      <c r="DH70" s="48"/>
      <c r="DI70" s="48"/>
      <c r="DJ70" s="48"/>
      <c r="DK70" s="48"/>
      <c r="DL70" s="48"/>
    </row>
    <row r="71" spans="1:116" ht="15" thickBot="1" x14ac:dyDescent="0.35">
      <c r="A71" s="188" t="s">
        <v>166</v>
      </c>
      <c r="B71" s="39">
        <v>5257310.8199999994</v>
      </c>
      <c r="C71" s="30">
        <v>3631294.86</v>
      </c>
      <c r="D71" s="30">
        <v>70064.320000000007</v>
      </c>
      <c r="E71" s="30">
        <v>502479.68999999994</v>
      </c>
      <c r="F71" s="30">
        <v>57925.95</v>
      </c>
      <c r="G71" s="30">
        <v>995546</v>
      </c>
      <c r="H71" s="146">
        <v>103839.46</v>
      </c>
      <c r="I71" s="149">
        <v>16182.44</v>
      </c>
      <c r="J71" s="150">
        <v>35660</v>
      </c>
      <c r="K71" s="150">
        <v>187823</v>
      </c>
      <c r="L71" s="150">
        <v>1685</v>
      </c>
      <c r="M71" s="150">
        <v>1100606</v>
      </c>
      <c r="N71" s="149">
        <v>59573.54</v>
      </c>
      <c r="O71" s="146">
        <v>256895</v>
      </c>
      <c r="P71" s="146">
        <v>382888</v>
      </c>
      <c r="Q71" s="151">
        <v>48893</v>
      </c>
      <c r="R71" s="150">
        <v>48104</v>
      </c>
      <c r="S71" s="150">
        <v>18250.560000000001</v>
      </c>
      <c r="T71" s="149">
        <v>68640</v>
      </c>
      <c r="U71" s="150">
        <v>21731.279999999999</v>
      </c>
      <c r="V71" s="150">
        <v>3870</v>
      </c>
      <c r="W71" s="150">
        <v>15693.24</v>
      </c>
      <c r="X71" s="150">
        <v>51296.11</v>
      </c>
      <c r="Y71" s="150">
        <v>202283</v>
      </c>
      <c r="Z71" s="150">
        <v>13610</v>
      </c>
      <c r="AA71" s="150">
        <v>30634.799999999999</v>
      </c>
      <c r="AB71" s="150">
        <v>122220</v>
      </c>
      <c r="AC71" s="150">
        <v>122490</v>
      </c>
      <c r="AD71" s="150">
        <v>12966.28</v>
      </c>
      <c r="AE71" s="150">
        <v>19592.740000000002</v>
      </c>
      <c r="AF71" s="150">
        <v>12710</v>
      </c>
      <c r="AG71" s="149">
        <v>32783.1</v>
      </c>
      <c r="AH71" s="150">
        <v>20546.97</v>
      </c>
      <c r="AI71" s="149">
        <v>1335</v>
      </c>
      <c r="AJ71" s="150">
        <v>19476.73</v>
      </c>
      <c r="AK71" s="150">
        <v>9660</v>
      </c>
      <c r="AL71" s="150">
        <v>17104.78</v>
      </c>
      <c r="AM71" s="150">
        <v>5080</v>
      </c>
      <c r="AN71" s="150">
        <v>49886.5</v>
      </c>
      <c r="AO71" s="150">
        <v>5628</v>
      </c>
      <c r="AP71" s="150">
        <v>5527.73</v>
      </c>
      <c r="AQ71" s="150">
        <v>1926</v>
      </c>
      <c r="AR71" s="149">
        <v>3860</v>
      </c>
      <c r="AS71" s="146">
        <v>9455</v>
      </c>
      <c r="AT71" s="149">
        <v>34200</v>
      </c>
      <c r="AU71" s="150">
        <v>8915</v>
      </c>
      <c r="AV71" s="150">
        <v>17210</v>
      </c>
      <c r="AW71" s="150">
        <v>416831.6</v>
      </c>
      <c r="AX71" s="150">
        <v>2380</v>
      </c>
      <c r="AY71" s="150"/>
      <c r="AZ71" s="150">
        <v>1180</v>
      </c>
      <c r="BA71" s="150">
        <v>1960</v>
      </c>
      <c r="BB71" s="150">
        <v>5161</v>
      </c>
      <c r="BC71" s="150">
        <v>3050</v>
      </c>
      <c r="BD71" s="203"/>
      <c r="BE71" s="203"/>
      <c r="BF71" s="203"/>
      <c r="BG71" s="203"/>
      <c r="BH71" s="203"/>
      <c r="BI71" s="237"/>
      <c r="BJ71" s="237"/>
      <c r="BK71" s="150">
        <v>0</v>
      </c>
      <c r="BL71" s="150">
        <v>0</v>
      </c>
      <c r="BM71" s="150">
        <v>0</v>
      </c>
      <c r="BN71" s="150">
        <v>0</v>
      </c>
      <c r="BO71" s="150">
        <v>2200</v>
      </c>
      <c r="BP71" s="150">
        <v>25720</v>
      </c>
      <c r="BQ71" s="150">
        <v>0</v>
      </c>
      <c r="BR71" s="150">
        <v>6378.12</v>
      </c>
      <c r="BS71" s="150">
        <v>36102.199999999997</v>
      </c>
      <c r="BT71" s="203"/>
      <c r="BU71" s="203"/>
      <c r="BV71" s="150">
        <v>0</v>
      </c>
      <c r="BW71" s="203"/>
      <c r="BX71" s="203"/>
      <c r="BY71" s="203"/>
      <c r="BZ71" s="203"/>
      <c r="CA71" s="203"/>
      <c r="CB71" s="150">
        <v>-336</v>
      </c>
      <c r="CC71" s="237"/>
      <c r="CD71" s="150"/>
      <c r="CE71" s="203"/>
      <c r="CF71" s="150">
        <v>0</v>
      </c>
      <c r="CG71" s="150">
        <v>118659.59</v>
      </c>
      <c r="CH71" s="150">
        <v>0</v>
      </c>
      <c r="CI71" s="150">
        <v>0</v>
      </c>
      <c r="CJ71" s="150"/>
      <c r="CK71" s="150">
        <v>0</v>
      </c>
      <c r="CL71" s="150">
        <v>11803.5</v>
      </c>
      <c r="CM71" s="150">
        <v>0</v>
      </c>
      <c r="CN71" s="150"/>
      <c r="CO71" s="150"/>
      <c r="CP71" s="150"/>
      <c r="CQ71" s="150">
        <v>0</v>
      </c>
      <c r="CR71" s="150">
        <v>0</v>
      </c>
      <c r="CS71" s="150"/>
      <c r="CT71" s="150">
        <v>280016.59999999998</v>
      </c>
      <c r="CU71" s="150">
        <v>0</v>
      </c>
      <c r="CV71" s="150">
        <v>0</v>
      </c>
      <c r="CW71" s="150"/>
      <c r="CX71" s="150">
        <v>92000</v>
      </c>
      <c r="CY71" s="150"/>
      <c r="CZ71" s="150"/>
      <c r="DA71" s="203"/>
      <c r="DB71" s="364"/>
      <c r="DC71" s="364"/>
      <c r="DD71" s="49"/>
      <c r="DE71" s="49">
        <v>57925.95</v>
      </c>
      <c r="DF71" s="49"/>
      <c r="DG71" s="49"/>
      <c r="DH71" s="49"/>
      <c r="DI71" s="49"/>
      <c r="DJ71" s="49"/>
      <c r="DK71" s="49">
        <v>0</v>
      </c>
      <c r="DL71" s="49">
        <v>0</v>
      </c>
    </row>
    <row r="72" spans="1:116" ht="29.4" thickBot="1" x14ac:dyDescent="0.35">
      <c r="A72" s="188" t="s">
        <v>171</v>
      </c>
      <c r="B72" s="39"/>
      <c r="C72" s="30"/>
      <c r="D72" s="30"/>
      <c r="E72" s="30"/>
      <c r="F72" s="30"/>
      <c r="G72" s="30"/>
      <c r="H72" s="153">
        <v>283600</v>
      </c>
      <c r="I72" s="153"/>
      <c r="J72" s="155">
        <v>69000</v>
      </c>
      <c r="K72" s="155"/>
      <c r="L72" s="155">
        <v>35250</v>
      </c>
      <c r="M72" s="155">
        <v>105000</v>
      </c>
      <c r="N72" s="153">
        <v>176000</v>
      </c>
      <c r="O72" s="146"/>
      <c r="P72" s="153">
        <v>168000</v>
      </c>
      <c r="Q72" s="200">
        <v>43500</v>
      </c>
      <c r="R72" s="155">
        <v>88000</v>
      </c>
      <c r="S72" s="155">
        <v>0</v>
      </c>
      <c r="T72" s="153">
        <v>0</v>
      </c>
      <c r="U72" s="155">
        <v>0</v>
      </c>
      <c r="V72" s="155">
        <v>0</v>
      </c>
      <c r="W72" s="155">
        <v>0</v>
      </c>
      <c r="X72" s="201">
        <v>0</v>
      </c>
      <c r="Y72" s="201">
        <v>0</v>
      </c>
      <c r="Z72" s="155">
        <v>0</v>
      </c>
      <c r="AA72" s="201">
        <v>0</v>
      </c>
      <c r="AB72" s="201">
        <v>0</v>
      </c>
      <c r="AC72" s="201">
        <v>0</v>
      </c>
      <c r="AD72" s="201">
        <v>0</v>
      </c>
      <c r="AE72" s="150">
        <v>0</v>
      </c>
      <c r="AF72" s="155">
        <v>0</v>
      </c>
      <c r="AG72" s="153">
        <v>0</v>
      </c>
      <c r="AH72" s="155">
        <v>0</v>
      </c>
      <c r="AI72" s="153">
        <v>0</v>
      </c>
      <c r="AJ72" s="155">
        <v>0</v>
      </c>
      <c r="AK72" s="155">
        <v>0</v>
      </c>
      <c r="AL72" s="201">
        <v>0</v>
      </c>
      <c r="AM72" s="201">
        <v>0</v>
      </c>
      <c r="AN72" s="201">
        <v>0</v>
      </c>
      <c r="AO72" s="201">
        <v>0</v>
      </c>
      <c r="AP72" s="155">
        <v>0</v>
      </c>
      <c r="AQ72" s="157">
        <v>0</v>
      </c>
      <c r="AR72" s="149">
        <v>0</v>
      </c>
      <c r="AS72" s="146">
        <v>0</v>
      </c>
      <c r="AT72" s="153"/>
      <c r="AU72" s="155">
        <v>0</v>
      </c>
      <c r="AV72" s="155">
        <v>0</v>
      </c>
      <c r="AW72" s="155">
        <v>180200</v>
      </c>
      <c r="AX72" s="155"/>
      <c r="AY72" s="155"/>
      <c r="AZ72" s="155"/>
      <c r="BA72" s="155"/>
      <c r="BB72" s="155"/>
      <c r="BC72" s="155"/>
      <c r="BD72" s="261"/>
      <c r="BE72" s="261"/>
      <c r="BF72" s="261"/>
      <c r="BG72" s="155"/>
      <c r="BH72" s="155"/>
      <c r="BI72" s="50"/>
      <c r="BJ72" s="50"/>
      <c r="BK72" s="155"/>
      <c r="BL72" s="155"/>
      <c r="BM72" s="155"/>
      <c r="BN72" s="155"/>
      <c r="BO72" s="155"/>
      <c r="BP72" s="155"/>
      <c r="BQ72" s="155"/>
      <c r="BR72" s="155"/>
      <c r="BS72" s="155"/>
      <c r="BT72" s="311"/>
      <c r="BU72" s="311"/>
      <c r="BV72" s="155"/>
      <c r="BW72" s="261"/>
      <c r="BX72" s="261"/>
      <c r="BY72" s="311"/>
      <c r="BZ72" s="311"/>
      <c r="CA72" s="311"/>
      <c r="CB72" s="155"/>
      <c r="CC72" s="357"/>
      <c r="CD72" s="155"/>
      <c r="CE72" s="261"/>
      <c r="CF72" s="155"/>
      <c r="CG72" s="155"/>
      <c r="CH72" s="155"/>
      <c r="CI72" s="155"/>
      <c r="CJ72" s="155"/>
      <c r="CK72" s="155"/>
      <c r="CL72" s="155"/>
      <c r="CM72" s="155"/>
      <c r="CN72" s="155"/>
      <c r="CO72" s="155"/>
      <c r="CP72" s="155"/>
      <c r="CQ72" s="155"/>
      <c r="CR72" s="155"/>
      <c r="CS72" s="155"/>
      <c r="CT72" s="155"/>
      <c r="CU72" s="155"/>
      <c r="CV72" s="155"/>
      <c r="CW72" s="155"/>
      <c r="CX72" s="155"/>
      <c r="CY72" s="155"/>
      <c r="CZ72" s="155"/>
      <c r="DA72" s="261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50"/>
    </row>
    <row r="73" spans="1:116" ht="15" thickBot="1" x14ac:dyDescent="0.35">
      <c r="A73" s="189" t="s">
        <v>118</v>
      </c>
      <c r="B73" s="39">
        <v>669083.69999999995</v>
      </c>
      <c r="C73" s="30">
        <v>230658.7</v>
      </c>
      <c r="D73" s="30">
        <v>0</v>
      </c>
      <c r="E73" s="30">
        <v>1000</v>
      </c>
      <c r="F73" s="30">
        <v>437425</v>
      </c>
      <c r="G73" s="30">
        <v>0</v>
      </c>
      <c r="H73" s="152">
        <v>1600</v>
      </c>
      <c r="I73" s="153"/>
      <c r="J73" s="154">
        <v>45058.8</v>
      </c>
      <c r="K73" s="155"/>
      <c r="L73" s="155">
        <v>0</v>
      </c>
      <c r="M73" s="155">
        <v>0</v>
      </c>
      <c r="N73" s="153">
        <v>0</v>
      </c>
      <c r="O73" s="146">
        <v>9000</v>
      </c>
      <c r="P73" s="153">
        <v>38804.9</v>
      </c>
      <c r="Q73" s="155">
        <v>18105</v>
      </c>
      <c r="R73" s="155">
        <v>0</v>
      </c>
      <c r="S73" s="155">
        <v>0</v>
      </c>
      <c r="T73" s="153">
        <v>0</v>
      </c>
      <c r="U73" s="155">
        <v>0</v>
      </c>
      <c r="V73" s="155">
        <v>0</v>
      </c>
      <c r="W73" s="155">
        <v>0</v>
      </c>
      <c r="X73" s="153">
        <v>0</v>
      </c>
      <c r="Y73" s="153">
        <v>0</v>
      </c>
      <c r="Z73" s="155">
        <v>0</v>
      </c>
      <c r="AA73" s="153">
        <v>0</v>
      </c>
      <c r="AB73" s="153">
        <v>0</v>
      </c>
      <c r="AC73" s="153">
        <v>0</v>
      </c>
      <c r="AD73" s="153">
        <v>0</v>
      </c>
      <c r="AE73" s="150">
        <v>0</v>
      </c>
      <c r="AF73" s="155">
        <v>0</v>
      </c>
      <c r="AG73" s="155">
        <v>0</v>
      </c>
      <c r="AH73" s="155">
        <v>0</v>
      </c>
      <c r="AI73" s="153">
        <v>0</v>
      </c>
      <c r="AJ73" s="155">
        <v>0</v>
      </c>
      <c r="AK73" s="155">
        <v>0</v>
      </c>
      <c r="AL73" s="153">
        <v>0</v>
      </c>
      <c r="AM73" s="153">
        <v>0</v>
      </c>
      <c r="AN73" s="153">
        <v>0</v>
      </c>
      <c r="AO73" s="153">
        <v>0</v>
      </c>
      <c r="AP73" s="155">
        <v>0</v>
      </c>
      <c r="AQ73" s="157">
        <v>0</v>
      </c>
      <c r="AR73" s="146">
        <v>0</v>
      </c>
      <c r="AS73" s="146">
        <v>0</v>
      </c>
      <c r="AT73" s="153"/>
      <c r="AU73" s="155">
        <v>0</v>
      </c>
      <c r="AV73" s="155">
        <v>0</v>
      </c>
      <c r="AW73" s="155">
        <v>118090</v>
      </c>
      <c r="AX73" s="155">
        <v>0</v>
      </c>
      <c r="AY73" s="155"/>
      <c r="AZ73" s="155">
        <v>0</v>
      </c>
      <c r="BA73" s="155">
        <v>0</v>
      </c>
      <c r="BB73" s="155">
        <v>0</v>
      </c>
      <c r="BC73" s="155"/>
      <c r="BD73" s="261"/>
      <c r="BE73" s="261"/>
      <c r="BF73" s="261"/>
      <c r="BG73" s="155"/>
      <c r="BH73" s="155"/>
      <c r="BI73" s="50"/>
      <c r="BJ73" s="50"/>
      <c r="BK73" s="155">
        <v>0</v>
      </c>
      <c r="BL73" s="155">
        <v>0</v>
      </c>
      <c r="BM73" s="155">
        <v>0</v>
      </c>
      <c r="BN73" s="155">
        <v>0</v>
      </c>
      <c r="BO73" s="155">
        <v>0</v>
      </c>
      <c r="BP73" s="155">
        <v>0</v>
      </c>
      <c r="BQ73" s="155">
        <v>0</v>
      </c>
      <c r="BR73" s="155">
        <v>0</v>
      </c>
      <c r="BS73" s="155">
        <v>0</v>
      </c>
      <c r="BT73" s="311"/>
      <c r="BU73" s="311"/>
      <c r="BV73" s="155">
        <v>0</v>
      </c>
      <c r="BW73" s="261"/>
      <c r="BX73" s="261"/>
      <c r="BY73" s="311"/>
      <c r="BZ73" s="311"/>
      <c r="CA73" s="311"/>
      <c r="CB73" s="155"/>
      <c r="CC73" s="357"/>
      <c r="CD73" s="155"/>
      <c r="CE73" s="261"/>
      <c r="CF73" s="155">
        <v>0</v>
      </c>
      <c r="CG73" s="155">
        <v>0</v>
      </c>
      <c r="CH73" s="155">
        <v>0</v>
      </c>
      <c r="CI73" s="155">
        <v>0</v>
      </c>
      <c r="CJ73" s="155">
        <v>0</v>
      </c>
      <c r="CK73" s="155">
        <v>0</v>
      </c>
      <c r="CL73" s="155">
        <v>0</v>
      </c>
      <c r="CM73" s="155">
        <v>0</v>
      </c>
      <c r="CN73" s="155">
        <v>0</v>
      </c>
      <c r="CO73" s="155">
        <v>0</v>
      </c>
      <c r="CP73" s="155">
        <v>1000</v>
      </c>
      <c r="CQ73" s="155">
        <v>0</v>
      </c>
      <c r="CR73" s="155">
        <v>0</v>
      </c>
      <c r="CS73" s="155">
        <v>0</v>
      </c>
      <c r="CT73" s="155">
        <v>0</v>
      </c>
      <c r="CU73" s="155">
        <v>0</v>
      </c>
      <c r="CV73" s="155">
        <v>0</v>
      </c>
      <c r="CW73" s="155">
        <v>0</v>
      </c>
      <c r="CX73" s="155">
        <v>0</v>
      </c>
      <c r="CY73" s="155">
        <v>0</v>
      </c>
      <c r="CZ73" s="155">
        <v>0</v>
      </c>
      <c r="DA73" s="261"/>
      <c r="DB73" s="389"/>
      <c r="DC73" s="389"/>
      <c r="DD73" s="50"/>
      <c r="DE73" s="50">
        <v>106225</v>
      </c>
      <c r="DF73" s="50">
        <v>331200</v>
      </c>
      <c r="DG73" s="50">
        <v>0</v>
      </c>
      <c r="DH73" s="50"/>
      <c r="DI73" s="50"/>
      <c r="DJ73" s="50"/>
      <c r="DK73" s="50">
        <v>0</v>
      </c>
      <c r="DL73" s="50"/>
    </row>
    <row r="74" spans="1:116" ht="15" thickBot="1" x14ac:dyDescent="0.35">
      <c r="A74" s="190" t="s">
        <v>167</v>
      </c>
      <c r="B74" s="84">
        <v>31516577.963999998</v>
      </c>
      <c r="C74" s="85">
        <v>18317284.493999995</v>
      </c>
      <c r="D74" s="85">
        <v>1473518.51</v>
      </c>
      <c r="E74" s="85">
        <v>2172062.17</v>
      </c>
      <c r="F74" s="85">
        <v>3228493.99</v>
      </c>
      <c r="G74" s="85">
        <v>6325218.7999999998</v>
      </c>
      <c r="H74" s="3">
        <v>705448.55999999994</v>
      </c>
      <c r="I74" s="3">
        <v>294455.55</v>
      </c>
      <c r="J74" s="3">
        <v>771853.84</v>
      </c>
      <c r="K74" s="3">
        <v>500262.70400000003</v>
      </c>
      <c r="L74" s="3">
        <v>144051</v>
      </c>
      <c r="M74" s="3">
        <v>1543914</v>
      </c>
      <c r="N74" s="3">
        <v>397600.89</v>
      </c>
      <c r="O74" s="3">
        <v>502377.61</v>
      </c>
      <c r="P74" s="3">
        <v>827176.83000000007</v>
      </c>
      <c r="Q74" s="3">
        <v>203897.46</v>
      </c>
      <c r="R74" s="3">
        <v>349935</v>
      </c>
      <c r="S74" s="3">
        <v>286155.09999999998</v>
      </c>
      <c r="T74" s="3">
        <v>234872.76</v>
      </c>
      <c r="U74" s="3">
        <v>235939.12</v>
      </c>
      <c r="V74" s="3">
        <v>192245</v>
      </c>
      <c r="W74" s="3">
        <v>264129.34000000003</v>
      </c>
      <c r="X74" s="3">
        <v>284170.07</v>
      </c>
      <c r="Y74" s="3">
        <v>455897</v>
      </c>
      <c r="Z74" s="3">
        <v>156779.21</v>
      </c>
      <c r="AA74" s="3">
        <v>167092.85999999999</v>
      </c>
      <c r="AB74" s="3">
        <v>537605.52</v>
      </c>
      <c r="AC74" s="3">
        <v>361125.02</v>
      </c>
      <c r="AD74" s="3">
        <v>203241.64</v>
      </c>
      <c r="AE74" s="3">
        <v>230464.33000000002</v>
      </c>
      <c r="AF74" s="3">
        <v>361611</v>
      </c>
      <c r="AG74" s="3">
        <v>968785.25</v>
      </c>
      <c r="AH74" s="3">
        <v>583905.80999999994</v>
      </c>
      <c r="AI74" s="3">
        <v>144575</v>
      </c>
      <c r="AJ74" s="3">
        <v>256043.47000000003</v>
      </c>
      <c r="AK74" s="3">
        <v>146541.34</v>
      </c>
      <c r="AL74" s="3">
        <v>186086.05</v>
      </c>
      <c r="AM74" s="3">
        <v>273030.96000000002</v>
      </c>
      <c r="AN74" s="3">
        <v>286917.84999999998</v>
      </c>
      <c r="AO74" s="3">
        <v>248965.16999999998</v>
      </c>
      <c r="AP74" s="3">
        <v>196707.35</v>
      </c>
      <c r="AQ74" s="3">
        <v>225838.3</v>
      </c>
      <c r="AR74" s="3">
        <v>262862.62</v>
      </c>
      <c r="AS74" s="3">
        <v>303080.41000000003</v>
      </c>
      <c r="AT74" s="3">
        <v>296998.48</v>
      </c>
      <c r="AU74" s="3">
        <v>226114.42</v>
      </c>
      <c r="AV74" s="3">
        <v>336422</v>
      </c>
      <c r="AW74" s="3">
        <v>2670474.1</v>
      </c>
      <c r="AX74" s="3">
        <v>135423.52000000002</v>
      </c>
      <c r="AY74" s="3"/>
      <c r="AZ74" s="3">
        <v>92531.28</v>
      </c>
      <c r="BA74" s="3">
        <v>83159.12</v>
      </c>
      <c r="BB74" s="3">
        <v>91059.99</v>
      </c>
      <c r="BC74" s="3">
        <v>89460.59</v>
      </c>
      <c r="BD74" s="3"/>
      <c r="BE74" s="3"/>
      <c r="BF74" s="3"/>
      <c r="BG74" s="3"/>
      <c r="BH74" s="3"/>
      <c r="BI74" s="3"/>
      <c r="BJ74" s="3"/>
      <c r="BK74" s="3">
        <v>99537.61</v>
      </c>
      <c r="BL74" s="3">
        <v>214026.00999999998</v>
      </c>
      <c r="BM74" s="3">
        <v>62936.47</v>
      </c>
      <c r="BN74" s="3">
        <v>81713.86</v>
      </c>
      <c r="BO74" s="3">
        <v>78882.600000000006</v>
      </c>
      <c r="BP74" s="3">
        <v>265968.90000000002</v>
      </c>
      <c r="BQ74" s="3">
        <v>83160.67</v>
      </c>
      <c r="BR74" s="3">
        <v>109620.45999999999</v>
      </c>
      <c r="BS74" s="3">
        <v>348055.43</v>
      </c>
      <c r="BT74" s="3"/>
      <c r="BU74" s="3"/>
      <c r="BV74" s="3">
        <v>3128</v>
      </c>
      <c r="BW74" s="3"/>
      <c r="BX74" s="3"/>
      <c r="BY74" s="3"/>
      <c r="BZ74" s="3"/>
      <c r="CA74" s="3"/>
      <c r="CB74" s="3">
        <v>126488.5</v>
      </c>
      <c r="CC74" s="3"/>
      <c r="CD74" s="3">
        <v>0</v>
      </c>
      <c r="CE74" s="3"/>
      <c r="CF74" s="3">
        <v>12546.45</v>
      </c>
      <c r="CG74" s="3">
        <v>299716.21999999997</v>
      </c>
      <c r="CH74" s="3">
        <v>108386.45999999999</v>
      </c>
      <c r="CI74" s="3">
        <v>142520.24</v>
      </c>
      <c r="CJ74" s="3">
        <v>51782.879999999997</v>
      </c>
      <c r="CK74" s="3">
        <v>9240.98</v>
      </c>
      <c r="CL74" s="3">
        <v>17174.68</v>
      </c>
      <c r="CM74" s="3">
        <v>3143.7599999999998</v>
      </c>
      <c r="CN74" s="3">
        <v>895</v>
      </c>
      <c r="CO74" s="3">
        <v>399763.14</v>
      </c>
      <c r="CP74" s="3">
        <v>15131.53</v>
      </c>
      <c r="CQ74" s="3">
        <v>150415.07999999999</v>
      </c>
      <c r="CR74" s="3">
        <v>5221.5600000000004</v>
      </c>
      <c r="CS74" s="3">
        <v>13942.51</v>
      </c>
      <c r="CT74" s="3">
        <v>301351.14999999997</v>
      </c>
      <c r="CU74" s="3">
        <v>10235.59</v>
      </c>
      <c r="CV74" s="3">
        <v>11753.32</v>
      </c>
      <c r="CW74" s="3">
        <v>347989.07</v>
      </c>
      <c r="CX74" s="3">
        <v>106892.45</v>
      </c>
      <c r="CY74" s="3">
        <v>3693.14</v>
      </c>
      <c r="CZ74" s="3">
        <v>160266.96</v>
      </c>
      <c r="DA74" s="3"/>
      <c r="DB74" s="3"/>
      <c r="DC74" s="3"/>
      <c r="DD74" s="3">
        <v>60525.14</v>
      </c>
      <c r="DE74" s="3">
        <v>599078.67000000004</v>
      </c>
      <c r="DF74" s="3">
        <v>2013203.72</v>
      </c>
      <c r="DG74" s="3">
        <v>241222.17</v>
      </c>
      <c r="DH74" s="3">
        <v>126999</v>
      </c>
      <c r="DI74" s="3">
        <v>138098.16</v>
      </c>
      <c r="DJ74" s="3">
        <v>29407.760000000002</v>
      </c>
      <c r="DK74" s="3">
        <v>14810.6</v>
      </c>
      <c r="DL74" s="3">
        <v>5148.7699999999995</v>
      </c>
    </row>
    <row r="75" spans="1:116" x14ac:dyDescent="0.3">
      <c r="DB75" s="313"/>
      <c r="DC75" s="313"/>
    </row>
    <row r="76" spans="1:116" x14ac:dyDescent="0.3">
      <c r="DB76" s="313"/>
      <c r="DC76" s="313"/>
    </row>
    <row r="77" spans="1:116" x14ac:dyDescent="0.3">
      <c r="DB77" s="313"/>
      <c r="DC77" s="313"/>
    </row>
    <row r="78" spans="1:116" x14ac:dyDescent="0.3">
      <c r="DB78" s="313"/>
      <c r="DC78" s="313"/>
    </row>
    <row r="79" spans="1:116" x14ac:dyDescent="0.3">
      <c r="DB79" s="313"/>
      <c r="DC79" s="313"/>
    </row>
    <row r="80" spans="1:116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EB382-A55C-462C-A9D1-919888D7B99C}">
  <dimension ref="A3:DN88"/>
  <sheetViews>
    <sheetView zoomScale="70" zoomScaleNormal="70" workbookViewId="0">
      <pane xSplit="1" topLeftCell="CI1" activePane="topRight" state="frozenSplit"/>
      <selection activeCell="K13" sqref="K13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1" t="s">
        <v>3</v>
      </c>
      <c r="DE3" s="431"/>
      <c r="DF3" s="431"/>
      <c r="DG3" s="431"/>
      <c r="DH3" s="431"/>
      <c r="DI3" s="431"/>
      <c r="DJ3" s="431"/>
      <c r="DK3" s="431"/>
      <c r="DL3" s="431"/>
      <c r="DM3" s="431"/>
      <c r="DN3" s="431"/>
    </row>
    <row r="4" spans="1:118" s="1" customFormat="1" ht="43.8" thickBot="1" x14ac:dyDescent="0.35">
      <c r="A4" s="17" t="s">
        <v>4</v>
      </c>
      <c r="B4" s="31" t="s">
        <v>5</v>
      </c>
      <c r="C4" s="16" t="s">
        <v>6</v>
      </c>
      <c r="D4" s="16" t="s">
        <v>7</v>
      </c>
      <c r="E4" s="16" t="s">
        <v>8</v>
      </c>
      <c r="F4" s="16" t="s">
        <v>9</v>
      </c>
      <c r="G4" s="1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163" t="s">
        <v>62</v>
      </c>
      <c r="CE4" s="306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65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164" t="s">
        <v>81</v>
      </c>
      <c r="DA4" s="307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9546643.1899999995</v>
      </c>
      <c r="C5" s="18">
        <v>5461953.0299999993</v>
      </c>
      <c r="D5" s="18">
        <v>196325.90000000002</v>
      </c>
      <c r="E5" s="18">
        <v>0</v>
      </c>
      <c r="F5" s="18">
        <v>227032.26</v>
      </c>
      <c r="G5" s="18">
        <v>3661332</v>
      </c>
      <c r="H5" s="87">
        <v>221982.64</v>
      </c>
      <c r="I5" s="87">
        <v>136270.71</v>
      </c>
      <c r="J5" s="87">
        <v>148363.40000000002</v>
      </c>
      <c r="K5" s="87">
        <v>192044</v>
      </c>
      <c r="L5" s="87">
        <v>78190</v>
      </c>
      <c r="M5" s="87">
        <v>247200</v>
      </c>
      <c r="N5" s="87">
        <v>197678.5</v>
      </c>
      <c r="O5" s="87">
        <v>119215</v>
      </c>
      <c r="P5" s="87">
        <v>320488</v>
      </c>
      <c r="Q5" s="87">
        <v>82724.5</v>
      </c>
      <c r="R5" s="87">
        <v>219990</v>
      </c>
      <c r="S5" s="87">
        <v>126001.47</v>
      </c>
      <c r="T5" s="87">
        <v>80056.95</v>
      </c>
      <c r="U5" s="87">
        <v>88985</v>
      </c>
      <c r="V5" s="87">
        <v>84390</v>
      </c>
      <c r="W5" s="87">
        <v>84755</v>
      </c>
      <c r="X5" s="87">
        <v>107553.72</v>
      </c>
      <c r="Y5" s="87">
        <v>174800</v>
      </c>
      <c r="Z5" s="87">
        <v>78851</v>
      </c>
      <c r="AA5" s="87">
        <v>74866.430000000008</v>
      </c>
      <c r="AB5" s="87">
        <v>97430.37999999999</v>
      </c>
      <c r="AC5" s="87">
        <v>110695.5</v>
      </c>
      <c r="AD5" s="87">
        <v>73655</v>
      </c>
      <c r="AE5" s="87">
        <v>96145</v>
      </c>
      <c r="AF5" s="87">
        <v>122740</v>
      </c>
      <c r="AG5" s="87">
        <v>113561.98000000001</v>
      </c>
      <c r="AH5" s="87">
        <v>207970.33000000002</v>
      </c>
      <c r="AI5" s="87">
        <v>49350</v>
      </c>
      <c r="AJ5" s="87">
        <v>92035</v>
      </c>
      <c r="AK5" s="87">
        <v>51821</v>
      </c>
      <c r="AL5" s="87">
        <v>85075.5</v>
      </c>
      <c r="AM5" s="87">
        <v>69638</v>
      </c>
      <c r="AN5" s="87">
        <v>112776.48000000001</v>
      </c>
      <c r="AO5" s="87">
        <v>105989.37</v>
      </c>
      <c r="AP5" s="87">
        <v>58423.09</v>
      </c>
      <c r="AQ5" s="87">
        <v>96803</v>
      </c>
      <c r="AR5" s="87">
        <v>117743</v>
      </c>
      <c r="AS5" s="87">
        <v>107158.45</v>
      </c>
      <c r="AT5" s="87">
        <v>155004.54</v>
      </c>
      <c r="AU5" s="87">
        <v>105948</v>
      </c>
      <c r="AV5" s="87">
        <v>143820</v>
      </c>
      <c r="AW5" s="87">
        <v>185109</v>
      </c>
      <c r="AX5" s="87">
        <v>80766.09</v>
      </c>
      <c r="AY5" s="87">
        <v>10700</v>
      </c>
      <c r="AZ5" s="87">
        <v>39480</v>
      </c>
      <c r="BA5" s="87">
        <v>33333</v>
      </c>
      <c r="BB5" s="87">
        <v>32064</v>
      </c>
      <c r="BC5" s="87">
        <v>42311</v>
      </c>
      <c r="BD5" s="87"/>
      <c r="BE5" s="87"/>
      <c r="BF5" s="87"/>
      <c r="BG5" s="87"/>
      <c r="BH5" s="87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/>
      <c r="BX5" s="18"/>
      <c r="BY5" s="18"/>
      <c r="BZ5" s="18"/>
      <c r="CA5" s="18"/>
      <c r="CB5" s="18">
        <v>196325.90000000002</v>
      </c>
      <c r="CC5" s="18"/>
      <c r="CD5" s="87">
        <v>0</v>
      </c>
      <c r="CE5" s="87"/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>
        <v>0</v>
      </c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>
        <v>0</v>
      </c>
      <c r="DA5" s="87"/>
      <c r="DB5" s="87"/>
      <c r="DC5" s="87"/>
      <c r="DD5" s="18">
        <v>0</v>
      </c>
      <c r="DE5" s="18">
        <v>22055.99</v>
      </c>
      <c r="DF5" s="18">
        <v>65556.789999999994</v>
      </c>
      <c r="DG5" s="18">
        <v>106089.47</v>
      </c>
      <c r="DH5" s="18">
        <v>15276.63</v>
      </c>
      <c r="DI5" s="18">
        <v>10752.16</v>
      </c>
      <c r="DJ5" s="18">
        <v>1398.76</v>
      </c>
      <c r="DK5" s="18">
        <v>5133.63</v>
      </c>
      <c r="DL5" s="18">
        <v>768.83</v>
      </c>
    </row>
    <row r="6" spans="1:118" x14ac:dyDescent="0.3">
      <c r="A6" s="68" t="s">
        <v>127</v>
      </c>
      <c r="B6" s="33">
        <v>6800202.1899999995</v>
      </c>
      <c r="C6" s="19">
        <v>3677987.03</v>
      </c>
      <c r="D6" s="19">
        <v>190325.90000000002</v>
      </c>
      <c r="E6" s="19">
        <v>0</v>
      </c>
      <c r="F6" s="19">
        <v>227032.26</v>
      </c>
      <c r="G6" s="19">
        <v>2704857</v>
      </c>
      <c r="H6" s="127">
        <v>60982.64</v>
      </c>
      <c r="I6" s="127">
        <v>123270.70999999999</v>
      </c>
      <c r="J6" s="128">
        <v>83268.400000000009</v>
      </c>
      <c r="K6" s="128">
        <v>109149</v>
      </c>
      <c r="L6" s="128">
        <v>69190</v>
      </c>
      <c r="M6" s="128">
        <v>126300</v>
      </c>
      <c r="N6" s="127">
        <v>183678.5</v>
      </c>
      <c r="O6" s="127">
        <v>76439</v>
      </c>
      <c r="P6" s="128">
        <v>197809</v>
      </c>
      <c r="Q6" s="128">
        <v>54614.5</v>
      </c>
      <c r="R6" s="128">
        <v>120460</v>
      </c>
      <c r="S6" s="128">
        <v>111566.47</v>
      </c>
      <c r="T6" s="129">
        <v>65763.95</v>
      </c>
      <c r="U6" s="128">
        <v>73985</v>
      </c>
      <c r="V6" s="128">
        <v>39950</v>
      </c>
      <c r="W6" s="128">
        <v>54656</v>
      </c>
      <c r="X6" s="127">
        <v>70753.72</v>
      </c>
      <c r="Y6" s="127">
        <v>80300</v>
      </c>
      <c r="Z6" s="128">
        <v>60351</v>
      </c>
      <c r="AA6" s="127">
        <v>59527.91</v>
      </c>
      <c r="AB6" s="127">
        <v>92430.37999999999</v>
      </c>
      <c r="AC6" s="127">
        <v>97095.5</v>
      </c>
      <c r="AD6" s="127">
        <v>49977</v>
      </c>
      <c r="AE6" s="127">
        <v>65935</v>
      </c>
      <c r="AF6" s="128">
        <v>61850</v>
      </c>
      <c r="AG6" s="127">
        <v>110061.98000000001</v>
      </c>
      <c r="AH6" s="127">
        <v>161029.33000000002</v>
      </c>
      <c r="AI6" s="127">
        <v>27000</v>
      </c>
      <c r="AJ6" s="128">
        <v>70380</v>
      </c>
      <c r="AK6" s="128">
        <v>34911</v>
      </c>
      <c r="AL6" s="127">
        <v>56880.5</v>
      </c>
      <c r="AM6" s="127">
        <v>58684</v>
      </c>
      <c r="AN6" s="127">
        <v>81109.900000000009</v>
      </c>
      <c r="AO6" s="127">
        <v>82608.47</v>
      </c>
      <c r="AP6" s="128">
        <v>39213.089999999997</v>
      </c>
      <c r="AQ6" s="128">
        <v>49053</v>
      </c>
      <c r="AR6" s="127">
        <v>63989</v>
      </c>
      <c r="AS6" s="127">
        <v>105158.45</v>
      </c>
      <c r="AT6" s="127">
        <v>149004.54</v>
      </c>
      <c r="AU6" s="128">
        <v>78652</v>
      </c>
      <c r="AV6" s="128">
        <v>89720</v>
      </c>
      <c r="AW6" s="128">
        <v>68424</v>
      </c>
      <c r="AX6" s="128">
        <v>54616.09</v>
      </c>
      <c r="AY6" s="128">
        <v>0</v>
      </c>
      <c r="AZ6" s="128">
        <v>32480</v>
      </c>
      <c r="BA6" s="128">
        <v>23333</v>
      </c>
      <c r="BB6" s="128">
        <v>25564</v>
      </c>
      <c r="BC6" s="128">
        <v>26811</v>
      </c>
      <c r="BD6" s="128"/>
      <c r="BE6" s="128"/>
      <c r="BF6" s="128"/>
      <c r="BG6" s="128"/>
      <c r="BH6" s="128"/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/>
      <c r="BX6" s="128"/>
      <c r="BY6" s="128"/>
      <c r="BZ6" s="128"/>
      <c r="CA6" s="128"/>
      <c r="CB6" s="128">
        <v>190325.90000000002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22055.99</v>
      </c>
      <c r="DF6" s="42">
        <v>65556.789999999994</v>
      </c>
      <c r="DG6" s="42">
        <v>106089.47</v>
      </c>
      <c r="DH6" s="42">
        <v>15276.63</v>
      </c>
      <c r="DI6" s="42">
        <v>10752.16</v>
      </c>
      <c r="DJ6" s="42">
        <v>1398.76</v>
      </c>
      <c r="DK6" s="42">
        <v>5133.63</v>
      </c>
      <c r="DL6" s="42">
        <v>768.83</v>
      </c>
    </row>
    <row r="7" spans="1:118" x14ac:dyDescent="0.3">
      <c r="A7" s="168" t="s">
        <v>92</v>
      </c>
      <c r="B7" s="33">
        <v>94850</v>
      </c>
      <c r="C7" s="19">
        <v>88850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6000</v>
      </c>
      <c r="K7" s="128">
        <v>3500</v>
      </c>
      <c r="L7" s="128">
        <v>0</v>
      </c>
      <c r="M7" s="128">
        <v>3000</v>
      </c>
      <c r="N7" s="127">
        <v>0</v>
      </c>
      <c r="O7" s="127">
        <v>0</v>
      </c>
      <c r="P7" s="128">
        <v>5000</v>
      </c>
      <c r="Q7" s="128">
        <v>1800</v>
      </c>
      <c r="R7" s="128">
        <v>3000</v>
      </c>
      <c r="S7" s="128">
        <v>3000</v>
      </c>
      <c r="T7" s="129">
        <v>3000</v>
      </c>
      <c r="U7" s="128">
        <v>1000</v>
      </c>
      <c r="V7" s="128">
        <v>3000</v>
      </c>
      <c r="W7" s="128">
        <v>3500</v>
      </c>
      <c r="X7" s="127">
        <v>0</v>
      </c>
      <c r="Y7" s="127">
        <v>11000</v>
      </c>
      <c r="Z7" s="128">
        <v>1500</v>
      </c>
      <c r="AA7" s="127">
        <v>2000</v>
      </c>
      <c r="AB7" s="127">
        <v>3500</v>
      </c>
      <c r="AC7" s="127">
        <v>3600</v>
      </c>
      <c r="AD7" s="127">
        <v>1800</v>
      </c>
      <c r="AE7" s="127">
        <v>3000</v>
      </c>
      <c r="AF7" s="128">
        <v>3000</v>
      </c>
      <c r="AG7" s="127">
        <v>0</v>
      </c>
      <c r="AH7" s="127">
        <v>0</v>
      </c>
      <c r="AI7" s="127">
        <v>0</v>
      </c>
      <c r="AJ7" s="128">
        <v>1400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3000</v>
      </c>
      <c r="AP7" s="128">
        <v>2000</v>
      </c>
      <c r="AQ7" s="128">
        <v>2250</v>
      </c>
      <c r="AR7" s="127">
        <v>0</v>
      </c>
      <c r="AS7" s="127">
        <v>0</v>
      </c>
      <c r="AT7" s="127">
        <v>0</v>
      </c>
      <c r="AU7" s="128">
        <v>2000</v>
      </c>
      <c r="AV7" s="128">
        <v>3000</v>
      </c>
      <c r="AW7" s="128">
        <v>0</v>
      </c>
      <c r="AX7" s="128">
        <v>1000</v>
      </c>
      <c r="AY7" s="128">
        <v>0</v>
      </c>
      <c r="AZ7" s="128">
        <v>0</v>
      </c>
      <c r="BA7" s="128">
        <v>0</v>
      </c>
      <c r="BB7" s="128">
        <v>0</v>
      </c>
      <c r="BC7" s="128">
        <v>1000</v>
      </c>
      <c r="BD7" s="128"/>
      <c r="BE7" s="128"/>
      <c r="BF7" s="128"/>
      <c r="BG7" s="128"/>
      <c r="BH7" s="128"/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/>
      <c r="BX7" s="128"/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</row>
    <row r="8" spans="1:118" x14ac:dyDescent="0.3">
      <c r="A8" s="168" t="s">
        <v>93</v>
      </c>
      <c r="B8" s="33">
        <v>213545</v>
      </c>
      <c r="C8" s="19">
        <v>123980</v>
      </c>
      <c r="D8" s="19">
        <v>0</v>
      </c>
      <c r="E8" s="19">
        <v>0</v>
      </c>
      <c r="F8" s="19">
        <v>0</v>
      </c>
      <c r="G8" s="19">
        <v>89565</v>
      </c>
      <c r="H8" s="127">
        <v>0</v>
      </c>
      <c r="I8" s="127">
        <v>0</v>
      </c>
      <c r="J8" s="128">
        <v>5000</v>
      </c>
      <c r="K8" s="128">
        <v>3500</v>
      </c>
      <c r="L8" s="128">
        <v>5000</v>
      </c>
      <c r="M8" s="128">
        <v>5000</v>
      </c>
      <c r="N8" s="127">
        <v>0</v>
      </c>
      <c r="O8" s="127">
        <v>3000</v>
      </c>
      <c r="P8" s="128">
        <v>4500</v>
      </c>
      <c r="Q8" s="128">
        <v>1300</v>
      </c>
      <c r="R8" s="128">
        <v>8000</v>
      </c>
      <c r="S8" s="128">
        <v>2000</v>
      </c>
      <c r="T8" s="129">
        <v>0</v>
      </c>
      <c r="U8" s="128">
        <v>1000</v>
      </c>
      <c r="V8" s="128">
        <v>5000</v>
      </c>
      <c r="W8" s="128">
        <v>3500</v>
      </c>
      <c r="X8" s="127">
        <v>1800</v>
      </c>
      <c r="Y8" s="127">
        <v>2000</v>
      </c>
      <c r="Z8" s="128">
        <v>2000</v>
      </c>
      <c r="AA8" s="127">
        <v>1430</v>
      </c>
      <c r="AB8" s="127">
        <v>1500</v>
      </c>
      <c r="AC8" s="127">
        <v>2000</v>
      </c>
      <c r="AD8" s="127">
        <v>1000</v>
      </c>
      <c r="AE8" s="127">
        <v>2000</v>
      </c>
      <c r="AF8" s="128">
        <v>5000</v>
      </c>
      <c r="AG8" s="127">
        <v>2500</v>
      </c>
      <c r="AH8" s="127">
        <v>3300</v>
      </c>
      <c r="AI8" s="127">
        <v>1350</v>
      </c>
      <c r="AJ8" s="128">
        <v>1500</v>
      </c>
      <c r="AK8" s="128">
        <v>2700</v>
      </c>
      <c r="AL8" s="127">
        <v>1700</v>
      </c>
      <c r="AM8" s="127">
        <v>2500</v>
      </c>
      <c r="AN8" s="127">
        <v>2000</v>
      </c>
      <c r="AO8" s="127">
        <v>1500</v>
      </c>
      <c r="AP8" s="128">
        <v>1500</v>
      </c>
      <c r="AQ8" s="128">
        <v>3000</v>
      </c>
      <c r="AR8" s="127">
        <v>2000</v>
      </c>
      <c r="AS8" s="127">
        <v>2000</v>
      </c>
      <c r="AT8" s="127">
        <v>2000</v>
      </c>
      <c r="AU8" s="128">
        <v>3700</v>
      </c>
      <c r="AV8" s="128">
        <v>5000</v>
      </c>
      <c r="AW8" s="128">
        <v>15500</v>
      </c>
      <c r="AX8" s="128">
        <v>1000</v>
      </c>
      <c r="AY8" s="128">
        <v>700</v>
      </c>
      <c r="AZ8" s="128">
        <v>1000</v>
      </c>
      <c r="BA8" s="128">
        <v>0</v>
      </c>
      <c r="BB8" s="128">
        <v>0</v>
      </c>
      <c r="BC8" s="128">
        <v>2000</v>
      </c>
      <c r="BD8" s="128"/>
      <c r="BE8" s="128"/>
      <c r="BF8" s="128"/>
      <c r="BG8" s="128"/>
      <c r="BH8" s="128"/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/>
      <c r="BX8" s="128"/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</row>
    <row r="9" spans="1:118" x14ac:dyDescent="0.3">
      <c r="A9" s="69" t="s">
        <v>128</v>
      </c>
      <c r="B9" s="33">
        <v>2221572</v>
      </c>
      <c r="C9" s="19">
        <v>1362892</v>
      </c>
      <c r="D9" s="19">
        <v>0</v>
      </c>
      <c r="E9" s="19">
        <v>0</v>
      </c>
      <c r="F9" s="19">
        <v>0</v>
      </c>
      <c r="G9" s="19">
        <v>858680</v>
      </c>
      <c r="H9" s="127">
        <v>160500</v>
      </c>
      <c r="I9" s="127">
        <v>10500</v>
      </c>
      <c r="J9" s="128">
        <v>46500</v>
      </c>
      <c r="K9" s="128">
        <v>64350</v>
      </c>
      <c r="L9" s="128">
        <v>0</v>
      </c>
      <c r="M9" s="128">
        <v>110900</v>
      </c>
      <c r="N9" s="127">
        <v>12000</v>
      </c>
      <c r="O9" s="127">
        <v>28946</v>
      </c>
      <c r="P9" s="128">
        <v>79429</v>
      </c>
      <c r="Q9" s="128">
        <v>23500</v>
      </c>
      <c r="R9" s="128">
        <v>75500</v>
      </c>
      <c r="S9" s="128">
        <v>4000</v>
      </c>
      <c r="T9" s="129">
        <v>10293</v>
      </c>
      <c r="U9" s="128">
        <v>12000</v>
      </c>
      <c r="V9" s="128">
        <v>36200</v>
      </c>
      <c r="W9" s="128">
        <v>15899</v>
      </c>
      <c r="X9" s="127">
        <v>34000</v>
      </c>
      <c r="Y9" s="127">
        <v>70000</v>
      </c>
      <c r="Z9" s="128">
        <v>15000</v>
      </c>
      <c r="AA9" s="127">
        <v>11908.52</v>
      </c>
      <c r="AB9" s="127">
        <v>0</v>
      </c>
      <c r="AC9" s="127">
        <v>8000</v>
      </c>
      <c r="AD9" s="127">
        <v>16000</v>
      </c>
      <c r="AE9" s="127">
        <v>17700</v>
      </c>
      <c r="AF9" s="128">
        <v>46300</v>
      </c>
      <c r="AG9" s="127">
        <v>0</v>
      </c>
      <c r="AH9" s="127">
        <v>27000</v>
      </c>
      <c r="AI9" s="127">
        <v>18000</v>
      </c>
      <c r="AJ9" s="128">
        <v>13500</v>
      </c>
      <c r="AK9" s="128">
        <v>10000</v>
      </c>
      <c r="AL9" s="127">
        <v>19830</v>
      </c>
      <c r="AM9" s="127">
        <v>4000</v>
      </c>
      <c r="AN9" s="127">
        <v>26666.58</v>
      </c>
      <c r="AO9" s="127">
        <v>18715.900000000001</v>
      </c>
      <c r="AP9" s="128">
        <v>11500</v>
      </c>
      <c r="AQ9" s="128">
        <v>41500</v>
      </c>
      <c r="AR9" s="127">
        <v>41454</v>
      </c>
      <c r="AS9" s="127">
        <v>0</v>
      </c>
      <c r="AT9" s="127">
        <v>4000</v>
      </c>
      <c r="AU9" s="128">
        <v>13000</v>
      </c>
      <c r="AV9" s="128">
        <v>45100</v>
      </c>
      <c r="AW9" s="128">
        <v>95700</v>
      </c>
      <c r="AX9" s="128">
        <v>22000</v>
      </c>
      <c r="AY9" s="128">
        <v>10000</v>
      </c>
      <c r="AZ9" s="128">
        <v>6000</v>
      </c>
      <c r="BA9" s="128">
        <v>10000</v>
      </c>
      <c r="BB9" s="128">
        <v>6500</v>
      </c>
      <c r="BC9" s="128">
        <v>9000</v>
      </c>
      <c r="BD9" s="128"/>
      <c r="BE9" s="128"/>
      <c r="BF9" s="128"/>
      <c r="BG9" s="128"/>
      <c r="BH9" s="128"/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/>
      <c r="BX9" s="128"/>
      <c r="BY9" s="128"/>
      <c r="BZ9" s="128"/>
      <c r="CA9" s="128"/>
      <c r="CB9" s="128">
        <v>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</row>
    <row r="10" spans="1:118" x14ac:dyDescent="0.3">
      <c r="A10" s="169" t="s">
        <v>129</v>
      </c>
      <c r="B10" s="33">
        <v>194514</v>
      </c>
      <c r="C10" s="19">
        <v>186284</v>
      </c>
      <c r="D10" s="19">
        <v>0</v>
      </c>
      <c r="E10" s="19">
        <v>0</v>
      </c>
      <c r="F10" s="19">
        <v>0</v>
      </c>
      <c r="G10" s="19">
        <v>8230</v>
      </c>
      <c r="H10" s="127">
        <v>500</v>
      </c>
      <c r="I10" s="130">
        <v>0</v>
      </c>
      <c r="J10" s="127">
        <v>7595</v>
      </c>
      <c r="K10" s="127">
        <v>11545</v>
      </c>
      <c r="L10" s="128">
        <v>4000</v>
      </c>
      <c r="M10" s="127">
        <v>2000</v>
      </c>
      <c r="N10" s="127">
        <v>2000</v>
      </c>
      <c r="O10" s="127">
        <v>10830</v>
      </c>
      <c r="P10" s="128">
        <v>27750</v>
      </c>
      <c r="Q10" s="127">
        <v>0</v>
      </c>
      <c r="R10" s="127">
        <v>7310</v>
      </c>
      <c r="S10" s="127">
        <v>3435</v>
      </c>
      <c r="T10" s="129">
        <v>1000</v>
      </c>
      <c r="U10" s="127">
        <v>0</v>
      </c>
      <c r="V10" s="127">
        <v>0</v>
      </c>
      <c r="W10" s="127">
        <v>7200</v>
      </c>
      <c r="X10" s="127">
        <v>1000</v>
      </c>
      <c r="Y10" s="127">
        <v>11500</v>
      </c>
      <c r="Z10" s="127">
        <v>0</v>
      </c>
      <c r="AA10" s="127">
        <v>0</v>
      </c>
      <c r="AB10" s="127">
        <v>0</v>
      </c>
      <c r="AC10" s="127">
        <v>0</v>
      </c>
      <c r="AD10" s="127">
        <v>4878</v>
      </c>
      <c r="AE10" s="127">
        <v>6000</v>
      </c>
      <c r="AF10" s="127">
        <v>6260</v>
      </c>
      <c r="AG10" s="127">
        <v>1000</v>
      </c>
      <c r="AH10" s="127">
        <v>16641</v>
      </c>
      <c r="AI10" s="127">
        <v>3000</v>
      </c>
      <c r="AJ10" s="127">
        <v>5255</v>
      </c>
      <c r="AK10" s="127">
        <v>2210</v>
      </c>
      <c r="AL10" s="127">
        <v>3665</v>
      </c>
      <c r="AM10" s="127">
        <v>4454</v>
      </c>
      <c r="AN10" s="127">
        <v>0</v>
      </c>
      <c r="AO10" s="127">
        <v>165</v>
      </c>
      <c r="AP10" s="127">
        <v>4210</v>
      </c>
      <c r="AQ10" s="127">
        <v>1000</v>
      </c>
      <c r="AR10" s="127">
        <v>10300</v>
      </c>
      <c r="AS10" s="127">
        <v>0</v>
      </c>
      <c r="AT10" s="127">
        <v>0</v>
      </c>
      <c r="AU10" s="127">
        <v>8596</v>
      </c>
      <c r="AV10" s="127">
        <v>1000</v>
      </c>
      <c r="AW10" s="127">
        <v>5485</v>
      </c>
      <c r="AX10" s="127">
        <v>1000</v>
      </c>
      <c r="AY10" s="127">
        <v>0</v>
      </c>
      <c r="AZ10" s="127">
        <v>0</v>
      </c>
      <c r="BA10" s="127">
        <v>0</v>
      </c>
      <c r="BB10" s="127">
        <v>0</v>
      </c>
      <c r="BC10" s="127">
        <v>3500</v>
      </c>
      <c r="BD10" s="137"/>
      <c r="BE10" s="137"/>
      <c r="BF10" s="137"/>
      <c r="BG10" s="137"/>
      <c r="BH10" s="137"/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/>
      <c r="BX10" s="128"/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</row>
    <row r="11" spans="1:118" x14ac:dyDescent="0.3">
      <c r="A11" s="170" t="s">
        <v>130</v>
      </c>
      <c r="B11" s="33">
        <v>21960</v>
      </c>
      <c r="C11" s="19">
        <v>21960</v>
      </c>
      <c r="D11" s="19">
        <v>0</v>
      </c>
      <c r="E11" s="19">
        <v>0</v>
      </c>
      <c r="F11" s="19">
        <v>0</v>
      </c>
      <c r="G11" s="19">
        <v>0</v>
      </c>
      <c r="H11" s="127">
        <v>0</v>
      </c>
      <c r="I11" s="130">
        <v>2500</v>
      </c>
      <c r="J11" s="127">
        <v>0</v>
      </c>
      <c r="K11" s="127">
        <v>0</v>
      </c>
      <c r="L11" s="167">
        <v>0</v>
      </c>
      <c r="M11" s="127">
        <v>0</v>
      </c>
      <c r="N11" s="127">
        <v>0</v>
      </c>
      <c r="O11" s="127">
        <v>0</v>
      </c>
      <c r="P11" s="167">
        <v>6000</v>
      </c>
      <c r="Q11" s="127">
        <v>1510</v>
      </c>
      <c r="R11" s="127">
        <v>5720</v>
      </c>
      <c r="S11" s="127">
        <v>2000</v>
      </c>
      <c r="T11" s="129">
        <v>0</v>
      </c>
      <c r="U11" s="127">
        <v>1000</v>
      </c>
      <c r="V11" s="127">
        <v>240</v>
      </c>
      <c r="W11" s="127">
        <v>0</v>
      </c>
      <c r="X11" s="127">
        <v>0</v>
      </c>
      <c r="Y11" s="127">
        <v>0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1510</v>
      </c>
      <c r="AF11" s="127">
        <v>330</v>
      </c>
      <c r="AG11" s="127">
        <v>0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0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1150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37"/>
      <c r="BE11" s="137"/>
      <c r="BF11" s="137"/>
      <c r="BG11" s="137"/>
      <c r="BH11" s="137"/>
      <c r="BI11" s="7"/>
      <c r="BJ11" s="7"/>
      <c r="BK11" s="167">
        <v>0</v>
      </c>
      <c r="BL11" s="167">
        <v>0</v>
      </c>
      <c r="BM11" s="167">
        <v>0</v>
      </c>
      <c r="BN11" s="167">
        <v>0</v>
      </c>
      <c r="BO11" s="167">
        <v>0</v>
      </c>
      <c r="BP11" s="167">
        <v>0</v>
      </c>
      <c r="BQ11" s="167">
        <v>0</v>
      </c>
      <c r="BR11" s="167">
        <v>0</v>
      </c>
      <c r="BS11" s="167">
        <v>0</v>
      </c>
      <c r="BT11" s="167"/>
      <c r="BU11" s="167"/>
      <c r="BV11" s="167">
        <v>0</v>
      </c>
      <c r="BW11" s="167"/>
      <c r="BX11" s="167"/>
      <c r="BY11" s="167"/>
      <c r="BZ11" s="167"/>
      <c r="CA11" s="167"/>
      <c r="CB11" s="167">
        <v>0</v>
      </c>
      <c r="CC11" s="62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28"/>
      <c r="DC11" s="128"/>
      <c r="DD11" s="62"/>
      <c r="DE11" s="19"/>
      <c r="DF11" s="62"/>
      <c r="DG11" s="19"/>
      <c r="DH11" s="62"/>
      <c r="DI11" s="62"/>
      <c r="DJ11" s="19"/>
      <c r="DK11" s="19"/>
      <c r="DL11" s="19"/>
    </row>
    <row r="12" spans="1:118" x14ac:dyDescent="0.3">
      <c r="A12" s="27" t="s">
        <v>94</v>
      </c>
      <c r="B12" s="35">
        <v>4901102.71</v>
      </c>
      <c r="C12" s="35">
        <v>3581687.6700000004</v>
      </c>
      <c r="D12" s="35">
        <v>350999.74000000005</v>
      </c>
      <c r="E12" s="35">
        <v>77282.84</v>
      </c>
      <c r="F12" s="35">
        <v>334424.96000000002</v>
      </c>
      <c r="G12" s="35">
        <v>556707.5</v>
      </c>
      <c r="H12" s="91">
        <v>148617.35</v>
      </c>
      <c r="I12" s="91">
        <v>188383.28</v>
      </c>
      <c r="J12" s="91">
        <v>29699.760000000002</v>
      </c>
      <c r="K12" s="91">
        <v>58952.06</v>
      </c>
      <c r="L12" s="91">
        <v>23453</v>
      </c>
      <c r="M12" s="91">
        <v>43501</v>
      </c>
      <c r="N12" s="91">
        <v>71327.7</v>
      </c>
      <c r="O12" s="91">
        <v>72970.45</v>
      </c>
      <c r="P12" s="91">
        <v>36940.61</v>
      </c>
      <c r="Q12" s="91">
        <v>6728</v>
      </c>
      <c r="R12" s="91">
        <v>20477</v>
      </c>
      <c r="S12" s="91">
        <v>76820.34</v>
      </c>
      <c r="T12" s="91">
        <v>68853</v>
      </c>
      <c r="U12" s="91">
        <v>44621.73</v>
      </c>
      <c r="V12" s="91">
        <v>11984</v>
      </c>
      <c r="W12" s="91">
        <v>47545</v>
      </c>
      <c r="X12" s="91">
        <v>56314.06</v>
      </c>
      <c r="Y12" s="91">
        <v>84565</v>
      </c>
      <c r="Z12" s="91">
        <v>34833.019999999997</v>
      </c>
      <c r="AA12" s="91">
        <v>29343.100000000002</v>
      </c>
      <c r="AB12" s="91">
        <v>103537.5</v>
      </c>
      <c r="AC12" s="91">
        <v>64828.959999999999</v>
      </c>
      <c r="AD12" s="91">
        <v>60325.120000000003</v>
      </c>
      <c r="AE12" s="91">
        <v>73168.95</v>
      </c>
      <c r="AF12" s="91">
        <v>117812</v>
      </c>
      <c r="AG12" s="91">
        <v>121685.62</v>
      </c>
      <c r="AH12" s="91">
        <v>240237.28</v>
      </c>
      <c r="AI12" s="91">
        <v>70710</v>
      </c>
      <c r="AJ12" s="91">
        <v>40354.61</v>
      </c>
      <c r="AK12" s="91">
        <v>46553.8</v>
      </c>
      <c r="AL12" s="91">
        <v>48494.1</v>
      </c>
      <c r="AM12" s="91">
        <v>87342.44</v>
      </c>
      <c r="AN12" s="91">
        <v>67766.98</v>
      </c>
      <c r="AO12" s="91">
        <v>64444.12</v>
      </c>
      <c r="AP12" s="91">
        <v>90887.56</v>
      </c>
      <c r="AQ12" s="91">
        <v>86313.920000000013</v>
      </c>
      <c r="AR12" s="91">
        <v>66281.11</v>
      </c>
      <c r="AS12" s="91">
        <v>134346.04</v>
      </c>
      <c r="AT12" s="91">
        <v>178699.36</v>
      </c>
      <c r="AU12" s="91">
        <v>54406.46</v>
      </c>
      <c r="AV12" s="91">
        <v>81097</v>
      </c>
      <c r="AW12" s="91">
        <v>39567</v>
      </c>
      <c r="AX12" s="91">
        <v>70288.740000000005</v>
      </c>
      <c r="AY12" s="91">
        <v>332882.58</v>
      </c>
      <c r="AZ12" s="91">
        <v>27901.059999999998</v>
      </c>
      <c r="BA12" s="91">
        <v>150</v>
      </c>
      <c r="BB12" s="91">
        <v>28735.67</v>
      </c>
      <c r="BC12" s="91">
        <v>26940.23</v>
      </c>
      <c r="BD12" s="91"/>
      <c r="BE12" s="91"/>
      <c r="BF12" s="91"/>
      <c r="BG12" s="91"/>
      <c r="BH12" s="91"/>
      <c r="BI12" s="20"/>
      <c r="BJ12" s="20"/>
      <c r="BK12" s="20">
        <v>0</v>
      </c>
      <c r="BL12" s="20">
        <v>0</v>
      </c>
      <c r="BM12" s="20">
        <v>0</v>
      </c>
      <c r="BN12" s="20">
        <v>40842.61</v>
      </c>
      <c r="BO12" s="20">
        <v>0</v>
      </c>
      <c r="BP12" s="20">
        <v>155436.14000000001</v>
      </c>
      <c r="BQ12" s="20">
        <v>0</v>
      </c>
      <c r="BR12" s="20">
        <v>147323.49</v>
      </c>
      <c r="BS12" s="20">
        <v>0</v>
      </c>
      <c r="BT12" s="20"/>
      <c r="BU12" s="20"/>
      <c r="BV12" s="20">
        <v>0</v>
      </c>
      <c r="BW12" s="20"/>
      <c r="BX12" s="20"/>
      <c r="BY12" s="20"/>
      <c r="BZ12" s="20"/>
      <c r="CA12" s="20"/>
      <c r="CB12" s="20">
        <v>7397.5</v>
      </c>
      <c r="CC12" s="20"/>
      <c r="CD12" s="91">
        <v>0</v>
      </c>
      <c r="CE12" s="91"/>
      <c r="CF12" s="91">
        <v>0</v>
      </c>
      <c r="CG12" s="91">
        <v>0</v>
      </c>
      <c r="CH12" s="91">
        <v>0</v>
      </c>
      <c r="CI12" s="91">
        <v>0</v>
      </c>
      <c r="CJ12" s="91">
        <v>21930</v>
      </c>
      <c r="CK12" s="91">
        <v>0</v>
      </c>
      <c r="CL12" s="91">
        <v>2747.09</v>
      </c>
      <c r="CM12" s="91">
        <v>0</v>
      </c>
      <c r="CN12" s="91">
        <v>0</v>
      </c>
      <c r="CO12" s="91">
        <v>3400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47704.19</v>
      </c>
      <c r="CX12" s="91">
        <v>0</v>
      </c>
      <c r="CY12" s="91">
        <v>0</v>
      </c>
      <c r="CZ12" s="91">
        <v>1501.56</v>
      </c>
      <c r="DA12" s="91"/>
      <c r="DB12" s="210"/>
      <c r="DC12" s="210"/>
      <c r="DD12" s="20">
        <v>49901.97</v>
      </c>
      <c r="DE12" s="20">
        <v>7000</v>
      </c>
      <c r="DF12" s="20">
        <v>19748.080000000002</v>
      </c>
      <c r="DG12" s="20">
        <v>39539.730000000003</v>
      </c>
      <c r="DH12" s="20">
        <v>0</v>
      </c>
      <c r="DI12" s="20">
        <v>118886.25</v>
      </c>
      <c r="DJ12" s="20">
        <v>0</v>
      </c>
      <c r="DK12" s="20">
        <v>99348.93</v>
      </c>
      <c r="DL12" s="20">
        <v>0</v>
      </c>
    </row>
    <row r="13" spans="1:118" x14ac:dyDescent="0.3">
      <c r="A13" s="70" t="s">
        <v>132</v>
      </c>
      <c r="B13" s="34">
        <v>210767.5</v>
      </c>
      <c r="C13" s="19">
        <v>203500</v>
      </c>
      <c r="D13" s="19">
        <v>3767.5</v>
      </c>
      <c r="E13" s="21">
        <v>0</v>
      </c>
      <c r="F13" s="19">
        <v>0</v>
      </c>
      <c r="G13" s="19">
        <v>3500</v>
      </c>
      <c r="H13" s="127">
        <v>0</v>
      </c>
      <c r="I13" s="127">
        <v>0</v>
      </c>
      <c r="J13" s="128">
        <v>18000</v>
      </c>
      <c r="K13" s="128">
        <v>10000</v>
      </c>
      <c r="L13" s="128">
        <v>3000</v>
      </c>
      <c r="M13" s="128">
        <v>8000</v>
      </c>
      <c r="N13" s="127">
        <v>0</v>
      </c>
      <c r="O13" s="127">
        <v>6000</v>
      </c>
      <c r="P13" s="128">
        <v>10000</v>
      </c>
      <c r="Q13" s="128">
        <v>4000</v>
      </c>
      <c r="R13" s="128">
        <v>8000</v>
      </c>
      <c r="S13" s="128">
        <v>7500</v>
      </c>
      <c r="T13" s="129">
        <v>2000</v>
      </c>
      <c r="U13" s="128">
        <v>3000</v>
      </c>
      <c r="V13" s="128">
        <v>4000</v>
      </c>
      <c r="W13" s="128">
        <v>8000</v>
      </c>
      <c r="X13" s="127">
        <v>0</v>
      </c>
      <c r="Y13" s="127">
        <v>10000</v>
      </c>
      <c r="Z13" s="128">
        <v>3000</v>
      </c>
      <c r="AA13" s="127">
        <v>3000</v>
      </c>
      <c r="AB13" s="127">
        <v>6000</v>
      </c>
      <c r="AC13" s="127">
        <v>6000</v>
      </c>
      <c r="AD13" s="127">
        <v>6000</v>
      </c>
      <c r="AE13" s="127">
        <v>7500</v>
      </c>
      <c r="AF13" s="128">
        <v>6000</v>
      </c>
      <c r="AG13" s="127">
        <v>1500</v>
      </c>
      <c r="AH13" s="127">
        <v>0</v>
      </c>
      <c r="AI13" s="127">
        <v>4000</v>
      </c>
      <c r="AJ13" s="128">
        <v>2000</v>
      </c>
      <c r="AK13" s="128">
        <v>6000</v>
      </c>
      <c r="AL13" s="127">
        <v>3000</v>
      </c>
      <c r="AM13" s="127">
        <v>0</v>
      </c>
      <c r="AN13" s="127">
        <v>4000</v>
      </c>
      <c r="AO13" s="127">
        <v>6000</v>
      </c>
      <c r="AP13" s="128">
        <v>3000</v>
      </c>
      <c r="AQ13" s="128">
        <v>6000</v>
      </c>
      <c r="AR13" s="127">
        <v>6000</v>
      </c>
      <c r="AS13" s="127">
        <v>1500</v>
      </c>
      <c r="AT13" s="127">
        <v>0</v>
      </c>
      <c r="AU13" s="128">
        <v>6000</v>
      </c>
      <c r="AV13" s="128">
        <v>6000</v>
      </c>
      <c r="AW13" s="128">
        <v>6000</v>
      </c>
      <c r="AX13" s="128">
        <v>1500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/>
      <c r="BE13" s="128"/>
      <c r="BF13" s="128"/>
      <c r="BG13" s="128"/>
      <c r="BH13" s="128"/>
      <c r="BI13" s="42"/>
      <c r="BJ13" s="42"/>
      <c r="BK13" s="128">
        <v>0</v>
      </c>
      <c r="BL13" s="128">
        <v>0</v>
      </c>
      <c r="BM13" s="128">
        <v>0</v>
      </c>
      <c r="BN13" s="128">
        <v>0</v>
      </c>
      <c r="BO13" s="128">
        <v>0</v>
      </c>
      <c r="BP13" s="128">
        <v>0</v>
      </c>
      <c r="BQ13" s="128">
        <v>0</v>
      </c>
      <c r="BR13" s="128">
        <v>0</v>
      </c>
      <c r="BS13" s="128">
        <v>0</v>
      </c>
      <c r="BT13" s="128"/>
      <c r="BU13" s="128"/>
      <c r="BV13" s="128">
        <v>0</v>
      </c>
      <c r="BW13" s="128"/>
      <c r="BX13" s="128"/>
      <c r="BY13" s="128"/>
      <c r="BZ13" s="128"/>
      <c r="CA13" s="128"/>
      <c r="CB13" s="128">
        <v>3767.5</v>
      </c>
      <c r="CC13" s="42"/>
      <c r="CD13" s="128"/>
      <c r="CE13" s="128"/>
      <c r="CF13" s="128"/>
      <c r="CG13" s="128"/>
      <c r="CH13" s="128"/>
      <c r="CI13" s="128"/>
      <c r="CJ13" s="128"/>
      <c r="CK13" s="128"/>
      <c r="CL13" s="128"/>
      <c r="CM13" s="128"/>
      <c r="CN13" s="128"/>
      <c r="CO13" s="128"/>
      <c r="CP13" s="128"/>
      <c r="CQ13" s="128"/>
      <c r="CR13" s="128"/>
      <c r="CS13" s="128"/>
      <c r="CT13" s="128"/>
      <c r="CU13" s="128"/>
      <c r="CV13" s="128"/>
      <c r="CW13" s="128"/>
      <c r="CX13" s="128"/>
      <c r="CY13" s="128"/>
      <c r="CZ13" s="128"/>
      <c r="DA13" s="128"/>
      <c r="DB13" s="133"/>
      <c r="DC13" s="133"/>
      <c r="DD13" s="42"/>
      <c r="DE13" s="42"/>
      <c r="DF13" s="42"/>
      <c r="DG13" s="42"/>
      <c r="DH13" s="42"/>
      <c r="DI13" s="42"/>
      <c r="DJ13" s="42"/>
      <c r="DK13" s="42"/>
      <c r="DL13" s="42"/>
    </row>
    <row r="14" spans="1:118" x14ac:dyDescent="0.3">
      <c r="A14" s="171" t="s">
        <v>95</v>
      </c>
      <c r="B14" s="34">
        <v>2360165.7999999998</v>
      </c>
      <c r="C14" s="19">
        <v>2293605.7999999998</v>
      </c>
      <c r="D14" s="19">
        <v>3200</v>
      </c>
      <c r="E14" s="21">
        <v>3400</v>
      </c>
      <c r="F14" s="19">
        <v>0</v>
      </c>
      <c r="G14" s="19">
        <v>59960</v>
      </c>
      <c r="H14" s="131">
        <v>1474.6</v>
      </c>
      <c r="I14" s="132">
        <v>123700</v>
      </c>
      <c r="J14" s="133">
        <v>0</v>
      </c>
      <c r="K14" s="133">
        <v>30000</v>
      </c>
      <c r="L14" s="128">
        <v>0</v>
      </c>
      <c r="M14" s="133">
        <v>0</v>
      </c>
      <c r="N14" s="132">
        <v>51633</v>
      </c>
      <c r="O14" s="132">
        <v>57805.56</v>
      </c>
      <c r="P14" s="133">
        <v>0</v>
      </c>
      <c r="Q14" s="133">
        <v>0</v>
      </c>
      <c r="R14" s="133">
        <v>0</v>
      </c>
      <c r="S14" s="133">
        <v>32000</v>
      </c>
      <c r="T14" s="132">
        <v>55000</v>
      </c>
      <c r="U14" s="133">
        <v>35000</v>
      </c>
      <c r="V14" s="133">
        <v>0</v>
      </c>
      <c r="W14" s="133">
        <v>26000</v>
      </c>
      <c r="X14" s="132">
        <v>40000</v>
      </c>
      <c r="Y14" s="132">
        <v>52672</v>
      </c>
      <c r="Z14" s="133">
        <v>22935</v>
      </c>
      <c r="AA14" s="132">
        <v>18258</v>
      </c>
      <c r="AB14" s="132">
        <v>15928.01</v>
      </c>
      <c r="AC14" s="132">
        <v>41000</v>
      </c>
      <c r="AD14" s="132">
        <v>52051.12</v>
      </c>
      <c r="AE14" s="132">
        <v>28027.95</v>
      </c>
      <c r="AF14" s="133">
        <v>63505</v>
      </c>
      <c r="AG14" s="132">
        <v>83900</v>
      </c>
      <c r="AH14" s="132">
        <v>191520</v>
      </c>
      <c r="AI14" s="132">
        <v>51680</v>
      </c>
      <c r="AJ14" s="133">
        <v>29000</v>
      </c>
      <c r="AK14" s="133">
        <v>30500</v>
      </c>
      <c r="AL14" s="132">
        <v>33000</v>
      </c>
      <c r="AM14" s="132">
        <v>73816.960000000006</v>
      </c>
      <c r="AN14" s="132">
        <v>45960</v>
      </c>
      <c r="AO14" s="132">
        <v>45303.199999999997</v>
      </c>
      <c r="AP14" s="133">
        <v>54000</v>
      </c>
      <c r="AQ14" s="133">
        <v>60000</v>
      </c>
      <c r="AR14" s="132">
        <v>33265.35</v>
      </c>
      <c r="AS14" s="132">
        <v>130114.02</v>
      </c>
      <c r="AT14" s="132">
        <v>153538</v>
      </c>
      <c r="AU14" s="133">
        <v>36172</v>
      </c>
      <c r="AV14" s="133">
        <v>56120</v>
      </c>
      <c r="AW14" s="133">
        <v>0</v>
      </c>
      <c r="AX14" s="133">
        <v>46200</v>
      </c>
      <c r="AY14" s="133">
        <v>322026</v>
      </c>
      <c r="AZ14" s="133">
        <v>23385.919999999998</v>
      </c>
      <c r="BA14" s="133">
        <v>0</v>
      </c>
      <c r="BB14" s="133">
        <v>27314.11</v>
      </c>
      <c r="BC14" s="133">
        <v>19800</v>
      </c>
      <c r="BD14" s="133"/>
      <c r="BE14" s="133"/>
      <c r="BF14" s="133"/>
      <c r="BG14" s="133"/>
      <c r="BH14" s="133"/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/>
      <c r="BX14" s="128"/>
      <c r="BY14" s="128"/>
      <c r="BZ14" s="128"/>
      <c r="CA14" s="128"/>
      <c r="CB14" s="133">
        <v>3200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3400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</row>
    <row r="15" spans="1:118" x14ac:dyDescent="0.3">
      <c r="A15" s="71" t="s">
        <v>96</v>
      </c>
      <c r="B15" s="34">
        <v>14943.06</v>
      </c>
      <c r="C15" s="19">
        <v>14943.06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673.06</v>
      </c>
      <c r="L15" s="128">
        <v>0</v>
      </c>
      <c r="M15" s="133">
        <v>0</v>
      </c>
      <c r="N15" s="132">
        <v>0</v>
      </c>
      <c r="O15" s="132">
        <v>0</v>
      </c>
      <c r="P15" s="133">
        <v>250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1250</v>
      </c>
      <c r="X15" s="132">
        <v>0</v>
      </c>
      <c r="Y15" s="132">
        <v>1100</v>
      </c>
      <c r="Z15" s="133">
        <v>0</v>
      </c>
      <c r="AA15" s="132">
        <v>0</v>
      </c>
      <c r="AB15" s="132">
        <v>1310</v>
      </c>
      <c r="AC15" s="132">
        <v>0</v>
      </c>
      <c r="AD15" s="132">
        <v>0</v>
      </c>
      <c r="AE15" s="132">
        <v>0</v>
      </c>
      <c r="AF15" s="133">
        <v>0</v>
      </c>
      <c r="AG15" s="132">
        <v>0</v>
      </c>
      <c r="AH15" s="132">
        <v>2000</v>
      </c>
      <c r="AI15" s="132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132">
        <v>0</v>
      </c>
      <c r="AP15" s="133">
        <v>0</v>
      </c>
      <c r="AQ15" s="133">
        <v>2810</v>
      </c>
      <c r="AR15" s="132">
        <v>0</v>
      </c>
      <c r="AS15" s="132">
        <v>0</v>
      </c>
      <c r="AT15" s="132">
        <v>0</v>
      </c>
      <c r="AU15" s="133">
        <v>0</v>
      </c>
      <c r="AV15" s="133">
        <v>0</v>
      </c>
      <c r="AW15" s="133">
        <v>0</v>
      </c>
      <c r="AX15" s="133">
        <v>3050</v>
      </c>
      <c r="AY15" s="133">
        <v>0</v>
      </c>
      <c r="AZ15" s="133">
        <v>2500</v>
      </c>
      <c r="BA15" s="133">
        <v>0</v>
      </c>
      <c r="BB15" s="133">
        <v>0</v>
      </c>
      <c r="BC15" s="133">
        <v>0</v>
      </c>
      <c r="BD15" s="133"/>
      <c r="BE15" s="133"/>
      <c r="BF15" s="133"/>
      <c r="BG15" s="133"/>
      <c r="BH15" s="133"/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/>
      <c r="BX15" s="128"/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</row>
    <row r="16" spans="1:118" x14ac:dyDescent="0.3">
      <c r="A16" s="171" t="s">
        <v>97</v>
      </c>
      <c r="B16" s="34">
        <v>453791.81000000006</v>
      </c>
      <c r="C16" s="19">
        <v>295276.34000000008</v>
      </c>
      <c r="D16" s="19">
        <v>0</v>
      </c>
      <c r="E16" s="21">
        <v>0</v>
      </c>
      <c r="F16" s="19">
        <v>158515.47</v>
      </c>
      <c r="G16" s="19">
        <v>0</v>
      </c>
      <c r="H16" s="132">
        <v>0</v>
      </c>
      <c r="I16" s="132">
        <v>0</v>
      </c>
      <c r="J16" s="133">
        <v>0</v>
      </c>
      <c r="K16" s="133">
        <v>6700</v>
      </c>
      <c r="L16" s="128">
        <v>11532</v>
      </c>
      <c r="M16" s="133">
        <v>7380</v>
      </c>
      <c r="N16" s="132">
        <v>0</v>
      </c>
      <c r="O16" s="132">
        <v>4646.8900000000003</v>
      </c>
      <c r="P16" s="133">
        <v>9154.18</v>
      </c>
      <c r="Q16" s="133">
        <v>0</v>
      </c>
      <c r="R16" s="133">
        <v>0</v>
      </c>
      <c r="S16" s="133">
        <v>17193.939999999999</v>
      </c>
      <c r="T16" s="132">
        <v>8221</v>
      </c>
      <c r="U16" s="133">
        <v>4471.97</v>
      </c>
      <c r="V16" s="133">
        <v>4130</v>
      </c>
      <c r="W16" s="133">
        <v>7553</v>
      </c>
      <c r="X16" s="132">
        <v>10720.86</v>
      </c>
      <c r="Y16" s="132">
        <v>3954</v>
      </c>
      <c r="Z16" s="133">
        <v>3678.4</v>
      </c>
      <c r="AA16" s="132">
        <v>3841.4</v>
      </c>
      <c r="AB16" s="132">
        <v>4696.8</v>
      </c>
      <c r="AC16" s="132">
        <v>4333.96</v>
      </c>
      <c r="AD16" s="132">
        <v>0</v>
      </c>
      <c r="AE16" s="132">
        <v>33337</v>
      </c>
      <c r="AF16" s="133">
        <v>4250</v>
      </c>
      <c r="AG16" s="132">
        <v>3662.12</v>
      </c>
      <c r="AH16" s="132">
        <v>32973</v>
      </c>
      <c r="AI16" s="132">
        <v>7450</v>
      </c>
      <c r="AJ16" s="133">
        <v>2500</v>
      </c>
      <c r="AK16" s="133">
        <v>6907</v>
      </c>
      <c r="AL16" s="132">
        <v>6413.5</v>
      </c>
      <c r="AM16" s="132">
        <v>8427.98</v>
      </c>
      <c r="AN16" s="132">
        <v>9344.48</v>
      </c>
      <c r="AO16" s="132">
        <v>5260.72</v>
      </c>
      <c r="AP16" s="133">
        <v>23455.06</v>
      </c>
      <c r="AQ16" s="133">
        <v>0</v>
      </c>
      <c r="AR16" s="132">
        <v>8645.76</v>
      </c>
      <c r="AS16" s="132">
        <v>1620.12</v>
      </c>
      <c r="AT16" s="132">
        <v>6877.58</v>
      </c>
      <c r="AU16" s="133">
        <v>8880.4599999999991</v>
      </c>
      <c r="AV16" s="133">
        <v>0</v>
      </c>
      <c r="AW16" s="133">
        <v>0</v>
      </c>
      <c r="AX16" s="133">
        <v>6896.33</v>
      </c>
      <c r="AY16" s="133">
        <v>0</v>
      </c>
      <c r="AZ16" s="133">
        <v>875.14</v>
      </c>
      <c r="BA16" s="133">
        <v>0</v>
      </c>
      <c r="BB16" s="133">
        <v>1303.46</v>
      </c>
      <c r="BC16" s="133">
        <v>3988.23</v>
      </c>
      <c r="BD16" s="133"/>
      <c r="BE16" s="133"/>
      <c r="BF16" s="133"/>
      <c r="BG16" s="133"/>
      <c r="BH16" s="133"/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/>
      <c r="BX16" s="128"/>
      <c r="BY16" s="128"/>
      <c r="BZ16" s="128"/>
      <c r="CA16" s="128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0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0</v>
      </c>
      <c r="DH16" s="43"/>
      <c r="DI16" s="43">
        <v>61540.79</v>
      </c>
      <c r="DJ16" s="43">
        <v>0</v>
      </c>
      <c r="DK16" s="43">
        <v>96974.68</v>
      </c>
      <c r="DL16" s="43"/>
    </row>
    <row r="17" spans="1:116" x14ac:dyDescent="0.3">
      <c r="A17" s="171" t="s">
        <v>116</v>
      </c>
      <c r="B17" s="34">
        <v>43160.700000000004</v>
      </c>
      <c r="C17" s="19">
        <v>0</v>
      </c>
      <c r="D17" s="19">
        <v>0</v>
      </c>
      <c r="E17" s="21">
        <v>0</v>
      </c>
      <c r="F17" s="19">
        <v>43160.700000000004</v>
      </c>
      <c r="G17" s="19">
        <v>0</v>
      </c>
      <c r="H17" s="132">
        <v>0</v>
      </c>
      <c r="I17" s="132">
        <v>0</v>
      </c>
      <c r="J17" s="132">
        <v>0</v>
      </c>
      <c r="K17" s="132">
        <v>0</v>
      </c>
      <c r="L17" s="132">
        <v>0</v>
      </c>
      <c r="M17" s="132">
        <v>0</v>
      </c>
      <c r="N17" s="132">
        <v>0</v>
      </c>
      <c r="O17" s="132">
        <v>0</v>
      </c>
      <c r="P17" s="132">
        <v>0</v>
      </c>
      <c r="Q17" s="132">
        <v>0</v>
      </c>
      <c r="R17" s="132">
        <v>0</v>
      </c>
      <c r="S17" s="132">
        <v>0</v>
      </c>
      <c r="T17" s="132">
        <v>0</v>
      </c>
      <c r="U17" s="132">
        <v>0</v>
      </c>
      <c r="V17" s="132">
        <v>0</v>
      </c>
      <c r="W17" s="132">
        <v>0</v>
      </c>
      <c r="X17" s="132">
        <v>0</v>
      </c>
      <c r="Y17" s="132">
        <v>0</v>
      </c>
      <c r="Z17" s="132">
        <v>0</v>
      </c>
      <c r="AA17" s="132">
        <v>0</v>
      </c>
      <c r="AB17" s="132">
        <v>0</v>
      </c>
      <c r="AC17" s="132">
        <v>0</v>
      </c>
      <c r="AD17" s="132">
        <v>0</v>
      </c>
      <c r="AE17" s="132">
        <v>0</v>
      </c>
      <c r="AF17" s="132">
        <v>0</v>
      </c>
      <c r="AG17" s="132">
        <v>0</v>
      </c>
      <c r="AH17" s="132">
        <v>0</v>
      </c>
      <c r="AI17" s="132">
        <v>0</v>
      </c>
      <c r="AJ17" s="132">
        <v>0</v>
      </c>
      <c r="AK17" s="132">
        <v>0</v>
      </c>
      <c r="AL17" s="132">
        <v>0</v>
      </c>
      <c r="AM17" s="132">
        <v>0</v>
      </c>
      <c r="AN17" s="132">
        <v>0</v>
      </c>
      <c r="AO17" s="132">
        <v>0</v>
      </c>
      <c r="AP17" s="132">
        <v>0</v>
      </c>
      <c r="AQ17" s="132">
        <v>0</v>
      </c>
      <c r="AR17" s="132">
        <v>0</v>
      </c>
      <c r="AS17" s="132">
        <v>0</v>
      </c>
      <c r="AT17" s="132">
        <v>0</v>
      </c>
      <c r="AU17" s="132">
        <v>0</v>
      </c>
      <c r="AV17" s="132">
        <v>0</v>
      </c>
      <c r="AW17" s="132">
        <v>0</v>
      </c>
      <c r="AX17" s="132">
        <v>0</v>
      </c>
      <c r="AY17" s="132">
        <v>0</v>
      </c>
      <c r="AZ17" s="132">
        <v>0</v>
      </c>
      <c r="BA17" s="132">
        <v>0</v>
      </c>
      <c r="BB17" s="132">
        <v>0</v>
      </c>
      <c r="BC17" s="132">
        <v>0</v>
      </c>
      <c r="BD17" s="134"/>
      <c r="BE17" s="134"/>
      <c r="BF17" s="134"/>
      <c r="BG17" s="134"/>
      <c r="BH17" s="134"/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33"/>
      <c r="BX17" s="133"/>
      <c r="BY17" s="133"/>
      <c r="BZ17" s="133"/>
      <c r="CA17" s="133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5401.97</v>
      </c>
      <c r="DE17" s="43"/>
      <c r="DF17" s="43"/>
      <c r="DG17" s="43">
        <v>37758.730000000003</v>
      </c>
      <c r="DH17" s="43"/>
      <c r="DI17" s="43"/>
      <c r="DJ17" s="43"/>
      <c r="DK17" s="43"/>
      <c r="DL17" s="43"/>
    </row>
    <row r="18" spans="1:116" x14ac:dyDescent="0.3">
      <c r="A18" s="171" t="s">
        <v>98</v>
      </c>
      <c r="B18" s="34">
        <v>6148.3899999999994</v>
      </c>
      <c r="C18" s="19">
        <v>5979.5599999999995</v>
      </c>
      <c r="D18" s="19">
        <v>0</v>
      </c>
      <c r="E18" s="21">
        <v>0</v>
      </c>
      <c r="F18" s="19">
        <v>168.83</v>
      </c>
      <c r="G18" s="19">
        <v>0</v>
      </c>
      <c r="H18" s="132">
        <v>0</v>
      </c>
      <c r="I18" s="132">
        <v>0</v>
      </c>
      <c r="J18" s="133">
        <v>0</v>
      </c>
      <c r="K18" s="133">
        <v>1360</v>
      </c>
      <c r="L18" s="128">
        <v>0</v>
      </c>
      <c r="M18" s="133">
        <v>0</v>
      </c>
      <c r="N18" s="132">
        <v>0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180.29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4109</v>
      </c>
      <c r="AD18" s="132">
        <v>0</v>
      </c>
      <c r="AE18" s="132">
        <v>0</v>
      </c>
      <c r="AF18" s="133">
        <v>0</v>
      </c>
      <c r="AG18" s="132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330.27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/>
      <c r="BE18" s="133"/>
      <c r="BF18" s="133"/>
      <c r="BG18" s="133"/>
      <c r="BH18" s="133"/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/>
      <c r="BX18" s="128"/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168.83</v>
      </c>
      <c r="DJ18" s="43"/>
      <c r="DK18" s="43"/>
      <c r="DL18" s="43"/>
    </row>
    <row r="19" spans="1:116" x14ac:dyDescent="0.3">
      <c r="A19" s="171" t="s">
        <v>99</v>
      </c>
      <c r="B19" s="34">
        <v>1720</v>
      </c>
      <c r="C19" s="19">
        <v>1120</v>
      </c>
      <c r="D19" s="19">
        <v>0</v>
      </c>
      <c r="E19" s="21">
        <v>0</v>
      </c>
      <c r="F19" s="19">
        <v>600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0</v>
      </c>
      <c r="P19" s="133">
        <v>1120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3">
        <v>0</v>
      </c>
      <c r="AG19" s="132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0</v>
      </c>
      <c r="BD19" s="133"/>
      <c r="BE19" s="133"/>
      <c r="BF19" s="133"/>
      <c r="BG19" s="133"/>
      <c r="BH19" s="133"/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/>
      <c r="BX19" s="128"/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600</v>
      </c>
      <c r="DJ19" s="43"/>
      <c r="DK19" s="43">
        <v>0</v>
      </c>
      <c r="DL19" s="43"/>
    </row>
    <row r="20" spans="1:116" x14ac:dyDescent="0.3">
      <c r="A20" s="172" t="s">
        <v>133</v>
      </c>
      <c r="B20" s="34">
        <v>5561.3999999999987</v>
      </c>
      <c r="C20" s="19">
        <v>4956.579999999999</v>
      </c>
      <c r="D20" s="19">
        <v>0</v>
      </c>
      <c r="E20" s="21">
        <v>0</v>
      </c>
      <c r="F20" s="19">
        <v>604.81999999999994</v>
      </c>
      <c r="G20" s="19">
        <v>0</v>
      </c>
      <c r="H20" s="132">
        <v>0</v>
      </c>
      <c r="I20" s="132">
        <v>0</v>
      </c>
      <c r="J20" s="133">
        <v>0</v>
      </c>
      <c r="K20" s="133">
        <v>0</v>
      </c>
      <c r="L20" s="128">
        <v>50</v>
      </c>
      <c r="M20" s="133">
        <v>2408</v>
      </c>
      <c r="N20" s="132">
        <v>0</v>
      </c>
      <c r="O20" s="132">
        <v>0</v>
      </c>
      <c r="P20" s="133">
        <v>226.68</v>
      </c>
      <c r="Q20" s="133">
        <v>0</v>
      </c>
      <c r="R20" s="133">
        <v>0</v>
      </c>
      <c r="S20" s="133">
        <v>0</v>
      </c>
      <c r="T20" s="132">
        <v>0</v>
      </c>
      <c r="U20" s="133">
        <v>71</v>
      </c>
      <c r="V20" s="133">
        <v>0</v>
      </c>
      <c r="W20" s="133">
        <v>0</v>
      </c>
      <c r="X20" s="132">
        <v>0</v>
      </c>
      <c r="Y20" s="132">
        <v>48</v>
      </c>
      <c r="Z20" s="133">
        <v>0</v>
      </c>
      <c r="AA20" s="132">
        <v>0</v>
      </c>
      <c r="AB20" s="132">
        <v>76.290000000000006</v>
      </c>
      <c r="AC20" s="132">
        <v>189</v>
      </c>
      <c r="AD20" s="132">
        <v>0</v>
      </c>
      <c r="AE20" s="132">
        <v>1725</v>
      </c>
      <c r="AF20" s="133">
        <v>0</v>
      </c>
      <c r="AG20" s="132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162.61000000000001</v>
      </c>
      <c r="AM20" s="132">
        <v>0</v>
      </c>
      <c r="AN20" s="132">
        <v>0</v>
      </c>
      <c r="AO20" s="132">
        <v>0</v>
      </c>
      <c r="AP20" s="133">
        <v>0</v>
      </c>
      <c r="AQ20" s="133">
        <v>0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0</v>
      </c>
      <c r="AX20" s="133">
        <v>0</v>
      </c>
      <c r="AY20" s="133">
        <v>0</v>
      </c>
      <c r="AZ20" s="133">
        <v>0</v>
      </c>
      <c r="BA20" s="133">
        <v>0</v>
      </c>
      <c r="BB20" s="133">
        <v>0</v>
      </c>
      <c r="BC20" s="133">
        <v>0</v>
      </c>
      <c r="BD20" s="133"/>
      <c r="BE20" s="133"/>
      <c r="BF20" s="133"/>
      <c r="BG20" s="133"/>
      <c r="BH20" s="133"/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/>
      <c r="BX20" s="128"/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459.78</v>
      </c>
      <c r="DJ20" s="43"/>
      <c r="DK20" s="43">
        <v>145.04</v>
      </c>
      <c r="DL20" s="43"/>
    </row>
    <row r="21" spans="1:116" x14ac:dyDescent="0.3">
      <c r="A21" s="69" t="s">
        <v>100</v>
      </c>
      <c r="B21" s="34">
        <v>6862.2100000000009</v>
      </c>
      <c r="C21" s="19">
        <v>3938.2900000000004</v>
      </c>
      <c r="D21" s="19">
        <v>0</v>
      </c>
      <c r="E21" s="21">
        <v>0</v>
      </c>
      <c r="F21" s="19">
        <v>1123.92</v>
      </c>
      <c r="G21" s="19">
        <v>1800</v>
      </c>
      <c r="H21" s="132">
        <v>0</v>
      </c>
      <c r="I21" s="132">
        <v>0</v>
      </c>
      <c r="J21" s="133">
        <v>0</v>
      </c>
      <c r="K21" s="133">
        <v>508</v>
      </c>
      <c r="L21" s="128">
        <v>50</v>
      </c>
      <c r="M21" s="133">
        <v>0</v>
      </c>
      <c r="N21" s="132">
        <v>0</v>
      </c>
      <c r="O21" s="132">
        <v>0</v>
      </c>
      <c r="P21" s="133">
        <v>0</v>
      </c>
      <c r="Q21" s="133">
        <v>0</v>
      </c>
      <c r="R21" s="133">
        <v>0</v>
      </c>
      <c r="S21" s="133">
        <v>50</v>
      </c>
      <c r="T21" s="132">
        <v>0</v>
      </c>
      <c r="U21" s="133">
        <v>566.47</v>
      </c>
      <c r="V21" s="133">
        <v>300</v>
      </c>
      <c r="W21" s="133">
        <v>0</v>
      </c>
      <c r="X21" s="132">
        <v>0</v>
      </c>
      <c r="Y21" s="132">
        <v>280</v>
      </c>
      <c r="Z21" s="133">
        <v>59.78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32">
        <v>0</v>
      </c>
      <c r="AH21" s="132">
        <v>0</v>
      </c>
      <c r="AI21" s="132">
        <v>600</v>
      </c>
      <c r="AJ21" s="133">
        <v>0</v>
      </c>
      <c r="AK21" s="133">
        <v>0</v>
      </c>
      <c r="AL21" s="132">
        <v>375.72</v>
      </c>
      <c r="AM21" s="132">
        <v>0</v>
      </c>
      <c r="AN21" s="132">
        <v>0</v>
      </c>
      <c r="AO21" s="132">
        <v>0</v>
      </c>
      <c r="AP21" s="133">
        <v>0</v>
      </c>
      <c r="AQ21" s="133">
        <v>191.32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957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/>
      <c r="BE21" s="133"/>
      <c r="BF21" s="133"/>
      <c r="BG21" s="133"/>
      <c r="BH21" s="133"/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/>
      <c r="BX21" s="128"/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/>
      <c r="DH21" s="43"/>
      <c r="DI21" s="43">
        <v>1123.92</v>
      </c>
      <c r="DJ21" s="43"/>
      <c r="DK21" s="43"/>
      <c r="DL21" s="43"/>
    </row>
    <row r="22" spans="1:116" x14ac:dyDescent="0.3">
      <c r="A22" s="69" t="s">
        <v>134</v>
      </c>
      <c r="B22" s="34">
        <v>89131.66</v>
      </c>
      <c r="C22" s="19">
        <v>77044.52</v>
      </c>
      <c r="D22" s="19">
        <v>430</v>
      </c>
      <c r="E22" s="21">
        <v>0</v>
      </c>
      <c r="F22" s="19">
        <v>11657.14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0</v>
      </c>
      <c r="AE22" s="132">
        <v>0</v>
      </c>
      <c r="AF22" s="133">
        <v>41703</v>
      </c>
      <c r="AG22" s="132">
        <v>0</v>
      </c>
      <c r="AH22" s="132">
        <v>0</v>
      </c>
      <c r="AI22" s="132">
        <v>0</v>
      </c>
      <c r="AJ22" s="133">
        <v>3623.31</v>
      </c>
      <c r="AK22" s="133">
        <v>0</v>
      </c>
      <c r="AL22" s="132">
        <v>0</v>
      </c>
      <c r="AM22" s="132">
        <v>0</v>
      </c>
      <c r="AN22" s="132">
        <v>0</v>
      </c>
      <c r="AO22" s="132">
        <v>3008.8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16535</v>
      </c>
      <c r="AW22" s="133">
        <v>0</v>
      </c>
      <c r="AX22" s="133">
        <v>12174.41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/>
      <c r="BE22" s="133"/>
      <c r="BF22" s="133"/>
      <c r="BG22" s="133"/>
      <c r="BH22" s="133"/>
      <c r="BI22" s="43"/>
      <c r="BJ22" s="43"/>
      <c r="BK22" s="133">
        <v>0</v>
      </c>
      <c r="BL22" s="128">
        <v>0</v>
      </c>
      <c r="BM22" s="128">
        <v>0</v>
      </c>
      <c r="BN22" s="128">
        <v>0</v>
      </c>
      <c r="BO22" s="128">
        <v>0</v>
      </c>
      <c r="BP22" s="128">
        <v>0</v>
      </c>
      <c r="BQ22" s="128">
        <v>0</v>
      </c>
      <c r="BR22" s="128">
        <v>0</v>
      </c>
      <c r="BS22" s="128">
        <v>0</v>
      </c>
      <c r="BT22" s="128"/>
      <c r="BU22" s="128"/>
      <c r="BV22" s="128">
        <v>0</v>
      </c>
      <c r="BW22" s="128"/>
      <c r="BX22" s="128"/>
      <c r="BY22" s="128"/>
      <c r="BZ22" s="128"/>
      <c r="CA22" s="128"/>
      <c r="CB22" s="133">
        <v>430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9427.93</v>
      </c>
      <c r="DJ22" s="43"/>
      <c r="DK22" s="43">
        <v>2229.21</v>
      </c>
      <c r="DL22" s="43"/>
    </row>
    <row r="23" spans="1:116" x14ac:dyDescent="0.3">
      <c r="A23" s="69" t="s">
        <v>135</v>
      </c>
      <c r="B23" s="34">
        <v>239428</v>
      </c>
      <c r="C23" s="19">
        <v>58175.44</v>
      </c>
      <c r="D23" s="19">
        <v>0</v>
      </c>
      <c r="E23" s="21">
        <v>1501.56</v>
      </c>
      <c r="F23" s="19">
        <v>60846</v>
      </c>
      <c r="G23" s="19">
        <v>118905</v>
      </c>
      <c r="H23" s="132">
        <v>4948.96</v>
      </c>
      <c r="I23" s="132">
        <v>5324.88</v>
      </c>
      <c r="J23" s="133">
        <v>670</v>
      </c>
      <c r="K23" s="133">
        <v>620</v>
      </c>
      <c r="L23" s="128">
        <v>600</v>
      </c>
      <c r="M23" s="133">
        <v>0</v>
      </c>
      <c r="N23" s="132">
        <v>0</v>
      </c>
      <c r="O23" s="132">
        <v>700</v>
      </c>
      <c r="P23" s="133">
        <v>8505.75</v>
      </c>
      <c r="Q23" s="133">
        <v>199</v>
      </c>
      <c r="R23" s="133">
        <v>3605</v>
      </c>
      <c r="S23" s="133">
        <v>919</v>
      </c>
      <c r="T23" s="132">
        <v>0</v>
      </c>
      <c r="U23" s="133">
        <v>760</v>
      </c>
      <c r="V23" s="133">
        <v>365</v>
      </c>
      <c r="W23" s="133">
        <v>1240</v>
      </c>
      <c r="X23" s="132">
        <v>1560</v>
      </c>
      <c r="Y23" s="132">
        <v>850</v>
      </c>
      <c r="Z23" s="133">
        <v>2168.7399999999998</v>
      </c>
      <c r="AA23" s="132">
        <v>775</v>
      </c>
      <c r="AB23" s="132">
        <v>2603</v>
      </c>
      <c r="AC23" s="132">
        <v>863</v>
      </c>
      <c r="AD23" s="132">
        <v>0</v>
      </c>
      <c r="AE23" s="132">
        <v>275</v>
      </c>
      <c r="AF23" s="133">
        <v>0</v>
      </c>
      <c r="AG23" s="132">
        <v>825</v>
      </c>
      <c r="AH23" s="132">
        <v>1984.9</v>
      </c>
      <c r="AI23" s="132">
        <v>850</v>
      </c>
      <c r="AJ23" s="133">
        <v>735</v>
      </c>
      <c r="AK23" s="133">
        <v>450</v>
      </c>
      <c r="AL23" s="132">
        <v>1600</v>
      </c>
      <c r="AM23" s="132">
        <v>0</v>
      </c>
      <c r="AN23" s="132">
        <v>600</v>
      </c>
      <c r="AO23" s="132">
        <v>1400</v>
      </c>
      <c r="AP23" s="133">
        <v>620</v>
      </c>
      <c r="AQ23" s="133">
        <v>400</v>
      </c>
      <c r="AR23" s="132">
        <v>700</v>
      </c>
      <c r="AS23" s="132">
        <v>0</v>
      </c>
      <c r="AT23" s="132">
        <v>5324.88</v>
      </c>
      <c r="AU23" s="133">
        <v>810</v>
      </c>
      <c r="AV23" s="133">
        <v>0</v>
      </c>
      <c r="AW23" s="133">
        <v>3600</v>
      </c>
      <c r="AX23" s="133">
        <v>0</v>
      </c>
      <c r="AY23" s="133">
        <v>723.33</v>
      </c>
      <c r="AZ23" s="133">
        <v>0</v>
      </c>
      <c r="BA23" s="133">
        <v>0</v>
      </c>
      <c r="BB23" s="133">
        <v>0</v>
      </c>
      <c r="BC23" s="133">
        <v>0</v>
      </c>
      <c r="BD23" s="133"/>
      <c r="BE23" s="133"/>
      <c r="BF23" s="133"/>
      <c r="BG23" s="133"/>
      <c r="BH23" s="133"/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/>
      <c r="BX23" s="128"/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>
        <v>1501.56</v>
      </c>
      <c r="DA23" s="133"/>
      <c r="DB23" s="133"/>
      <c r="DC23" s="133"/>
      <c r="DD23" s="43">
        <v>44500</v>
      </c>
      <c r="DE23" s="43">
        <v>7000</v>
      </c>
      <c r="DF23" s="43">
        <v>0</v>
      </c>
      <c r="DG23" s="43">
        <v>1781</v>
      </c>
      <c r="DH23" s="43"/>
      <c r="DI23" s="43">
        <v>7565</v>
      </c>
      <c r="DJ23" s="43">
        <v>0</v>
      </c>
      <c r="DK23" s="43"/>
      <c r="DL23" s="43"/>
    </row>
    <row r="24" spans="1:116" x14ac:dyDescent="0.3">
      <c r="A24" s="69" t="s">
        <v>136</v>
      </c>
      <c r="B24" s="34">
        <v>521910.15</v>
      </c>
      <c r="C24" s="19">
        <v>365635.04000000004</v>
      </c>
      <c r="D24" s="19">
        <v>58837.83</v>
      </c>
      <c r="E24" s="21">
        <v>50451.28</v>
      </c>
      <c r="F24" s="19">
        <v>0</v>
      </c>
      <c r="G24" s="19">
        <v>46986</v>
      </c>
      <c r="H24" s="132">
        <v>142105.79</v>
      </c>
      <c r="I24" s="132">
        <v>33062.5</v>
      </c>
      <c r="J24" s="133">
        <v>4351</v>
      </c>
      <c r="K24" s="133">
        <v>5673</v>
      </c>
      <c r="L24" s="128">
        <v>0</v>
      </c>
      <c r="M24" s="133">
        <v>23400</v>
      </c>
      <c r="N24" s="132">
        <v>7000</v>
      </c>
      <c r="O24" s="132">
        <v>175</v>
      </c>
      <c r="P24" s="133">
        <v>0</v>
      </c>
      <c r="Q24" s="133">
        <v>0</v>
      </c>
      <c r="R24" s="133">
        <v>0</v>
      </c>
      <c r="S24" s="133">
        <v>15021</v>
      </c>
      <c r="T24" s="132">
        <v>0</v>
      </c>
      <c r="U24" s="133">
        <v>0</v>
      </c>
      <c r="V24" s="133">
        <v>0</v>
      </c>
      <c r="W24" s="133">
        <v>190</v>
      </c>
      <c r="X24" s="132">
        <v>0</v>
      </c>
      <c r="Y24" s="132">
        <v>9880</v>
      </c>
      <c r="Z24" s="133">
        <v>0</v>
      </c>
      <c r="AA24" s="132">
        <v>0</v>
      </c>
      <c r="AB24" s="132">
        <v>57646</v>
      </c>
      <c r="AC24" s="132">
        <v>3700</v>
      </c>
      <c r="AD24" s="132">
        <v>300</v>
      </c>
      <c r="AE24" s="132">
        <v>0</v>
      </c>
      <c r="AF24" s="133">
        <v>0</v>
      </c>
      <c r="AG24" s="132">
        <v>0</v>
      </c>
      <c r="AH24" s="132">
        <v>8217</v>
      </c>
      <c r="AI24" s="132">
        <v>350</v>
      </c>
      <c r="AJ24" s="133">
        <v>0</v>
      </c>
      <c r="AK24" s="133">
        <v>1009</v>
      </c>
      <c r="AL24" s="132">
        <v>2320</v>
      </c>
      <c r="AM24" s="132">
        <v>0</v>
      </c>
      <c r="AN24" s="132">
        <v>5216</v>
      </c>
      <c r="AO24" s="132">
        <v>2040</v>
      </c>
      <c r="AP24" s="133">
        <v>6343</v>
      </c>
      <c r="AQ24" s="133">
        <v>14300</v>
      </c>
      <c r="AR24" s="132">
        <v>14600</v>
      </c>
      <c r="AS24" s="132">
        <v>0</v>
      </c>
      <c r="AT24" s="132">
        <v>0</v>
      </c>
      <c r="AU24" s="133">
        <v>0</v>
      </c>
      <c r="AV24" s="133">
        <v>0</v>
      </c>
      <c r="AW24" s="133">
        <v>0</v>
      </c>
      <c r="AX24" s="133">
        <v>250</v>
      </c>
      <c r="AY24" s="133">
        <v>8485.75</v>
      </c>
      <c r="AZ24" s="133">
        <v>0</v>
      </c>
      <c r="BA24" s="133">
        <v>0</v>
      </c>
      <c r="BB24" s="133">
        <v>0</v>
      </c>
      <c r="BC24" s="133">
        <v>0</v>
      </c>
      <c r="BD24" s="133"/>
      <c r="BE24" s="133"/>
      <c r="BF24" s="133"/>
      <c r="BG24" s="133"/>
      <c r="BH24" s="133"/>
      <c r="BI24" s="43"/>
      <c r="BJ24" s="43"/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50312</v>
      </c>
      <c r="BQ24" s="128">
        <v>0</v>
      </c>
      <c r="BR24" s="128">
        <v>8525.83</v>
      </c>
      <c r="BS24" s="128">
        <v>0</v>
      </c>
      <c r="BT24" s="128"/>
      <c r="BU24" s="128"/>
      <c r="BV24" s="128">
        <v>0</v>
      </c>
      <c r="BW24" s="128"/>
      <c r="BX24" s="128"/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2747.09</v>
      </c>
      <c r="CM24" s="133"/>
      <c r="CN24" s="133"/>
      <c r="CO24" s="133"/>
      <c r="CP24" s="133"/>
      <c r="CQ24" s="133"/>
      <c r="CR24" s="133"/>
      <c r="CS24" s="133"/>
      <c r="CT24" s="133"/>
      <c r="CU24" s="133"/>
      <c r="CV24" s="133"/>
      <c r="CW24" s="133">
        <v>47704.19</v>
      </c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0</v>
      </c>
      <c r="DJ24" s="43"/>
      <c r="DK24" s="43"/>
      <c r="DL24" s="43"/>
    </row>
    <row r="25" spans="1:116" x14ac:dyDescent="0.3">
      <c r="A25" s="69" t="s">
        <v>137</v>
      </c>
      <c r="B25" s="34">
        <v>601782.41</v>
      </c>
      <c r="C25" s="19">
        <v>42084</v>
      </c>
      <c r="D25" s="19">
        <v>284764.41000000003</v>
      </c>
      <c r="E25" s="21">
        <v>0</v>
      </c>
      <c r="F25" s="19">
        <v>0</v>
      </c>
      <c r="G25" s="19">
        <v>274934</v>
      </c>
      <c r="H25" s="132">
        <v>0</v>
      </c>
      <c r="I25" s="132">
        <v>0</v>
      </c>
      <c r="J25" s="133">
        <v>1920</v>
      </c>
      <c r="K25" s="133">
        <v>1562</v>
      </c>
      <c r="L25" s="128">
        <v>0</v>
      </c>
      <c r="M25" s="133">
        <v>0</v>
      </c>
      <c r="N25" s="132">
        <v>0</v>
      </c>
      <c r="O25" s="132">
        <v>0</v>
      </c>
      <c r="P25" s="133">
        <v>0</v>
      </c>
      <c r="Q25" s="133">
        <v>0</v>
      </c>
      <c r="R25" s="133">
        <v>0</v>
      </c>
      <c r="S25" s="133">
        <v>1099</v>
      </c>
      <c r="T25" s="132">
        <v>0</v>
      </c>
      <c r="U25" s="133">
        <v>0</v>
      </c>
      <c r="V25" s="133">
        <v>600</v>
      </c>
      <c r="W25" s="133">
        <v>1450</v>
      </c>
      <c r="X25" s="132">
        <v>1756</v>
      </c>
      <c r="Y25" s="132">
        <v>650</v>
      </c>
      <c r="Z25" s="133">
        <v>0</v>
      </c>
      <c r="AA25" s="132">
        <v>280</v>
      </c>
      <c r="AB25" s="132">
        <v>5600</v>
      </c>
      <c r="AC25" s="132">
        <v>0</v>
      </c>
      <c r="AD25" s="132">
        <v>0</v>
      </c>
      <c r="AE25" s="132">
        <v>0</v>
      </c>
      <c r="AF25" s="133">
        <v>0</v>
      </c>
      <c r="AG25" s="132">
        <v>360</v>
      </c>
      <c r="AH25" s="132">
        <v>0</v>
      </c>
      <c r="AI25" s="132">
        <v>2340</v>
      </c>
      <c r="AJ25" s="133">
        <v>140</v>
      </c>
      <c r="AK25" s="133">
        <v>0</v>
      </c>
      <c r="AL25" s="132">
        <v>0</v>
      </c>
      <c r="AM25" s="132">
        <v>0</v>
      </c>
      <c r="AN25" s="132">
        <v>50</v>
      </c>
      <c r="AO25" s="132">
        <v>360</v>
      </c>
      <c r="AP25" s="133">
        <v>0</v>
      </c>
      <c r="AQ25" s="133">
        <v>1000</v>
      </c>
      <c r="AR25" s="132">
        <v>0</v>
      </c>
      <c r="AS25" s="132">
        <v>300</v>
      </c>
      <c r="AT25" s="132">
        <v>10150</v>
      </c>
      <c r="AU25" s="133">
        <v>235</v>
      </c>
      <c r="AV25" s="133">
        <v>0</v>
      </c>
      <c r="AW25" s="133">
        <v>12232</v>
      </c>
      <c r="AX25" s="133">
        <v>0</v>
      </c>
      <c r="AY25" s="133">
        <v>0</v>
      </c>
      <c r="AZ25" s="133">
        <v>0</v>
      </c>
      <c r="BA25" s="133">
        <v>0</v>
      </c>
      <c r="BB25" s="133">
        <v>0</v>
      </c>
      <c r="BC25" s="133">
        <v>0</v>
      </c>
      <c r="BD25" s="133"/>
      <c r="BE25" s="133"/>
      <c r="BF25" s="133"/>
      <c r="BG25" s="133"/>
      <c r="BH25" s="133"/>
      <c r="BI25" s="43"/>
      <c r="BJ25" s="43"/>
      <c r="BK25" s="133">
        <v>0</v>
      </c>
      <c r="BL25" s="128">
        <v>0</v>
      </c>
      <c r="BM25" s="128">
        <v>0</v>
      </c>
      <c r="BN25" s="133">
        <v>40842.61</v>
      </c>
      <c r="BO25" s="128">
        <v>0</v>
      </c>
      <c r="BP25" s="128">
        <v>105124.14</v>
      </c>
      <c r="BQ25" s="128">
        <v>0</v>
      </c>
      <c r="BR25" s="133">
        <v>138797.66</v>
      </c>
      <c r="BS25" s="128">
        <v>0</v>
      </c>
      <c r="BT25" s="128"/>
      <c r="BU25" s="128"/>
      <c r="BV25" s="128">
        <v>0</v>
      </c>
      <c r="BW25" s="128"/>
      <c r="BX25" s="128"/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/>
      <c r="DJ25" s="43"/>
      <c r="DK25" s="43"/>
      <c r="DL25" s="43"/>
    </row>
    <row r="26" spans="1:116" x14ac:dyDescent="0.3">
      <c r="A26" s="70" t="s">
        <v>131</v>
      </c>
      <c r="B26" s="34">
        <v>31940</v>
      </c>
      <c r="C26" s="19">
        <v>24470</v>
      </c>
      <c r="D26" s="19">
        <v>0</v>
      </c>
      <c r="E26" s="21">
        <v>0</v>
      </c>
      <c r="F26" s="19">
        <v>0</v>
      </c>
      <c r="G26" s="19">
        <v>7470</v>
      </c>
      <c r="H26" s="127">
        <v>0</v>
      </c>
      <c r="I26" s="127">
        <v>0</v>
      </c>
      <c r="J26" s="127">
        <v>0</v>
      </c>
      <c r="K26" s="127">
        <v>400</v>
      </c>
      <c r="L26" s="128">
        <v>4160</v>
      </c>
      <c r="M26" s="127">
        <v>0</v>
      </c>
      <c r="N26" s="127">
        <v>0</v>
      </c>
      <c r="O26" s="127">
        <v>0</v>
      </c>
      <c r="P26" s="128">
        <v>2200</v>
      </c>
      <c r="Q26" s="127">
        <v>400</v>
      </c>
      <c r="R26" s="127">
        <v>900</v>
      </c>
      <c r="S26" s="127">
        <v>1200</v>
      </c>
      <c r="T26" s="129">
        <v>0</v>
      </c>
      <c r="U26" s="127">
        <v>0</v>
      </c>
      <c r="V26" s="127">
        <v>0</v>
      </c>
      <c r="W26" s="127">
        <v>400</v>
      </c>
      <c r="X26" s="127">
        <v>0</v>
      </c>
      <c r="Y26" s="127">
        <v>1680</v>
      </c>
      <c r="Z26" s="127">
        <v>370</v>
      </c>
      <c r="AA26" s="127">
        <v>0</v>
      </c>
      <c r="AB26" s="127">
        <v>4400</v>
      </c>
      <c r="AC26" s="127">
        <v>1200</v>
      </c>
      <c r="AD26" s="127">
        <v>1600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1200</v>
      </c>
      <c r="AK26" s="127">
        <v>800</v>
      </c>
      <c r="AL26" s="127">
        <v>400</v>
      </c>
      <c r="AM26" s="127">
        <v>0</v>
      </c>
      <c r="AN26" s="127">
        <v>1200</v>
      </c>
      <c r="AO26" s="127">
        <v>400</v>
      </c>
      <c r="AP26" s="127">
        <v>400</v>
      </c>
      <c r="AQ26" s="127">
        <v>0</v>
      </c>
      <c r="AR26" s="127">
        <v>0</v>
      </c>
      <c r="AS26" s="127">
        <v>0</v>
      </c>
      <c r="AT26" s="127">
        <v>0</v>
      </c>
      <c r="AU26" s="127">
        <v>760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400</v>
      </c>
      <c r="BD26" s="137"/>
      <c r="BE26" s="137"/>
      <c r="BF26" s="137"/>
      <c r="BG26" s="137"/>
      <c r="BH26" s="137"/>
      <c r="BI26" s="7"/>
      <c r="BJ26" s="7"/>
      <c r="BK26" s="128">
        <v>0</v>
      </c>
      <c r="BL26" s="128">
        <v>0</v>
      </c>
      <c r="BM26" s="128">
        <v>0</v>
      </c>
      <c r="BN26" s="128">
        <v>0</v>
      </c>
      <c r="BO26" s="128">
        <v>0</v>
      </c>
      <c r="BP26" s="128">
        <v>0</v>
      </c>
      <c r="BQ26" s="128">
        <v>0</v>
      </c>
      <c r="BR26" s="128">
        <v>0</v>
      </c>
      <c r="BS26" s="128">
        <v>0</v>
      </c>
      <c r="BT26" s="128"/>
      <c r="BU26" s="128"/>
      <c r="BV26" s="128">
        <v>0</v>
      </c>
      <c r="BW26" s="128"/>
      <c r="BX26" s="128"/>
      <c r="BY26" s="128"/>
      <c r="BZ26" s="128"/>
      <c r="CA26" s="128"/>
      <c r="CB26" s="128">
        <v>0</v>
      </c>
      <c r="CC26" s="42"/>
      <c r="CD26" s="128"/>
      <c r="CE26" s="128"/>
      <c r="CF26" s="128"/>
      <c r="CG26" s="128"/>
      <c r="CH26" s="128"/>
      <c r="CI26" s="128"/>
      <c r="CJ26" s="128"/>
      <c r="CK26" s="128"/>
      <c r="CL26" s="128"/>
      <c r="CM26" s="128"/>
      <c r="CN26" s="128"/>
      <c r="CO26" s="128"/>
      <c r="CP26" s="128"/>
      <c r="CQ26" s="128"/>
      <c r="CR26" s="128"/>
      <c r="CS26" s="128"/>
      <c r="CT26" s="128"/>
      <c r="CU26" s="128"/>
      <c r="CV26" s="128"/>
      <c r="CW26" s="128"/>
      <c r="CX26" s="128"/>
      <c r="CY26" s="128"/>
      <c r="CZ26" s="128"/>
      <c r="DA26" s="128"/>
      <c r="DB26" s="133"/>
      <c r="DC26" s="133"/>
      <c r="DD26" s="42"/>
      <c r="DE26" s="19"/>
      <c r="DF26" s="42"/>
      <c r="DG26" s="19"/>
      <c r="DH26" s="42"/>
      <c r="DI26" s="42"/>
      <c r="DJ26" s="19"/>
      <c r="DK26" s="42"/>
      <c r="DL26" s="42"/>
    </row>
    <row r="27" spans="1:116" x14ac:dyDescent="0.3">
      <c r="A27" s="173" t="s">
        <v>138</v>
      </c>
      <c r="B27" s="34">
        <v>30064</v>
      </c>
      <c r="C27" s="19">
        <v>7459</v>
      </c>
      <c r="D27" s="19">
        <v>0</v>
      </c>
      <c r="E27" s="21">
        <v>0</v>
      </c>
      <c r="F27" s="19">
        <v>18700</v>
      </c>
      <c r="G27" s="19">
        <v>3905</v>
      </c>
      <c r="H27" s="132">
        <v>0</v>
      </c>
      <c r="I27" s="132">
        <v>0</v>
      </c>
      <c r="J27" s="132">
        <v>300</v>
      </c>
      <c r="K27" s="132">
        <v>0</v>
      </c>
      <c r="L27" s="128">
        <v>0</v>
      </c>
      <c r="M27" s="132">
        <v>0</v>
      </c>
      <c r="N27" s="132">
        <v>0</v>
      </c>
      <c r="O27" s="132">
        <v>0</v>
      </c>
      <c r="P27" s="133">
        <v>0</v>
      </c>
      <c r="Q27" s="132">
        <v>0</v>
      </c>
      <c r="R27" s="132">
        <v>4330</v>
      </c>
      <c r="S27" s="132">
        <v>100</v>
      </c>
      <c r="T27" s="132">
        <v>0</v>
      </c>
      <c r="U27" s="132">
        <v>200</v>
      </c>
      <c r="V27" s="132">
        <v>160</v>
      </c>
      <c r="W27" s="132">
        <v>0</v>
      </c>
      <c r="X27" s="132">
        <v>0</v>
      </c>
      <c r="Y27" s="132">
        <v>0</v>
      </c>
      <c r="Z27" s="132">
        <v>110</v>
      </c>
      <c r="AA27" s="132">
        <v>0</v>
      </c>
      <c r="AB27" s="132">
        <v>0</v>
      </c>
      <c r="AC27" s="132">
        <v>0</v>
      </c>
      <c r="AD27" s="132">
        <v>0</v>
      </c>
      <c r="AE27" s="132">
        <v>0</v>
      </c>
      <c r="AF27" s="133">
        <v>150</v>
      </c>
      <c r="AG27" s="132">
        <v>0</v>
      </c>
      <c r="AH27" s="132">
        <v>1180</v>
      </c>
      <c r="AI27" s="132">
        <v>210</v>
      </c>
      <c r="AJ27" s="132">
        <v>0</v>
      </c>
      <c r="AK27" s="132">
        <v>220</v>
      </c>
      <c r="AL27" s="132">
        <v>0</v>
      </c>
      <c r="AM27" s="132">
        <v>250</v>
      </c>
      <c r="AN27" s="132">
        <v>0</v>
      </c>
      <c r="AO27" s="132">
        <v>0</v>
      </c>
      <c r="AP27" s="132">
        <v>149</v>
      </c>
      <c r="AQ27" s="132">
        <v>0</v>
      </c>
      <c r="AR27" s="132">
        <v>0</v>
      </c>
      <c r="AS27" s="132">
        <v>0</v>
      </c>
      <c r="AT27" s="132">
        <v>0</v>
      </c>
      <c r="AU27" s="132">
        <v>100</v>
      </c>
      <c r="AV27" s="133">
        <v>0</v>
      </c>
      <c r="AW27" s="132">
        <v>0</v>
      </c>
      <c r="AX27" s="134">
        <v>0</v>
      </c>
      <c r="AY27" s="134">
        <v>0</v>
      </c>
      <c r="AZ27" s="133">
        <v>0</v>
      </c>
      <c r="BA27" s="133">
        <v>0</v>
      </c>
      <c r="BB27" s="133">
        <v>0</v>
      </c>
      <c r="BC27" s="133">
        <v>0</v>
      </c>
      <c r="BD27" s="133"/>
      <c r="BE27" s="133"/>
      <c r="BF27" s="133"/>
      <c r="BG27" s="133"/>
      <c r="BH27" s="133"/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/>
      <c r="BX27" s="128"/>
      <c r="BY27" s="128"/>
      <c r="BZ27" s="128"/>
      <c r="CA27" s="128"/>
      <c r="CB27" s="133">
        <v>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18700</v>
      </c>
      <c r="DG27" s="43"/>
      <c r="DH27" s="43"/>
      <c r="DI27" s="43"/>
      <c r="DJ27" s="43">
        <v>0</v>
      </c>
      <c r="DK27" s="43"/>
      <c r="DL27" s="43"/>
    </row>
    <row r="28" spans="1:116" ht="29.4" thickBot="1" x14ac:dyDescent="0.35">
      <c r="A28" s="174" t="s">
        <v>139</v>
      </c>
      <c r="B28" s="34">
        <v>283725.61999999994</v>
      </c>
      <c r="C28" s="19">
        <v>183500.03999999995</v>
      </c>
      <c r="D28" s="19">
        <v>0</v>
      </c>
      <c r="E28" s="21">
        <v>21930</v>
      </c>
      <c r="F28" s="19">
        <v>39048.080000000002</v>
      </c>
      <c r="G28" s="19">
        <v>39247.5</v>
      </c>
      <c r="H28" s="132">
        <v>88</v>
      </c>
      <c r="I28" s="132">
        <v>26295.9</v>
      </c>
      <c r="J28" s="133">
        <v>4458.76</v>
      </c>
      <c r="K28" s="133">
        <v>1456</v>
      </c>
      <c r="L28" s="128">
        <v>4061</v>
      </c>
      <c r="M28" s="133">
        <v>2313</v>
      </c>
      <c r="N28" s="132">
        <v>12694.7</v>
      </c>
      <c r="O28" s="132">
        <v>3643</v>
      </c>
      <c r="P28" s="133">
        <v>5484</v>
      </c>
      <c r="Q28" s="133">
        <v>2129</v>
      </c>
      <c r="R28" s="133">
        <v>3642</v>
      </c>
      <c r="S28" s="133">
        <v>1737.4</v>
      </c>
      <c r="T28" s="132">
        <v>3632</v>
      </c>
      <c r="U28" s="133">
        <v>372</v>
      </c>
      <c r="V28" s="133">
        <v>2429</v>
      </c>
      <c r="W28" s="133">
        <v>1462</v>
      </c>
      <c r="X28" s="132">
        <v>2277.1999999999998</v>
      </c>
      <c r="Y28" s="132">
        <v>3451</v>
      </c>
      <c r="Z28" s="133">
        <v>2511.1</v>
      </c>
      <c r="AA28" s="132">
        <v>3188.7</v>
      </c>
      <c r="AB28" s="132">
        <v>5277.4</v>
      </c>
      <c r="AC28" s="132">
        <v>3434</v>
      </c>
      <c r="AD28" s="132">
        <v>374</v>
      </c>
      <c r="AE28" s="132">
        <v>2304</v>
      </c>
      <c r="AF28" s="133">
        <v>2204</v>
      </c>
      <c r="AG28" s="132">
        <v>31438.5</v>
      </c>
      <c r="AH28" s="132">
        <v>2362.38</v>
      </c>
      <c r="AI28" s="132">
        <v>3230</v>
      </c>
      <c r="AJ28" s="133">
        <v>1156.3</v>
      </c>
      <c r="AK28" s="133">
        <v>667.8</v>
      </c>
      <c r="AL28" s="132">
        <v>892</v>
      </c>
      <c r="AM28" s="132">
        <v>4847.5</v>
      </c>
      <c r="AN28" s="132">
        <v>1396.5</v>
      </c>
      <c r="AO28" s="132">
        <v>671.40000000000009</v>
      </c>
      <c r="AP28" s="133">
        <v>2920.5</v>
      </c>
      <c r="AQ28" s="133">
        <v>1612.6</v>
      </c>
      <c r="AR28" s="132">
        <v>3070</v>
      </c>
      <c r="AS28" s="132">
        <v>811.9</v>
      </c>
      <c r="AT28" s="132">
        <v>2808.9</v>
      </c>
      <c r="AU28" s="133">
        <v>1449</v>
      </c>
      <c r="AV28" s="133">
        <v>2442</v>
      </c>
      <c r="AW28" s="133">
        <v>16778</v>
      </c>
      <c r="AX28" s="133">
        <v>218</v>
      </c>
      <c r="AY28" s="133">
        <v>1647.5</v>
      </c>
      <c r="AZ28" s="133">
        <v>1140</v>
      </c>
      <c r="BA28" s="133">
        <v>150</v>
      </c>
      <c r="BB28" s="133">
        <v>118.1</v>
      </c>
      <c r="BC28" s="133">
        <v>752</v>
      </c>
      <c r="BD28" s="133"/>
      <c r="BE28" s="133"/>
      <c r="BF28" s="133"/>
      <c r="BG28" s="133"/>
      <c r="BH28" s="133"/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/>
      <c r="BX28" s="128"/>
      <c r="BY28" s="128"/>
      <c r="BZ28" s="128"/>
      <c r="CA28" s="128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21930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1048.08</v>
      </c>
      <c r="DG28" s="43"/>
      <c r="DH28" s="43"/>
      <c r="DI28" s="43">
        <v>38000</v>
      </c>
      <c r="DJ28" s="43"/>
      <c r="DK28" s="43"/>
      <c r="DL28" s="43"/>
    </row>
    <row r="29" spans="1:116" ht="15" thickBot="1" x14ac:dyDescent="0.35">
      <c r="A29" s="28" t="s">
        <v>101</v>
      </c>
      <c r="B29" s="35">
        <v>4794696.3199999994</v>
      </c>
      <c r="C29" s="20">
        <v>281614.41000000003</v>
      </c>
      <c r="D29" s="20">
        <v>827727.83</v>
      </c>
      <c r="E29" s="20">
        <v>216118.7</v>
      </c>
      <c r="F29" s="20">
        <v>3184434.38</v>
      </c>
      <c r="G29" s="20">
        <v>284801</v>
      </c>
      <c r="H29" s="91">
        <v>1328</v>
      </c>
      <c r="I29" s="91">
        <v>1054</v>
      </c>
      <c r="J29" s="91">
        <v>2933</v>
      </c>
      <c r="K29" s="91">
        <v>3999</v>
      </c>
      <c r="L29" s="91">
        <v>4568</v>
      </c>
      <c r="M29" s="91">
        <v>18901</v>
      </c>
      <c r="N29" s="91">
        <v>852</v>
      </c>
      <c r="O29" s="91">
        <v>2825</v>
      </c>
      <c r="P29" s="91">
        <v>18134</v>
      </c>
      <c r="Q29" s="91">
        <v>4806</v>
      </c>
      <c r="R29" s="91">
        <v>9678</v>
      </c>
      <c r="S29" s="91">
        <v>9284.64</v>
      </c>
      <c r="T29" s="91">
        <v>6398</v>
      </c>
      <c r="U29" s="91">
        <v>5762</v>
      </c>
      <c r="V29" s="91">
        <v>2217</v>
      </c>
      <c r="W29" s="91">
        <v>6283</v>
      </c>
      <c r="X29" s="91">
        <v>2324</v>
      </c>
      <c r="Y29" s="91">
        <v>10938</v>
      </c>
      <c r="Z29" s="91">
        <v>9473</v>
      </c>
      <c r="AA29" s="91">
        <v>3205</v>
      </c>
      <c r="AB29" s="91">
        <v>18886.8</v>
      </c>
      <c r="AC29" s="91">
        <v>8551.86</v>
      </c>
      <c r="AD29" s="91">
        <v>4826</v>
      </c>
      <c r="AE29" s="91">
        <v>9906</v>
      </c>
      <c r="AF29" s="91">
        <v>4585</v>
      </c>
      <c r="AG29" s="91">
        <v>631</v>
      </c>
      <c r="AH29" s="91">
        <v>1348</v>
      </c>
      <c r="AI29" s="91">
        <v>3941</v>
      </c>
      <c r="AJ29" s="91">
        <v>6726</v>
      </c>
      <c r="AK29" s="91">
        <v>4376</v>
      </c>
      <c r="AL29" s="91">
        <v>5585.1</v>
      </c>
      <c r="AM29" s="91">
        <v>3693</v>
      </c>
      <c r="AN29" s="91">
        <v>6909</v>
      </c>
      <c r="AO29" s="91">
        <v>12710.150000000001</v>
      </c>
      <c r="AP29" s="91">
        <v>2360</v>
      </c>
      <c r="AQ29" s="91">
        <v>9944.86</v>
      </c>
      <c r="AR29" s="91">
        <v>22601</v>
      </c>
      <c r="AS29" s="91">
        <v>2299</v>
      </c>
      <c r="AT29" s="91">
        <v>954</v>
      </c>
      <c r="AU29" s="91">
        <v>3390</v>
      </c>
      <c r="AV29" s="91">
        <v>3666</v>
      </c>
      <c r="AW29" s="91">
        <v>8747</v>
      </c>
      <c r="AX29" s="91">
        <v>5385</v>
      </c>
      <c r="AY29" s="91">
        <v>1051</v>
      </c>
      <c r="AZ29" s="91">
        <v>2471</v>
      </c>
      <c r="BA29" s="91">
        <v>95</v>
      </c>
      <c r="BB29" s="91">
        <v>0</v>
      </c>
      <c r="BC29" s="91">
        <v>1013</v>
      </c>
      <c r="BD29" s="91"/>
      <c r="BE29" s="91"/>
      <c r="BF29" s="91"/>
      <c r="BG29" s="91"/>
      <c r="BH29" s="91"/>
      <c r="BI29" s="20"/>
      <c r="BJ29" s="20"/>
      <c r="BK29" s="20">
        <v>37379.26</v>
      </c>
      <c r="BL29" s="20">
        <v>79962.240000000005</v>
      </c>
      <c r="BM29" s="20">
        <v>0</v>
      </c>
      <c r="BN29" s="20">
        <v>87967.57</v>
      </c>
      <c r="BO29" s="20">
        <v>2831.31</v>
      </c>
      <c r="BP29" s="20">
        <v>236974</v>
      </c>
      <c r="BQ29" s="20">
        <v>101511.5</v>
      </c>
      <c r="BR29" s="20">
        <v>123144.67</v>
      </c>
      <c r="BS29" s="20">
        <v>52474.7</v>
      </c>
      <c r="BT29" s="20"/>
      <c r="BU29" s="20"/>
      <c r="BV29" s="20">
        <v>100897.58</v>
      </c>
      <c r="BW29" s="20"/>
      <c r="BX29" s="20"/>
      <c r="BY29" s="20"/>
      <c r="BZ29" s="20"/>
      <c r="CA29" s="20"/>
      <c r="CB29" s="20">
        <v>4585</v>
      </c>
      <c r="CC29" s="20"/>
      <c r="CD29" s="91">
        <v>0</v>
      </c>
      <c r="CE29" s="91"/>
      <c r="CF29" s="91">
        <v>9799.27</v>
      </c>
      <c r="CG29" s="91">
        <v>12502.17</v>
      </c>
      <c r="CH29" s="91">
        <v>21479.03</v>
      </c>
      <c r="CI29" s="91">
        <v>6840.91</v>
      </c>
      <c r="CJ29" s="91">
        <v>7561.4</v>
      </c>
      <c r="CK29" s="91">
        <v>7765.94</v>
      </c>
      <c r="CL29" s="91">
        <v>6854.81</v>
      </c>
      <c r="CM29" s="91">
        <v>7896.27</v>
      </c>
      <c r="CN29" s="91">
        <v>0</v>
      </c>
      <c r="CO29" s="91">
        <v>18836.64</v>
      </c>
      <c r="CP29" s="91">
        <v>13391.22</v>
      </c>
      <c r="CQ29" s="91">
        <v>6830.54</v>
      </c>
      <c r="CR29" s="91">
        <v>6059.01</v>
      </c>
      <c r="CS29" s="91">
        <v>8330.39</v>
      </c>
      <c r="CT29" s="91">
        <v>12501.46</v>
      </c>
      <c r="CU29" s="91">
        <v>8468.1</v>
      </c>
      <c r="CV29" s="91">
        <v>10288.870000000001</v>
      </c>
      <c r="CW29" s="91">
        <v>7910.93</v>
      </c>
      <c r="CX29" s="91">
        <v>3916.26</v>
      </c>
      <c r="CY29" s="91">
        <v>22534.92</v>
      </c>
      <c r="CZ29" s="91">
        <v>16350.56</v>
      </c>
      <c r="DA29" s="91"/>
      <c r="DB29" s="91"/>
      <c r="DC29" s="91"/>
      <c r="DD29" s="20">
        <v>0</v>
      </c>
      <c r="DE29" s="20">
        <v>56786.520000000004</v>
      </c>
      <c r="DF29" s="20">
        <v>3127647.86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</row>
    <row r="30" spans="1:116" x14ac:dyDescent="0.3">
      <c r="A30" s="68" t="s">
        <v>140</v>
      </c>
      <c r="B30" s="33">
        <v>321692.65000000002</v>
      </c>
      <c r="C30" s="19">
        <v>91177.65</v>
      </c>
      <c r="D30" s="19">
        <v>3000</v>
      </c>
      <c r="E30" s="19">
        <v>0</v>
      </c>
      <c r="F30" s="19">
        <v>87500</v>
      </c>
      <c r="G30" s="19">
        <v>140015</v>
      </c>
      <c r="H30" s="127">
        <v>0</v>
      </c>
      <c r="I30" s="127">
        <v>0</v>
      </c>
      <c r="J30" s="128">
        <v>0</v>
      </c>
      <c r="K30" s="128">
        <v>1879</v>
      </c>
      <c r="L30" s="128">
        <v>3000</v>
      </c>
      <c r="M30" s="128">
        <v>4200</v>
      </c>
      <c r="N30" s="127">
        <v>0</v>
      </c>
      <c r="O30" s="127">
        <v>600</v>
      </c>
      <c r="P30" s="127">
        <v>8650</v>
      </c>
      <c r="Q30" s="128">
        <v>1000</v>
      </c>
      <c r="R30" s="128">
        <v>3300</v>
      </c>
      <c r="S30" s="128">
        <v>2355.2399999999998</v>
      </c>
      <c r="T30" s="127">
        <v>0</v>
      </c>
      <c r="U30" s="128">
        <v>0</v>
      </c>
      <c r="V30" s="128">
        <v>1000</v>
      </c>
      <c r="W30" s="128">
        <v>2038</v>
      </c>
      <c r="X30" s="127">
        <v>0</v>
      </c>
      <c r="Y30" s="127">
        <v>5505</v>
      </c>
      <c r="Z30" s="128">
        <v>900</v>
      </c>
      <c r="AA30" s="127">
        <v>1250</v>
      </c>
      <c r="AB30" s="127">
        <v>8258.2999999999993</v>
      </c>
      <c r="AC30" s="127">
        <v>2700</v>
      </c>
      <c r="AD30" s="127">
        <v>0</v>
      </c>
      <c r="AE30" s="127">
        <v>0</v>
      </c>
      <c r="AF30" s="128">
        <v>1350</v>
      </c>
      <c r="AG30" s="127">
        <v>0</v>
      </c>
      <c r="AH30" s="127">
        <v>0</v>
      </c>
      <c r="AI30" s="127">
        <v>1490</v>
      </c>
      <c r="AJ30" s="128">
        <v>1973</v>
      </c>
      <c r="AK30" s="128">
        <v>3436</v>
      </c>
      <c r="AL30" s="127">
        <v>1898.1</v>
      </c>
      <c r="AM30" s="127">
        <v>2400</v>
      </c>
      <c r="AN30" s="127">
        <v>4410</v>
      </c>
      <c r="AO30" s="127">
        <v>4832.1500000000005</v>
      </c>
      <c r="AP30" s="128">
        <v>0</v>
      </c>
      <c r="AQ30" s="128">
        <v>2182.86</v>
      </c>
      <c r="AR30" s="127">
        <v>10500</v>
      </c>
      <c r="AS30" s="127">
        <v>0</v>
      </c>
      <c r="AT30" s="127">
        <v>0</v>
      </c>
      <c r="AU30" s="128">
        <v>2020</v>
      </c>
      <c r="AV30" s="128">
        <v>0</v>
      </c>
      <c r="AW30" s="128">
        <v>4350</v>
      </c>
      <c r="AX30" s="128">
        <v>500</v>
      </c>
      <c r="AY30" s="128">
        <v>800</v>
      </c>
      <c r="AZ30" s="128">
        <v>2400</v>
      </c>
      <c r="BA30" s="128">
        <v>0</v>
      </c>
      <c r="BB30" s="128">
        <v>0</v>
      </c>
      <c r="BC30" s="128">
        <v>0</v>
      </c>
      <c r="BD30" s="128"/>
      <c r="BE30" s="128"/>
      <c r="BF30" s="128"/>
      <c r="BG30" s="128"/>
      <c r="BH30" s="128"/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/>
      <c r="BX30" s="128"/>
      <c r="BY30" s="128"/>
      <c r="BZ30" s="128"/>
      <c r="CA30" s="128"/>
      <c r="CB30" s="128">
        <v>3000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29150</v>
      </c>
      <c r="DF30" s="42">
        <v>58350</v>
      </c>
      <c r="DG30" s="42"/>
      <c r="DH30" s="42"/>
      <c r="DI30" s="42"/>
      <c r="DJ30" s="42"/>
      <c r="DK30" s="42"/>
      <c r="DL30" s="42"/>
    </row>
    <row r="31" spans="1:116" x14ac:dyDescent="0.3">
      <c r="A31" s="69" t="s">
        <v>141</v>
      </c>
      <c r="B31" s="33">
        <v>53825.36</v>
      </c>
      <c r="C31" s="19">
        <v>17301</v>
      </c>
      <c r="D31" s="19">
        <v>0</v>
      </c>
      <c r="E31" s="19">
        <v>0</v>
      </c>
      <c r="F31" s="19">
        <v>13114.36</v>
      </c>
      <c r="G31" s="19">
        <v>23410</v>
      </c>
      <c r="H31" s="127">
        <v>150</v>
      </c>
      <c r="I31" s="127">
        <v>144</v>
      </c>
      <c r="J31" s="128">
        <v>0</v>
      </c>
      <c r="K31" s="128">
        <v>0</v>
      </c>
      <c r="L31" s="128">
        <v>1568</v>
      </c>
      <c r="M31" s="128">
        <v>3545</v>
      </c>
      <c r="N31" s="127">
        <v>100</v>
      </c>
      <c r="O31" s="127">
        <v>0</v>
      </c>
      <c r="P31" s="127">
        <v>0</v>
      </c>
      <c r="Q31" s="128">
        <v>0</v>
      </c>
      <c r="R31" s="128">
        <v>3140</v>
      </c>
      <c r="S31" s="128">
        <v>680</v>
      </c>
      <c r="T31" s="127">
        <v>0</v>
      </c>
      <c r="U31" s="128">
        <v>0</v>
      </c>
      <c r="V31" s="128">
        <v>0</v>
      </c>
      <c r="W31" s="128">
        <v>0</v>
      </c>
      <c r="X31" s="127">
        <v>2165</v>
      </c>
      <c r="Y31" s="127">
        <v>0</v>
      </c>
      <c r="Z31" s="128">
        <v>0</v>
      </c>
      <c r="AA31" s="127">
        <v>0</v>
      </c>
      <c r="AB31" s="127">
        <v>5659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150</v>
      </c>
      <c r="AM31" s="127">
        <v>0</v>
      </c>
      <c r="AN31" s="127">
        <v>0</v>
      </c>
      <c r="AO31" s="127">
        <v>0</v>
      </c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0</v>
      </c>
      <c r="AW31" s="128">
        <v>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/>
      <c r="BE31" s="128"/>
      <c r="BF31" s="128"/>
      <c r="BG31" s="128"/>
      <c r="BH31" s="128"/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/>
      <c r="BX31" s="128"/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13114.36</v>
      </c>
      <c r="DF31" s="42">
        <v>0</v>
      </c>
      <c r="DG31" s="42"/>
      <c r="DH31" s="42"/>
      <c r="DI31" s="42"/>
      <c r="DJ31" s="42"/>
      <c r="DK31" s="42"/>
      <c r="DL31" s="42"/>
    </row>
    <row r="32" spans="1:116" x14ac:dyDescent="0.3">
      <c r="A32" s="69" t="s">
        <v>142</v>
      </c>
      <c r="B32" s="33">
        <v>2949458.76</v>
      </c>
      <c r="C32" s="19">
        <v>0</v>
      </c>
      <c r="D32" s="19">
        <v>0</v>
      </c>
      <c r="E32" s="19">
        <v>0</v>
      </c>
      <c r="F32" s="19">
        <v>2949458.76</v>
      </c>
      <c r="G32" s="19">
        <v>0</v>
      </c>
      <c r="H32" s="127">
        <v>0</v>
      </c>
      <c r="I32" s="127">
        <v>0</v>
      </c>
      <c r="J32" s="167">
        <v>0</v>
      </c>
      <c r="K32" s="167">
        <v>0</v>
      </c>
      <c r="L32" s="128">
        <v>0</v>
      </c>
      <c r="M32" s="167">
        <v>0</v>
      </c>
      <c r="N32" s="127">
        <v>0</v>
      </c>
      <c r="O32" s="127">
        <v>0</v>
      </c>
      <c r="P32" s="127">
        <v>0</v>
      </c>
      <c r="Q32" s="167">
        <v>0</v>
      </c>
      <c r="R32" s="167">
        <v>0</v>
      </c>
      <c r="S32" s="167">
        <v>0</v>
      </c>
      <c r="T32" s="127">
        <v>0</v>
      </c>
      <c r="U32" s="167">
        <v>0</v>
      </c>
      <c r="V32" s="167">
        <v>0</v>
      </c>
      <c r="W32" s="167">
        <v>0</v>
      </c>
      <c r="X32" s="127">
        <v>0</v>
      </c>
      <c r="Y32" s="127">
        <v>0</v>
      </c>
      <c r="Z32" s="16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67">
        <v>0</v>
      </c>
      <c r="AG32" s="127">
        <v>0</v>
      </c>
      <c r="AH32" s="127">
        <v>0</v>
      </c>
      <c r="AI32" s="127">
        <v>0</v>
      </c>
      <c r="AJ32" s="167">
        <v>0</v>
      </c>
      <c r="AK32" s="167">
        <v>0</v>
      </c>
      <c r="AL32" s="127">
        <v>0</v>
      </c>
      <c r="AM32" s="127">
        <v>0</v>
      </c>
      <c r="AN32" s="127">
        <v>0</v>
      </c>
      <c r="AO32" s="127">
        <v>0</v>
      </c>
      <c r="AP32" s="167">
        <v>0</v>
      </c>
      <c r="AQ32" s="167">
        <v>0</v>
      </c>
      <c r="AR32" s="127">
        <v>0</v>
      </c>
      <c r="AS32" s="127">
        <v>0</v>
      </c>
      <c r="AT32" s="127">
        <v>0</v>
      </c>
      <c r="AU32" s="128">
        <v>0</v>
      </c>
      <c r="AV32" s="128">
        <v>0</v>
      </c>
      <c r="AW32" s="128">
        <v>0</v>
      </c>
      <c r="AX32" s="128">
        <v>0</v>
      </c>
      <c r="AY32" s="128">
        <v>0</v>
      </c>
      <c r="AZ32" s="128">
        <v>0</v>
      </c>
      <c r="BA32" s="128">
        <v>0</v>
      </c>
      <c r="BB32" s="128">
        <v>0</v>
      </c>
      <c r="BC32" s="128">
        <v>0</v>
      </c>
      <c r="BD32" s="128"/>
      <c r="BE32" s="128"/>
      <c r="BF32" s="128"/>
      <c r="BG32" s="128"/>
      <c r="BH32" s="128"/>
      <c r="BI32" s="42"/>
      <c r="BJ32" s="42"/>
      <c r="BK32" s="133">
        <v>0</v>
      </c>
      <c r="BL32" s="128">
        <v>0</v>
      </c>
      <c r="BM32" s="128">
        <v>0</v>
      </c>
      <c r="BN32" s="128">
        <v>0</v>
      </c>
      <c r="BO32" s="128">
        <v>0</v>
      </c>
      <c r="BP32" s="128">
        <v>0</v>
      </c>
      <c r="BQ32" s="128">
        <v>0</v>
      </c>
      <c r="BR32" s="128">
        <v>0</v>
      </c>
      <c r="BS32" s="128">
        <v>0</v>
      </c>
      <c r="BT32" s="128"/>
      <c r="BU32" s="128"/>
      <c r="BV32" s="128">
        <v>0</v>
      </c>
      <c r="BW32" s="128"/>
      <c r="BX32" s="128"/>
      <c r="BY32" s="128"/>
      <c r="BZ32" s="128"/>
      <c r="CA32" s="128"/>
      <c r="CB32" s="128">
        <v>0</v>
      </c>
      <c r="CC32" s="62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62"/>
      <c r="DE32" s="126">
        <v>0</v>
      </c>
      <c r="DF32" s="42">
        <v>2949458.76</v>
      </c>
      <c r="DG32" s="62"/>
      <c r="DH32" s="62">
        <v>0</v>
      </c>
      <c r="DI32" s="62"/>
      <c r="DJ32" s="62"/>
      <c r="DK32" s="62"/>
      <c r="DL32" s="62"/>
    </row>
    <row r="33" spans="1:116" x14ac:dyDescent="0.3">
      <c r="A33" s="69" t="s">
        <v>143</v>
      </c>
      <c r="B33" s="33">
        <v>246577.26</v>
      </c>
      <c r="C33" s="19">
        <v>16969</v>
      </c>
      <c r="D33" s="19">
        <v>9085</v>
      </c>
      <c r="E33" s="19">
        <v>0</v>
      </c>
      <c r="F33" s="19">
        <v>134361.26</v>
      </c>
      <c r="G33" s="19">
        <v>86162</v>
      </c>
      <c r="H33" s="127">
        <v>1000</v>
      </c>
      <c r="I33" s="127">
        <v>0</v>
      </c>
      <c r="J33" s="127">
        <v>0</v>
      </c>
      <c r="K33" s="127">
        <v>0</v>
      </c>
      <c r="L33" s="128">
        <v>0</v>
      </c>
      <c r="M33" s="127">
        <v>3750</v>
      </c>
      <c r="N33" s="127">
        <v>0</v>
      </c>
      <c r="O33" s="127">
        <v>0</v>
      </c>
      <c r="P33" s="127">
        <v>2085</v>
      </c>
      <c r="Q33" s="127">
        <v>0</v>
      </c>
      <c r="R33" s="127">
        <v>0</v>
      </c>
      <c r="S33" s="127">
        <v>0</v>
      </c>
      <c r="T33" s="127">
        <v>2000</v>
      </c>
      <c r="U33" s="127">
        <v>0</v>
      </c>
      <c r="V33" s="127">
        <v>0</v>
      </c>
      <c r="W33" s="127">
        <v>3400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4734</v>
      </c>
      <c r="AR33" s="127">
        <v>0</v>
      </c>
      <c r="AS33" s="127">
        <v>0</v>
      </c>
      <c r="AT33" s="127">
        <v>0</v>
      </c>
      <c r="AU33" s="128">
        <v>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/>
      <c r="BE33" s="128"/>
      <c r="BF33" s="128"/>
      <c r="BG33" s="128"/>
      <c r="BH33" s="128"/>
      <c r="BI33" s="42"/>
      <c r="BJ33" s="42"/>
      <c r="BK33" s="133">
        <v>0</v>
      </c>
      <c r="BL33" s="128">
        <v>7500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/>
      <c r="BX33" s="128"/>
      <c r="BY33" s="128"/>
      <c r="BZ33" s="128"/>
      <c r="CA33" s="128"/>
      <c r="CB33" s="128">
        <v>1585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14522.16</v>
      </c>
      <c r="DF33" s="42">
        <v>119839.1</v>
      </c>
      <c r="DG33" s="19"/>
      <c r="DH33" s="76"/>
      <c r="DI33" s="76"/>
      <c r="DJ33" s="76"/>
      <c r="DK33" s="76"/>
      <c r="DL33" s="76"/>
    </row>
    <row r="34" spans="1:116" x14ac:dyDescent="0.3">
      <c r="A34" s="69" t="s">
        <v>102</v>
      </c>
      <c r="B34" s="33">
        <v>14403.86</v>
      </c>
      <c r="C34" s="19">
        <v>14403.86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4400</v>
      </c>
      <c r="N34" s="127">
        <v>0</v>
      </c>
      <c r="O34" s="127">
        <v>0</v>
      </c>
      <c r="P34" s="127">
        <v>0</v>
      </c>
      <c r="Q34" s="128">
        <v>250</v>
      </c>
      <c r="R34" s="128">
        <v>0</v>
      </c>
      <c r="S34" s="128">
        <v>160</v>
      </c>
      <c r="T34" s="127">
        <v>0</v>
      </c>
      <c r="U34" s="128">
        <v>0</v>
      </c>
      <c r="V34" s="128">
        <v>0</v>
      </c>
      <c r="W34" s="128">
        <v>0</v>
      </c>
      <c r="X34" s="127">
        <v>0</v>
      </c>
      <c r="Y34" s="127">
        <v>0</v>
      </c>
      <c r="Z34" s="128">
        <v>430</v>
      </c>
      <c r="AA34" s="127">
        <v>0</v>
      </c>
      <c r="AB34" s="127">
        <v>2930</v>
      </c>
      <c r="AC34" s="127">
        <v>1593.86</v>
      </c>
      <c r="AD34" s="127">
        <v>1200</v>
      </c>
      <c r="AE34" s="127">
        <v>500</v>
      </c>
      <c r="AF34" s="128">
        <v>0</v>
      </c>
      <c r="AG34" s="127">
        <v>0</v>
      </c>
      <c r="AH34" s="127">
        <v>0</v>
      </c>
      <c r="AI34" s="127">
        <v>0</v>
      </c>
      <c r="AJ34" s="128">
        <v>780</v>
      </c>
      <c r="AK34" s="128">
        <v>0</v>
      </c>
      <c r="AL34" s="127">
        <v>700</v>
      </c>
      <c r="AM34" s="127">
        <v>0</v>
      </c>
      <c r="AN34" s="127">
        <v>0</v>
      </c>
      <c r="AO34" s="127">
        <v>0</v>
      </c>
      <c r="AP34" s="128">
        <v>160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1300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/>
      <c r="BE34" s="128"/>
      <c r="BF34" s="128"/>
      <c r="BG34" s="128"/>
      <c r="BH34" s="128"/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/>
      <c r="BX34" s="128"/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</row>
    <row r="35" spans="1:116" x14ac:dyDescent="0.3">
      <c r="A35" s="69" t="s">
        <v>144</v>
      </c>
      <c r="B35" s="33">
        <v>1009277.73</v>
      </c>
      <c r="C35" s="19">
        <v>117767.4</v>
      </c>
      <c r="D35" s="19">
        <v>721644.83</v>
      </c>
      <c r="E35" s="19">
        <v>169717.5</v>
      </c>
      <c r="F35" s="19">
        <v>0</v>
      </c>
      <c r="G35" s="19">
        <v>148</v>
      </c>
      <c r="H35" s="127">
        <v>178</v>
      </c>
      <c r="I35" s="127">
        <v>800</v>
      </c>
      <c r="J35" s="128">
        <v>2933</v>
      </c>
      <c r="K35" s="128">
        <v>1940</v>
      </c>
      <c r="L35" s="128">
        <v>0</v>
      </c>
      <c r="M35" s="128">
        <v>3006</v>
      </c>
      <c r="N35" s="127">
        <v>452</v>
      </c>
      <c r="O35" s="127">
        <v>2135</v>
      </c>
      <c r="P35" s="127">
        <v>4999</v>
      </c>
      <c r="Q35" s="128">
        <v>3556</v>
      </c>
      <c r="R35" s="128">
        <v>3238</v>
      </c>
      <c r="S35" s="128">
        <v>4004.4</v>
      </c>
      <c r="T35" s="127">
        <v>4398</v>
      </c>
      <c r="U35" s="128">
        <v>5702</v>
      </c>
      <c r="V35" s="128">
        <v>1097</v>
      </c>
      <c r="W35" s="128">
        <v>845</v>
      </c>
      <c r="X35" s="127">
        <v>159</v>
      </c>
      <c r="Y35" s="127">
        <v>5433</v>
      </c>
      <c r="Z35" s="128">
        <v>7293</v>
      </c>
      <c r="AA35" s="127">
        <v>1955</v>
      </c>
      <c r="AB35" s="127">
        <v>1997</v>
      </c>
      <c r="AC35" s="127">
        <v>3908</v>
      </c>
      <c r="AD35" s="127">
        <v>2376</v>
      </c>
      <c r="AE35" s="127">
        <v>4688</v>
      </c>
      <c r="AF35" s="128">
        <v>738</v>
      </c>
      <c r="AG35" s="127">
        <v>631</v>
      </c>
      <c r="AH35" s="127">
        <v>1348</v>
      </c>
      <c r="AI35" s="127">
        <v>2001</v>
      </c>
      <c r="AJ35" s="128">
        <v>3973</v>
      </c>
      <c r="AK35" s="128">
        <v>940</v>
      </c>
      <c r="AL35" s="127">
        <v>2837</v>
      </c>
      <c r="AM35" s="127">
        <v>1293</v>
      </c>
      <c r="AN35" s="127">
        <v>2399</v>
      </c>
      <c r="AO35" s="127">
        <v>2063</v>
      </c>
      <c r="AP35" s="128">
        <v>1860</v>
      </c>
      <c r="AQ35" s="128">
        <v>2325</v>
      </c>
      <c r="AR35" s="127">
        <v>12101</v>
      </c>
      <c r="AS35" s="127">
        <v>2299</v>
      </c>
      <c r="AT35" s="127">
        <v>954</v>
      </c>
      <c r="AU35" s="128">
        <v>1370</v>
      </c>
      <c r="AV35" s="128">
        <v>3666</v>
      </c>
      <c r="AW35" s="128">
        <v>3462</v>
      </c>
      <c r="AX35" s="128">
        <v>3085</v>
      </c>
      <c r="AY35" s="128">
        <v>251</v>
      </c>
      <c r="AZ35" s="128">
        <v>71</v>
      </c>
      <c r="BA35" s="128">
        <v>95</v>
      </c>
      <c r="BB35" s="128">
        <v>0</v>
      </c>
      <c r="BC35" s="128">
        <v>913</v>
      </c>
      <c r="BD35" s="128"/>
      <c r="BE35" s="128"/>
      <c r="BF35" s="128"/>
      <c r="BG35" s="128"/>
      <c r="BH35" s="128"/>
      <c r="BI35" s="42"/>
      <c r="BJ35" s="42"/>
      <c r="BK35" s="128">
        <v>37379.26</v>
      </c>
      <c r="BL35" s="128">
        <v>72462.240000000005</v>
      </c>
      <c r="BM35" s="128">
        <v>0</v>
      </c>
      <c r="BN35" s="128">
        <v>87967.57</v>
      </c>
      <c r="BO35" s="128">
        <v>2831.31</v>
      </c>
      <c r="BP35" s="128">
        <v>142976</v>
      </c>
      <c r="BQ35" s="128">
        <v>101511.5</v>
      </c>
      <c r="BR35" s="128">
        <v>123144.67</v>
      </c>
      <c r="BS35" s="128">
        <v>52474.7</v>
      </c>
      <c r="BT35" s="128"/>
      <c r="BU35" s="128"/>
      <c r="BV35" s="128">
        <v>100897.58</v>
      </c>
      <c r="BW35" s="128"/>
      <c r="BX35" s="128"/>
      <c r="BY35" s="128"/>
      <c r="BZ35" s="128"/>
      <c r="CA35" s="128"/>
      <c r="CB35" s="128">
        <v>0</v>
      </c>
      <c r="CC35" s="42"/>
      <c r="CD35" s="128">
        <v>0</v>
      </c>
      <c r="CE35" s="128"/>
      <c r="CF35" s="128">
        <v>9799.27</v>
      </c>
      <c r="CG35" s="128">
        <v>12502.17</v>
      </c>
      <c r="CH35" s="128">
        <v>5487.63</v>
      </c>
      <c r="CI35" s="128">
        <v>6840.91</v>
      </c>
      <c r="CJ35" s="128">
        <v>7561.4</v>
      </c>
      <c r="CK35" s="128">
        <v>7765.94</v>
      </c>
      <c r="CL35" s="128">
        <v>6854.81</v>
      </c>
      <c r="CM35" s="128">
        <v>7896.27</v>
      </c>
      <c r="CN35" s="128"/>
      <c r="CO35" s="128">
        <v>18836.64</v>
      </c>
      <c r="CP35" s="128">
        <v>13391.22</v>
      </c>
      <c r="CQ35" s="128">
        <v>6830.54</v>
      </c>
      <c r="CR35" s="128">
        <v>6059.01</v>
      </c>
      <c r="CS35" s="128">
        <v>8330.39</v>
      </c>
      <c r="CT35" s="128">
        <v>12501.46</v>
      </c>
      <c r="CU35" s="128">
        <v>8468.1</v>
      </c>
      <c r="CV35" s="128">
        <v>10288.870000000001</v>
      </c>
      <c r="CW35" s="128">
        <v>7910.93</v>
      </c>
      <c r="CX35" s="128">
        <v>3916.26</v>
      </c>
      <c r="CY35" s="128">
        <v>8475.68</v>
      </c>
      <c r="CZ35" s="128">
        <v>0</v>
      </c>
      <c r="DA35" s="128"/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</row>
    <row r="36" spans="1:116" x14ac:dyDescent="0.3">
      <c r="A36" s="173" t="s">
        <v>145</v>
      </c>
      <c r="B36" s="33">
        <v>143861.70000000001</v>
      </c>
      <c r="C36" s="19">
        <v>3462.5</v>
      </c>
      <c r="D36" s="19">
        <v>93998</v>
      </c>
      <c r="E36" s="19">
        <v>46401.2</v>
      </c>
      <c r="F36" s="19">
        <v>0</v>
      </c>
      <c r="G36" s="19">
        <v>0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120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42.5</v>
      </c>
      <c r="AC36" s="127">
        <v>0</v>
      </c>
      <c r="AD36" s="127">
        <v>0</v>
      </c>
      <c r="AE36" s="127">
        <v>0</v>
      </c>
      <c r="AF36" s="128">
        <v>2497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100</v>
      </c>
      <c r="AO36" s="127">
        <v>0</v>
      </c>
      <c r="AP36" s="128">
        <v>0</v>
      </c>
      <c r="AQ36" s="128">
        <v>703</v>
      </c>
      <c r="AR36" s="127">
        <v>0</v>
      </c>
      <c r="AS36" s="127">
        <v>0</v>
      </c>
      <c r="AT36" s="127">
        <v>0</v>
      </c>
      <c r="AU36" s="128">
        <v>0</v>
      </c>
      <c r="AV36" s="128">
        <v>0</v>
      </c>
      <c r="AW36" s="128">
        <v>0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/>
      <c r="BE36" s="128"/>
      <c r="BF36" s="128"/>
      <c r="BG36" s="128"/>
      <c r="BH36" s="128"/>
      <c r="BI36" s="42"/>
      <c r="BJ36" s="42"/>
      <c r="BK36" s="128">
        <v>0</v>
      </c>
      <c r="BL36" s="128">
        <v>0</v>
      </c>
      <c r="BM36" s="128">
        <v>0</v>
      </c>
      <c r="BN36" s="128">
        <v>0</v>
      </c>
      <c r="BO36" s="128">
        <v>0</v>
      </c>
      <c r="BP36" s="128">
        <v>93998</v>
      </c>
      <c r="BQ36" s="128">
        <v>0</v>
      </c>
      <c r="BR36" s="128">
        <v>0</v>
      </c>
      <c r="BS36" s="128">
        <v>0</v>
      </c>
      <c r="BT36" s="128"/>
      <c r="BU36" s="128"/>
      <c r="BV36" s="128">
        <v>0</v>
      </c>
      <c r="BW36" s="128"/>
      <c r="BX36" s="128"/>
      <c r="BY36" s="128"/>
      <c r="BZ36" s="128"/>
      <c r="CA36" s="128"/>
      <c r="CB36" s="128">
        <v>0</v>
      </c>
      <c r="CC36" s="42"/>
      <c r="CD36" s="128"/>
      <c r="CE36" s="128"/>
      <c r="CF36" s="128"/>
      <c r="CG36" s="128"/>
      <c r="CH36" s="128">
        <v>15991.4</v>
      </c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>
        <v>14059.24</v>
      </c>
      <c r="CZ36" s="128">
        <v>16350.56</v>
      </c>
      <c r="DA36" s="128"/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</row>
    <row r="37" spans="1:116" x14ac:dyDescent="0.3">
      <c r="A37" s="173" t="s">
        <v>103</v>
      </c>
      <c r="B37" s="33">
        <v>11207</v>
      </c>
      <c r="C37" s="19">
        <v>10758</v>
      </c>
      <c r="D37" s="19">
        <v>0</v>
      </c>
      <c r="E37" s="19">
        <v>0</v>
      </c>
      <c r="F37" s="19">
        <v>0</v>
      </c>
      <c r="G37" s="19">
        <v>449</v>
      </c>
      <c r="H37" s="127">
        <v>0</v>
      </c>
      <c r="I37" s="127">
        <v>0</v>
      </c>
      <c r="J37" s="128">
        <v>0</v>
      </c>
      <c r="K37" s="128">
        <v>180</v>
      </c>
      <c r="L37" s="128">
        <v>0</v>
      </c>
      <c r="M37" s="128">
        <v>0</v>
      </c>
      <c r="N37" s="127">
        <v>300</v>
      </c>
      <c r="O37" s="127">
        <v>90</v>
      </c>
      <c r="P37" s="127">
        <v>0</v>
      </c>
      <c r="Q37" s="128">
        <v>0</v>
      </c>
      <c r="R37" s="128">
        <v>0</v>
      </c>
      <c r="S37" s="128">
        <v>635</v>
      </c>
      <c r="T37" s="127">
        <v>0</v>
      </c>
      <c r="U37" s="128">
        <v>60</v>
      </c>
      <c r="V37" s="128">
        <v>0</v>
      </c>
      <c r="W37" s="128">
        <v>0</v>
      </c>
      <c r="X37" s="127">
        <v>0</v>
      </c>
      <c r="Y37" s="127">
        <v>0</v>
      </c>
      <c r="Z37" s="128">
        <v>850</v>
      </c>
      <c r="AA37" s="127">
        <v>0</v>
      </c>
      <c r="AB37" s="127">
        <v>0</v>
      </c>
      <c r="AC37" s="127">
        <v>350</v>
      </c>
      <c r="AD37" s="127">
        <v>1250</v>
      </c>
      <c r="AE37" s="127">
        <v>4718</v>
      </c>
      <c r="AF37" s="128">
        <v>0</v>
      </c>
      <c r="AG37" s="127">
        <v>0</v>
      </c>
      <c r="AH37" s="127">
        <v>0</v>
      </c>
      <c r="AI37" s="127">
        <v>450</v>
      </c>
      <c r="AJ37" s="128">
        <v>0</v>
      </c>
      <c r="AK37" s="128">
        <v>0</v>
      </c>
      <c r="AL37" s="127">
        <v>0</v>
      </c>
      <c r="AM37" s="127">
        <v>0</v>
      </c>
      <c r="AN37" s="127">
        <v>0</v>
      </c>
      <c r="AO37" s="127">
        <v>0</v>
      </c>
      <c r="AP37" s="128">
        <v>340</v>
      </c>
      <c r="AQ37" s="128">
        <v>0</v>
      </c>
      <c r="AR37" s="127">
        <v>0</v>
      </c>
      <c r="AS37" s="127">
        <v>0</v>
      </c>
      <c r="AT37" s="127">
        <v>0</v>
      </c>
      <c r="AU37" s="128">
        <v>0</v>
      </c>
      <c r="AV37" s="128">
        <v>0</v>
      </c>
      <c r="AW37" s="128">
        <v>935</v>
      </c>
      <c r="AX37" s="128">
        <v>500</v>
      </c>
      <c r="AY37" s="128">
        <v>0</v>
      </c>
      <c r="AZ37" s="128">
        <v>0</v>
      </c>
      <c r="BA37" s="128">
        <v>0</v>
      </c>
      <c r="BB37" s="128">
        <v>0</v>
      </c>
      <c r="BC37" s="128">
        <v>100</v>
      </c>
      <c r="BD37" s="128"/>
      <c r="BE37" s="128"/>
      <c r="BF37" s="128"/>
      <c r="BG37" s="128"/>
      <c r="BH37" s="128"/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/>
      <c r="BX37" s="128"/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</row>
    <row r="38" spans="1:116" x14ac:dyDescent="0.3">
      <c r="A38" s="173" t="s">
        <v>146</v>
      </c>
      <c r="B38" s="33">
        <v>44392</v>
      </c>
      <c r="C38" s="19">
        <v>9775</v>
      </c>
      <c r="D38" s="19">
        <v>0</v>
      </c>
      <c r="E38" s="19">
        <v>0</v>
      </c>
      <c r="F38" s="19">
        <v>0</v>
      </c>
      <c r="G38" s="19">
        <v>34617</v>
      </c>
      <c r="H38" s="127">
        <v>0</v>
      </c>
      <c r="I38" s="127">
        <v>110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2400</v>
      </c>
      <c r="Q38" s="128">
        <v>0</v>
      </c>
      <c r="R38" s="128">
        <v>0</v>
      </c>
      <c r="S38" s="128">
        <v>1450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0</v>
      </c>
      <c r="AO38" s="127">
        <v>5815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/>
      <c r="BE38" s="128"/>
      <c r="BF38" s="128"/>
      <c r="BG38" s="128"/>
      <c r="BH38" s="128"/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/>
      <c r="BX38" s="128"/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</row>
    <row r="39" spans="1:116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37"/>
      <c r="BE39" s="137"/>
      <c r="BF39" s="137"/>
      <c r="BG39" s="137"/>
      <c r="BH39" s="137"/>
      <c r="BI39" s="42"/>
      <c r="BJ39" s="42"/>
      <c r="BK39" s="133"/>
      <c r="BL39" s="133"/>
      <c r="BM39" s="133"/>
      <c r="BN39" s="133"/>
      <c r="BO39" s="133"/>
      <c r="BP39" s="133"/>
      <c r="BQ39" s="133"/>
      <c r="BR39" s="133"/>
      <c r="BS39" s="133"/>
      <c r="BT39" s="133"/>
      <c r="BU39" s="133"/>
      <c r="BV39" s="133"/>
      <c r="BW39" s="133"/>
      <c r="BX39" s="133"/>
      <c r="BY39" s="133"/>
      <c r="BZ39" s="133"/>
      <c r="CA39" s="133"/>
      <c r="CB39" s="133"/>
      <c r="CC39" s="62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/>
      <c r="CZ39" s="128"/>
      <c r="DA39" s="167"/>
      <c r="DB39" s="153"/>
      <c r="DC39" s="153"/>
      <c r="DD39" s="62"/>
      <c r="DE39" s="89"/>
      <c r="DF39" s="42"/>
      <c r="DG39" s="62"/>
      <c r="DH39" s="42"/>
      <c r="DI39" s="42"/>
      <c r="DJ39" s="42"/>
      <c r="DK39" s="42"/>
      <c r="DL39" s="42"/>
    </row>
    <row r="40" spans="1:116" ht="15" thickBot="1" x14ac:dyDescent="0.35">
      <c r="A40" s="28" t="s">
        <v>104</v>
      </c>
      <c r="B40" s="35">
        <v>68526.87</v>
      </c>
      <c r="C40" s="20">
        <v>44486.63</v>
      </c>
      <c r="D40" s="20">
        <v>685.16000000000008</v>
      </c>
      <c r="E40" s="20">
        <v>9236.5400000000009</v>
      </c>
      <c r="F40" s="20">
        <v>9972.5400000000009</v>
      </c>
      <c r="G40" s="20">
        <v>4146</v>
      </c>
      <c r="H40" s="91">
        <v>4500</v>
      </c>
      <c r="I40" s="91">
        <v>200</v>
      </c>
      <c r="J40" s="91">
        <v>370</v>
      </c>
      <c r="K40" s="91">
        <v>1325</v>
      </c>
      <c r="L40" s="91">
        <v>2220</v>
      </c>
      <c r="M40" s="91">
        <v>1710</v>
      </c>
      <c r="N40" s="91">
        <v>950</v>
      </c>
      <c r="O40" s="91">
        <v>0</v>
      </c>
      <c r="P40" s="91">
        <v>600</v>
      </c>
      <c r="Q40" s="91">
        <v>300</v>
      </c>
      <c r="R40" s="91">
        <v>0</v>
      </c>
      <c r="S40" s="91">
        <v>634</v>
      </c>
      <c r="T40" s="91">
        <v>300</v>
      </c>
      <c r="U40" s="91">
        <v>862</v>
      </c>
      <c r="V40" s="91">
        <v>400</v>
      </c>
      <c r="W40" s="91">
        <v>620</v>
      </c>
      <c r="X40" s="91">
        <v>636.89</v>
      </c>
      <c r="Y40" s="91">
        <v>550</v>
      </c>
      <c r="Z40" s="91">
        <v>375.62</v>
      </c>
      <c r="AA40" s="91">
        <v>568</v>
      </c>
      <c r="AB40" s="91">
        <v>850</v>
      </c>
      <c r="AC40" s="91">
        <v>540</v>
      </c>
      <c r="AD40" s="91">
        <v>650</v>
      </c>
      <c r="AE40" s="91">
        <v>1400</v>
      </c>
      <c r="AF40" s="91">
        <v>700</v>
      </c>
      <c r="AG40" s="91">
        <v>700</v>
      </c>
      <c r="AH40" s="91">
        <v>1600</v>
      </c>
      <c r="AI40" s="91">
        <v>900</v>
      </c>
      <c r="AJ40" s="91">
        <v>550</v>
      </c>
      <c r="AK40" s="91">
        <v>850</v>
      </c>
      <c r="AL40" s="91">
        <v>1008</v>
      </c>
      <c r="AM40" s="91">
        <v>210</v>
      </c>
      <c r="AN40" s="91">
        <v>1140</v>
      </c>
      <c r="AO40" s="91">
        <v>1210</v>
      </c>
      <c r="AP40" s="91">
        <v>530</v>
      </c>
      <c r="AQ40" s="91">
        <v>430</v>
      </c>
      <c r="AR40" s="91">
        <v>3200</v>
      </c>
      <c r="AS40" s="91">
        <v>2780</v>
      </c>
      <c r="AT40" s="91">
        <v>1005</v>
      </c>
      <c r="AU40" s="91">
        <v>100</v>
      </c>
      <c r="AV40" s="91">
        <v>1469</v>
      </c>
      <c r="AW40" s="91">
        <v>822</v>
      </c>
      <c r="AX40" s="91">
        <v>800</v>
      </c>
      <c r="AY40" s="91">
        <v>2416.12</v>
      </c>
      <c r="AZ40" s="91">
        <v>680</v>
      </c>
      <c r="BA40" s="91">
        <v>0</v>
      </c>
      <c r="BB40" s="91">
        <v>0</v>
      </c>
      <c r="BC40" s="91">
        <v>825</v>
      </c>
      <c r="BD40" s="91"/>
      <c r="BE40" s="91"/>
      <c r="BF40" s="91"/>
      <c r="BG40" s="91"/>
      <c r="BH40" s="91"/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>
        <v>0</v>
      </c>
      <c r="BW40" s="20"/>
      <c r="BX40" s="20"/>
      <c r="BY40" s="20"/>
      <c r="BZ40" s="20"/>
      <c r="CA40" s="20"/>
      <c r="CB40" s="20">
        <v>685.16000000000008</v>
      </c>
      <c r="CC40" s="20"/>
      <c r="CD40" s="91">
        <v>0</v>
      </c>
      <c r="CE40" s="91"/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91">
        <v>0</v>
      </c>
      <c r="CO40" s="91">
        <v>9236.5400000000009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91">
        <v>0</v>
      </c>
      <c r="DA40" s="91"/>
      <c r="DB40" s="167"/>
      <c r="DC40" s="167"/>
      <c r="DD40" s="20">
        <v>760</v>
      </c>
      <c r="DE40" s="20">
        <v>553.39</v>
      </c>
      <c r="DF40" s="20">
        <v>0</v>
      </c>
      <c r="DG40" s="20">
        <v>0</v>
      </c>
      <c r="DH40" s="20">
        <v>0</v>
      </c>
      <c r="DI40" s="20">
        <v>8377.16</v>
      </c>
      <c r="DJ40" s="20">
        <v>0</v>
      </c>
      <c r="DK40" s="20">
        <v>281.99</v>
      </c>
      <c r="DL40" s="20">
        <v>0</v>
      </c>
    </row>
    <row r="41" spans="1:116" x14ac:dyDescent="0.3">
      <c r="A41" s="68" t="s">
        <v>168</v>
      </c>
      <c r="B41" s="33">
        <v>4147.88</v>
      </c>
      <c r="C41" s="19">
        <v>2232.5100000000002</v>
      </c>
      <c r="D41" s="19">
        <v>0</v>
      </c>
      <c r="E41" s="19">
        <v>366</v>
      </c>
      <c r="F41" s="19">
        <v>1549.3700000000001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300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60</v>
      </c>
      <c r="T41" s="127">
        <v>0</v>
      </c>
      <c r="U41" s="128">
        <v>168</v>
      </c>
      <c r="V41" s="128">
        <v>0</v>
      </c>
      <c r="W41" s="128">
        <v>0</v>
      </c>
      <c r="X41" s="127">
        <v>86.89</v>
      </c>
      <c r="Y41" s="127">
        <v>100</v>
      </c>
      <c r="Z41" s="128">
        <v>375.62</v>
      </c>
      <c r="AA41" s="127">
        <v>168</v>
      </c>
      <c r="AB41" s="127">
        <v>0</v>
      </c>
      <c r="AC41" s="127">
        <v>0</v>
      </c>
      <c r="AD41" s="127">
        <v>0</v>
      </c>
      <c r="AE41" s="127">
        <v>0</v>
      </c>
      <c r="AF41" s="128">
        <v>350</v>
      </c>
      <c r="AG41" s="127">
        <v>0</v>
      </c>
      <c r="AH41" s="127">
        <v>0</v>
      </c>
      <c r="AI41" s="127">
        <v>100</v>
      </c>
      <c r="AJ41" s="128">
        <v>50</v>
      </c>
      <c r="AK41" s="128">
        <v>0</v>
      </c>
      <c r="AL41" s="127">
        <v>170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304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28"/>
      <c r="BE41" s="128"/>
      <c r="BF41" s="128"/>
      <c r="BG41" s="128"/>
      <c r="BH41" s="128"/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/>
      <c r="BX41" s="128"/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366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553.39</v>
      </c>
      <c r="DF41" s="42"/>
      <c r="DG41" s="42">
        <v>0</v>
      </c>
      <c r="DH41" s="42"/>
      <c r="DI41" s="42">
        <v>713.99</v>
      </c>
      <c r="DJ41" s="42"/>
      <c r="DK41" s="42">
        <v>281.99</v>
      </c>
      <c r="DL41" s="42"/>
    </row>
    <row r="42" spans="1:116" x14ac:dyDescent="0.3">
      <c r="A42" s="191" t="s">
        <v>169</v>
      </c>
      <c r="B42" s="33">
        <v>15946</v>
      </c>
      <c r="C42" s="19">
        <v>11600</v>
      </c>
      <c r="D42" s="19">
        <v>200</v>
      </c>
      <c r="E42" s="19">
        <v>0</v>
      </c>
      <c r="F42" s="19">
        <v>0</v>
      </c>
      <c r="G42" s="19">
        <v>4146</v>
      </c>
      <c r="H42" s="127">
        <v>0</v>
      </c>
      <c r="I42" s="127">
        <v>0</v>
      </c>
      <c r="J42" s="128">
        <v>370</v>
      </c>
      <c r="K42" s="128">
        <v>200</v>
      </c>
      <c r="L42" s="128">
        <v>1320</v>
      </c>
      <c r="M42" s="128">
        <v>400</v>
      </c>
      <c r="N42" s="127">
        <v>450</v>
      </c>
      <c r="O42" s="127">
        <v>0</v>
      </c>
      <c r="P42" s="127">
        <v>100</v>
      </c>
      <c r="Q42" s="128">
        <v>100</v>
      </c>
      <c r="R42" s="128">
        <v>0</v>
      </c>
      <c r="S42" s="128">
        <v>205</v>
      </c>
      <c r="T42" s="127">
        <v>300</v>
      </c>
      <c r="U42" s="128">
        <v>0</v>
      </c>
      <c r="V42" s="128">
        <v>400</v>
      </c>
      <c r="W42" s="128">
        <v>420</v>
      </c>
      <c r="X42" s="127">
        <v>0</v>
      </c>
      <c r="Y42" s="127">
        <v>450</v>
      </c>
      <c r="Z42" s="128">
        <v>0</v>
      </c>
      <c r="AA42" s="127">
        <v>0</v>
      </c>
      <c r="AB42" s="127">
        <v>650</v>
      </c>
      <c r="AC42" s="127">
        <v>350</v>
      </c>
      <c r="AD42" s="127">
        <v>100</v>
      </c>
      <c r="AE42" s="127">
        <v>400</v>
      </c>
      <c r="AF42" s="128">
        <v>350</v>
      </c>
      <c r="AG42" s="127">
        <v>200</v>
      </c>
      <c r="AH42" s="127">
        <v>600</v>
      </c>
      <c r="AI42" s="127">
        <v>250</v>
      </c>
      <c r="AJ42" s="128">
        <v>275</v>
      </c>
      <c r="AK42" s="128">
        <v>200</v>
      </c>
      <c r="AL42" s="127">
        <v>250</v>
      </c>
      <c r="AM42" s="127">
        <v>210</v>
      </c>
      <c r="AN42" s="127">
        <v>500</v>
      </c>
      <c r="AO42" s="127">
        <v>270</v>
      </c>
      <c r="AP42" s="128">
        <v>150</v>
      </c>
      <c r="AQ42" s="128">
        <v>225</v>
      </c>
      <c r="AR42" s="127">
        <v>200</v>
      </c>
      <c r="AS42" s="127">
        <v>280</v>
      </c>
      <c r="AT42" s="127">
        <v>200</v>
      </c>
      <c r="AU42" s="128">
        <v>100</v>
      </c>
      <c r="AV42" s="128">
        <v>200</v>
      </c>
      <c r="AW42" s="128">
        <v>0</v>
      </c>
      <c r="AX42" s="128">
        <v>300</v>
      </c>
      <c r="AY42" s="128">
        <v>500</v>
      </c>
      <c r="AZ42" s="128">
        <v>0</v>
      </c>
      <c r="BA42" s="128">
        <v>0</v>
      </c>
      <c r="BB42" s="128">
        <v>0</v>
      </c>
      <c r="BC42" s="128">
        <v>125</v>
      </c>
      <c r="BD42" s="128"/>
      <c r="BE42" s="128"/>
      <c r="BF42" s="128"/>
      <c r="BG42" s="128"/>
      <c r="BH42" s="128"/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/>
      <c r="BU42" s="128"/>
      <c r="BV42" s="128">
        <v>0</v>
      </c>
      <c r="BW42" s="128"/>
      <c r="BX42" s="128"/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</row>
    <row r="43" spans="1:116" ht="15" thickBot="1" x14ac:dyDescent="0.35">
      <c r="A43" s="182" t="s">
        <v>105</v>
      </c>
      <c r="B43" s="33">
        <v>48432.99</v>
      </c>
      <c r="C43" s="19">
        <v>30654.12</v>
      </c>
      <c r="D43" s="19">
        <v>485.16</v>
      </c>
      <c r="E43" s="19">
        <v>8870.5400000000009</v>
      </c>
      <c r="F43" s="19">
        <v>8423.17</v>
      </c>
      <c r="G43" s="19">
        <v>0</v>
      </c>
      <c r="H43" s="127">
        <v>4500</v>
      </c>
      <c r="I43" s="127">
        <v>200</v>
      </c>
      <c r="J43" s="128">
        <v>0</v>
      </c>
      <c r="K43" s="128">
        <v>1125</v>
      </c>
      <c r="L43" s="128">
        <v>600</v>
      </c>
      <c r="M43" s="128">
        <v>1310</v>
      </c>
      <c r="N43" s="127">
        <v>500</v>
      </c>
      <c r="O43" s="127">
        <v>0</v>
      </c>
      <c r="P43" s="127">
        <v>500</v>
      </c>
      <c r="Q43" s="128">
        <v>200</v>
      </c>
      <c r="R43" s="128">
        <v>0</v>
      </c>
      <c r="S43" s="128">
        <v>369</v>
      </c>
      <c r="T43" s="127">
        <v>0</v>
      </c>
      <c r="U43" s="128">
        <v>694</v>
      </c>
      <c r="V43" s="128">
        <v>0</v>
      </c>
      <c r="W43" s="128">
        <v>200</v>
      </c>
      <c r="X43" s="127">
        <v>550</v>
      </c>
      <c r="Y43" s="127">
        <v>0</v>
      </c>
      <c r="Z43" s="128">
        <v>0</v>
      </c>
      <c r="AA43" s="127">
        <v>400</v>
      </c>
      <c r="AB43" s="127">
        <v>200</v>
      </c>
      <c r="AC43" s="127">
        <v>190</v>
      </c>
      <c r="AD43" s="127">
        <v>550</v>
      </c>
      <c r="AE43" s="127">
        <v>1000</v>
      </c>
      <c r="AF43" s="128">
        <v>0</v>
      </c>
      <c r="AG43" s="127">
        <v>500</v>
      </c>
      <c r="AH43" s="127">
        <v>1000</v>
      </c>
      <c r="AI43" s="127">
        <v>550</v>
      </c>
      <c r="AJ43" s="128">
        <v>225</v>
      </c>
      <c r="AK43" s="128">
        <v>650</v>
      </c>
      <c r="AL43" s="127">
        <v>588</v>
      </c>
      <c r="AM43" s="127">
        <v>0</v>
      </c>
      <c r="AN43" s="127">
        <v>640</v>
      </c>
      <c r="AO43" s="127">
        <v>940</v>
      </c>
      <c r="AP43" s="128">
        <v>380</v>
      </c>
      <c r="AQ43" s="128">
        <v>205</v>
      </c>
      <c r="AR43" s="127">
        <v>3000</v>
      </c>
      <c r="AS43" s="127">
        <v>2500</v>
      </c>
      <c r="AT43" s="127">
        <v>805</v>
      </c>
      <c r="AU43" s="128">
        <v>0</v>
      </c>
      <c r="AV43" s="128">
        <v>965</v>
      </c>
      <c r="AW43" s="128">
        <v>822</v>
      </c>
      <c r="AX43" s="128">
        <v>500</v>
      </c>
      <c r="AY43" s="128">
        <v>1916.12</v>
      </c>
      <c r="AZ43" s="128">
        <v>680</v>
      </c>
      <c r="BA43" s="128">
        <v>0</v>
      </c>
      <c r="BB43" s="128">
        <v>0</v>
      </c>
      <c r="BC43" s="128">
        <v>700</v>
      </c>
      <c r="BD43" s="128"/>
      <c r="BE43" s="128"/>
      <c r="BF43" s="128"/>
      <c r="BG43" s="128"/>
      <c r="BH43" s="128"/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0</v>
      </c>
      <c r="BS43" s="128">
        <v>0</v>
      </c>
      <c r="BT43" s="128"/>
      <c r="BU43" s="128"/>
      <c r="BV43" s="128">
        <v>0</v>
      </c>
      <c r="BW43" s="128"/>
      <c r="BX43" s="128"/>
      <c r="BY43" s="128"/>
      <c r="BZ43" s="128"/>
      <c r="CA43" s="128"/>
      <c r="CB43" s="128">
        <v>485.16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8870.5400000000009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760</v>
      </c>
      <c r="DE43" s="42"/>
      <c r="DF43" s="42"/>
      <c r="DG43" s="42"/>
      <c r="DH43" s="42"/>
      <c r="DI43" s="42">
        <v>7663.17</v>
      </c>
      <c r="DJ43" s="42"/>
      <c r="DK43" s="42"/>
      <c r="DL43" s="42"/>
    </row>
    <row r="44" spans="1:116" ht="15" thickBot="1" x14ac:dyDescent="0.35">
      <c r="A44" s="28" t="s">
        <v>106</v>
      </c>
      <c r="B44" s="35">
        <v>1870261.4100000001</v>
      </c>
      <c r="C44" s="20">
        <v>495027.25</v>
      </c>
      <c r="D44" s="20">
        <v>24065.3</v>
      </c>
      <c r="E44" s="20">
        <v>664289.03</v>
      </c>
      <c r="F44" s="20">
        <v>20731.68</v>
      </c>
      <c r="G44" s="20">
        <v>666148.15</v>
      </c>
      <c r="H44" s="91">
        <v>11980</v>
      </c>
      <c r="I44" s="91">
        <v>3469</v>
      </c>
      <c r="J44" s="91">
        <v>28540</v>
      </c>
      <c r="K44" s="91">
        <v>9604</v>
      </c>
      <c r="L44" s="91">
        <v>2735</v>
      </c>
      <c r="M44" s="91">
        <v>58152</v>
      </c>
      <c r="N44" s="91">
        <v>3916</v>
      </c>
      <c r="O44" s="91">
        <v>2860</v>
      </c>
      <c r="P44" s="91">
        <v>6532</v>
      </c>
      <c r="Q44" s="91">
        <v>14031</v>
      </c>
      <c r="R44" s="91">
        <v>50037</v>
      </c>
      <c r="S44" s="91">
        <v>16671</v>
      </c>
      <c r="T44" s="91">
        <v>11725</v>
      </c>
      <c r="U44" s="91">
        <v>10245</v>
      </c>
      <c r="V44" s="91">
        <v>1530</v>
      </c>
      <c r="W44" s="91">
        <v>7170</v>
      </c>
      <c r="X44" s="91">
        <v>4696</v>
      </c>
      <c r="Y44" s="91">
        <v>10286</v>
      </c>
      <c r="Z44" s="91">
        <v>7119</v>
      </c>
      <c r="AA44" s="91">
        <v>2805</v>
      </c>
      <c r="AB44" s="91">
        <v>10936</v>
      </c>
      <c r="AC44" s="91">
        <v>16318</v>
      </c>
      <c r="AD44" s="91">
        <v>11876</v>
      </c>
      <c r="AE44" s="91">
        <v>13315</v>
      </c>
      <c r="AF44" s="91">
        <v>1833</v>
      </c>
      <c r="AG44" s="91">
        <v>6236.25</v>
      </c>
      <c r="AH44" s="91">
        <v>12939</v>
      </c>
      <c r="AI44" s="91">
        <v>3466</v>
      </c>
      <c r="AJ44" s="91">
        <v>3595</v>
      </c>
      <c r="AK44" s="91">
        <v>4610</v>
      </c>
      <c r="AL44" s="91">
        <v>7419</v>
      </c>
      <c r="AM44" s="91">
        <v>665</v>
      </c>
      <c r="AN44" s="91">
        <v>26696</v>
      </c>
      <c r="AO44" s="91">
        <v>2408</v>
      </c>
      <c r="AP44" s="91">
        <v>1670</v>
      </c>
      <c r="AQ44" s="91">
        <v>9136</v>
      </c>
      <c r="AR44" s="91">
        <v>16270</v>
      </c>
      <c r="AS44" s="91">
        <v>2388</v>
      </c>
      <c r="AT44" s="91">
        <v>0</v>
      </c>
      <c r="AU44" s="91">
        <v>7966</v>
      </c>
      <c r="AV44" s="91">
        <v>3400</v>
      </c>
      <c r="AW44" s="91">
        <v>21561</v>
      </c>
      <c r="AX44" s="91">
        <v>19271</v>
      </c>
      <c r="AY44" s="91">
        <v>1809</v>
      </c>
      <c r="AZ44" s="91">
        <v>961</v>
      </c>
      <c r="BA44" s="91">
        <v>1010</v>
      </c>
      <c r="BB44" s="91">
        <v>6495</v>
      </c>
      <c r="BC44" s="91">
        <v>16675</v>
      </c>
      <c r="BD44" s="91"/>
      <c r="BE44" s="91"/>
      <c r="BF44" s="91"/>
      <c r="BG44" s="91"/>
      <c r="BH44" s="91"/>
      <c r="BI44" s="20"/>
      <c r="BJ44" s="20"/>
      <c r="BK44" s="20">
        <v>0</v>
      </c>
      <c r="BL44" s="20">
        <v>24065.3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/>
      <c r="BU44" s="20"/>
      <c r="BV44" s="20">
        <v>0</v>
      </c>
      <c r="BW44" s="20"/>
      <c r="BX44" s="20"/>
      <c r="BY44" s="20"/>
      <c r="BZ44" s="20"/>
      <c r="CA44" s="20"/>
      <c r="CB44" s="20">
        <v>0</v>
      </c>
      <c r="CC44" s="20"/>
      <c r="CD44" s="91">
        <v>0</v>
      </c>
      <c r="CE44" s="91"/>
      <c r="CF44" s="91">
        <v>170100</v>
      </c>
      <c r="CG44" s="91">
        <v>0</v>
      </c>
      <c r="CH44" s="91">
        <v>0</v>
      </c>
      <c r="CI44" s="91">
        <v>5000</v>
      </c>
      <c r="CJ44" s="91">
        <v>0</v>
      </c>
      <c r="CK44" s="91">
        <v>0</v>
      </c>
      <c r="CL44" s="91">
        <v>0</v>
      </c>
      <c r="CM44" s="91">
        <v>0</v>
      </c>
      <c r="CN44" s="91">
        <v>0</v>
      </c>
      <c r="CO44" s="91">
        <v>444539.03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44650</v>
      </c>
      <c r="CV44" s="91">
        <v>0</v>
      </c>
      <c r="CW44" s="91">
        <v>0</v>
      </c>
      <c r="CX44" s="91">
        <v>0</v>
      </c>
      <c r="CY44" s="91">
        <v>0</v>
      </c>
      <c r="CZ44" s="91">
        <v>0</v>
      </c>
      <c r="DA44" s="91"/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20232</v>
      </c>
    </row>
    <row r="45" spans="1:116" x14ac:dyDescent="0.3">
      <c r="A45" s="68" t="s">
        <v>147</v>
      </c>
      <c r="B45" s="33">
        <v>250281</v>
      </c>
      <c r="C45" s="19">
        <v>86361</v>
      </c>
      <c r="D45" s="19">
        <v>20000</v>
      </c>
      <c r="E45" s="19">
        <v>0</v>
      </c>
      <c r="F45" s="19">
        <v>0</v>
      </c>
      <c r="G45" s="19">
        <v>143920</v>
      </c>
      <c r="H45" s="127">
        <v>0</v>
      </c>
      <c r="I45" s="127">
        <v>0</v>
      </c>
      <c r="J45" s="128">
        <v>3000</v>
      </c>
      <c r="K45" s="128">
        <v>554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1150</v>
      </c>
      <c r="T45" s="127">
        <v>9600</v>
      </c>
      <c r="U45" s="128">
        <v>0</v>
      </c>
      <c r="V45" s="128">
        <v>0</v>
      </c>
      <c r="W45" s="128">
        <v>6060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8">
        <v>3780</v>
      </c>
      <c r="AH45" s="127">
        <v>9500</v>
      </c>
      <c r="AI45" s="127">
        <v>1400</v>
      </c>
      <c r="AJ45" s="128">
        <v>0</v>
      </c>
      <c r="AK45" s="128">
        <v>2500</v>
      </c>
      <c r="AL45" s="127">
        <v>0</v>
      </c>
      <c r="AM45" s="127">
        <v>0</v>
      </c>
      <c r="AN45" s="127">
        <v>6200</v>
      </c>
      <c r="AO45" s="127">
        <v>0</v>
      </c>
      <c r="AP45" s="128">
        <v>1020</v>
      </c>
      <c r="AQ45" s="128">
        <v>1660</v>
      </c>
      <c r="AR45" s="127">
        <v>8000</v>
      </c>
      <c r="AS45" s="127">
        <v>0</v>
      </c>
      <c r="AT45" s="127">
        <v>0</v>
      </c>
      <c r="AU45" s="128">
        <v>4314</v>
      </c>
      <c r="AV45" s="128">
        <v>0</v>
      </c>
      <c r="AW45" s="128">
        <v>5800</v>
      </c>
      <c r="AX45" s="128">
        <v>9368</v>
      </c>
      <c r="AY45" s="128">
        <v>0</v>
      </c>
      <c r="AZ45" s="128">
        <v>0</v>
      </c>
      <c r="BA45" s="128">
        <v>0</v>
      </c>
      <c r="BB45" s="128">
        <v>5570</v>
      </c>
      <c r="BC45" s="128">
        <v>6885</v>
      </c>
      <c r="BD45" s="128"/>
      <c r="BE45" s="128"/>
      <c r="BF45" s="128"/>
      <c r="BG45" s="128"/>
      <c r="BH45" s="128"/>
      <c r="BI45" s="42"/>
      <c r="BJ45" s="42"/>
      <c r="BK45" s="128">
        <v>0</v>
      </c>
      <c r="BL45" s="128">
        <v>20000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/>
      <c r="BX45" s="128"/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</row>
    <row r="46" spans="1:116" x14ac:dyDescent="0.3">
      <c r="A46" s="68" t="s">
        <v>148</v>
      </c>
      <c r="B46" s="33">
        <v>165977</v>
      </c>
      <c r="C46" s="19">
        <v>66257</v>
      </c>
      <c r="D46" s="19">
        <v>0</v>
      </c>
      <c r="E46" s="19">
        <v>0</v>
      </c>
      <c r="F46" s="19">
        <v>0</v>
      </c>
      <c r="G46" s="19">
        <v>99720</v>
      </c>
      <c r="H46" s="127">
        <v>0</v>
      </c>
      <c r="I46" s="127">
        <v>2000</v>
      </c>
      <c r="J46" s="128">
        <v>0</v>
      </c>
      <c r="K46" s="128">
        <v>0</v>
      </c>
      <c r="L46" s="128">
        <v>0</v>
      </c>
      <c r="M46" s="128">
        <v>2000</v>
      </c>
      <c r="N46" s="127">
        <v>0</v>
      </c>
      <c r="O46" s="127">
        <v>0</v>
      </c>
      <c r="P46" s="127">
        <v>1000</v>
      </c>
      <c r="Q46" s="128">
        <v>0</v>
      </c>
      <c r="R46" s="128">
        <v>29453</v>
      </c>
      <c r="S46" s="128">
        <v>0</v>
      </c>
      <c r="T46" s="127">
        <v>0</v>
      </c>
      <c r="U46" s="128">
        <v>3500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5504</v>
      </c>
      <c r="AC46" s="127">
        <v>10000</v>
      </c>
      <c r="AD46" s="127">
        <v>0</v>
      </c>
      <c r="AE46" s="127">
        <v>1700</v>
      </c>
      <c r="AF46" s="128">
        <v>0</v>
      </c>
      <c r="AG46" s="128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3000</v>
      </c>
      <c r="AM46" s="127">
        <v>0</v>
      </c>
      <c r="AN46" s="127">
        <v>1000</v>
      </c>
      <c r="AO46" s="127">
        <v>1000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128">
        <v>0</v>
      </c>
      <c r="AW46" s="128">
        <v>4600</v>
      </c>
      <c r="AX46" s="128">
        <v>1000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/>
      <c r="BE46" s="128"/>
      <c r="BF46" s="128"/>
      <c r="BG46" s="128"/>
      <c r="BH46" s="128"/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>
        <v>0</v>
      </c>
      <c r="BS46" s="128">
        <v>0</v>
      </c>
      <c r="BT46" s="128"/>
      <c r="BU46" s="128"/>
      <c r="BV46" s="128">
        <v>0</v>
      </c>
      <c r="BW46" s="128"/>
      <c r="BX46" s="128"/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</row>
    <row r="47" spans="1:116" ht="43.2" x14ac:dyDescent="0.3">
      <c r="A47" s="177" t="s">
        <v>149</v>
      </c>
      <c r="B47" s="33">
        <v>404650.55</v>
      </c>
      <c r="C47" s="19">
        <v>176567.25</v>
      </c>
      <c r="D47" s="19">
        <v>4065.3</v>
      </c>
      <c r="E47" s="19">
        <v>44650</v>
      </c>
      <c r="F47" s="19">
        <v>0</v>
      </c>
      <c r="G47" s="19">
        <v>179368</v>
      </c>
      <c r="H47" s="127">
        <v>6630</v>
      </c>
      <c r="I47" s="127">
        <v>1469</v>
      </c>
      <c r="J47" s="128">
        <v>16500</v>
      </c>
      <c r="K47" s="128">
        <v>6727</v>
      </c>
      <c r="L47" s="128">
        <v>2735</v>
      </c>
      <c r="M47" s="128">
        <v>2452</v>
      </c>
      <c r="N47" s="127">
        <v>2986</v>
      </c>
      <c r="O47" s="127">
        <v>2860</v>
      </c>
      <c r="P47" s="127">
        <v>2790</v>
      </c>
      <c r="Q47" s="128">
        <v>991</v>
      </c>
      <c r="R47" s="128">
        <v>1464</v>
      </c>
      <c r="S47" s="128">
        <v>5721</v>
      </c>
      <c r="T47" s="127">
        <v>1825</v>
      </c>
      <c r="U47" s="128">
        <v>1745</v>
      </c>
      <c r="V47" s="128">
        <v>1530</v>
      </c>
      <c r="W47" s="128">
        <v>1110</v>
      </c>
      <c r="X47" s="127">
        <v>4696</v>
      </c>
      <c r="Y47" s="127">
        <v>5866</v>
      </c>
      <c r="Z47" s="128">
        <v>4819</v>
      </c>
      <c r="AA47" s="127">
        <v>2805</v>
      </c>
      <c r="AB47" s="127">
        <v>932</v>
      </c>
      <c r="AC47" s="127">
        <v>6318</v>
      </c>
      <c r="AD47" s="127">
        <v>5076</v>
      </c>
      <c r="AE47" s="127">
        <v>5815</v>
      </c>
      <c r="AF47" s="128">
        <v>1833</v>
      </c>
      <c r="AG47" s="128">
        <v>2456.25</v>
      </c>
      <c r="AH47" s="127">
        <v>2514</v>
      </c>
      <c r="AI47" s="127">
        <v>2066</v>
      </c>
      <c r="AJ47" s="128">
        <v>3595</v>
      </c>
      <c r="AK47" s="128">
        <v>2110</v>
      </c>
      <c r="AL47" s="127">
        <v>4419</v>
      </c>
      <c r="AM47" s="127">
        <v>665</v>
      </c>
      <c r="AN47" s="127">
        <v>8822</v>
      </c>
      <c r="AO47" s="127">
        <v>1408</v>
      </c>
      <c r="AP47" s="128">
        <v>650</v>
      </c>
      <c r="AQ47" s="128">
        <v>7476</v>
      </c>
      <c r="AR47" s="127">
        <v>8270</v>
      </c>
      <c r="AS47" s="127">
        <v>1458</v>
      </c>
      <c r="AT47" s="127">
        <v>0</v>
      </c>
      <c r="AU47" s="128">
        <v>3652</v>
      </c>
      <c r="AV47" s="128">
        <v>3400</v>
      </c>
      <c r="AW47" s="128">
        <v>7207</v>
      </c>
      <c r="AX47" s="128">
        <v>5703</v>
      </c>
      <c r="AY47" s="128">
        <v>315</v>
      </c>
      <c r="AZ47" s="128">
        <v>961</v>
      </c>
      <c r="BA47" s="128">
        <v>1010</v>
      </c>
      <c r="BB47" s="128">
        <v>925</v>
      </c>
      <c r="BC47" s="128">
        <v>9790</v>
      </c>
      <c r="BD47" s="128"/>
      <c r="BE47" s="128"/>
      <c r="BF47" s="128"/>
      <c r="BG47" s="128"/>
      <c r="BH47" s="128"/>
      <c r="BI47" s="42"/>
      <c r="BJ47" s="42"/>
      <c r="BK47" s="128">
        <v>0</v>
      </c>
      <c r="BL47" s="128">
        <v>4065.3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0</v>
      </c>
      <c r="BS47" s="128">
        <v>0</v>
      </c>
      <c r="BT47" s="128"/>
      <c r="BU47" s="128"/>
      <c r="BV47" s="128">
        <v>0</v>
      </c>
      <c r="BW47" s="128"/>
      <c r="BX47" s="128"/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44650</v>
      </c>
      <c r="CV47" s="128"/>
      <c r="CW47" s="128"/>
      <c r="CX47" s="128"/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</row>
    <row r="48" spans="1:116" ht="28.8" x14ac:dyDescent="0.3">
      <c r="A48" s="174" t="s">
        <v>150</v>
      </c>
      <c r="B48" s="33">
        <v>253261</v>
      </c>
      <c r="C48" s="19">
        <v>79671</v>
      </c>
      <c r="D48" s="19">
        <v>0</v>
      </c>
      <c r="E48" s="19">
        <v>0</v>
      </c>
      <c r="F48" s="19">
        <v>20232</v>
      </c>
      <c r="G48" s="19">
        <v>153358</v>
      </c>
      <c r="H48" s="127">
        <v>0</v>
      </c>
      <c r="I48" s="127">
        <v>0</v>
      </c>
      <c r="J48" s="128">
        <v>9040</v>
      </c>
      <c r="K48" s="128">
        <v>2323</v>
      </c>
      <c r="L48" s="128">
        <v>0</v>
      </c>
      <c r="M48" s="128">
        <v>13600</v>
      </c>
      <c r="N48" s="127">
        <v>0</v>
      </c>
      <c r="O48" s="127">
        <v>0</v>
      </c>
      <c r="P48" s="127">
        <v>2500</v>
      </c>
      <c r="Q48" s="128">
        <v>13040</v>
      </c>
      <c r="R48" s="128">
        <v>13600</v>
      </c>
      <c r="S48" s="128">
        <v>9800</v>
      </c>
      <c r="T48" s="127">
        <v>300</v>
      </c>
      <c r="U48" s="128">
        <v>5000</v>
      </c>
      <c r="V48" s="128">
        <v>0</v>
      </c>
      <c r="W48" s="128">
        <v>0</v>
      </c>
      <c r="X48" s="127">
        <v>0</v>
      </c>
      <c r="Y48" s="127">
        <v>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5800</v>
      </c>
      <c r="AF48" s="128">
        <v>0</v>
      </c>
      <c r="AG48" s="128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3174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0</v>
      </c>
      <c r="AV48" s="128">
        <v>0</v>
      </c>
      <c r="AW48" s="128">
        <v>0</v>
      </c>
      <c r="AX48" s="128">
        <v>0</v>
      </c>
      <c r="AY48" s="128">
        <v>1494</v>
      </c>
      <c r="AZ48" s="128">
        <v>0</v>
      </c>
      <c r="BA48" s="128">
        <v>0</v>
      </c>
      <c r="BB48" s="128">
        <v>0</v>
      </c>
      <c r="BC48" s="128">
        <v>0</v>
      </c>
      <c r="BD48" s="128"/>
      <c r="BE48" s="128"/>
      <c r="BF48" s="128"/>
      <c r="BG48" s="128"/>
      <c r="BH48" s="128"/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/>
      <c r="BX48" s="128"/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128"/>
      <c r="CS48" s="128"/>
      <c r="CT48" s="128"/>
      <c r="CU48" s="128"/>
      <c r="CV48" s="128"/>
      <c r="CW48" s="128"/>
      <c r="CX48" s="128"/>
      <c r="CY48" s="128"/>
      <c r="CZ48" s="128">
        <v>0</v>
      </c>
      <c r="DA48" s="128"/>
      <c r="DB48" s="128"/>
      <c r="DC48" s="128"/>
      <c r="DD48" s="42"/>
      <c r="DE48" s="42"/>
      <c r="DF48" s="42"/>
      <c r="DG48" s="42"/>
      <c r="DH48" s="42"/>
      <c r="DI48" s="42"/>
      <c r="DJ48" s="42"/>
      <c r="DK48" s="42"/>
      <c r="DL48" s="42">
        <v>20232</v>
      </c>
    </row>
    <row r="49" spans="1:116" ht="28.8" x14ac:dyDescent="0.3">
      <c r="A49" s="174" t="s">
        <v>151</v>
      </c>
      <c r="B49" s="33">
        <v>16920</v>
      </c>
      <c r="C49" s="19">
        <v>6820</v>
      </c>
      <c r="D49" s="19">
        <v>0</v>
      </c>
      <c r="E49" s="19">
        <v>0</v>
      </c>
      <c r="F49" s="19">
        <v>0</v>
      </c>
      <c r="G49" s="19">
        <v>10100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2300</v>
      </c>
      <c r="N49" s="127">
        <v>0</v>
      </c>
      <c r="O49" s="127">
        <v>0</v>
      </c>
      <c r="P49" s="127">
        <v>0</v>
      </c>
      <c r="Q49" s="128">
        <v>0</v>
      </c>
      <c r="R49" s="128">
        <v>3020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1500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8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67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/>
      <c r="BE49" s="128"/>
      <c r="BF49" s="128"/>
      <c r="BG49" s="128"/>
      <c r="BH49" s="128"/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>
        <v>0</v>
      </c>
      <c r="BS49" s="128">
        <v>0</v>
      </c>
      <c r="BT49" s="128"/>
      <c r="BU49" s="128"/>
      <c r="BV49" s="128">
        <v>0</v>
      </c>
      <c r="BW49" s="128"/>
      <c r="BX49" s="128"/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</row>
    <row r="50" spans="1:116" ht="28.8" x14ac:dyDescent="0.3">
      <c r="A50" s="174" t="s">
        <v>152</v>
      </c>
      <c r="B50" s="33">
        <v>699820.8600000001</v>
      </c>
      <c r="C50" s="19">
        <v>0</v>
      </c>
      <c r="D50" s="19">
        <v>0</v>
      </c>
      <c r="E50" s="19">
        <v>619639.03</v>
      </c>
      <c r="F50" s="19">
        <v>499.68</v>
      </c>
      <c r="G50" s="19">
        <v>79682.149999999994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8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/>
      <c r="BE50" s="128"/>
      <c r="BF50" s="128"/>
      <c r="BG50" s="128"/>
      <c r="BH50" s="128"/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/>
      <c r="BX50" s="128"/>
      <c r="BY50" s="128"/>
      <c r="BZ50" s="128"/>
      <c r="CA50" s="128"/>
      <c r="CB50" s="128">
        <v>0</v>
      </c>
      <c r="CC50" s="42"/>
      <c r="CD50" s="128"/>
      <c r="CE50" s="128"/>
      <c r="CF50" s="128">
        <v>170100</v>
      </c>
      <c r="CG50" s="128">
        <v>0</v>
      </c>
      <c r="CH50" s="128">
        <v>0</v>
      </c>
      <c r="CI50" s="128">
        <v>5000</v>
      </c>
      <c r="CJ50" s="128"/>
      <c r="CK50" s="128"/>
      <c r="CL50" s="128"/>
      <c r="CM50" s="128"/>
      <c r="CN50" s="128"/>
      <c r="CO50" s="128">
        <v>444539.03</v>
      </c>
      <c r="CP50" s="128"/>
      <c r="CQ50" s="128"/>
      <c r="CR50" s="128"/>
      <c r="CS50" s="128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</row>
    <row r="51" spans="1:116" ht="15" thickBot="1" x14ac:dyDescent="0.35">
      <c r="A51" s="173" t="s">
        <v>153</v>
      </c>
      <c r="B51" s="33">
        <v>79351</v>
      </c>
      <c r="C51" s="19">
        <v>79351</v>
      </c>
      <c r="D51" s="19">
        <v>0</v>
      </c>
      <c r="E51" s="19">
        <v>0</v>
      </c>
      <c r="F51" s="19">
        <v>0</v>
      </c>
      <c r="G51" s="19">
        <v>0</v>
      </c>
      <c r="H51" s="127">
        <v>5350</v>
      </c>
      <c r="I51" s="127">
        <v>0</v>
      </c>
      <c r="J51" s="128">
        <v>0</v>
      </c>
      <c r="K51" s="128">
        <v>0</v>
      </c>
      <c r="L51" s="128">
        <v>0</v>
      </c>
      <c r="M51" s="128">
        <v>37800</v>
      </c>
      <c r="N51" s="127">
        <v>930</v>
      </c>
      <c r="O51" s="127">
        <v>0</v>
      </c>
      <c r="P51" s="127">
        <v>242</v>
      </c>
      <c r="Q51" s="128">
        <v>0</v>
      </c>
      <c r="R51" s="128">
        <v>2500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2920</v>
      </c>
      <c r="Z51" s="128">
        <v>1800</v>
      </c>
      <c r="AA51" s="127">
        <v>0</v>
      </c>
      <c r="AB51" s="127">
        <v>4500</v>
      </c>
      <c r="AC51" s="127">
        <v>0</v>
      </c>
      <c r="AD51" s="127">
        <v>6800</v>
      </c>
      <c r="AE51" s="127">
        <v>0</v>
      </c>
      <c r="AF51" s="128">
        <v>0</v>
      </c>
      <c r="AG51" s="128">
        <v>0</v>
      </c>
      <c r="AH51" s="127">
        <v>925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7500</v>
      </c>
      <c r="AO51" s="127">
        <v>0</v>
      </c>
      <c r="AP51" s="128">
        <v>0</v>
      </c>
      <c r="AQ51" s="128">
        <v>0</v>
      </c>
      <c r="AR51" s="127">
        <v>0</v>
      </c>
      <c r="AS51" s="127">
        <v>930</v>
      </c>
      <c r="AT51" s="127">
        <v>0</v>
      </c>
      <c r="AU51" s="127">
        <v>0</v>
      </c>
      <c r="AV51" s="127">
        <v>0</v>
      </c>
      <c r="AW51" s="127">
        <v>3954</v>
      </c>
      <c r="AX51" s="137">
        <v>3200</v>
      </c>
      <c r="AY51" s="137">
        <v>0</v>
      </c>
      <c r="AZ51" s="128">
        <v>0</v>
      </c>
      <c r="BA51" s="128">
        <v>0</v>
      </c>
      <c r="BB51" s="128">
        <v>0</v>
      </c>
      <c r="BC51" s="128">
        <v>0</v>
      </c>
      <c r="BD51" s="128"/>
      <c r="BE51" s="128"/>
      <c r="BF51" s="128"/>
      <c r="BG51" s="128"/>
      <c r="BH51" s="128"/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/>
      <c r="BX51" s="128"/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/>
      <c r="DF51" s="42"/>
      <c r="DG51" s="42"/>
      <c r="DH51" s="42"/>
      <c r="DI51" s="42"/>
      <c r="DJ51" s="42"/>
      <c r="DK51" s="42"/>
      <c r="DL51" s="42"/>
    </row>
    <row r="52" spans="1:116" ht="15" thickBot="1" x14ac:dyDescent="0.35">
      <c r="A52" s="28" t="s">
        <v>107</v>
      </c>
      <c r="B52" s="35">
        <v>6309425.79</v>
      </c>
      <c r="C52" s="20">
        <v>2159968.9900000002</v>
      </c>
      <c r="D52" s="20">
        <v>1115176.2000000002</v>
      </c>
      <c r="E52" s="20">
        <v>1143779.22</v>
      </c>
      <c r="F52" s="20">
        <v>1838921.78</v>
      </c>
      <c r="G52" s="20">
        <v>51579.6</v>
      </c>
      <c r="H52" s="91">
        <v>422268.38999999996</v>
      </c>
      <c r="I52" s="91">
        <v>138280.94</v>
      </c>
      <c r="J52" s="91">
        <v>33126.329999999994</v>
      </c>
      <c r="K52" s="91">
        <v>13913.2</v>
      </c>
      <c r="L52" s="91">
        <v>21238</v>
      </c>
      <c r="M52" s="91">
        <v>32345</v>
      </c>
      <c r="N52" s="91">
        <v>84304.23000000001</v>
      </c>
      <c r="O52" s="91">
        <v>18040.64</v>
      </c>
      <c r="P52" s="91">
        <v>33442.36</v>
      </c>
      <c r="Q52" s="91">
        <v>19211.5</v>
      </c>
      <c r="R52" s="91">
        <v>29870</v>
      </c>
      <c r="S52" s="91">
        <v>18937.98</v>
      </c>
      <c r="T52" s="91">
        <v>12726</v>
      </c>
      <c r="U52" s="91">
        <v>15030</v>
      </c>
      <c r="V52" s="91">
        <v>24560</v>
      </c>
      <c r="W52" s="91">
        <v>17917.95</v>
      </c>
      <c r="X52" s="91">
        <v>111622.59000000001</v>
      </c>
      <c r="Y52" s="91">
        <v>37241</v>
      </c>
      <c r="Z52" s="91">
        <v>16290</v>
      </c>
      <c r="AA52" s="91">
        <v>13951.990000000002</v>
      </c>
      <c r="AB52" s="91">
        <v>10104</v>
      </c>
      <c r="AC52" s="91">
        <v>21682.95</v>
      </c>
      <c r="AD52" s="91">
        <v>15566.1</v>
      </c>
      <c r="AE52" s="91">
        <v>25020</v>
      </c>
      <c r="AF52" s="91">
        <v>29360</v>
      </c>
      <c r="AG52" s="91">
        <v>129646.81999999999</v>
      </c>
      <c r="AH52" s="91">
        <v>135138.12</v>
      </c>
      <c r="AI52" s="91">
        <v>16607</v>
      </c>
      <c r="AJ52" s="91">
        <v>11922.449999999999</v>
      </c>
      <c r="AK52" s="91">
        <v>13913.2</v>
      </c>
      <c r="AL52" s="91">
        <v>11771.19</v>
      </c>
      <c r="AM52" s="91">
        <v>61030.869999999995</v>
      </c>
      <c r="AN52" s="91">
        <v>73961.249999999985</v>
      </c>
      <c r="AO52" s="91">
        <v>20245.699999999997</v>
      </c>
      <c r="AP52" s="91">
        <v>8444.35</v>
      </c>
      <c r="AQ52" s="91">
        <v>17684.11</v>
      </c>
      <c r="AR52" s="91">
        <v>21360.42</v>
      </c>
      <c r="AS52" s="91">
        <v>111220.26</v>
      </c>
      <c r="AT52" s="91">
        <v>154793.80999999997</v>
      </c>
      <c r="AU52" s="91">
        <v>13913.2</v>
      </c>
      <c r="AV52" s="91">
        <v>26450</v>
      </c>
      <c r="AW52" s="91">
        <v>31604</v>
      </c>
      <c r="AX52" s="91">
        <v>13356.400000000001</v>
      </c>
      <c r="AY52" s="91">
        <v>18374.55</v>
      </c>
      <c r="AZ52" s="91">
        <v>12466.039999999999</v>
      </c>
      <c r="BA52" s="91">
        <v>13050.45</v>
      </c>
      <c r="BB52" s="91">
        <v>13050.45</v>
      </c>
      <c r="BC52" s="91">
        <v>13913.2</v>
      </c>
      <c r="BD52" s="91"/>
      <c r="BE52" s="91"/>
      <c r="BF52" s="91"/>
      <c r="BG52" s="91"/>
      <c r="BH52" s="91"/>
      <c r="BI52" s="20"/>
      <c r="BJ52" s="20"/>
      <c r="BK52" s="20">
        <v>50766.81</v>
      </c>
      <c r="BL52" s="20">
        <v>48484.780000000006</v>
      </c>
      <c r="BM52" s="20">
        <v>77874.28</v>
      </c>
      <c r="BN52" s="20">
        <v>105480.68</v>
      </c>
      <c r="BO52" s="20">
        <v>119465.94</v>
      </c>
      <c r="BP52" s="20">
        <v>189421.85</v>
      </c>
      <c r="BQ52" s="20">
        <v>110531.52</v>
      </c>
      <c r="BR52" s="20">
        <v>72868.009999999995</v>
      </c>
      <c r="BS52" s="20">
        <v>46089.35</v>
      </c>
      <c r="BT52" s="20"/>
      <c r="BU52" s="20"/>
      <c r="BV52" s="20">
        <v>61010.98</v>
      </c>
      <c r="BW52" s="20"/>
      <c r="BX52" s="20"/>
      <c r="BY52" s="20"/>
      <c r="BZ52" s="20"/>
      <c r="CA52" s="20"/>
      <c r="CB52" s="20">
        <v>233182</v>
      </c>
      <c r="CC52" s="20"/>
      <c r="CD52" s="91">
        <v>0</v>
      </c>
      <c r="CE52" s="91"/>
      <c r="CF52" s="91">
        <v>95149.24</v>
      </c>
      <c r="CG52" s="91">
        <v>85916.95</v>
      </c>
      <c r="CH52" s="91">
        <v>122543.09</v>
      </c>
      <c r="CI52" s="91">
        <v>69154.86</v>
      </c>
      <c r="CJ52" s="91">
        <v>18942.41</v>
      </c>
      <c r="CK52" s="91">
        <v>19032.05</v>
      </c>
      <c r="CL52" s="91">
        <v>29165.46</v>
      </c>
      <c r="CM52" s="91">
        <v>123364.05</v>
      </c>
      <c r="CN52" s="91">
        <v>0</v>
      </c>
      <c r="CO52" s="91">
        <v>103454.44</v>
      </c>
      <c r="CP52" s="91">
        <v>7560</v>
      </c>
      <c r="CQ52" s="91">
        <v>37934.269999999997</v>
      </c>
      <c r="CR52" s="91">
        <v>34907.630000000005</v>
      </c>
      <c r="CS52" s="91">
        <v>59009.48</v>
      </c>
      <c r="CT52" s="91">
        <v>64502.79</v>
      </c>
      <c r="CU52" s="91">
        <v>55325.16</v>
      </c>
      <c r="CV52" s="91">
        <v>48834.59</v>
      </c>
      <c r="CW52" s="91">
        <v>7560</v>
      </c>
      <c r="CX52" s="91">
        <v>50174.73</v>
      </c>
      <c r="CY52" s="91">
        <v>13471.19</v>
      </c>
      <c r="CZ52" s="91">
        <v>97776.83</v>
      </c>
      <c r="DA52" s="91"/>
      <c r="DB52" s="167"/>
      <c r="DC52" s="167"/>
      <c r="DD52" s="20">
        <v>24252.309999999998</v>
      </c>
      <c r="DE52" s="20">
        <v>108463.79</v>
      </c>
      <c r="DF52" s="20">
        <v>1457099.73</v>
      </c>
      <c r="DG52" s="20">
        <v>126054.63</v>
      </c>
      <c r="DH52" s="20">
        <v>7875.5299999999988</v>
      </c>
      <c r="DI52" s="20">
        <v>68430.19</v>
      </c>
      <c r="DJ52" s="20">
        <v>9472.6</v>
      </c>
      <c r="DK52" s="20">
        <v>36876.659999999996</v>
      </c>
      <c r="DL52" s="20">
        <v>396.34000000000003</v>
      </c>
    </row>
    <row r="53" spans="1:116" x14ac:dyDescent="0.3">
      <c r="A53" s="68" t="s">
        <v>154</v>
      </c>
      <c r="B53" s="33">
        <v>85859</v>
      </c>
      <c r="C53" s="19">
        <v>0</v>
      </c>
      <c r="D53" s="19">
        <v>324</v>
      </c>
      <c r="E53" s="19">
        <v>0</v>
      </c>
      <c r="F53" s="19">
        <v>85535</v>
      </c>
      <c r="G53" s="19">
        <v>0</v>
      </c>
      <c r="H53" s="91">
        <v>0</v>
      </c>
      <c r="I53" s="91">
        <v>0</v>
      </c>
      <c r="J53" s="153">
        <v>0</v>
      </c>
      <c r="K53" s="153">
        <v>0</v>
      </c>
      <c r="L53" s="153">
        <v>0</v>
      </c>
      <c r="M53" s="153">
        <v>0</v>
      </c>
      <c r="N53" s="91">
        <v>0</v>
      </c>
      <c r="O53" s="91">
        <v>0</v>
      </c>
      <c r="P53" s="91">
        <v>0</v>
      </c>
      <c r="Q53" s="153">
        <v>0</v>
      </c>
      <c r="R53" s="153">
        <v>0</v>
      </c>
      <c r="S53" s="153">
        <v>0</v>
      </c>
      <c r="T53" s="91">
        <v>0</v>
      </c>
      <c r="U53" s="153">
        <v>0</v>
      </c>
      <c r="V53" s="153">
        <v>0</v>
      </c>
      <c r="W53" s="153">
        <v>0</v>
      </c>
      <c r="X53" s="91">
        <v>0</v>
      </c>
      <c r="Y53" s="91">
        <v>0</v>
      </c>
      <c r="Z53" s="153">
        <v>0</v>
      </c>
      <c r="AA53" s="91">
        <v>0</v>
      </c>
      <c r="AB53" s="91">
        <v>0</v>
      </c>
      <c r="AC53" s="91">
        <v>0</v>
      </c>
      <c r="AD53" s="91">
        <v>0</v>
      </c>
      <c r="AE53" s="91">
        <v>0</v>
      </c>
      <c r="AF53" s="153">
        <v>0</v>
      </c>
      <c r="AG53" s="91">
        <v>0</v>
      </c>
      <c r="AH53" s="91">
        <v>0</v>
      </c>
      <c r="AI53" s="91">
        <v>0</v>
      </c>
      <c r="AJ53" s="153">
        <v>0</v>
      </c>
      <c r="AK53" s="153">
        <v>0</v>
      </c>
      <c r="AL53" s="91">
        <v>0</v>
      </c>
      <c r="AM53" s="91">
        <v>0</v>
      </c>
      <c r="AN53" s="91">
        <v>0</v>
      </c>
      <c r="AO53" s="91">
        <v>0</v>
      </c>
      <c r="AP53" s="153">
        <v>0</v>
      </c>
      <c r="AQ53" s="153">
        <v>0</v>
      </c>
      <c r="AR53" s="91">
        <v>0</v>
      </c>
      <c r="AS53" s="91">
        <v>0</v>
      </c>
      <c r="AT53" s="91">
        <v>0</v>
      </c>
      <c r="AU53" s="153">
        <v>0</v>
      </c>
      <c r="AV53" s="153">
        <v>0</v>
      </c>
      <c r="AW53" s="153">
        <v>0</v>
      </c>
      <c r="AX53" s="153">
        <v>0</v>
      </c>
      <c r="AY53" s="153">
        <v>0</v>
      </c>
      <c r="AZ53" s="153">
        <v>0</v>
      </c>
      <c r="BA53" s="153">
        <v>0</v>
      </c>
      <c r="BB53" s="153">
        <v>0</v>
      </c>
      <c r="BC53" s="153">
        <v>0</v>
      </c>
      <c r="BD53" s="153"/>
      <c r="BE53" s="153"/>
      <c r="BF53" s="153"/>
      <c r="BG53" s="153"/>
      <c r="BH53" s="153"/>
      <c r="BI53" s="2"/>
      <c r="BJ53" s="2"/>
      <c r="BK53" s="2">
        <v>0</v>
      </c>
      <c r="BL53" s="2">
        <v>324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/>
      <c r="BU53" s="2"/>
      <c r="BV53" s="2">
        <v>0</v>
      </c>
      <c r="BW53" s="2"/>
      <c r="BX53" s="2"/>
      <c r="BY53" s="2"/>
      <c r="BZ53" s="2"/>
      <c r="CA53" s="2"/>
      <c r="CB53" s="2">
        <v>0</v>
      </c>
      <c r="CC53" s="2"/>
      <c r="CD53" s="153"/>
      <c r="CE53" s="153"/>
      <c r="CF53" s="153"/>
      <c r="CG53" s="153"/>
      <c r="CH53" s="153"/>
      <c r="CI53" s="153"/>
      <c r="CJ53" s="153"/>
      <c r="CK53" s="153"/>
      <c r="CL53" s="153"/>
      <c r="CM53" s="153"/>
      <c r="CN53" s="153"/>
      <c r="CO53" s="153"/>
      <c r="CP53" s="153"/>
      <c r="CQ53" s="153"/>
      <c r="CR53" s="153"/>
      <c r="CS53" s="153"/>
      <c r="CT53" s="153"/>
      <c r="CU53" s="153"/>
      <c r="CV53" s="153"/>
      <c r="CW53" s="153"/>
      <c r="CX53" s="153"/>
      <c r="CY53" s="153"/>
      <c r="CZ53" s="153"/>
      <c r="DA53" s="153"/>
      <c r="DB53" s="128"/>
      <c r="DC53" s="128"/>
      <c r="DD53" s="2"/>
      <c r="DE53" s="2">
        <v>85535</v>
      </c>
      <c r="DF53" s="2"/>
      <c r="DG53" s="2"/>
      <c r="DH53" s="2"/>
      <c r="DI53" s="2"/>
      <c r="DJ53" s="2"/>
      <c r="DK53" s="2"/>
      <c r="DL53" s="2"/>
    </row>
    <row r="54" spans="1:116" x14ac:dyDescent="0.3">
      <c r="A54" s="179" t="s">
        <v>108</v>
      </c>
      <c r="B54" s="8">
        <v>3552712.41</v>
      </c>
      <c r="C54" s="19">
        <v>1365786.34</v>
      </c>
      <c r="D54" s="19">
        <v>1066390.81</v>
      </c>
      <c r="E54" s="19">
        <v>1050702.22</v>
      </c>
      <c r="F54" s="19">
        <v>67783.040000000023</v>
      </c>
      <c r="G54" s="19">
        <v>2050</v>
      </c>
      <c r="H54" s="127">
        <v>334824.74</v>
      </c>
      <c r="I54" s="127">
        <v>108426.11</v>
      </c>
      <c r="J54" s="128">
        <v>11306.63</v>
      </c>
      <c r="K54" s="128">
        <v>3174</v>
      </c>
      <c r="L54" s="128">
        <v>0</v>
      </c>
      <c r="M54" s="128">
        <v>32345</v>
      </c>
      <c r="N54" s="127">
        <v>45686.66</v>
      </c>
      <c r="O54" s="127">
        <v>3978.83</v>
      </c>
      <c r="P54" s="127">
        <v>6753.29</v>
      </c>
      <c r="Q54" s="128">
        <v>4891.5</v>
      </c>
      <c r="R54" s="128">
        <v>29645</v>
      </c>
      <c r="S54" s="128">
        <v>5303.79</v>
      </c>
      <c r="T54" s="127">
        <v>1569</v>
      </c>
      <c r="U54" s="128">
        <v>3870</v>
      </c>
      <c r="V54" s="128">
        <v>24560</v>
      </c>
      <c r="W54" s="128">
        <v>5441.75</v>
      </c>
      <c r="X54" s="127">
        <v>89523.91</v>
      </c>
      <c r="Y54" s="127">
        <v>15057</v>
      </c>
      <c r="Z54" s="128">
        <v>4050</v>
      </c>
      <c r="AA54" s="127">
        <v>2375.13</v>
      </c>
      <c r="AB54" s="127">
        <v>4812</v>
      </c>
      <c r="AC54" s="127">
        <v>6902.25</v>
      </c>
      <c r="AD54" s="127">
        <v>2664.81</v>
      </c>
      <c r="AE54" s="127">
        <v>6520</v>
      </c>
      <c r="AF54" s="128">
        <v>29360</v>
      </c>
      <c r="AG54" s="130">
        <v>109375.83</v>
      </c>
      <c r="AH54" s="127">
        <v>92094.28</v>
      </c>
      <c r="AI54" s="127">
        <v>7602</v>
      </c>
      <c r="AJ54" s="128">
        <v>2070.4499999999998</v>
      </c>
      <c r="AK54" s="128">
        <v>3174</v>
      </c>
      <c r="AL54" s="127">
        <v>2884.74</v>
      </c>
      <c r="AM54" s="127">
        <v>45781.52</v>
      </c>
      <c r="AN54" s="127">
        <v>29287.27</v>
      </c>
      <c r="AO54" s="127">
        <v>3432.6</v>
      </c>
      <c r="AP54" s="128">
        <v>3448.35</v>
      </c>
      <c r="AQ54" s="128">
        <v>4496.55</v>
      </c>
      <c r="AR54" s="127">
        <v>4135.8899999999994</v>
      </c>
      <c r="AS54" s="127">
        <v>89086</v>
      </c>
      <c r="AT54" s="127">
        <v>130148.76</v>
      </c>
      <c r="AU54" s="128">
        <v>3174</v>
      </c>
      <c r="AV54" s="128">
        <v>26450</v>
      </c>
      <c r="AW54" s="128">
        <v>7655</v>
      </c>
      <c r="AX54" s="128">
        <v>482.79999999999995</v>
      </c>
      <c r="AY54" s="128">
        <v>3990.9</v>
      </c>
      <c r="AZ54" s="128">
        <v>3600</v>
      </c>
      <c r="BA54" s="128">
        <v>3600</v>
      </c>
      <c r="BB54" s="128">
        <v>3600</v>
      </c>
      <c r="BC54" s="128">
        <v>3174</v>
      </c>
      <c r="BD54" s="128"/>
      <c r="BE54" s="128"/>
      <c r="BF54" s="128"/>
      <c r="BG54" s="128"/>
      <c r="BH54" s="128"/>
      <c r="BI54" s="42"/>
      <c r="BJ54" s="42"/>
      <c r="BK54" s="128">
        <v>46806.81</v>
      </c>
      <c r="BL54" s="128">
        <v>36659.39</v>
      </c>
      <c r="BM54" s="128">
        <v>73914.28</v>
      </c>
      <c r="BN54" s="128">
        <v>101520.68</v>
      </c>
      <c r="BO54" s="128">
        <v>119465.94</v>
      </c>
      <c r="BP54" s="128">
        <v>185461.85</v>
      </c>
      <c r="BQ54" s="128">
        <v>106571.52</v>
      </c>
      <c r="BR54" s="128">
        <v>68908.009999999995</v>
      </c>
      <c r="BS54" s="128">
        <v>42129.35</v>
      </c>
      <c r="BT54" s="128"/>
      <c r="BU54" s="128"/>
      <c r="BV54" s="128">
        <v>57050.98</v>
      </c>
      <c r="BW54" s="128"/>
      <c r="BX54" s="128"/>
      <c r="BY54" s="128"/>
      <c r="BZ54" s="128"/>
      <c r="CA54" s="128"/>
      <c r="CB54" s="128">
        <v>227902</v>
      </c>
      <c r="CC54" s="42"/>
      <c r="CD54" s="128">
        <v>0</v>
      </c>
      <c r="CE54" s="128"/>
      <c r="CF54" s="128">
        <v>91189.24</v>
      </c>
      <c r="CG54" s="128">
        <v>81956.95</v>
      </c>
      <c r="CH54" s="128">
        <v>118583.09</v>
      </c>
      <c r="CI54" s="128">
        <v>65194.86</v>
      </c>
      <c r="CJ54" s="128">
        <v>14982.41</v>
      </c>
      <c r="CK54" s="128">
        <v>15072.05</v>
      </c>
      <c r="CL54" s="128">
        <v>25205.46</v>
      </c>
      <c r="CM54" s="128">
        <v>119404.05</v>
      </c>
      <c r="CN54" s="128">
        <v>0</v>
      </c>
      <c r="CO54" s="128">
        <v>81657.440000000002</v>
      </c>
      <c r="CP54" s="128">
        <v>3600</v>
      </c>
      <c r="CQ54" s="128">
        <v>33974.269999999997</v>
      </c>
      <c r="CR54" s="128">
        <v>30947.63</v>
      </c>
      <c r="CS54" s="128">
        <v>55049.48</v>
      </c>
      <c r="CT54" s="128">
        <v>60542.79</v>
      </c>
      <c r="CU54" s="128">
        <v>51365.16</v>
      </c>
      <c r="CV54" s="128">
        <v>44874.59</v>
      </c>
      <c r="CW54" s="128">
        <v>3600</v>
      </c>
      <c r="CX54" s="128">
        <v>46214.73</v>
      </c>
      <c r="CY54" s="128">
        <v>9511.19</v>
      </c>
      <c r="CZ54" s="128">
        <v>97776.83</v>
      </c>
      <c r="DA54" s="128"/>
      <c r="DB54" s="128"/>
      <c r="DC54" s="128"/>
      <c r="DD54" s="42">
        <v>12635.23</v>
      </c>
      <c r="DE54" s="42">
        <v>634.36</v>
      </c>
      <c r="DF54" s="42">
        <v>1415.45</v>
      </c>
      <c r="DG54" s="42">
        <v>43725.43</v>
      </c>
      <c r="DH54" s="42">
        <v>284.66000000000003</v>
      </c>
      <c r="DI54" s="42">
        <v>200.37</v>
      </c>
      <c r="DJ54" s="42">
        <v>8777.56</v>
      </c>
      <c r="DK54" s="42">
        <v>95.66</v>
      </c>
      <c r="DL54" s="42">
        <v>14.32</v>
      </c>
    </row>
    <row r="55" spans="1:116" x14ac:dyDescent="0.3">
      <c r="A55" s="180" t="s">
        <v>155</v>
      </c>
      <c r="B55" s="8">
        <v>415677.03</v>
      </c>
      <c r="C55" s="19">
        <v>332309.36000000004</v>
      </c>
      <c r="D55" s="19">
        <v>4147.7700000000004</v>
      </c>
      <c r="E55" s="19">
        <v>9810.36</v>
      </c>
      <c r="F55" s="19">
        <v>68879.539999999979</v>
      </c>
      <c r="G55" s="19">
        <v>530</v>
      </c>
      <c r="H55" s="127">
        <v>32819.730000000003</v>
      </c>
      <c r="I55" s="127">
        <v>9528.8100000000013</v>
      </c>
      <c r="J55" s="128">
        <v>15944.5</v>
      </c>
      <c r="K55" s="128">
        <v>7213.4</v>
      </c>
      <c r="L55" s="128">
        <v>0</v>
      </c>
      <c r="M55" s="128">
        <v>0</v>
      </c>
      <c r="N55" s="127">
        <v>12105.82</v>
      </c>
      <c r="O55" s="127">
        <v>5556</v>
      </c>
      <c r="P55" s="127">
        <v>11049</v>
      </c>
      <c r="Q55" s="128">
        <v>1342</v>
      </c>
      <c r="R55" s="128">
        <v>225</v>
      </c>
      <c r="S55" s="128">
        <v>3868.8</v>
      </c>
      <c r="T55" s="127">
        <v>5410</v>
      </c>
      <c r="U55" s="128">
        <v>3960</v>
      </c>
      <c r="V55" s="128">
        <v>0</v>
      </c>
      <c r="W55" s="128">
        <v>7213.4</v>
      </c>
      <c r="X55" s="127">
        <v>7516.41</v>
      </c>
      <c r="Y55" s="127">
        <v>4543</v>
      </c>
      <c r="Z55" s="128">
        <v>5280</v>
      </c>
      <c r="AA55" s="127">
        <v>4915.2700000000004</v>
      </c>
      <c r="AB55" s="127">
        <v>5292</v>
      </c>
      <c r="AC55" s="127">
        <v>12078</v>
      </c>
      <c r="AD55" s="127">
        <v>5643.79</v>
      </c>
      <c r="AE55" s="127">
        <v>6400</v>
      </c>
      <c r="AF55" s="128">
        <v>0</v>
      </c>
      <c r="AG55" s="130">
        <v>8971.0400000000009</v>
      </c>
      <c r="AH55" s="127">
        <v>10222.700000000001</v>
      </c>
      <c r="AI55" s="127">
        <v>8515</v>
      </c>
      <c r="AJ55" s="128">
        <v>2640</v>
      </c>
      <c r="AK55" s="128">
        <v>7213.4</v>
      </c>
      <c r="AL55" s="127">
        <v>2709.55</v>
      </c>
      <c r="AM55" s="127">
        <v>5984.71</v>
      </c>
      <c r="AN55" s="127">
        <v>38826.689999999995</v>
      </c>
      <c r="AO55" s="127">
        <v>6343.2</v>
      </c>
      <c r="AP55" s="128">
        <v>1295.8</v>
      </c>
      <c r="AQ55" s="128">
        <v>4349</v>
      </c>
      <c r="AR55" s="127">
        <v>8633.5</v>
      </c>
      <c r="AS55" s="127">
        <v>7535.26</v>
      </c>
      <c r="AT55" s="127">
        <v>8866.2799999999988</v>
      </c>
      <c r="AU55" s="128">
        <v>7213.4</v>
      </c>
      <c r="AV55" s="128">
        <v>0</v>
      </c>
      <c r="AW55" s="128">
        <v>6636</v>
      </c>
      <c r="AX55" s="128">
        <v>7080.5</v>
      </c>
      <c r="AY55" s="128">
        <v>5733</v>
      </c>
      <c r="AZ55" s="128">
        <v>2600.8000000000002</v>
      </c>
      <c r="BA55" s="128">
        <v>2910.6</v>
      </c>
      <c r="BB55" s="128">
        <v>2910.6</v>
      </c>
      <c r="BC55" s="128">
        <v>7213.4</v>
      </c>
      <c r="BD55" s="128"/>
      <c r="BE55" s="128"/>
      <c r="BF55" s="128"/>
      <c r="BG55" s="128"/>
      <c r="BH55" s="128"/>
      <c r="BI55" s="42"/>
      <c r="BJ55" s="42"/>
      <c r="BK55" s="128">
        <v>0</v>
      </c>
      <c r="BL55" s="128">
        <v>4147.7700000000004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/>
      <c r="BU55" s="128"/>
      <c r="BV55" s="128">
        <v>0</v>
      </c>
      <c r="BW55" s="128"/>
      <c r="BX55" s="128"/>
      <c r="BY55" s="128"/>
      <c r="BZ55" s="128"/>
      <c r="CA55" s="128"/>
      <c r="CB55" s="128">
        <v>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9810.36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4211.3999999999996</v>
      </c>
      <c r="DE55" s="42">
        <v>8512.0400000000009</v>
      </c>
      <c r="DF55" s="42">
        <v>19006.939999999999</v>
      </c>
      <c r="DG55" s="42">
        <v>28040.35</v>
      </c>
      <c r="DH55" s="42">
        <v>4174.9799999999996</v>
      </c>
      <c r="DI55" s="42">
        <v>2938.48</v>
      </c>
      <c r="DJ55" s="42">
        <v>382.26</v>
      </c>
      <c r="DK55" s="42">
        <v>1402.98</v>
      </c>
      <c r="DL55" s="42">
        <v>210.11</v>
      </c>
    </row>
    <row r="56" spans="1:116" x14ac:dyDescent="0.3">
      <c r="A56" s="180" t="s">
        <v>156</v>
      </c>
      <c r="B56" s="8">
        <v>351701.19999999995</v>
      </c>
      <c r="C56" s="19">
        <v>227581.6</v>
      </c>
      <c r="D56" s="19">
        <v>40920</v>
      </c>
      <c r="E56" s="19">
        <v>75240</v>
      </c>
      <c r="F56" s="19">
        <v>3960</v>
      </c>
      <c r="G56" s="19">
        <v>3999.6</v>
      </c>
      <c r="H56" s="127">
        <v>27720</v>
      </c>
      <c r="I56" s="127">
        <v>11880</v>
      </c>
      <c r="J56" s="128">
        <v>0</v>
      </c>
      <c r="K56" s="128">
        <v>0</v>
      </c>
      <c r="L56" s="128">
        <v>0</v>
      </c>
      <c r="M56" s="128">
        <v>0</v>
      </c>
      <c r="N56" s="127">
        <v>15840</v>
      </c>
      <c r="O56" s="127">
        <v>3960</v>
      </c>
      <c r="P56" s="127">
        <v>6600</v>
      </c>
      <c r="Q56" s="128">
        <v>12415</v>
      </c>
      <c r="R56" s="128">
        <v>0</v>
      </c>
      <c r="S56" s="128">
        <v>6600</v>
      </c>
      <c r="T56" s="127">
        <v>1320</v>
      </c>
      <c r="U56" s="128">
        <v>3960</v>
      </c>
      <c r="V56" s="128">
        <v>0</v>
      </c>
      <c r="W56" s="128">
        <v>0</v>
      </c>
      <c r="X56" s="127">
        <v>7920</v>
      </c>
      <c r="Y56" s="127">
        <v>15840</v>
      </c>
      <c r="Z56" s="128">
        <v>2640</v>
      </c>
      <c r="AA56" s="127">
        <v>2640</v>
      </c>
      <c r="AB56" s="127">
        <v>0</v>
      </c>
      <c r="AC56" s="127">
        <v>0</v>
      </c>
      <c r="AD56" s="127">
        <v>2640</v>
      </c>
      <c r="AE56" s="127">
        <v>6600</v>
      </c>
      <c r="AF56" s="128">
        <v>0</v>
      </c>
      <c r="AG56" s="130">
        <v>3960</v>
      </c>
      <c r="AH56" s="127">
        <v>23760</v>
      </c>
      <c r="AI56" s="127">
        <v>0</v>
      </c>
      <c r="AJ56" s="128">
        <v>3966.6</v>
      </c>
      <c r="AK56" s="128">
        <v>0</v>
      </c>
      <c r="AL56" s="127">
        <v>3960</v>
      </c>
      <c r="AM56" s="127">
        <v>3960</v>
      </c>
      <c r="AN56" s="127">
        <v>0</v>
      </c>
      <c r="AO56" s="127">
        <v>5280</v>
      </c>
      <c r="AP56" s="128">
        <v>2640</v>
      </c>
      <c r="AQ56" s="128">
        <v>5280</v>
      </c>
      <c r="AR56" s="127">
        <v>2640</v>
      </c>
      <c r="AS56" s="127">
        <v>7920</v>
      </c>
      <c r="AT56" s="127">
        <v>7920</v>
      </c>
      <c r="AU56" s="128">
        <v>0</v>
      </c>
      <c r="AV56" s="128">
        <v>0</v>
      </c>
      <c r="AW56" s="128">
        <v>11880</v>
      </c>
      <c r="AX56" s="128">
        <v>0</v>
      </c>
      <c r="AY56" s="128">
        <v>3960</v>
      </c>
      <c r="AZ56" s="128">
        <v>3960</v>
      </c>
      <c r="BA56" s="128">
        <v>3960</v>
      </c>
      <c r="BB56" s="128">
        <v>3960</v>
      </c>
      <c r="BC56" s="128">
        <v>0</v>
      </c>
      <c r="BD56" s="128"/>
      <c r="BE56" s="128"/>
      <c r="BF56" s="128"/>
      <c r="BG56" s="128"/>
      <c r="BH56" s="128"/>
      <c r="BI56" s="42"/>
      <c r="BJ56" s="42"/>
      <c r="BK56" s="128">
        <v>3960</v>
      </c>
      <c r="BL56" s="128">
        <v>3960</v>
      </c>
      <c r="BM56" s="128">
        <v>3960</v>
      </c>
      <c r="BN56" s="128">
        <v>3960</v>
      </c>
      <c r="BO56" s="128">
        <v>0</v>
      </c>
      <c r="BP56" s="128">
        <v>3960</v>
      </c>
      <c r="BQ56" s="128">
        <v>3960</v>
      </c>
      <c r="BR56" s="128">
        <v>3960</v>
      </c>
      <c r="BS56" s="128">
        <v>3960</v>
      </c>
      <c r="BT56" s="128"/>
      <c r="BU56" s="128"/>
      <c r="BV56" s="128">
        <v>3960</v>
      </c>
      <c r="BW56" s="128"/>
      <c r="BX56" s="128"/>
      <c r="BY56" s="128"/>
      <c r="BZ56" s="128"/>
      <c r="CA56" s="128"/>
      <c r="CB56" s="128">
        <v>5280</v>
      </c>
      <c r="CC56" s="42"/>
      <c r="CD56" s="128">
        <v>0</v>
      </c>
      <c r="CE56" s="128"/>
      <c r="CF56" s="128">
        <v>3960</v>
      </c>
      <c r="CG56" s="128">
        <v>3960</v>
      </c>
      <c r="CH56" s="128">
        <v>3960</v>
      </c>
      <c r="CI56" s="128">
        <v>3960</v>
      </c>
      <c r="CJ56" s="128">
        <v>3960</v>
      </c>
      <c r="CK56" s="128">
        <v>3960</v>
      </c>
      <c r="CL56" s="128">
        <v>3960</v>
      </c>
      <c r="CM56" s="128">
        <v>3960</v>
      </c>
      <c r="CN56" s="128">
        <v>0</v>
      </c>
      <c r="CO56" s="128">
        <v>3960</v>
      </c>
      <c r="CP56" s="128">
        <v>3960</v>
      </c>
      <c r="CQ56" s="128">
        <v>3960</v>
      </c>
      <c r="CR56" s="128">
        <v>3960</v>
      </c>
      <c r="CS56" s="128">
        <v>3960</v>
      </c>
      <c r="CT56" s="128">
        <v>3960</v>
      </c>
      <c r="CU56" s="128">
        <v>3960</v>
      </c>
      <c r="CV56" s="128">
        <v>3960</v>
      </c>
      <c r="CW56" s="128">
        <v>3960</v>
      </c>
      <c r="CX56" s="128">
        <v>3960</v>
      </c>
      <c r="CY56" s="128">
        <v>3960</v>
      </c>
      <c r="CZ56" s="128">
        <v>0</v>
      </c>
      <c r="DA56" s="128"/>
      <c r="DB56" s="128"/>
      <c r="DC56" s="128"/>
      <c r="DD56" s="42">
        <v>3960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</row>
    <row r="57" spans="1:116" x14ac:dyDescent="0.3">
      <c r="A57" s="181" t="s">
        <v>157</v>
      </c>
      <c r="B57" s="8">
        <v>284584.13999999996</v>
      </c>
      <c r="C57" s="19">
        <v>213053.68999999997</v>
      </c>
      <c r="D57" s="19">
        <v>3393.62</v>
      </c>
      <c r="E57" s="19">
        <v>8026.64</v>
      </c>
      <c r="F57" s="19">
        <v>60110.189999999995</v>
      </c>
      <c r="G57" s="19">
        <v>0</v>
      </c>
      <c r="H57" s="127">
        <v>26903.919999999998</v>
      </c>
      <c r="I57" s="127">
        <v>8446.02</v>
      </c>
      <c r="J57" s="128">
        <v>5875.2</v>
      </c>
      <c r="K57" s="128">
        <v>3525.8</v>
      </c>
      <c r="L57" s="128">
        <v>0</v>
      </c>
      <c r="M57" s="128">
        <v>0</v>
      </c>
      <c r="N57" s="127">
        <v>10671.75</v>
      </c>
      <c r="O57" s="127">
        <v>4545.8100000000004</v>
      </c>
      <c r="P57" s="127">
        <v>9040.07</v>
      </c>
      <c r="Q57" s="128">
        <v>563</v>
      </c>
      <c r="R57" s="128">
        <v>0</v>
      </c>
      <c r="S57" s="128">
        <v>3165.3900000000003</v>
      </c>
      <c r="T57" s="127">
        <v>4427</v>
      </c>
      <c r="U57" s="128">
        <v>3240</v>
      </c>
      <c r="V57" s="128">
        <v>0</v>
      </c>
      <c r="W57" s="128">
        <v>5262.8</v>
      </c>
      <c r="X57" s="127">
        <v>6662.27</v>
      </c>
      <c r="Y57" s="127">
        <v>1801</v>
      </c>
      <c r="Z57" s="128">
        <v>4320</v>
      </c>
      <c r="AA57" s="127">
        <v>4021.59</v>
      </c>
      <c r="AB57" s="127">
        <v>0</v>
      </c>
      <c r="AC57" s="127">
        <v>2702.7</v>
      </c>
      <c r="AD57" s="127">
        <v>4617.5</v>
      </c>
      <c r="AE57" s="127">
        <v>5500</v>
      </c>
      <c r="AF57" s="128">
        <v>0</v>
      </c>
      <c r="AG57" s="130">
        <v>7339.95</v>
      </c>
      <c r="AH57" s="127">
        <v>9061.1400000000012</v>
      </c>
      <c r="AI57" s="127">
        <v>490</v>
      </c>
      <c r="AJ57" s="128">
        <v>3245.4</v>
      </c>
      <c r="AK57" s="128">
        <v>3525.8</v>
      </c>
      <c r="AL57" s="127">
        <v>2216.9</v>
      </c>
      <c r="AM57" s="127">
        <v>5304.64</v>
      </c>
      <c r="AN57" s="127">
        <v>5847.29</v>
      </c>
      <c r="AO57" s="127">
        <v>5189.8999999999996</v>
      </c>
      <c r="AP57" s="128">
        <v>1060.2</v>
      </c>
      <c r="AQ57" s="128">
        <v>3558.56</v>
      </c>
      <c r="AR57" s="127">
        <v>5951.03</v>
      </c>
      <c r="AS57" s="127">
        <v>6679</v>
      </c>
      <c r="AT57" s="127">
        <v>7858.7699999999995</v>
      </c>
      <c r="AU57" s="128">
        <v>3525.8</v>
      </c>
      <c r="AV57" s="128">
        <v>0</v>
      </c>
      <c r="AW57" s="128">
        <v>5433</v>
      </c>
      <c r="AX57" s="128">
        <v>5793.1</v>
      </c>
      <c r="AY57" s="128">
        <v>4690.6499999999996</v>
      </c>
      <c r="AZ57" s="128">
        <v>2305.2399999999998</v>
      </c>
      <c r="BA57" s="128">
        <v>2579.85</v>
      </c>
      <c r="BB57" s="128">
        <v>2579.85</v>
      </c>
      <c r="BC57" s="128">
        <v>3525.8</v>
      </c>
      <c r="BD57" s="128"/>
      <c r="BE57" s="128"/>
      <c r="BF57" s="128"/>
      <c r="BG57" s="128"/>
      <c r="BH57" s="128"/>
      <c r="BI57" s="42"/>
      <c r="BJ57" s="42"/>
      <c r="BK57" s="128">
        <v>0</v>
      </c>
      <c r="BL57" s="128">
        <v>3393.62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/>
      <c r="BX57" s="128"/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8026.64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3445.68</v>
      </c>
      <c r="DE57" s="42">
        <v>7612.39</v>
      </c>
      <c r="DF57" s="42">
        <v>16979.84</v>
      </c>
      <c r="DG57" s="42">
        <v>24619.599999999999</v>
      </c>
      <c r="DH57" s="42">
        <v>3415.89</v>
      </c>
      <c r="DI57" s="42">
        <v>2404.21</v>
      </c>
      <c r="DJ57" s="42">
        <v>312.77999999999997</v>
      </c>
      <c r="DK57" s="42">
        <v>1147.8900000000001</v>
      </c>
      <c r="DL57" s="42">
        <v>171.91</v>
      </c>
    </row>
    <row r="58" spans="1:116" x14ac:dyDescent="0.3">
      <c r="A58" s="182" t="s">
        <v>158</v>
      </c>
      <c r="B58" s="8">
        <v>119.75</v>
      </c>
      <c r="C58" s="19">
        <v>0</v>
      </c>
      <c r="D58" s="19">
        <v>0</v>
      </c>
      <c r="E58" s="19">
        <v>0</v>
      </c>
      <c r="F58" s="19">
        <v>119.75</v>
      </c>
      <c r="G58" s="19">
        <v>0</v>
      </c>
      <c r="H58" s="127">
        <v>0</v>
      </c>
      <c r="I58" s="127">
        <v>0</v>
      </c>
      <c r="J58" s="167">
        <v>0</v>
      </c>
      <c r="K58" s="167">
        <v>0</v>
      </c>
      <c r="L58" s="167">
        <v>0</v>
      </c>
      <c r="M58" s="167">
        <v>0</v>
      </c>
      <c r="N58" s="127">
        <v>0</v>
      </c>
      <c r="O58" s="127">
        <v>0</v>
      </c>
      <c r="P58" s="127">
        <v>0</v>
      </c>
      <c r="Q58" s="167">
        <v>0</v>
      </c>
      <c r="R58" s="167">
        <v>0</v>
      </c>
      <c r="S58" s="167">
        <v>0</v>
      </c>
      <c r="T58" s="127">
        <v>0</v>
      </c>
      <c r="U58" s="167">
        <v>0</v>
      </c>
      <c r="V58" s="167">
        <v>0</v>
      </c>
      <c r="W58" s="167">
        <v>0</v>
      </c>
      <c r="X58" s="127">
        <v>0</v>
      </c>
      <c r="Y58" s="127">
        <v>0</v>
      </c>
      <c r="Z58" s="16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67">
        <v>0</v>
      </c>
      <c r="AG58" s="130">
        <v>0</v>
      </c>
      <c r="AH58" s="127">
        <v>0</v>
      </c>
      <c r="AI58" s="127">
        <v>0</v>
      </c>
      <c r="AJ58" s="167">
        <v>0</v>
      </c>
      <c r="AK58" s="167">
        <v>0</v>
      </c>
      <c r="AL58" s="127">
        <v>0</v>
      </c>
      <c r="AM58" s="127">
        <v>0</v>
      </c>
      <c r="AN58" s="127">
        <v>0</v>
      </c>
      <c r="AO58" s="127">
        <v>0</v>
      </c>
      <c r="AP58" s="167">
        <v>0</v>
      </c>
      <c r="AQ58" s="167">
        <v>0</v>
      </c>
      <c r="AR58" s="127">
        <v>0</v>
      </c>
      <c r="AS58" s="127">
        <v>0</v>
      </c>
      <c r="AT58" s="127">
        <v>0</v>
      </c>
      <c r="AU58" s="167">
        <v>0</v>
      </c>
      <c r="AV58" s="167">
        <v>0</v>
      </c>
      <c r="AW58" s="167">
        <v>0</v>
      </c>
      <c r="AX58" s="167">
        <v>0</v>
      </c>
      <c r="AY58" s="167">
        <v>0</v>
      </c>
      <c r="AZ58" s="167">
        <v>0</v>
      </c>
      <c r="BA58" s="167">
        <v>0</v>
      </c>
      <c r="BB58" s="167">
        <v>0</v>
      </c>
      <c r="BC58" s="167">
        <v>0</v>
      </c>
      <c r="BD58" s="167"/>
      <c r="BE58" s="167"/>
      <c r="BF58" s="167"/>
      <c r="BG58" s="167"/>
      <c r="BH58" s="167"/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>
        <v>0</v>
      </c>
      <c r="BS58" s="128">
        <v>0</v>
      </c>
      <c r="BT58" s="128"/>
      <c r="BU58" s="128"/>
      <c r="BV58" s="128">
        <v>0</v>
      </c>
      <c r="BW58" s="128"/>
      <c r="BX58" s="128"/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/>
      <c r="DE58" s="42"/>
      <c r="DF58" s="42"/>
      <c r="DG58" s="42">
        <v>119.75</v>
      </c>
      <c r="DH58" s="42"/>
      <c r="DI58" s="42"/>
      <c r="DJ58" s="42"/>
      <c r="DK58" s="42"/>
      <c r="DL58" s="42"/>
    </row>
    <row r="59" spans="1:116" x14ac:dyDescent="0.3">
      <c r="A59" s="182" t="s">
        <v>159</v>
      </c>
      <c r="B59" s="8">
        <v>1419000</v>
      </c>
      <c r="C59" s="19">
        <v>0</v>
      </c>
      <c r="D59" s="19">
        <v>0</v>
      </c>
      <c r="E59" s="19">
        <v>0</v>
      </c>
      <c r="F59" s="19">
        <v>1419000</v>
      </c>
      <c r="G59" s="19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0</v>
      </c>
      <c r="BC59" s="127">
        <v>0</v>
      </c>
      <c r="BD59" s="137"/>
      <c r="BE59" s="137"/>
      <c r="BF59" s="137"/>
      <c r="BG59" s="137"/>
      <c r="BH59" s="137"/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/>
      <c r="BX59" s="128"/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500</v>
      </c>
      <c r="DF59" s="42">
        <v>1418500</v>
      </c>
      <c r="DG59" s="42"/>
      <c r="DH59" s="42">
        <v>0</v>
      </c>
      <c r="DI59" s="42"/>
      <c r="DJ59" s="42"/>
      <c r="DK59" s="42"/>
      <c r="DL59" s="42"/>
    </row>
    <row r="60" spans="1:116" ht="15" thickBot="1" x14ac:dyDescent="0.35">
      <c r="A60" s="182" t="s">
        <v>160</v>
      </c>
      <c r="B60" s="33">
        <v>199772.26</v>
      </c>
      <c r="C60" s="19">
        <v>21238</v>
      </c>
      <c r="D60" s="19">
        <v>0</v>
      </c>
      <c r="E60" s="19">
        <v>0</v>
      </c>
      <c r="F60" s="19">
        <v>133534.26</v>
      </c>
      <c r="G60" s="19">
        <v>45000</v>
      </c>
      <c r="H60" s="127">
        <v>0</v>
      </c>
      <c r="I60" s="127">
        <v>0</v>
      </c>
      <c r="J60" s="128">
        <v>0</v>
      </c>
      <c r="K60" s="128">
        <v>0</v>
      </c>
      <c r="L60" s="128">
        <v>21238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128"/>
      <c r="BE60" s="128"/>
      <c r="BF60" s="128"/>
      <c r="BG60" s="128"/>
      <c r="BH60" s="128"/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>
        <v>0</v>
      </c>
      <c r="BS60" s="128">
        <v>0</v>
      </c>
      <c r="BT60" s="128"/>
      <c r="BU60" s="128"/>
      <c r="BV60" s="128">
        <v>0</v>
      </c>
      <c r="BW60" s="128"/>
      <c r="BX60" s="128"/>
      <c r="BY60" s="128"/>
      <c r="BZ60" s="128"/>
      <c r="CA60" s="128"/>
      <c r="CB60" s="128">
        <v>0</v>
      </c>
      <c r="CC60" s="42"/>
      <c r="CD60" s="128">
        <v>0</v>
      </c>
      <c r="CE60" s="128"/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>
        <v>0</v>
      </c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5670</v>
      </c>
      <c r="DF60" s="42">
        <v>1197.5</v>
      </c>
      <c r="DG60" s="42">
        <v>29549.5</v>
      </c>
      <c r="DH60" s="42">
        <v>0</v>
      </c>
      <c r="DI60" s="42">
        <v>62887.13</v>
      </c>
      <c r="DJ60" s="42">
        <v>0</v>
      </c>
      <c r="DK60" s="42">
        <v>34230.129999999997</v>
      </c>
      <c r="DL60" s="42">
        <v>0</v>
      </c>
    </row>
    <row r="61" spans="1:116" ht="15" thickBot="1" x14ac:dyDescent="0.35">
      <c r="A61" s="28" t="s">
        <v>109</v>
      </c>
      <c r="B61" s="193">
        <v>1031075.8400000002</v>
      </c>
      <c r="C61" s="35">
        <v>925326.85000000021</v>
      </c>
      <c r="D61" s="20">
        <v>37970.42</v>
      </c>
      <c r="E61" s="20">
        <v>54597.97</v>
      </c>
      <c r="F61" s="20">
        <v>13180.599999999999</v>
      </c>
      <c r="G61" s="20">
        <v>0</v>
      </c>
      <c r="H61" s="91">
        <v>110180.23999999999</v>
      </c>
      <c r="I61" s="91">
        <v>28432.510000000002</v>
      </c>
      <c r="J61" s="91">
        <v>32709.129999999997</v>
      </c>
      <c r="K61" s="91">
        <v>28816.99</v>
      </c>
      <c r="L61" s="91">
        <v>13017.66</v>
      </c>
      <c r="M61" s="91">
        <v>24624</v>
      </c>
      <c r="N61" s="91">
        <v>65806.63</v>
      </c>
      <c r="O61" s="91">
        <v>18967.009999999998</v>
      </c>
      <c r="P61" s="91">
        <v>34505.94</v>
      </c>
      <c r="Q61" s="91">
        <v>11520.269999999999</v>
      </c>
      <c r="R61" s="91">
        <v>18804</v>
      </c>
      <c r="S61" s="91">
        <v>20709.23</v>
      </c>
      <c r="T61" s="91">
        <v>6107.6799999999994</v>
      </c>
      <c r="U61" s="91">
        <v>20336.520000000004</v>
      </c>
      <c r="V61" s="91">
        <v>9985</v>
      </c>
      <c r="W61" s="91">
        <v>17430.400000000001</v>
      </c>
      <c r="X61" s="91">
        <v>20397.899999999998</v>
      </c>
      <c r="Y61" s="91">
        <v>13789</v>
      </c>
      <c r="Z61" s="91">
        <v>10881.180000000002</v>
      </c>
      <c r="AA61" s="91">
        <v>9716.08</v>
      </c>
      <c r="AB61" s="91">
        <v>10806.670000000002</v>
      </c>
      <c r="AC61" s="91">
        <v>21488.54</v>
      </c>
      <c r="AD61" s="91">
        <v>13742.090000000002</v>
      </c>
      <c r="AE61" s="91">
        <v>16705.580000000002</v>
      </c>
      <c r="AF61" s="91">
        <v>15773</v>
      </c>
      <c r="AG61" s="91">
        <v>4672.41</v>
      </c>
      <c r="AH61" s="91">
        <v>54131.61</v>
      </c>
      <c r="AI61" s="91">
        <v>5718</v>
      </c>
      <c r="AJ61" s="91">
        <v>11989.01</v>
      </c>
      <c r="AK61" s="91">
        <v>11430.35</v>
      </c>
      <c r="AL61" s="91">
        <v>12323.949999999999</v>
      </c>
      <c r="AM61" s="91">
        <v>10208.91</v>
      </c>
      <c r="AN61" s="91">
        <v>18618.14</v>
      </c>
      <c r="AO61" s="91">
        <v>23133.749999999996</v>
      </c>
      <c r="AP61" s="91">
        <v>11285.28</v>
      </c>
      <c r="AQ61" s="91">
        <v>14239.859999999999</v>
      </c>
      <c r="AR61" s="91">
        <v>10393.82</v>
      </c>
      <c r="AS61" s="91">
        <v>23507.119999999999</v>
      </c>
      <c r="AT61" s="91">
        <v>27797.119999999999</v>
      </c>
      <c r="AU61" s="91">
        <v>17837.07</v>
      </c>
      <c r="AV61" s="91">
        <v>10375</v>
      </c>
      <c r="AW61" s="91">
        <v>24552.799999999999</v>
      </c>
      <c r="AX61" s="91">
        <v>11596.01</v>
      </c>
      <c r="AY61" s="91">
        <v>9328.7299999999977</v>
      </c>
      <c r="AZ61" s="91">
        <v>3295.3899999999994</v>
      </c>
      <c r="BA61" s="91">
        <v>3712.0299999999997</v>
      </c>
      <c r="BB61" s="91">
        <v>4899.4100000000008</v>
      </c>
      <c r="BC61" s="91">
        <v>5027.83</v>
      </c>
      <c r="BD61" s="91"/>
      <c r="BE61" s="91"/>
      <c r="BF61" s="91"/>
      <c r="BG61" s="91"/>
      <c r="BH61" s="91"/>
      <c r="BI61" s="20"/>
      <c r="BJ61" s="20"/>
      <c r="BK61" s="20">
        <v>140</v>
      </c>
      <c r="BL61" s="20">
        <v>3092</v>
      </c>
      <c r="BM61" s="20">
        <v>62</v>
      </c>
      <c r="BN61" s="20">
        <v>5140</v>
      </c>
      <c r="BO61" s="20">
        <v>3907.18</v>
      </c>
      <c r="BP61" s="20">
        <v>4176</v>
      </c>
      <c r="BQ61" s="20">
        <v>65</v>
      </c>
      <c r="BR61" s="20">
        <v>4275</v>
      </c>
      <c r="BS61" s="20">
        <v>140</v>
      </c>
      <c r="BT61" s="20"/>
      <c r="BU61" s="20"/>
      <c r="BV61" s="20">
        <v>6140</v>
      </c>
      <c r="BW61" s="20"/>
      <c r="BX61" s="20"/>
      <c r="BY61" s="20"/>
      <c r="BZ61" s="20"/>
      <c r="CA61" s="20"/>
      <c r="CB61" s="20">
        <v>10833.24</v>
      </c>
      <c r="CC61" s="20"/>
      <c r="CD61" s="91">
        <v>0</v>
      </c>
      <c r="CE61" s="91"/>
      <c r="CF61" s="91">
        <v>4521</v>
      </c>
      <c r="CG61" s="91">
        <v>187.16</v>
      </c>
      <c r="CH61" s="91">
        <v>4643</v>
      </c>
      <c r="CI61" s="91">
        <v>2855</v>
      </c>
      <c r="CJ61" s="91">
        <v>2561</v>
      </c>
      <c r="CK61" s="91">
        <v>5940</v>
      </c>
      <c r="CL61" s="91">
        <v>2157.61</v>
      </c>
      <c r="CM61" s="91">
        <v>2140</v>
      </c>
      <c r="CN61" s="91">
        <v>0</v>
      </c>
      <c r="CO61" s="91">
        <v>2204.52</v>
      </c>
      <c r="CP61" s="91">
        <v>180.46</v>
      </c>
      <c r="CQ61" s="91">
        <v>3290</v>
      </c>
      <c r="CR61" s="91">
        <v>140</v>
      </c>
      <c r="CS61" s="91">
        <v>7961</v>
      </c>
      <c r="CT61" s="91">
        <v>140</v>
      </c>
      <c r="CU61" s="91">
        <v>8111.55</v>
      </c>
      <c r="CV61" s="91">
        <v>4493</v>
      </c>
      <c r="CW61" s="91">
        <v>146</v>
      </c>
      <c r="CX61" s="91">
        <v>143</v>
      </c>
      <c r="CY61" s="91">
        <v>2649.67</v>
      </c>
      <c r="CZ61" s="91">
        <v>134</v>
      </c>
      <c r="DA61" s="91"/>
      <c r="DB61" s="227"/>
      <c r="DC61" s="227"/>
      <c r="DD61" s="20">
        <v>146</v>
      </c>
      <c r="DE61" s="20">
        <v>1112.8499999999999</v>
      </c>
      <c r="DF61" s="20">
        <v>4374.62</v>
      </c>
      <c r="DG61" s="20">
        <v>477.85</v>
      </c>
      <c r="DH61" s="20">
        <v>6316.05</v>
      </c>
      <c r="DI61" s="20">
        <v>159.22999999999999</v>
      </c>
      <c r="DJ61" s="20">
        <v>196</v>
      </c>
      <c r="DK61" s="20">
        <v>205</v>
      </c>
      <c r="DL61" s="20">
        <v>193</v>
      </c>
    </row>
    <row r="62" spans="1:116" ht="28.8" x14ac:dyDescent="0.3">
      <c r="A62" s="184" t="s">
        <v>110</v>
      </c>
      <c r="B62" s="36">
        <v>61414.069999999985</v>
      </c>
      <c r="C62" s="19">
        <v>42204.079999999987</v>
      </c>
      <c r="D62" s="19">
        <v>3120.42</v>
      </c>
      <c r="E62" s="23">
        <v>3097.9700000000003</v>
      </c>
      <c r="F62" s="19">
        <v>12991.599999999999</v>
      </c>
      <c r="G62" s="19">
        <v>0</v>
      </c>
      <c r="H62" s="138">
        <v>696.19</v>
      </c>
      <c r="I62" s="138">
        <v>188.15999999999997</v>
      </c>
      <c r="J62" s="139">
        <v>977.16</v>
      </c>
      <c r="K62" s="139">
        <v>357</v>
      </c>
      <c r="L62" s="128">
        <v>0</v>
      </c>
      <c r="M62" s="139">
        <v>800</v>
      </c>
      <c r="N62" s="138">
        <v>4791.7400000000007</v>
      </c>
      <c r="O62" s="139">
        <v>785</v>
      </c>
      <c r="P62" s="138">
        <v>795</v>
      </c>
      <c r="Q62" s="139">
        <v>54.28</v>
      </c>
      <c r="R62" s="139">
        <v>800</v>
      </c>
      <c r="S62" s="139">
        <v>769.08</v>
      </c>
      <c r="T62" s="138">
        <v>360.49</v>
      </c>
      <c r="U62" s="139">
        <v>621</v>
      </c>
      <c r="V62" s="139">
        <v>600</v>
      </c>
      <c r="W62" s="139">
        <v>276.25</v>
      </c>
      <c r="X62" s="138">
        <v>250.56</v>
      </c>
      <c r="Y62" s="138">
        <v>1200</v>
      </c>
      <c r="Z62" s="139">
        <v>450</v>
      </c>
      <c r="AA62" s="138">
        <v>272.58</v>
      </c>
      <c r="AB62" s="138">
        <v>1000</v>
      </c>
      <c r="AC62" s="138">
        <v>94.96</v>
      </c>
      <c r="AD62" s="138">
        <v>210</v>
      </c>
      <c r="AE62" s="138">
        <v>1411.21</v>
      </c>
      <c r="AF62" s="139">
        <v>600</v>
      </c>
      <c r="AG62" s="140">
        <v>97.41</v>
      </c>
      <c r="AH62" s="138">
        <v>303.90999999999997</v>
      </c>
      <c r="AI62" s="138">
        <v>1200</v>
      </c>
      <c r="AJ62" s="139">
        <v>129</v>
      </c>
      <c r="AK62" s="139">
        <v>441.07</v>
      </c>
      <c r="AL62" s="138">
        <v>509.19</v>
      </c>
      <c r="AM62" s="138">
        <v>284.11</v>
      </c>
      <c r="AN62" s="138">
        <v>569</v>
      </c>
      <c r="AO62" s="138">
        <v>1293.5999999999999</v>
      </c>
      <c r="AP62" s="139">
        <v>457.85</v>
      </c>
      <c r="AQ62" s="139">
        <v>1478</v>
      </c>
      <c r="AR62" s="138">
        <v>9993.82</v>
      </c>
      <c r="AS62" s="138">
        <v>229.59</v>
      </c>
      <c r="AT62" s="138">
        <v>735.09999999999991</v>
      </c>
      <c r="AU62" s="139">
        <v>430.38</v>
      </c>
      <c r="AV62" s="139">
        <v>600</v>
      </c>
      <c r="AW62" s="139">
        <v>1280</v>
      </c>
      <c r="AX62" s="139">
        <v>1656.3899999999999</v>
      </c>
      <c r="AY62" s="139">
        <v>18</v>
      </c>
      <c r="AZ62" s="139">
        <v>558</v>
      </c>
      <c r="BA62" s="139">
        <v>549</v>
      </c>
      <c r="BB62" s="139">
        <v>561</v>
      </c>
      <c r="BC62" s="139">
        <v>469</v>
      </c>
      <c r="BD62" s="139"/>
      <c r="BE62" s="139"/>
      <c r="BF62" s="139"/>
      <c r="BG62" s="139"/>
      <c r="BH62" s="139"/>
      <c r="BI62" s="44"/>
      <c r="BJ62" s="44"/>
      <c r="BK62" s="139">
        <v>140</v>
      </c>
      <c r="BL62" s="139">
        <v>92</v>
      </c>
      <c r="BM62" s="139">
        <v>62</v>
      </c>
      <c r="BN62" s="139">
        <v>140</v>
      </c>
      <c r="BO62" s="139">
        <v>907.18</v>
      </c>
      <c r="BP62" s="139">
        <v>176</v>
      </c>
      <c r="BQ62" s="139">
        <v>65</v>
      </c>
      <c r="BR62" s="139">
        <v>275</v>
      </c>
      <c r="BS62" s="128">
        <v>140</v>
      </c>
      <c r="BT62" s="128"/>
      <c r="BU62" s="128"/>
      <c r="BV62" s="139">
        <v>140</v>
      </c>
      <c r="BW62" s="139"/>
      <c r="BX62" s="139"/>
      <c r="BY62" s="139"/>
      <c r="BZ62" s="139"/>
      <c r="CA62" s="139"/>
      <c r="CB62" s="139">
        <v>983.24</v>
      </c>
      <c r="CC62" s="44"/>
      <c r="CD62" s="139">
        <v>0</v>
      </c>
      <c r="CE62" s="139"/>
      <c r="CF62" s="139">
        <v>71</v>
      </c>
      <c r="CG62" s="139">
        <v>187.16</v>
      </c>
      <c r="CH62" s="139">
        <v>143</v>
      </c>
      <c r="CI62" s="139">
        <v>255</v>
      </c>
      <c r="CJ62" s="139">
        <v>161</v>
      </c>
      <c r="CK62" s="139">
        <v>140</v>
      </c>
      <c r="CL62" s="139">
        <v>157.61000000000001</v>
      </c>
      <c r="CM62" s="139">
        <v>140</v>
      </c>
      <c r="CN62" s="139">
        <v>0</v>
      </c>
      <c r="CO62" s="139">
        <v>204.52</v>
      </c>
      <c r="CP62" s="139">
        <v>180.46</v>
      </c>
      <c r="CQ62" s="139">
        <v>140</v>
      </c>
      <c r="CR62" s="139">
        <v>140</v>
      </c>
      <c r="CS62" s="139">
        <v>161</v>
      </c>
      <c r="CT62" s="139">
        <v>140</v>
      </c>
      <c r="CU62" s="139">
        <v>161.55000000000001</v>
      </c>
      <c r="CV62" s="139">
        <v>143</v>
      </c>
      <c r="CW62" s="139">
        <v>146</v>
      </c>
      <c r="CX62" s="139">
        <v>143</v>
      </c>
      <c r="CY62" s="139">
        <v>149.66999999999999</v>
      </c>
      <c r="CZ62" s="139">
        <v>134</v>
      </c>
      <c r="DA62" s="139"/>
      <c r="DB62" s="139"/>
      <c r="DC62" s="139"/>
      <c r="DD62" s="44">
        <v>146</v>
      </c>
      <c r="DE62" s="44">
        <v>990.85</v>
      </c>
      <c r="DF62" s="44">
        <v>4307.62</v>
      </c>
      <c r="DG62" s="44">
        <v>477.85</v>
      </c>
      <c r="DH62" s="44">
        <v>6316.05</v>
      </c>
      <c r="DI62" s="44">
        <v>159.22999999999999</v>
      </c>
      <c r="DJ62" s="44">
        <v>196</v>
      </c>
      <c r="DK62" s="44">
        <v>205</v>
      </c>
      <c r="DL62" s="44">
        <v>193</v>
      </c>
    </row>
    <row r="63" spans="1:116" x14ac:dyDescent="0.3">
      <c r="A63" s="177" t="s">
        <v>111</v>
      </c>
      <c r="B63" s="36">
        <v>638634.05000000028</v>
      </c>
      <c r="C63" s="19">
        <v>638634.05000000028</v>
      </c>
      <c r="D63" s="19">
        <v>0</v>
      </c>
      <c r="E63" s="23">
        <v>0</v>
      </c>
      <c r="F63" s="19">
        <v>0</v>
      </c>
      <c r="G63" s="19">
        <v>0</v>
      </c>
      <c r="H63" s="138">
        <v>80784.049999999988</v>
      </c>
      <c r="I63" s="138">
        <v>18444.350000000002</v>
      </c>
      <c r="J63" s="139">
        <v>20543.969999999998</v>
      </c>
      <c r="K63" s="139">
        <v>20075.990000000002</v>
      </c>
      <c r="L63" s="128">
        <v>9134.66</v>
      </c>
      <c r="M63" s="139">
        <v>14324</v>
      </c>
      <c r="N63" s="138">
        <v>38587.99</v>
      </c>
      <c r="O63" s="139">
        <v>16072.009999999998</v>
      </c>
      <c r="P63" s="138">
        <v>28510.94</v>
      </c>
      <c r="Q63" s="139">
        <v>11465.989999999998</v>
      </c>
      <c r="R63" s="139">
        <v>11504</v>
      </c>
      <c r="S63" s="139">
        <v>16090.149999999998</v>
      </c>
      <c r="T63" s="138">
        <v>5467.19</v>
      </c>
      <c r="U63" s="139">
        <v>12168.520000000002</v>
      </c>
      <c r="V63" s="139">
        <v>5585</v>
      </c>
      <c r="W63" s="139">
        <v>12194.15</v>
      </c>
      <c r="X63" s="138">
        <v>16847.339999999997</v>
      </c>
      <c r="Y63" s="138">
        <v>9889</v>
      </c>
      <c r="Z63" s="139">
        <v>6977.1800000000021</v>
      </c>
      <c r="AA63" s="138">
        <v>5943.5</v>
      </c>
      <c r="AB63" s="138">
        <v>9806.6700000000019</v>
      </c>
      <c r="AC63" s="138">
        <v>15133.58</v>
      </c>
      <c r="AD63" s="138">
        <v>9177.090000000002</v>
      </c>
      <c r="AE63" s="138">
        <v>10894.37</v>
      </c>
      <c r="AF63" s="139">
        <v>9823</v>
      </c>
      <c r="AG63" s="140">
        <v>275</v>
      </c>
      <c r="AH63" s="138">
        <v>41460.699999999997</v>
      </c>
      <c r="AI63" s="138">
        <v>3218</v>
      </c>
      <c r="AJ63" s="139">
        <v>7560.01</v>
      </c>
      <c r="AK63" s="139">
        <v>7936.28</v>
      </c>
      <c r="AL63" s="138">
        <v>8844.7599999999984</v>
      </c>
      <c r="AM63" s="138">
        <v>5816.8</v>
      </c>
      <c r="AN63" s="138">
        <v>13231.14</v>
      </c>
      <c r="AO63" s="138">
        <v>16270.149999999998</v>
      </c>
      <c r="AP63" s="139">
        <v>7827.43</v>
      </c>
      <c r="AQ63" s="139">
        <v>8741.8599999999988</v>
      </c>
      <c r="AR63" s="138">
        <v>400</v>
      </c>
      <c r="AS63" s="138">
        <v>16204.53</v>
      </c>
      <c r="AT63" s="138">
        <v>20762.02</v>
      </c>
      <c r="AU63" s="139">
        <v>12388.87</v>
      </c>
      <c r="AV63" s="139">
        <v>6275</v>
      </c>
      <c r="AW63" s="139">
        <v>16072.8</v>
      </c>
      <c r="AX63" s="139">
        <v>6939.62</v>
      </c>
      <c r="AY63" s="139">
        <v>9310.7299999999977</v>
      </c>
      <c r="AZ63" s="139">
        <v>2737.3899999999994</v>
      </c>
      <c r="BA63" s="139">
        <v>3163.0299999999997</v>
      </c>
      <c r="BB63" s="139">
        <v>4338.4100000000008</v>
      </c>
      <c r="BC63" s="139">
        <v>3414.83</v>
      </c>
      <c r="BD63" s="139"/>
      <c r="BE63" s="139"/>
      <c r="BF63" s="139"/>
      <c r="BG63" s="139"/>
      <c r="BH63" s="139"/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/>
      <c r="BX63" s="128"/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</row>
    <row r="64" spans="1:116" ht="28.8" x14ac:dyDescent="0.3">
      <c r="A64" s="174" t="s">
        <v>161</v>
      </c>
      <c r="B64" s="36">
        <v>308736.71999999997</v>
      </c>
      <c r="C64" s="19">
        <v>222197.72</v>
      </c>
      <c r="D64" s="19">
        <v>34850</v>
      </c>
      <c r="E64" s="23">
        <v>51500</v>
      </c>
      <c r="F64" s="19">
        <v>189</v>
      </c>
      <c r="G64" s="19">
        <v>0</v>
      </c>
      <c r="H64" s="141">
        <v>28700</v>
      </c>
      <c r="I64" s="141">
        <v>9500</v>
      </c>
      <c r="J64" s="142">
        <v>10138</v>
      </c>
      <c r="K64" s="142">
        <v>8384</v>
      </c>
      <c r="L64" s="128">
        <v>3383</v>
      </c>
      <c r="M64" s="142">
        <v>9500</v>
      </c>
      <c r="N64" s="141">
        <v>21826.9</v>
      </c>
      <c r="O64" s="139">
        <v>2110</v>
      </c>
      <c r="P64" s="141">
        <v>5200</v>
      </c>
      <c r="Q64" s="142">
        <v>0</v>
      </c>
      <c r="R64" s="142">
        <v>6500</v>
      </c>
      <c r="S64" s="142">
        <v>3330</v>
      </c>
      <c r="T64" s="141">
        <v>0</v>
      </c>
      <c r="U64" s="142">
        <v>7000</v>
      </c>
      <c r="V64" s="142">
        <v>3800</v>
      </c>
      <c r="W64" s="142">
        <v>4960</v>
      </c>
      <c r="X64" s="141">
        <v>3300</v>
      </c>
      <c r="Y64" s="141">
        <v>0</v>
      </c>
      <c r="Z64" s="142">
        <v>0</v>
      </c>
      <c r="AA64" s="141">
        <v>3500</v>
      </c>
      <c r="AB64" s="141">
        <v>0</v>
      </c>
      <c r="AC64" s="141">
        <v>6260</v>
      </c>
      <c r="AD64" s="141">
        <v>4355</v>
      </c>
      <c r="AE64" s="141">
        <v>4400</v>
      </c>
      <c r="AF64" s="142">
        <v>5350</v>
      </c>
      <c r="AG64" s="143">
        <v>4000</v>
      </c>
      <c r="AH64" s="141">
        <v>11000</v>
      </c>
      <c r="AI64" s="141">
        <v>100</v>
      </c>
      <c r="AJ64" s="142">
        <v>4000</v>
      </c>
      <c r="AK64" s="142">
        <v>3053</v>
      </c>
      <c r="AL64" s="141">
        <v>2400</v>
      </c>
      <c r="AM64" s="141">
        <v>3554</v>
      </c>
      <c r="AN64" s="141">
        <v>4239</v>
      </c>
      <c r="AO64" s="141">
        <v>5000</v>
      </c>
      <c r="AP64" s="142">
        <v>3000</v>
      </c>
      <c r="AQ64" s="142">
        <v>3720</v>
      </c>
      <c r="AR64" s="141">
        <v>0</v>
      </c>
      <c r="AS64" s="141">
        <v>6773</v>
      </c>
      <c r="AT64" s="141">
        <v>3000</v>
      </c>
      <c r="AU64" s="142">
        <v>5017.82</v>
      </c>
      <c r="AV64" s="142">
        <v>3500</v>
      </c>
      <c r="AW64" s="142">
        <v>4200</v>
      </c>
      <c r="AX64" s="142">
        <v>3000</v>
      </c>
      <c r="AY64" s="142">
        <v>0</v>
      </c>
      <c r="AZ64" s="142">
        <v>0</v>
      </c>
      <c r="BA64" s="142">
        <v>0</v>
      </c>
      <c r="BB64" s="142">
        <v>0</v>
      </c>
      <c r="BC64" s="142">
        <v>1144</v>
      </c>
      <c r="BD64" s="142"/>
      <c r="BE64" s="142"/>
      <c r="BF64" s="142"/>
      <c r="BG64" s="142"/>
      <c r="BH64" s="142"/>
      <c r="BI64" s="45"/>
      <c r="BJ64" s="45"/>
      <c r="BK64" s="142">
        <v>0</v>
      </c>
      <c r="BL64" s="142">
        <v>3000</v>
      </c>
      <c r="BM64" s="128">
        <v>0</v>
      </c>
      <c r="BN64" s="128">
        <v>5000</v>
      </c>
      <c r="BO64" s="183">
        <v>3000</v>
      </c>
      <c r="BP64" s="142">
        <v>4000</v>
      </c>
      <c r="BQ64" s="128">
        <v>0</v>
      </c>
      <c r="BR64" s="128">
        <v>4000</v>
      </c>
      <c r="BS64" s="128">
        <v>0</v>
      </c>
      <c r="BT64" s="128"/>
      <c r="BU64" s="128"/>
      <c r="BV64" s="128">
        <v>6000</v>
      </c>
      <c r="BW64" s="183"/>
      <c r="BX64" s="183"/>
      <c r="BY64" s="183"/>
      <c r="BZ64" s="183"/>
      <c r="CA64" s="183"/>
      <c r="CB64" s="142">
        <v>9850</v>
      </c>
      <c r="CC64" s="45"/>
      <c r="CD64" s="142"/>
      <c r="CE64" s="142"/>
      <c r="CF64" s="139">
        <v>4450</v>
      </c>
      <c r="CG64" s="139"/>
      <c r="CH64" s="139">
        <v>4500</v>
      </c>
      <c r="CI64" s="139">
        <v>2600</v>
      </c>
      <c r="CJ64" s="139">
        <v>2400</v>
      </c>
      <c r="CK64" s="139">
        <v>5800</v>
      </c>
      <c r="CL64" s="139">
        <v>2000</v>
      </c>
      <c r="CM64" s="139">
        <v>2000</v>
      </c>
      <c r="CN64" s="139"/>
      <c r="CO64" s="139">
        <v>2000</v>
      </c>
      <c r="CP64" s="139"/>
      <c r="CQ64" s="139">
        <v>3150</v>
      </c>
      <c r="CR64" s="139"/>
      <c r="CS64" s="139">
        <v>7800</v>
      </c>
      <c r="CT64" s="139"/>
      <c r="CU64" s="139">
        <v>7950</v>
      </c>
      <c r="CV64" s="139">
        <v>4350</v>
      </c>
      <c r="CW64" s="139"/>
      <c r="CX64" s="139"/>
      <c r="CY64" s="139">
        <v>2500</v>
      </c>
      <c r="CZ64" s="139"/>
      <c r="DA64" s="139"/>
      <c r="DB64" s="139"/>
      <c r="DC64" s="139"/>
      <c r="DD64" s="44"/>
      <c r="DE64" s="45">
        <v>122</v>
      </c>
      <c r="DF64" s="45">
        <v>67</v>
      </c>
      <c r="DG64" s="45"/>
      <c r="DH64" s="45"/>
      <c r="DI64" s="45"/>
      <c r="DJ64" s="45"/>
      <c r="DK64" s="45"/>
      <c r="DL64" s="45"/>
    </row>
    <row r="65" spans="1:116" x14ac:dyDescent="0.3">
      <c r="A65" s="174" t="s">
        <v>162</v>
      </c>
      <c r="B65" s="36">
        <v>3534</v>
      </c>
      <c r="C65" s="19">
        <v>3534</v>
      </c>
      <c r="D65" s="19">
        <v>0</v>
      </c>
      <c r="E65" s="23">
        <v>0</v>
      </c>
      <c r="F65" s="19">
        <v>0</v>
      </c>
      <c r="G65" s="19">
        <v>0</v>
      </c>
      <c r="H65" s="141">
        <v>0</v>
      </c>
      <c r="I65" s="141">
        <v>300</v>
      </c>
      <c r="J65" s="142">
        <v>0</v>
      </c>
      <c r="K65" s="142">
        <v>0</v>
      </c>
      <c r="L65" s="128">
        <v>0</v>
      </c>
      <c r="M65" s="142">
        <v>0</v>
      </c>
      <c r="N65" s="141">
        <v>600</v>
      </c>
      <c r="O65" s="139">
        <v>0</v>
      </c>
      <c r="P65" s="141">
        <v>0</v>
      </c>
      <c r="Q65" s="142">
        <v>0</v>
      </c>
      <c r="R65" s="142">
        <v>0</v>
      </c>
      <c r="S65" s="142">
        <v>0</v>
      </c>
      <c r="T65" s="141">
        <v>280</v>
      </c>
      <c r="U65" s="142">
        <v>0</v>
      </c>
      <c r="V65" s="142">
        <v>0</v>
      </c>
      <c r="W65" s="142">
        <v>0</v>
      </c>
      <c r="X65" s="141">
        <v>0</v>
      </c>
      <c r="Y65" s="141">
        <v>0</v>
      </c>
      <c r="Z65" s="142">
        <v>0</v>
      </c>
      <c r="AA65" s="141">
        <v>0</v>
      </c>
      <c r="AB65" s="141">
        <v>0</v>
      </c>
      <c r="AC65" s="141">
        <v>0</v>
      </c>
      <c r="AD65" s="141">
        <v>0</v>
      </c>
      <c r="AE65" s="141">
        <v>0</v>
      </c>
      <c r="AF65" s="142">
        <v>0</v>
      </c>
      <c r="AG65" s="143">
        <v>300</v>
      </c>
      <c r="AH65" s="141">
        <v>600</v>
      </c>
      <c r="AI65" s="141">
        <v>0</v>
      </c>
      <c r="AJ65" s="142">
        <v>0</v>
      </c>
      <c r="AK65" s="142">
        <v>0</v>
      </c>
      <c r="AL65" s="141">
        <v>0</v>
      </c>
      <c r="AM65" s="141">
        <v>554</v>
      </c>
      <c r="AN65" s="141">
        <v>0</v>
      </c>
      <c r="AO65" s="141">
        <v>0</v>
      </c>
      <c r="AP65" s="142">
        <v>0</v>
      </c>
      <c r="AQ65" s="142">
        <v>300</v>
      </c>
      <c r="AR65" s="141">
        <v>0</v>
      </c>
      <c r="AS65" s="141">
        <v>300</v>
      </c>
      <c r="AT65" s="141">
        <v>300</v>
      </c>
      <c r="AU65" s="142">
        <v>0</v>
      </c>
      <c r="AV65" s="142">
        <v>0</v>
      </c>
      <c r="AW65" s="142">
        <v>0</v>
      </c>
      <c r="AX65" s="142">
        <v>0</v>
      </c>
      <c r="AY65" s="142">
        <v>0</v>
      </c>
      <c r="AZ65" s="142">
        <v>0</v>
      </c>
      <c r="BA65" s="142">
        <v>0</v>
      </c>
      <c r="BB65" s="142">
        <v>0</v>
      </c>
      <c r="BC65" s="142">
        <v>0</v>
      </c>
      <c r="BD65" s="142"/>
      <c r="BE65" s="142"/>
      <c r="BF65" s="142"/>
      <c r="BG65" s="142"/>
      <c r="BH65" s="142"/>
      <c r="BI65" s="45"/>
      <c r="BJ65" s="45"/>
      <c r="BK65" s="142">
        <v>0</v>
      </c>
      <c r="BL65" s="142">
        <v>0</v>
      </c>
      <c r="BM65" s="128">
        <v>0</v>
      </c>
      <c r="BN65" s="128">
        <v>0</v>
      </c>
      <c r="BO65" s="183">
        <v>0</v>
      </c>
      <c r="BP65" s="142">
        <v>0</v>
      </c>
      <c r="BQ65" s="128">
        <v>0</v>
      </c>
      <c r="BR65" s="128">
        <v>0</v>
      </c>
      <c r="BS65" s="128">
        <v>0</v>
      </c>
      <c r="BT65" s="128"/>
      <c r="BU65" s="128"/>
      <c r="BV65" s="128">
        <v>0</v>
      </c>
      <c r="BW65" s="183"/>
      <c r="BX65" s="183"/>
      <c r="BY65" s="183"/>
      <c r="BZ65" s="183"/>
      <c r="CA65" s="183"/>
      <c r="CB65" s="142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</row>
    <row r="66" spans="1:116" ht="28.8" x14ac:dyDescent="0.3">
      <c r="A66" s="174" t="s">
        <v>163</v>
      </c>
      <c r="B66" s="36">
        <v>18757</v>
      </c>
      <c r="C66" s="19">
        <v>18757</v>
      </c>
      <c r="D66" s="19">
        <v>0</v>
      </c>
      <c r="E66" s="23">
        <v>0</v>
      </c>
      <c r="F66" s="19">
        <v>0</v>
      </c>
      <c r="G66" s="19">
        <v>0</v>
      </c>
      <c r="H66" s="141">
        <v>0</v>
      </c>
      <c r="I66" s="141">
        <v>0</v>
      </c>
      <c r="J66" s="142">
        <v>1050</v>
      </c>
      <c r="K66" s="142">
        <v>0</v>
      </c>
      <c r="L66" s="128">
        <v>500</v>
      </c>
      <c r="M66" s="142">
        <v>0</v>
      </c>
      <c r="N66" s="141">
        <v>0</v>
      </c>
      <c r="O66" s="139">
        <v>0</v>
      </c>
      <c r="P66" s="141">
        <v>0</v>
      </c>
      <c r="Q66" s="142">
        <v>0</v>
      </c>
      <c r="R66" s="142">
        <v>0</v>
      </c>
      <c r="S66" s="142">
        <v>520</v>
      </c>
      <c r="T66" s="141">
        <v>0</v>
      </c>
      <c r="U66" s="142">
        <v>547</v>
      </c>
      <c r="V66" s="142">
        <v>0</v>
      </c>
      <c r="W66" s="142">
        <v>0</v>
      </c>
      <c r="X66" s="141">
        <v>0</v>
      </c>
      <c r="Y66" s="141">
        <v>2700</v>
      </c>
      <c r="Z66" s="142">
        <v>3454</v>
      </c>
      <c r="AA66" s="141">
        <v>0</v>
      </c>
      <c r="AB66" s="141">
        <v>0</v>
      </c>
      <c r="AC66" s="141">
        <v>0</v>
      </c>
      <c r="AD66" s="141">
        <v>0</v>
      </c>
      <c r="AE66" s="141">
        <v>0</v>
      </c>
      <c r="AF66" s="142">
        <v>0</v>
      </c>
      <c r="AG66" s="143">
        <v>0</v>
      </c>
      <c r="AH66" s="141">
        <v>767</v>
      </c>
      <c r="AI66" s="141">
        <v>1200</v>
      </c>
      <c r="AJ66" s="142">
        <v>300</v>
      </c>
      <c r="AK66" s="142">
        <v>0</v>
      </c>
      <c r="AL66" s="141">
        <v>570</v>
      </c>
      <c r="AM66" s="141">
        <v>0</v>
      </c>
      <c r="AN66" s="141">
        <v>579</v>
      </c>
      <c r="AO66" s="141">
        <v>570</v>
      </c>
      <c r="AP66" s="142">
        <v>0</v>
      </c>
      <c r="AQ66" s="142">
        <v>0</v>
      </c>
      <c r="AR66" s="141">
        <v>0</v>
      </c>
      <c r="AS66" s="141">
        <v>0</v>
      </c>
      <c r="AT66" s="141">
        <v>3000</v>
      </c>
      <c r="AU66" s="142">
        <v>0</v>
      </c>
      <c r="AV66" s="142">
        <v>0</v>
      </c>
      <c r="AW66" s="142">
        <v>3000</v>
      </c>
      <c r="AX66" s="142">
        <v>0</v>
      </c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/>
      <c r="BE66" s="142"/>
      <c r="BF66" s="142"/>
      <c r="BG66" s="142"/>
      <c r="BH66" s="142"/>
      <c r="BI66" s="45"/>
      <c r="BJ66" s="45"/>
      <c r="BK66" s="142">
        <v>0</v>
      </c>
      <c r="BL66" s="142">
        <v>0</v>
      </c>
      <c r="BM66" s="128">
        <v>0</v>
      </c>
      <c r="BN66" s="128">
        <v>0</v>
      </c>
      <c r="BO66" s="183">
        <v>0</v>
      </c>
      <c r="BP66" s="142">
        <v>0</v>
      </c>
      <c r="BQ66" s="128">
        <v>0</v>
      </c>
      <c r="BR66" s="128">
        <v>0</v>
      </c>
      <c r="BS66" s="128">
        <v>0</v>
      </c>
      <c r="BT66" s="128"/>
      <c r="BU66" s="128"/>
      <c r="BV66" s="128">
        <v>0</v>
      </c>
      <c r="BW66" s="183"/>
      <c r="BX66" s="183"/>
      <c r="BY66" s="183"/>
      <c r="BZ66" s="183"/>
      <c r="CA66" s="183"/>
      <c r="CB66" s="142">
        <v>0</v>
      </c>
      <c r="CC66" s="45"/>
      <c r="CD66" s="142"/>
      <c r="CE66" s="142"/>
      <c r="CF66" s="139"/>
      <c r="CG66" s="139">
        <v>0</v>
      </c>
      <c r="CH66" s="139">
        <v>0</v>
      </c>
      <c r="CI66" s="139"/>
      <c r="CJ66" s="139"/>
      <c r="CK66" s="139">
        <v>0</v>
      </c>
      <c r="CL66" s="139"/>
      <c r="CM66" s="139">
        <v>0</v>
      </c>
      <c r="CN66" s="139"/>
      <c r="CO66" s="139"/>
      <c r="CP66" s="139"/>
      <c r="CQ66" s="139"/>
      <c r="CR66" s="139"/>
      <c r="CS66" s="139">
        <v>0</v>
      </c>
      <c r="CT66" s="139">
        <v>0</v>
      </c>
      <c r="CU66" s="139">
        <v>0</v>
      </c>
      <c r="CV66" s="139"/>
      <c r="CW66" s="139">
        <v>0</v>
      </c>
      <c r="CX66" s="139"/>
      <c r="CY66" s="139"/>
      <c r="CZ66" s="139"/>
      <c r="DA66" s="139"/>
      <c r="DB66" s="351"/>
      <c r="DC66" s="351"/>
      <c r="DD66" s="44"/>
      <c r="DE66" s="45"/>
      <c r="DF66" s="45"/>
      <c r="DG66" s="45"/>
      <c r="DH66" s="45"/>
      <c r="DI66" s="45"/>
      <c r="DJ66" s="45"/>
      <c r="DK66" s="45"/>
      <c r="DL66" s="45"/>
    </row>
    <row r="67" spans="1:116" ht="15" thickBot="1" x14ac:dyDescent="0.35">
      <c r="A67" s="73" t="s">
        <v>112</v>
      </c>
      <c r="B67" s="194"/>
      <c r="C67" s="175"/>
      <c r="D67" s="175"/>
      <c r="E67" s="195"/>
      <c r="F67" s="175"/>
      <c r="G67" s="175"/>
      <c r="H67" s="141"/>
      <c r="I67" s="141"/>
      <c r="J67" s="142"/>
      <c r="K67" s="142"/>
      <c r="L67" s="128"/>
      <c r="M67" s="142"/>
      <c r="N67" s="141"/>
      <c r="O67" s="139"/>
      <c r="P67" s="141"/>
      <c r="Q67" s="142"/>
      <c r="R67" s="142"/>
      <c r="S67" s="142"/>
      <c r="T67" s="141"/>
      <c r="U67" s="142"/>
      <c r="V67" s="142"/>
      <c r="W67" s="142"/>
      <c r="X67" s="141"/>
      <c r="Y67" s="141"/>
      <c r="Z67" s="142"/>
      <c r="AA67" s="141"/>
      <c r="AB67" s="141"/>
      <c r="AC67" s="141"/>
      <c r="AD67" s="141"/>
      <c r="AE67" s="141"/>
      <c r="AF67" s="142"/>
      <c r="AG67" s="143"/>
      <c r="AH67" s="141"/>
      <c r="AI67" s="141"/>
      <c r="AJ67" s="142"/>
      <c r="AK67" s="142"/>
      <c r="AL67" s="141"/>
      <c r="AM67" s="141"/>
      <c r="AN67" s="141"/>
      <c r="AO67" s="141"/>
      <c r="AP67" s="142"/>
      <c r="AQ67" s="142"/>
      <c r="AR67" s="141"/>
      <c r="AS67" s="141"/>
      <c r="AT67" s="141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45"/>
      <c r="BJ67" s="45"/>
      <c r="BK67" s="142"/>
      <c r="BL67" s="142"/>
      <c r="BM67" s="128"/>
      <c r="BN67" s="128"/>
      <c r="BO67" s="142"/>
      <c r="BP67" s="142"/>
      <c r="BQ67" s="128"/>
      <c r="BR67" s="128"/>
      <c r="BS67" s="128"/>
      <c r="BT67" s="128"/>
      <c r="BU67" s="128"/>
      <c r="BV67" s="128"/>
      <c r="BW67" s="183"/>
      <c r="BX67" s="183"/>
      <c r="BY67" s="183"/>
      <c r="BZ67" s="183"/>
      <c r="CA67" s="183"/>
      <c r="CB67" s="142"/>
      <c r="CC67" s="45"/>
      <c r="CD67" s="142"/>
      <c r="CE67" s="142"/>
      <c r="CF67" s="139"/>
      <c r="CG67" s="139"/>
      <c r="CH67" s="139"/>
      <c r="CI67" s="139"/>
      <c r="CJ67" s="139"/>
      <c r="CK67" s="139"/>
      <c r="CL67" s="139"/>
      <c r="CM67" s="139"/>
      <c r="CN67" s="139"/>
      <c r="CO67" s="139"/>
      <c r="CP67" s="139"/>
      <c r="CQ67" s="139"/>
      <c r="CR67" s="139"/>
      <c r="CS67" s="139"/>
      <c r="CT67" s="139"/>
      <c r="CU67" s="139"/>
      <c r="CV67" s="139"/>
      <c r="CW67" s="139"/>
      <c r="CX67" s="139"/>
      <c r="CY67" s="139"/>
      <c r="CZ67" s="139"/>
      <c r="DA67" s="139"/>
      <c r="DB67" s="399"/>
      <c r="DC67" s="399"/>
      <c r="DD67" s="44"/>
      <c r="DE67" s="45"/>
      <c r="DF67" s="45"/>
      <c r="DG67" s="45"/>
      <c r="DH67" s="45"/>
      <c r="DI67" s="45"/>
      <c r="DJ67" s="45"/>
      <c r="DK67" s="45"/>
      <c r="DL67" s="45"/>
    </row>
    <row r="68" spans="1:116" ht="15" thickBot="1" x14ac:dyDescent="0.35">
      <c r="A68" s="185" t="s">
        <v>113</v>
      </c>
      <c r="B68" s="37">
        <v>985823.82</v>
      </c>
      <c r="C68" s="24">
        <v>125000</v>
      </c>
      <c r="D68" s="24">
        <v>0</v>
      </c>
      <c r="E68" s="24">
        <v>0</v>
      </c>
      <c r="F68" s="24">
        <v>802823.82</v>
      </c>
      <c r="G68" s="24">
        <v>58000</v>
      </c>
      <c r="H68" s="105">
        <v>0</v>
      </c>
      <c r="I68" s="105">
        <v>0</v>
      </c>
      <c r="J68" s="144">
        <v>0</v>
      </c>
      <c r="K68" s="144">
        <v>0</v>
      </c>
      <c r="L68" s="144">
        <v>0</v>
      </c>
      <c r="M68" s="144">
        <v>0</v>
      </c>
      <c r="N68" s="105">
        <v>0</v>
      </c>
      <c r="O68" s="105">
        <v>0</v>
      </c>
      <c r="P68" s="144">
        <v>0</v>
      </c>
      <c r="Q68" s="144">
        <v>0</v>
      </c>
      <c r="R68" s="144">
        <v>0</v>
      </c>
      <c r="S68" s="144">
        <v>0</v>
      </c>
      <c r="T68" s="105">
        <v>0</v>
      </c>
      <c r="U68" s="144">
        <v>0</v>
      </c>
      <c r="V68" s="144">
        <v>0</v>
      </c>
      <c r="W68" s="144">
        <v>0</v>
      </c>
      <c r="X68" s="105">
        <v>0</v>
      </c>
      <c r="Y68" s="105">
        <v>0</v>
      </c>
      <c r="Z68" s="105">
        <v>0</v>
      </c>
      <c r="AA68" s="105">
        <v>0</v>
      </c>
      <c r="AB68" s="105">
        <v>0</v>
      </c>
      <c r="AC68" s="105">
        <v>0</v>
      </c>
      <c r="AD68" s="105">
        <v>0</v>
      </c>
      <c r="AE68" s="105">
        <v>0</v>
      </c>
      <c r="AF68" s="144">
        <v>125000</v>
      </c>
      <c r="AG68" s="105">
        <v>0</v>
      </c>
      <c r="AH68" s="105">
        <v>0</v>
      </c>
      <c r="AI68" s="105">
        <v>0</v>
      </c>
      <c r="AJ68" s="144">
        <v>0</v>
      </c>
      <c r="AK68" s="144">
        <v>0</v>
      </c>
      <c r="AL68" s="105">
        <v>0</v>
      </c>
      <c r="AM68" s="105">
        <v>0</v>
      </c>
      <c r="AN68" s="105">
        <v>0</v>
      </c>
      <c r="AO68" s="105">
        <v>0</v>
      </c>
      <c r="AP68" s="144">
        <v>0</v>
      </c>
      <c r="AQ68" s="144">
        <v>0</v>
      </c>
      <c r="AR68" s="105">
        <v>0</v>
      </c>
      <c r="AS68" s="105">
        <v>0</v>
      </c>
      <c r="AT68" s="105">
        <v>0</v>
      </c>
      <c r="AU68" s="144">
        <v>0</v>
      </c>
      <c r="AV68" s="144">
        <v>0</v>
      </c>
      <c r="AW68" s="144">
        <v>0</v>
      </c>
      <c r="AX68" s="144">
        <v>0</v>
      </c>
      <c r="AY68" s="144">
        <v>0</v>
      </c>
      <c r="AZ68" s="144">
        <v>0</v>
      </c>
      <c r="BA68" s="144">
        <v>0</v>
      </c>
      <c r="BB68" s="144">
        <v>0</v>
      </c>
      <c r="BC68" s="144">
        <v>0</v>
      </c>
      <c r="BD68" s="288"/>
      <c r="BE68" s="288"/>
      <c r="BF68" s="288"/>
      <c r="BG68" s="288"/>
      <c r="BH68" s="288"/>
      <c r="BI68" s="292"/>
      <c r="BJ68" s="292"/>
      <c r="BK68" s="144">
        <v>0</v>
      </c>
      <c r="BL68" s="144">
        <v>0</v>
      </c>
      <c r="BM68" s="144">
        <v>0</v>
      </c>
      <c r="BN68" s="144">
        <v>0</v>
      </c>
      <c r="BO68" s="144">
        <v>0</v>
      </c>
      <c r="BP68" s="144"/>
      <c r="BQ68" s="144">
        <v>0</v>
      </c>
      <c r="BR68" s="144">
        <v>0</v>
      </c>
      <c r="BS68" s="144"/>
      <c r="BT68" s="288"/>
      <c r="BU68" s="288"/>
      <c r="BV68" s="144">
        <v>0</v>
      </c>
      <c r="BW68" s="288"/>
      <c r="BX68" s="288"/>
      <c r="BY68" s="288"/>
      <c r="BZ68" s="288"/>
      <c r="CA68" s="288"/>
      <c r="CB68" s="144"/>
      <c r="CC68" s="292"/>
      <c r="CD68" s="144"/>
      <c r="CE68" s="288"/>
      <c r="CF68" s="144"/>
      <c r="CG68" s="144"/>
      <c r="CH68" s="144"/>
      <c r="CI68" s="144"/>
      <c r="CJ68" s="144"/>
      <c r="CK68" s="144"/>
      <c r="CL68" s="144"/>
      <c r="CM68" s="144"/>
      <c r="CN68" s="144"/>
      <c r="CO68" s="144"/>
      <c r="CP68" s="144"/>
      <c r="CQ68" s="144"/>
      <c r="CR68" s="144"/>
      <c r="CS68" s="144"/>
      <c r="CT68" s="144"/>
      <c r="CU68" s="144"/>
      <c r="CV68" s="144"/>
      <c r="CW68" s="144"/>
      <c r="CX68" s="144"/>
      <c r="CY68" s="144"/>
      <c r="CZ68" s="144"/>
      <c r="DA68" s="288"/>
      <c r="DB68" s="351"/>
      <c r="DC68" s="351"/>
      <c r="DD68" s="46"/>
      <c r="DE68" s="46">
        <v>802823.82</v>
      </c>
      <c r="DF68" s="46"/>
      <c r="DG68" s="46"/>
      <c r="DH68" s="46"/>
      <c r="DI68" s="46"/>
      <c r="DJ68" s="46"/>
      <c r="DK68" s="46">
        <v>0</v>
      </c>
      <c r="DL68" s="64"/>
    </row>
    <row r="69" spans="1:116" ht="15" thickBot="1" x14ac:dyDescent="0.35">
      <c r="A69" s="186" t="s">
        <v>164</v>
      </c>
      <c r="B69" s="80">
        <v>29507555.949999999</v>
      </c>
      <c r="C69" s="79">
        <v>13075064.829999998</v>
      </c>
      <c r="D69" s="79">
        <v>2552950.5499999998</v>
      </c>
      <c r="E69" s="79">
        <v>2165304.3000000003</v>
      </c>
      <c r="F69" s="79">
        <v>6431522.0199999996</v>
      </c>
      <c r="G69" s="79">
        <v>5282714.25</v>
      </c>
      <c r="H69" s="108">
        <v>920856.61999999988</v>
      </c>
      <c r="I69" s="108">
        <v>496090.44</v>
      </c>
      <c r="J69" s="108">
        <v>275741.62</v>
      </c>
      <c r="K69" s="108">
        <v>308654.25</v>
      </c>
      <c r="L69" s="108">
        <v>145421.66</v>
      </c>
      <c r="M69" s="108">
        <v>426433</v>
      </c>
      <c r="N69" s="108">
        <v>424835.06000000006</v>
      </c>
      <c r="O69" s="108">
        <v>234878.10000000003</v>
      </c>
      <c r="P69" s="108">
        <v>450642.91</v>
      </c>
      <c r="Q69" s="108">
        <v>139321.26999999999</v>
      </c>
      <c r="R69" s="108">
        <v>348856</v>
      </c>
      <c r="S69" s="108">
        <v>269058.66000000003</v>
      </c>
      <c r="T69" s="108">
        <v>186166.63</v>
      </c>
      <c r="U69" s="108">
        <v>185842.25</v>
      </c>
      <c r="V69" s="108">
        <v>135066</v>
      </c>
      <c r="W69" s="108">
        <v>181721.35</v>
      </c>
      <c r="X69" s="108">
        <v>303545.16000000003</v>
      </c>
      <c r="Y69" s="108">
        <v>332169</v>
      </c>
      <c r="Z69" s="108">
        <v>157822.81999999998</v>
      </c>
      <c r="AA69" s="108">
        <v>134455.6</v>
      </c>
      <c r="AB69" s="108">
        <v>252551.35</v>
      </c>
      <c r="AC69" s="108">
        <v>244105.81000000003</v>
      </c>
      <c r="AD69" s="108">
        <v>180640.31</v>
      </c>
      <c r="AE69" s="108">
        <v>235660.53000000003</v>
      </c>
      <c r="AF69" s="108">
        <v>417803</v>
      </c>
      <c r="AG69" s="108">
        <v>377134.07999999996</v>
      </c>
      <c r="AH69" s="108">
        <v>653364.34</v>
      </c>
      <c r="AI69" s="108">
        <v>150692</v>
      </c>
      <c r="AJ69" s="108">
        <v>167172.07</v>
      </c>
      <c r="AK69" s="108">
        <v>133554.35</v>
      </c>
      <c r="AL69" s="108">
        <v>171676.84000000003</v>
      </c>
      <c r="AM69" s="108">
        <v>232788.22</v>
      </c>
      <c r="AN69" s="108">
        <v>307867.85000000003</v>
      </c>
      <c r="AO69" s="108">
        <v>230141.08999999997</v>
      </c>
      <c r="AP69" s="108">
        <v>173600.28</v>
      </c>
      <c r="AQ69" s="108">
        <v>234551.75</v>
      </c>
      <c r="AR69" s="108">
        <v>257849.34999999998</v>
      </c>
      <c r="AS69" s="108">
        <v>383698.87</v>
      </c>
      <c r="AT69" s="108">
        <v>518253.82999999996</v>
      </c>
      <c r="AU69" s="108">
        <v>203560.73</v>
      </c>
      <c r="AV69" s="108">
        <v>270277</v>
      </c>
      <c r="AW69" s="108">
        <v>311962.8</v>
      </c>
      <c r="AX69" s="108">
        <v>201463.24000000002</v>
      </c>
      <c r="AY69" s="108">
        <v>376561.98</v>
      </c>
      <c r="AZ69" s="108">
        <v>87254.489999999991</v>
      </c>
      <c r="BA69" s="108">
        <v>51350.479999999996</v>
      </c>
      <c r="BB69" s="108">
        <v>85244.53</v>
      </c>
      <c r="BC69" s="108">
        <v>106705.26</v>
      </c>
      <c r="BD69" s="259"/>
      <c r="BE69" s="259"/>
      <c r="BF69" s="259"/>
      <c r="BG69" s="259"/>
      <c r="BH69" s="259"/>
      <c r="BI69" s="291"/>
      <c r="BJ69" s="291"/>
      <c r="BK69" s="47">
        <v>88286.07</v>
      </c>
      <c r="BL69" s="47">
        <v>155604.32</v>
      </c>
      <c r="BM69" s="47">
        <v>77936.28</v>
      </c>
      <c r="BN69" s="47">
        <v>239430.86</v>
      </c>
      <c r="BO69" s="47">
        <v>126204.43</v>
      </c>
      <c r="BP69" s="47">
        <v>586007.99</v>
      </c>
      <c r="BQ69" s="47">
        <v>212108.02000000002</v>
      </c>
      <c r="BR69" s="47">
        <v>347611.17</v>
      </c>
      <c r="BS69" s="47">
        <v>98704.049999999988</v>
      </c>
      <c r="BT69" s="291"/>
      <c r="BU69" s="291"/>
      <c r="BV69" s="47">
        <v>168048.56</v>
      </c>
      <c r="BW69" s="291"/>
      <c r="BX69" s="291"/>
      <c r="BY69" s="291"/>
      <c r="BZ69" s="291"/>
      <c r="CA69" s="291"/>
      <c r="CB69" s="47">
        <v>453008.80000000005</v>
      </c>
      <c r="CC69" s="291"/>
      <c r="CD69" s="108">
        <v>0</v>
      </c>
      <c r="CE69" s="259"/>
      <c r="CF69" s="108">
        <v>279569.51</v>
      </c>
      <c r="CG69" s="108">
        <v>98606.28</v>
      </c>
      <c r="CH69" s="108">
        <v>148665.12</v>
      </c>
      <c r="CI69" s="108">
        <v>83850.77</v>
      </c>
      <c r="CJ69" s="108">
        <v>50994.81</v>
      </c>
      <c r="CK69" s="108">
        <v>32737.989999999998</v>
      </c>
      <c r="CL69" s="108">
        <v>40924.97</v>
      </c>
      <c r="CM69" s="108">
        <v>133400.32000000001</v>
      </c>
      <c r="CN69" s="108">
        <v>0</v>
      </c>
      <c r="CO69" s="108">
        <v>581671.17000000004</v>
      </c>
      <c r="CP69" s="108">
        <v>21131.68</v>
      </c>
      <c r="CQ69" s="108">
        <v>48054.81</v>
      </c>
      <c r="CR69" s="108">
        <v>41106.640000000007</v>
      </c>
      <c r="CS69" s="108">
        <v>75300.87</v>
      </c>
      <c r="CT69" s="108">
        <v>77144.25</v>
      </c>
      <c r="CU69" s="108">
        <v>116554.81000000001</v>
      </c>
      <c r="CV69" s="108">
        <v>63616.46</v>
      </c>
      <c r="CW69" s="108">
        <v>63321.120000000003</v>
      </c>
      <c r="CX69" s="108">
        <v>54233.990000000005</v>
      </c>
      <c r="CY69" s="108">
        <v>38655.78</v>
      </c>
      <c r="CZ69" s="108">
        <v>115762.95</v>
      </c>
      <c r="DA69" s="259"/>
      <c r="DB69" s="283"/>
      <c r="DC69" s="283"/>
      <c r="DD69" s="47">
        <v>75060.28</v>
      </c>
      <c r="DE69" s="47">
        <v>998796.36</v>
      </c>
      <c r="DF69" s="47">
        <v>4674427.08</v>
      </c>
      <c r="DG69" s="47">
        <v>272161.68</v>
      </c>
      <c r="DH69" s="47">
        <v>29468.209999999995</v>
      </c>
      <c r="DI69" s="47">
        <v>207104.67</v>
      </c>
      <c r="DJ69" s="47">
        <v>11067.36</v>
      </c>
      <c r="DK69" s="47">
        <v>141846.21</v>
      </c>
      <c r="DL69" s="47">
        <v>21590.170000000002</v>
      </c>
    </row>
    <row r="70" spans="1:116" ht="15" thickBot="1" x14ac:dyDescent="0.35">
      <c r="A70" s="187" t="s">
        <v>165</v>
      </c>
      <c r="B70" s="39">
        <v>2292410.38</v>
      </c>
      <c r="C70" s="30">
        <v>1148499.33</v>
      </c>
      <c r="D70" s="30">
        <v>494551.63</v>
      </c>
      <c r="E70" s="30">
        <v>336259.19</v>
      </c>
      <c r="F70" s="30">
        <v>28046.23</v>
      </c>
      <c r="G70" s="30">
        <v>285054</v>
      </c>
      <c r="H70" s="145"/>
      <c r="I70" s="146"/>
      <c r="J70" s="147">
        <v>0</v>
      </c>
      <c r="K70" s="148"/>
      <c r="L70" s="148">
        <v>0</v>
      </c>
      <c r="M70" s="148"/>
      <c r="N70" s="145"/>
      <c r="O70" s="146"/>
      <c r="P70" s="145">
        <v>1137710</v>
      </c>
      <c r="Q70" s="148"/>
      <c r="R70" s="148"/>
      <c r="S70" s="148">
        <v>10789.33</v>
      </c>
      <c r="T70" s="145"/>
      <c r="U70" s="148">
        <v>0</v>
      </c>
      <c r="V70" s="148">
        <v>0</v>
      </c>
      <c r="W70" s="148"/>
      <c r="X70" s="145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/>
      <c r="AV70" s="148"/>
      <c r="AW70" s="148"/>
      <c r="AX70" s="148"/>
      <c r="AY70" s="148"/>
      <c r="AZ70" s="148"/>
      <c r="BA70" s="148"/>
      <c r="BB70" s="148"/>
      <c r="BC70" s="148"/>
      <c r="BD70" s="148"/>
      <c r="BE70" s="148"/>
      <c r="BF70" s="148"/>
      <c r="BG70" s="148"/>
      <c r="BH70" s="148"/>
      <c r="BI70" s="48"/>
      <c r="BJ70" s="48"/>
      <c r="BK70" s="148">
        <v>195072.4</v>
      </c>
      <c r="BL70" s="148">
        <v>12000</v>
      </c>
      <c r="BM70" s="148">
        <v>0</v>
      </c>
      <c r="BN70" s="148">
        <v>0</v>
      </c>
      <c r="BO70" s="148">
        <v>204340</v>
      </c>
      <c r="BP70" s="148">
        <v>68259.23</v>
      </c>
      <c r="BQ70" s="148">
        <v>0</v>
      </c>
      <c r="BR70" s="148">
        <v>14880</v>
      </c>
      <c r="BS70" s="148">
        <v>0</v>
      </c>
      <c r="BT70" s="148"/>
      <c r="BU70" s="148"/>
      <c r="BV70" s="148">
        <v>0</v>
      </c>
      <c r="BW70" s="148"/>
      <c r="BX70" s="148"/>
      <c r="BY70" s="148"/>
      <c r="BZ70" s="148"/>
      <c r="CA70" s="148"/>
      <c r="CB70" s="148"/>
      <c r="CC70" s="48"/>
      <c r="CD70" s="148"/>
      <c r="CE70" s="148"/>
      <c r="CF70" s="148"/>
      <c r="CG70" s="148">
        <v>0</v>
      </c>
      <c r="CH70" s="148">
        <v>0</v>
      </c>
      <c r="CI70" s="148">
        <v>145671.70000000001</v>
      </c>
      <c r="CJ70" s="148">
        <v>0</v>
      </c>
      <c r="CK70" s="148">
        <v>0</v>
      </c>
      <c r="CL70" s="148">
        <v>0</v>
      </c>
      <c r="CM70" s="148"/>
      <c r="CN70" s="148"/>
      <c r="CO70" s="148"/>
      <c r="CP70" s="148"/>
      <c r="CQ70" s="148">
        <v>0</v>
      </c>
      <c r="CR70" s="148"/>
      <c r="CS70" s="148">
        <v>169689.49</v>
      </c>
      <c r="CT70" s="148">
        <v>0</v>
      </c>
      <c r="CU70" s="148">
        <v>0</v>
      </c>
      <c r="CV70" s="148">
        <v>0</v>
      </c>
      <c r="CW70" s="148">
        <v>20898</v>
      </c>
      <c r="CX70" s="148">
        <v>0</v>
      </c>
      <c r="CY70" s="148"/>
      <c r="CZ70" s="148">
        <v>0</v>
      </c>
      <c r="DA70" s="148"/>
      <c r="DB70" s="351"/>
      <c r="DC70" s="351"/>
      <c r="DD70" s="48"/>
      <c r="DE70" s="48">
        <v>28046.23</v>
      </c>
      <c r="DF70" s="48"/>
      <c r="DG70" s="48"/>
      <c r="DH70" s="48"/>
      <c r="DI70" s="48"/>
      <c r="DJ70" s="48"/>
      <c r="DK70" s="48"/>
      <c r="DL70" s="48"/>
    </row>
    <row r="71" spans="1:116" ht="15" thickBot="1" x14ac:dyDescent="0.35">
      <c r="A71" s="188" t="s">
        <v>166</v>
      </c>
      <c r="B71" s="39">
        <v>7421428.8400000008</v>
      </c>
      <c r="C71" s="30">
        <v>5033125.1800000006</v>
      </c>
      <c r="D71" s="30">
        <v>300441.21999999997</v>
      </c>
      <c r="E71" s="30">
        <v>709195.09</v>
      </c>
      <c r="F71" s="30">
        <v>514814.98</v>
      </c>
      <c r="G71" s="30">
        <v>863852.37</v>
      </c>
      <c r="H71" s="146">
        <v>218746.5</v>
      </c>
      <c r="I71" s="149">
        <v>9007</v>
      </c>
      <c r="J71" s="150">
        <v>154938.28</v>
      </c>
      <c r="K71" s="150">
        <v>100344.5</v>
      </c>
      <c r="L71" s="150">
        <v>3235</v>
      </c>
      <c r="M71" s="150">
        <v>539635</v>
      </c>
      <c r="N71" s="149">
        <v>72139.259999999995</v>
      </c>
      <c r="O71" s="146">
        <v>584017.52</v>
      </c>
      <c r="P71" s="146">
        <v>1611038.13</v>
      </c>
      <c r="Q71" s="151">
        <v>94139.62</v>
      </c>
      <c r="R71" s="150">
        <v>282675</v>
      </c>
      <c r="S71" s="150">
        <v>134542.64000000001</v>
      </c>
      <c r="T71" s="149">
        <v>17268</v>
      </c>
      <c r="U71" s="150">
        <v>6100</v>
      </c>
      <c r="V71" s="150">
        <v>6880</v>
      </c>
      <c r="W71" s="150">
        <v>8885</v>
      </c>
      <c r="X71" s="150">
        <v>34400</v>
      </c>
      <c r="Y71" s="150">
        <v>302226</v>
      </c>
      <c r="Z71" s="150">
        <v>2990</v>
      </c>
      <c r="AA71" s="150">
        <v>14704</v>
      </c>
      <c r="AB71" s="150">
        <v>10388</v>
      </c>
      <c r="AC71" s="150">
        <v>15544</v>
      </c>
      <c r="AD71" s="150">
        <v>3290</v>
      </c>
      <c r="AE71" s="150">
        <v>13828</v>
      </c>
      <c r="AF71" s="150">
        <v>38384</v>
      </c>
      <c r="AG71" s="149">
        <v>58450</v>
      </c>
      <c r="AH71" s="150">
        <v>54419.3</v>
      </c>
      <c r="AI71" s="149">
        <v>8816</v>
      </c>
      <c r="AJ71" s="150">
        <v>31924.2</v>
      </c>
      <c r="AK71" s="150">
        <v>11230</v>
      </c>
      <c r="AL71" s="150">
        <v>8238.43</v>
      </c>
      <c r="AM71" s="150">
        <v>5619.46</v>
      </c>
      <c r="AN71" s="150">
        <v>52198.32</v>
      </c>
      <c r="AO71" s="150">
        <v>20567.900000000001</v>
      </c>
      <c r="AP71" s="150">
        <v>4990</v>
      </c>
      <c r="AQ71" s="150">
        <v>12400</v>
      </c>
      <c r="AR71" s="149">
        <v>185854.05</v>
      </c>
      <c r="AS71" s="146">
        <v>15809.89</v>
      </c>
      <c r="AT71" s="149">
        <v>111281.73</v>
      </c>
      <c r="AU71" s="150">
        <v>17134.5</v>
      </c>
      <c r="AV71" s="150">
        <v>26027.4</v>
      </c>
      <c r="AW71" s="150">
        <v>95173.080000000016</v>
      </c>
      <c r="AX71" s="150">
        <v>13661.47</v>
      </c>
      <c r="AY71" s="150">
        <v>6359</v>
      </c>
      <c r="AZ71" s="150">
        <v>3430</v>
      </c>
      <c r="BA71" s="150">
        <v>2205</v>
      </c>
      <c r="BB71" s="150">
        <v>4840</v>
      </c>
      <c r="BC71" s="150">
        <v>3150</v>
      </c>
      <c r="BD71" s="203"/>
      <c r="BE71" s="203"/>
      <c r="BF71" s="203"/>
      <c r="BG71" s="203"/>
      <c r="BH71" s="203"/>
      <c r="BI71" s="237"/>
      <c r="BJ71" s="237"/>
      <c r="BK71" s="150">
        <v>277569.21999999997</v>
      </c>
      <c r="BL71" s="150">
        <v>0</v>
      </c>
      <c r="BM71" s="150">
        <v>0</v>
      </c>
      <c r="BN71" s="150">
        <v>0</v>
      </c>
      <c r="BO71" s="150">
        <v>0</v>
      </c>
      <c r="BP71" s="150">
        <v>10830</v>
      </c>
      <c r="BQ71" s="150">
        <v>0</v>
      </c>
      <c r="BR71" s="150">
        <v>3937</v>
      </c>
      <c r="BS71" s="150">
        <v>8105</v>
      </c>
      <c r="BT71" s="203"/>
      <c r="BU71" s="203"/>
      <c r="BV71" s="150">
        <v>0</v>
      </c>
      <c r="BW71" s="203"/>
      <c r="BX71" s="203"/>
      <c r="BY71" s="203"/>
      <c r="BZ71" s="203"/>
      <c r="CA71" s="203"/>
      <c r="CB71" s="150">
        <v>0</v>
      </c>
      <c r="CC71" s="237"/>
      <c r="CD71" s="150"/>
      <c r="CE71" s="203"/>
      <c r="CF71" s="150">
        <v>0</v>
      </c>
      <c r="CG71" s="150">
        <v>403313.44</v>
      </c>
      <c r="CH71" s="150">
        <v>0</v>
      </c>
      <c r="CI71" s="150">
        <v>24736.68</v>
      </c>
      <c r="CJ71" s="150"/>
      <c r="CK71" s="150">
        <v>0</v>
      </c>
      <c r="CL71" s="150">
        <v>70700.47</v>
      </c>
      <c r="CM71" s="150">
        <v>0</v>
      </c>
      <c r="CN71" s="150"/>
      <c r="CO71" s="150"/>
      <c r="CP71" s="150"/>
      <c r="CQ71" s="150">
        <v>150000</v>
      </c>
      <c r="CR71" s="150">
        <v>0</v>
      </c>
      <c r="CS71" s="150"/>
      <c r="CT71" s="150">
        <v>28117.5</v>
      </c>
      <c r="CU71" s="150">
        <v>0</v>
      </c>
      <c r="CV71" s="150">
        <v>0</v>
      </c>
      <c r="CW71" s="150"/>
      <c r="CX71" s="150">
        <v>18000</v>
      </c>
      <c r="CY71" s="150">
        <v>14327</v>
      </c>
      <c r="CZ71" s="150"/>
      <c r="DA71" s="203"/>
      <c r="DB71" s="364"/>
      <c r="DC71" s="364"/>
      <c r="DD71" s="49"/>
      <c r="DE71" s="49">
        <v>0</v>
      </c>
      <c r="DF71" s="49">
        <v>271447.96999999997</v>
      </c>
      <c r="DG71" s="49"/>
      <c r="DH71" s="49"/>
      <c r="DI71" s="49">
        <v>243367.01</v>
      </c>
      <c r="DJ71" s="49"/>
      <c r="DK71" s="49">
        <v>0</v>
      </c>
      <c r="DL71" s="49">
        <v>0</v>
      </c>
    </row>
    <row r="72" spans="1:116" ht="29.4" thickBot="1" x14ac:dyDescent="0.35">
      <c r="A72" s="188" t="s">
        <v>171</v>
      </c>
      <c r="B72" s="39"/>
      <c r="C72" s="30"/>
      <c r="D72" s="30"/>
      <c r="E72" s="30"/>
      <c r="F72" s="30"/>
      <c r="G72" s="30"/>
      <c r="H72" s="153">
        <v>283600</v>
      </c>
      <c r="I72" s="153"/>
      <c r="J72" s="155">
        <v>69000</v>
      </c>
      <c r="K72" s="155"/>
      <c r="L72" s="155">
        <v>35250</v>
      </c>
      <c r="M72" s="155">
        <v>105000</v>
      </c>
      <c r="N72" s="153">
        <v>176000</v>
      </c>
      <c r="O72" s="146"/>
      <c r="P72" s="153">
        <v>168000</v>
      </c>
      <c r="Q72" s="200">
        <v>43500</v>
      </c>
      <c r="R72" s="155">
        <v>88000</v>
      </c>
      <c r="S72" s="155"/>
      <c r="T72" s="153"/>
      <c r="U72" s="155"/>
      <c r="V72" s="155"/>
      <c r="W72" s="155"/>
      <c r="X72" s="201"/>
      <c r="Y72" s="201"/>
      <c r="Z72" s="155"/>
      <c r="AA72" s="201"/>
      <c r="AB72" s="201"/>
      <c r="AC72" s="201"/>
      <c r="AD72" s="201"/>
      <c r="AE72" s="150"/>
      <c r="AF72" s="155"/>
      <c r="AG72" s="153"/>
      <c r="AH72" s="155"/>
      <c r="AI72" s="153"/>
      <c r="AJ72" s="155"/>
      <c r="AK72" s="155"/>
      <c r="AL72" s="201"/>
      <c r="AM72" s="201"/>
      <c r="AN72" s="201"/>
      <c r="AO72" s="201"/>
      <c r="AP72" s="155"/>
      <c r="AQ72" s="157"/>
      <c r="AR72" s="149"/>
      <c r="AS72" s="146"/>
      <c r="AT72" s="153"/>
      <c r="AU72" s="155"/>
      <c r="AV72" s="155"/>
      <c r="AW72" s="155">
        <v>180200</v>
      </c>
      <c r="AX72" s="155"/>
      <c r="AY72" s="155"/>
      <c r="AZ72" s="155"/>
      <c r="BA72" s="155"/>
      <c r="BB72" s="155"/>
      <c r="BC72" s="155"/>
      <c r="BD72" s="261"/>
      <c r="BE72" s="261"/>
      <c r="BF72" s="261"/>
      <c r="BG72" s="155"/>
      <c r="BH72" s="155"/>
      <c r="BI72" s="50"/>
      <c r="BJ72" s="50"/>
      <c r="BK72" s="155"/>
      <c r="BL72" s="155"/>
      <c r="BM72" s="155"/>
      <c r="BN72" s="155"/>
      <c r="BO72" s="155"/>
      <c r="BP72" s="155"/>
      <c r="BQ72" s="155"/>
      <c r="BR72" s="155"/>
      <c r="BS72" s="155"/>
      <c r="BT72" s="311"/>
      <c r="BU72" s="311"/>
      <c r="BV72" s="155"/>
      <c r="BW72" s="261"/>
      <c r="BX72" s="261"/>
      <c r="BY72" s="311"/>
      <c r="BZ72" s="311"/>
      <c r="CA72" s="311"/>
      <c r="CB72" s="155"/>
      <c r="CC72" s="357"/>
      <c r="CD72" s="155"/>
      <c r="CE72" s="261"/>
      <c r="CF72" s="155"/>
      <c r="CG72" s="155"/>
      <c r="CH72" s="155"/>
      <c r="CI72" s="155"/>
      <c r="CJ72" s="155"/>
      <c r="CK72" s="155"/>
      <c r="CL72" s="155"/>
      <c r="CM72" s="155"/>
      <c r="CN72" s="155"/>
      <c r="CO72" s="155"/>
      <c r="CP72" s="155"/>
      <c r="CQ72" s="155"/>
      <c r="CR72" s="155"/>
      <c r="CS72" s="155"/>
      <c r="CT72" s="155"/>
      <c r="CU72" s="155"/>
      <c r="CV72" s="155"/>
      <c r="CW72" s="155"/>
      <c r="CX72" s="155"/>
      <c r="CY72" s="155"/>
      <c r="CZ72" s="155"/>
      <c r="DA72" s="261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50"/>
    </row>
    <row r="73" spans="1:116" ht="15" thickBot="1" x14ac:dyDescent="0.35">
      <c r="A73" s="189" t="s">
        <v>118</v>
      </c>
      <c r="B73" s="39">
        <v>857256.54</v>
      </c>
      <c r="C73" s="30">
        <v>482949.54</v>
      </c>
      <c r="D73" s="30">
        <v>5328</v>
      </c>
      <c r="E73" s="30">
        <v>41712</v>
      </c>
      <c r="F73" s="30">
        <v>327267</v>
      </c>
      <c r="G73" s="30">
        <v>0</v>
      </c>
      <c r="H73" s="152">
        <v>113600</v>
      </c>
      <c r="I73" s="153"/>
      <c r="J73" s="154">
        <v>0</v>
      </c>
      <c r="K73" s="155"/>
      <c r="L73" s="155">
        <v>0</v>
      </c>
      <c r="M73" s="155">
        <v>0</v>
      </c>
      <c r="N73" s="153">
        <v>0</v>
      </c>
      <c r="O73" s="146">
        <v>6000</v>
      </c>
      <c r="P73" s="153">
        <v>339684.54</v>
      </c>
      <c r="Q73" s="155">
        <v>18105</v>
      </c>
      <c r="R73" s="155">
        <v>0</v>
      </c>
      <c r="S73" s="155">
        <v>0</v>
      </c>
      <c r="T73" s="153">
        <v>0</v>
      </c>
      <c r="U73" s="155">
        <v>0</v>
      </c>
      <c r="V73" s="155">
        <v>0</v>
      </c>
      <c r="W73" s="155">
        <v>0</v>
      </c>
      <c r="X73" s="153">
        <v>0</v>
      </c>
      <c r="Y73" s="153">
        <v>0</v>
      </c>
      <c r="Z73" s="155">
        <v>0</v>
      </c>
      <c r="AA73" s="153">
        <v>0</v>
      </c>
      <c r="AB73" s="153">
        <v>0</v>
      </c>
      <c r="AC73" s="153">
        <v>0</v>
      </c>
      <c r="AD73" s="153">
        <v>0</v>
      </c>
      <c r="AE73" s="150">
        <v>5560</v>
      </c>
      <c r="AF73" s="155">
        <v>0</v>
      </c>
      <c r="AG73" s="155">
        <v>0</v>
      </c>
      <c r="AH73" s="155">
        <v>0</v>
      </c>
      <c r="AI73" s="153">
        <v>0</v>
      </c>
      <c r="AJ73" s="155">
        <v>0</v>
      </c>
      <c r="AK73" s="155">
        <v>0</v>
      </c>
      <c r="AL73" s="153">
        <v>0</v>
      </c>
      <c r="AM73" s="153">
        <v>0</v>
      </c>
      <c r="AN73" s="153">
        <v>0</v>
      </c>
      <c r="AO73" s="153">
        <v>0</v>
      </c>
      <c r="AP73" s="155">
        <v>0</v>
      </c>
      <c r="AQ73" s="157">
        <v>0</v>
      </c>
      <c r="AR73" s="146">
        <v>0</v>
      </c>
      <c r="AS73" s="146">
        <v>0</v>
      </c>
      <c r="AT73" s="153"/>
      <c r="AU73" s="155">
        <v>0</v>
      </c>
      <c r="AV73" s="155">
        <v>0</v>
      </c>
      <c r="AW73" s="155">
        <v>0</v>
      </c>
      <c r="AX73" s="155">
        <v>0</v>
      </c>
      <c r="AY73" s="155"/>
      <c r="AZ73" s="155">
        <v>0</v>
      </c>
      <c r="BA73" s="155">
        <v>0</v>
      </c>
      <c r="BB73" s="155">
        <v>0</v>
      </c>
      <c r="BC73" s="155"/>
      <c r="BD73" s="261"/>
      <c r="BE73" s="261"/>
      <c r="BF73" s="261"/>
      <c r="BG73" s="155"/>
      <c r="BH73" s="155"/>
      <c r="BI73" s="50"/>
      <c r="BJ73" s="50"/>
      <c r="BK73" s="155">
        <v>0</v>
      </c>
      <c r="BL73" s="155">
        <v>5328</v>
      </c>
      <c r="BM73" s="155">
        <v>0</v>
      </c>
      <c r="BN73" s="155">
        <v>0</v>
      </c>
      <c r="BO73" s="155">
        <v>0</v>
      </c>
      <c r="BP73" s="155">
        <v>0</v>
      </c>
      <c r="BQ73" s="155">
        <v>0</v>
      </c>
      <c r="BR73" s="155">
        <v>0</v>
      </c>
      <c r="BS73" s="155">
        <v>0</v>
      </c>
      <c r="BT73" s="311"/>
      <c r="BU73" s="311"/>
      <c r="BV73" s="155">
        <v>0</v>
      </c>
      <c r="BW73" s="261"/>
      <c r="BX73" s="261"/>
      <c r="BY73" s="311"/>
      <c r="BZ73" s="311"/>
      <c r="CA73" s="311"/>
      <c r="CB73" s="155"/>
      <c r="CC73" s="357"/>
      <c r="CD73" s="155"/>
      <c r="CE73" s="261"/>
      <c r="CF73" s="155">
        <v>0</v>
      </c>
      <c r="CG73" s="155">
        <v>0</v>
      </c>
      <c r="CH73" s="155">
        <v>0</v>
      </c>
      <c r="CI73" s="155">
        <v>0</v>
      </c>
      <c r="CJ73" s="155">
        <v>7194</v>
      </c>
      <c r="CK73" s="155">
        <v>0</v>
      </c>
      <c r="CL73" s="155">
        <v>0</v>
      </c>
      <c r="CM73" s="155">
        <v>0</v>
      </c>
      <c r="CN73" s="155">
        <v>0</v>
      </c>
      <c r="CO73" s="155">
        <v>21600</v>
      </c>
      <c r="CP73" s="155">
        <v>0</v>
      </c>
      <c r="CQ73" s="155">
        <v>0</v>
      </c>
      <c r="CR73" s="155">
        <v>0</v>
      </c>
      <c r="CS73" s="155">
        <v>0</v>
      </c>
      <c r="CT73" s="155">
        <v>0</v>
      </c>
      <c r="CU73" s="155">
        <v>7452</v>
      </c>
      <c r="CV73" s="155">
        <v>0</v>
      </c>
      <c r="CW73" s="155">
        <v>0</v>
      </c>
      <c r="CX73" s="155">
        <v>5466</v>
      </c>
      <c r="CY73" s="155">
        <v>0</v>
      </c>
      <c r="CZ73" s="155">
        <v>0</v>
      </c>
      <c r="DA73" s="261"/>
      <c r="DB73" s="389"/>
      <c r="DC73" s="389"/>
      <c r="DD73" s="50"/>
      <c r="DE73" s="50">
        <v>94185</v>
      </c>
      <c r="DF73" s="50">
        <v>222048</v>
      </c>
      <c r="DG73" s="50">
        <v>7488</v>
      </c>
      <c r="DH73" s="50"/>
      <c r="DI73" s="50"/>
      <c r="DJ73" s="50"/>
      <c r="DK73" s="50">
        <v>3546</v>
      </c>
      <c r="DL73" s="50"/>
    </row>
    <row r="74" spans="1:116" ht="15" thickBot="1" x14ac:dyDescent="0.35">
      <c r="A74" s="190" t="s">
        <v>167</v>
      </c>
      <c r="B74" s="84">
        <v>40078651.710000001</v>
      </c>
      <c r="C74" s="85">
        <v>19739638.879999999</v>
      </c>
      <c r="D74" s="85">
        <v>3353271.3999999994</v>
      </c>
      <c r="E74" s="85">
        <v>3252470.58</v>
      </c>
      <c r="F74" s="85">
        <v>7301650.2300000004</v>
      </c>
      <c r="G74" s="85">
        <v>6431620.6200000001</v>
      </c>
      <c r="H74" s="3">
        <v>1253203.1199999999</v>
      </c>
      <c r="I74" s="3">
        <v>505097.44</v>
      </c>
      <c r="J74" s="3">
        <v>430679.9</v>
      </c>
      <c r="K74" s="3">
        <v>408998.75</v>
      </c>
      <c r="L74" s="3">
        <v>148656.66</v>
      </c>
      <c r="M74" s="3">
        <v>966068</v>
      </c>
      <c r="N74" s="3">
        <v>496974.32000000007</v>
      </c>
      <c r="O74" s="3">
        <v>824895.62000000011</v>
      </c>
      <c r="P74" s="3">
        <v>3539075.58</v>
      </c>
      <c r="Q74" s="3">
        <v>251565.88999999998</v>
      </c>
      <c r="R74" s="3">
        <v>631531</v>
      </c>
      <c r="S74" s="3">
        <v>414390.63000000006</v>
      </c>
      <c r="T74" s="3">
        <v>203434.63</v>
      </c>
      <c r="U74" s="3">
        <v>191942.25</v>
      </c>
      <c r="V74" s="3">
        <v>141946</v>
      </c>
      <c r="W74" s="3">
        <v>190606.35</v>
      </c>
      <c r="X74" s="3">
        <v>337945.16000000003</v>
      </c>
      <c r="Y74" s="3">
        <v>634395</v>
      </c>
      <c r="Z74" s="3">
        <v>160812.81999999998</v>
      </c>
      <c r="AA74" s="3">
        <v>149159.6</v>
      </c>
      <c r="AB74" s="3">
        <v>262939.34999999998</v>
      </c>
      <c r="AC74" s="3">
        <v>259649.81000000003</v>
      </c>
      <c r="AD74" s="3">
        <v>183930.31</v>
      </c>
      <c r="AE74" s="3">
        <v>255048.53000000003</v>
      </c>
      <c r="AF74" s="3">
        <v>456187</v>
      </c>
      <c r="AG74" s="3">
        <v>435584.07999999996</v>
      </c>
      <c r="AH74" s="3">
        <v>707783.64</v>
      </c>
      <c r="AI74" s="3">
        <v>159508</v>
      </c>
      <c r="AJ74" s="3">
        <v>199096.27000000002</v>
      </c>
      <c r="AK74" s="3">
        <v>144784.35</v>
      </c>
      <c r="AL74" s="3">
        <v>179915.27000000002</v>
      </c>
      <c r="AM74" s="3">
        <v>238407.67999999999</v>
      </c>
      <c r="AN74" s="3">
        <v>360066.17000000004</v>
      </c>
      <c r="AO74" s="3">
        <v>250708.98999999996</v>
      </c>
      <c r="AP74" s="3">
        <v>178590.28</v>
      </c>
      <c r="AQ74" s="3">
        <v>246951.75</v>
      </c>
      <c r="AR74" s="3">
        <v>443703.39999999997</v>
      </c>
      <c r="AS74" s="3">
        <v>399508.76</v>
      </c>
      <c r="AT74" s="3">
        <v>629535.55999999994</v>
      </c>
      <c r="AU74" s="3">
        <v>220695.23</v>
      </c>
      <c r="AV74" s="3">
        <v>296304.40000000002</v>
      </c>
      <c r="AW74" s="3">
        <v>407135.88</v>
      </c>
      <c r="AX74" s="3">
        <v>215124.71000000002</v>
      </c>
      <c r="AY74" s="3">
        <v>382920.98</v>
      </c>
      <c r="AZ74" s="3">
        <v>90684.489999999991</v>
      </c>
      <c r="BA74" s="3">
        <v>53555.479999999996</v>
      </c>
      <c r="BB74" s="3">
        <v>90084.53</v>
      </c>
      <c r="BC74" s="3">
        <v>109855.26</v>
      </c>
      <c r="BD74" s="3"/>
      <c r="BE74" s="3"/>
      <c r="BF74" s="3"/>
      <c r="BG74" s="3"/>
      <c r="BH74" s="3"/>
      <c r="BI74" s="3"/>
      <c r="BJ74" s="3"/>
      <c r="BK74" s="3">
        <v>560927.68999999994</v>
      </c>
      <c r="BL74" s="3">
        <v>172932.32</v>
      </c>
      <c r="BM74" s="3">
        <v>77936.28</v>
      </c>
      <c r="BN74" s="3">
        <v>239430.86</v>
      </c>
      <c r="BO74" s="3">
        <v>330544.43</v>
      </c>
      <c r="BP74" s="3">
        <v>665097.22</v>
      </c>
      <c r="BQ74" s="3">
        <v>212108.02000000002</v>
      </c>
      <c r="BR74" s="3">
        <v>366428.17</v>
      </c>
      <c r="BS74" s="3">
        <v>106809.04999999999</v>
      </c>
      <c r="BT74" s="3"/>
      <c r="BU74" s="3"/>
      <c r="BV74" s="3">
        <v>168048.56</v>
      </c>
      <c r="BW74" s="3"/>
      <c r="BX74" s="3"/>
      <c r="BY74" s="3"/>
      <c r="BZ74" s="3"/>
      <c r="CA74" s="3"/>
      <c r="CB74" s="3">
        <v>453008.80000000005</v>
      </c>
      <c r="CC74" s="3"/>
      <c r="CD74" s="3">
        <v>0</v>
      </c>
      <c r="CE74" s="3"/>
      <c r="CF74" s="3">
        <v>279569.51</v>
      </c>
      <c r="CG74" s="3">
        <v>501919.72</v>
      </c>
      <c r="CH74" s="3">
        <v>148665.12</v>
      </c>
      <c r="CI74" s="3">
        <v>254259.15000000002</v>
      </c>
      <c r="CJ74" s="3">
        <v>58188.81</v>
      </c>
      <c r="CK74" s="3">
        <v>32737.989999999998</v>
      </c>
      <c r="CL74" s="3">
        <v>111625.44</v>
      </c>
      <c r="CM74" s="3">
        <v>133400.32000000001</v>
      </c>
      <c r="CN74" s="3">
        <v>0</v>
      </c>
      <c r="CO74" s="3">
        <v>603271.17000000004</v>
      </c>
      <c r="CP74" s="3">
        <v>21131.68</v>
      </c>
      <c r="CQ74" s="3">
        <v>198054.81</v>
      </c>
      <c r="CR74" s="3">
        <v>41106.640000000007</v>
      </c>
      <c r="CS74" s="3">
        <v>244990.36</v>
      </c>
      <c r="CT74" s="3">
        <v>105261.75</v>
      </c>
      <c r="CU74" s="3">
        <v>124006.81000000001</v>
      </c>
      <c r="CV74" s="3">
        <v>63616.46</v>
      </c>
      <c r="CW74" s="3">
        <v>84219.12</v>
      </c>
      <c r="CX74" s="3">
        <v>77699.990000000005</v>
      </c>
      <c r="CY74" s="3">
        <v>52982.78</v>
      </c>
      <c r="CZ74" s="3">
        <v>115762.95</v>
      </c>
      <c r="DA74" s="3"/>
      <c r="DB74" s="3"/>
      <c r="DC74" s="3"/>
      <c r="DD74" s="3">
        <v>75060.28</v>
      </c>
      <c r="DE74" s="3">
        <v>1121027.5899999999</v>
      </c>
      <c r="DF74" s="3">
        <v>5167923.05</v>
      </c>
      <c r="DG74" s="3">
        <v>279649.68</v>
      </c>
      <c r="DH74" s="3">
        <v>29468.209999999995</v>
      </c>
      <c r="DI74" s="3">
        <v>450471.68000000005</v>
      </c>
      <c r="DJ74" s="3">
        <v>11067.36</v>
      </c>
      <c r="DK74" s="3">
        <v>145392.21</v>
      </c>
      <c r="DL74" s="3">
        <v>21590.170000000002</v>
      </c>
    </row>
    <row r="75" spans="1:116" x14ac:dyDescent="0.3">
      <c r="B75" s="192"/>
      <c r="C75" s="192"/>
      <c r="D75" s="192"/>
      <c r="E75" s="192"/>
      <c r="F75" s="192"/>
      <c r="G75" s="192"/>
      <c r="DB75" s="313"/>
      <c r="DC75" s="313"/>
    </row>
    <row r="76" spans="1:116" x14ac:dyDescent="0.3">
      <c r="DB76" s="313"/>
      <c r="DC76" s="313"/>
    </row>
    <row r="77" spans="1:116" x14ac:dyDescent="0.3">
      <c r="DB77" s="313"/>
      <c r="DC77" s="313"/>
    </row>
    <row r="78" spans="1:116" x14ac:dyDescent="0.3">
      <c r="DB78" s="313"/>
      <c r="DC78" s="313"/>
    </row>
    <row r="79" spans="1:116" x14ac:dyDescent="0.3">
      <c r="DB79" s="313"/>
      <c r="DC79" s="313"/>
    </row>
    <row r="80" spans="1:116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B83C1-3EEB-4464-8CBA-38C304291C2A}">
  <dimension ref="A3:DN88"/>
  <sheetViews>
    <sheetView zoomScale="70" zoomScaleNormal="70" workbookViewId="0">
      <pane xSplit="1" topLeftCell="CH1" activePane="topRight" state="frozenSplit"/>
      <selection activeCell="K13" sqref="K13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1" t="s">
        <v>3</v>
      </c>
      <c r="DE3" s="431"/>
      <c r="DF3" s="431"/>
      <c r="DG3" s="431"/>
      <c r="DH3" s="431"/>
      <c r="DI3" s="431"/>
      <c r="DJ3" s="431"/>
      <c r="DK3" s="431"/>
      <c r="DL3" s="431"/>
      <c r="DM3" s="431"/>
      <c r="DN3" s="431"/>
    </row>
    <row r="4" spans="1:118" s="1" customFormat="1" ht="43.8" thickBot="1" x14ac:dyDescent="0.35">
      <c r="A4" s="17" t="s">
        <v>4</v>
      </c>
      <c r="B4" s="31" t="s">
        <v>5</v>
      </c>
      <c r="C4" s="16" t="s">
        <v>6</v>
      </c>
      <c r="D4" s="16" t="s">
        <v>7</v>
      </c>
      <c r="E4" s="16" t="s">
        <v>8</v>
      </c>
      <c r="F4" s="16" t="s">
        <v>9</v>
      </c>
      <c r="G4" s="1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65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10777385.75</v>
      </c>
      <c r="C5" s="18">
        <v>5996591.8900000006</v>
      </c>
      <c r="D5" s="18">
        <v>151407.58000000002</v>
      </c>
      <c r="E5" s="18">
        <v>0</v>
      </c>
      <c r="F5" s="18">
        <v>228795.28</v>
      </c>
      <c r="G5" s="18">
        <v>4400591</v>
      </c>
      <c r="H5" s="87">
        <v>196810.9</v>
      </c>
      <c r="I5" s="87">
        <v>145222.18</v>
      </c>
      <c r="J5" s="87">
        <v>182717.1</v>
      </c>
      <c r="K5" s="87">
        <v>164854</v>
      </c>
      <c r="L5" s="87">
        <v>79700</v>
      </c>
      <c r="M5" s="87">
        <v>232863</v>
      </c>
      <c r="N5" s="87">
        <v>264741.67</v>
      </c>
      <c r="O5" s="87">
        <v>154530</v>
      </c>
      <c r="P5" s="87">
        <v>314992</v>
      </c>
      <c r="Q5" s="87">
        <v>106751.5</v>
      </c>
      <c r="R5" s="87">
        <v>201850</v>
      </c>
      <c r="S5" s="87">
        <v>146706.57</v>
      </c>
      <c r="T5" s="87">
        <v>88402.77</v>
      </c>
      <c r="U5" s="87">
        <v>87002</v>
      </c>
      <c r="V5" s="87">
        <v>96960</v>
      </c>
      <c r="W5" s="87">
        <v>104538</v>
      </c>
      <c r="X5" s="87">
        <v>164187.81999999998</v>
      </c>
      <c r="Y5" s="87">
        <v>183444</v>
      </c>
      <c r="Z5" s="87">
        <v>92050</v>
      </c>
      <c r="AA5" s="87">
        <v>87047.64</v>
      </c>
      <c r="AB5" s="87">
        <v>106028.78</v>
      </c>
      <c r="AC5" s="87">
        <v>130387.67</v>
      </c>
      <c r="AD5" s="87">
        <v>97584</v>
      </c>
      <c r="AE5" s="87">
        <v>114007.98</v>
      </c>
      <c r="AF5" s="87">
        <v>187534</v>
      </c>
      <c r="AG5" s="87">
        <v>147757.62</v>
      </c>
      <c r="AH5" s="87">
        <v>225947.04</v>
      </c>
      <c r="AI5" s="87">
        <v>78916</v>
      </c>
      <c r="AJ5" s="87">
        <v>113848</v>
      </c>
      <c r="AK5" s="87">
        <v>63664</v>
      </c>
      <c r="AL5" s="87">
        <v>92838.239999999991</v>
      </c>
      <c r="AM5" s="87">
        <v>72875</v>
      </c>
      <c r="AN5" s="87">
        <v>107118.9</v>
      </c>
      <c r="AO5" s="87">
        <v>121486.01000000001</v>
      </c>
      <c r="AP5" s="87">
        <v>81656.84</v>
      </c>
      <c r="AQ5" s="87">
        <v>96315.58</v>
      </c>
      <c r="AR5" s="87">
        <v>135522</v>
      </c>
      <c r="AS5" s="87">
        <v>131936.08000000002</v>
      </c>
      <c r="AT5" s="87">
        <v>116220.6</v>
      </c>
      <c r="AU5" s="87">
        <v>106209</v>
      </c>
      <c r="AV5" s="87">
        <v>111742</v>
      </c>
      <c r="AW5" s="87">
        <v>142750</v>
      </c>
      <c r="AX5" s="87">
        <v>75595.399999999994</v>
      </c>
      <c r="AY5" s="87">
        <v>101108</v>
      </c>
      <c r="AZ5" s="87">
        <v>33742</v>
      </c>
      <c r="BA5" s="87">
        <v>36867</v>
      </c>
      <c r="BB5" s="87">
        <v>34740</v>
      </c>
      <c r="BC5" s="87">
        <v>36823</v>
      </c>
      <c r="BD5" s="87"/>
      <c r="BE5" s="87"/>
      <c r="BF5" s="87"/>
      <c r="BG5" s="87"/>
      <c r="BH5" s="87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>
        <v>0</v>
      </c>
      <c r="BX5" s="18">
        <v>0</v>
      </c>
      <c r="BY5" s="18"/>
      <c r="BZ5" s="18"/>
      <c r="CA5" s="18"/>
      <c r="CB5" s="18">
        <v>151407.58000000002</v>
      </c>
      <c r="CC5" s="18"/>
      <c r="CD5" s="87">
        <v>0</v>
      </c>
      <c r="CE5" s="87"/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>
        <v>0</v>
      </c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>
        <v>0</v>
      </c>
      <c r="DA5" s="87"/>
      <c r="DB5" s="87"/>
      <c r="DC5" s="87"/>
      <c r="DD5" s="18">
        <v>0</v>
      </c>
      <c r="DE5" s="18">
        <v>26286.85</v>
      </c>
      <c r="DF5" s="18">
        <v>52545.21</v>
      </c>
      <c r="DG5" s="18">
        <v>111669.51</v>
      </c>
      <c r="DH5" s="18">
        <v>15641.87</v>
      </c>
      <c r="DI5" s="18">
        <v>12849.67</v>
      </c>
      <c r="DJ5" s="18">
        <v>1470.72</v>
      </c>
      <c r="DK5" s="18">
        <v>7661.21</v>
      </c>
      <c r="DL5" s="18">
        <v>670.24</v>
      </c>
    </row>
    <row r="6" spans="1:118" x14ac:dyDescent="0.3">
      <c r="A6" s="68" t="s">
        <v>127</v>
      </c>
      <c r="B6" s="33">
        <v>7949422.3499999996</v>
      </c>
      <c r="C6" s="19">
        <v>4082679.4899999998</v>
      </c>
      <c r="D6" s="19">
        <v>134946.58000000002</v>
      </c>
      <c r="E6" s="19">
        <v>0</v>
      </c>
      <c r="F6" s="19">
        <v>228795.28</v>
      </c>
      <c r="G6" s="19">
        <v>3503001</v>
      </c>
      <c r="H6" s="127">
        <v>69310.899999999994</v>
      </c>
      <c r="I6" s="127">
        <v>129722.18</v>
      </c>
      <c r="J6" s="128">
        <v>111647.1</v>
      </c>
      <c r="K6" s="128">
        <v>108744</v>
      </c>
      <c r="L6" s="128">
        <v>70700</v>
      </c>
      <c r="M6" s="128">
        <v>118908</v>
      </c>
      <c r="N6" s="127">
        <v>252741.66999999998</v>
      </c>
      <c r="O6" s="127">
        <v>103769</v>
      </c>
      <c r="P6" s="128">
        <v>185086</v>
      </c>
      <c r="Q6" s="128">
        <v>77772.5</v>
      </c>
      <c r="R6" s="128">
        <v>112645</v>
      </c>
      <c r="S6" s="128">
        <v>132071.57</v>
      </c>
      <c r="T6" s="129">
        <v>72052.77</v>
      </c>
      <c r="U6" s="128">
        <v>71412</v>
      </c>
      <c r="V6" s="128">
        <v>49460</v>
      </c>
      <c r="W6" s="128">
        <v>71860</v>
      </c>
      <c r="X6" s="127">
        <v>128640.04</v>
      </c>
      <c r="Y6" s="127">
        <v>77400</v>
      </c>
      <c r="Z6" s="128">
        <v>69050</v>
      </c>
      <c r="AA6" s="127">
        <v>66155.48</v>
      </c>
      <c r="AB6" s="127">
        <v>97028.78</v>
      </c>
      <c r="AC6" s="127">
        <v>112249</v>
      </c>
      <c r="AD6" s="127">
        <v>67958</v>
      </c>
      <c r="AE6" s="127">
        <v>82667</v>
      </c>
      <c r="AF6" s="128">
        <v>109820</v>
      </c>
      <c r="AG6" s="127">
        <v>145257.62</v>
      </c>
      <c r="AH6" s="127">
        <v>175577.34</v>
      </c>
      <c r="AI6" s="127">
        <v>46400</v>
      </c>
      <c r="AJ6" s="128">
        <v>67788</v>
      </c>
      <c r="AK6" s="128">
        <v>45964</v>
      </c>
      <c r="AL6" s="127">
        <v>65308.24</v>
      </c>
      <c r="AM6" s="127">
        <v>65375</v>
      </c>
      <c r="AN6" s="127">
        <v>67790</v>
      </c>
      <c r="AO6" s="127">
        <v>98851.83</v>
      </c>
      <c r="AP6" s="128">
        <v>61991.839999999997</v>
      </c>
      <c r="AQ6" s="128">
        <v>43962.58</v>
      </c>
      <c r="AR6" s="127">
        <v>56585</v>
      </c>
      <c r="AS6" s="127">
        <v>122375.05</v>
      </c>
      <c r="AT6" s="127">
        <v>33223.599999999999</v>
      </c>
      <c r="AU6" s="128">
        <v>80749</v>
      </c>
      <c r="AV6" s="128">
        <v>53942</v>
      </c>
      <c r="AW6" s="128">
        <v>57750</v>
      </c>
      <c r="AX6" s="128">
        <v>61337.4</v>
      </c>
      <c r="AY6" s="128">
        <v>84908</v>
      </c>
      <c r="AZ6" s="128">
        <v>24742</v>
      </c>
      <c r="BA6" s="128">
        <v>26867</v>
      </c>
      <c r="BB6" s="128">
        <v>27740</v>
      </c>
      <c r="BC6" s="128">
        <v>19323</v>
      </c>
      <c r="BD6" s="128"/>
      <c r="BE6" s="128"/>
      <c r="BF6" s="128"/>
      <c r="BG6" s="128"/>
      <c r="BH6" s="128"/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134946.58000000002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26286.85</v>
      </c>
      <c r="DF6" s="42">
        <v>52545.21</v>
      </c>
      <c r="DG6" s="42">
        <v>111669.51</v>
      </c>
      <c r="DH6" s="42">
        <v>15641.87</v>
      </c>
      <c r="DI6" s="42">
        <v>12849.67</v>
      </c>
      <c r="DJ6" s="42">
        <v>1470.72</v>
      </c>
      <c r="DK6" s="42">
        <v>7661.21</v>
      </c>
      <c r="DL6" s="42">
        <v>670.24</v>
      </c>
    </row>
    <row r="7" spans="1:118" x14ac:dyDescent="0.3">
      <c r="A7" s="168" t="s">
        <v>92</v>
      </c>
      <c r="B7" s="33">
        <v>93350</v>
      </c>
      <c r="C7" s="19">
        <v>86350</v>
      </c>
      <c r="D7" s="19">
        <v>7000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6000</v>
      </c>
      <c r="K7" s="128">
        <v>3500</v>
      </c>
      <c r="L7" s="128">
        <v>0</v>
      </c>
      <c r="M7" s="128">
        <v>3000</v>
      </c>
      <c r="N7" s="127">
        <v>0</v>
      </c>
      <c r="O7" s="127">
        <v>0</v>
      </c>
      <c r="P7" s="128">
        <v>5000</v>
      </c>
      <c r="Q7" s="128">
        <v>1800</v>
      </c>
      <c r="R7" s="128">
        <v>3000</v>
      </c>
      <c r="S7" s="128">
        <v>3000</v>
      </c>
      <c r="T7" s="129">
        <v>0</v>
      </c>
      <c r="U7" s="128">
        <v>1500</v>
      </c>
      <c r="V7" s="128">
        <v>3000</v>
      </c>
      <c r="W7" s="128">
        <v>3500</v>
      </c>
      <c r="X7" s="127">
        <v>0</v>
      </c>
      <c r="Y7" s="127">
        <v>11000</v>
      </c>
      <c r="Z7" s="128">
        <v>1500</v>
      </c>
      <c r="AA7" s="127">
        <v>2000</v>
      </c>
      <c r="AB7" s="127">
        <v>3500</v>
      </c>
      <c r="AC7" s="127">
        <v>3600</v>
      </c>
      <c r="AD7" s="127">
        <v>1800</v>
      </c>
      <c r="AE7" s="127">
        <v>3000</v>
      </c>
      <c r="AF7" s="128">
        <v>3000</v>
      </c>
      <c r="AG7" s="127">
        <v>0</v>
      </c>
      <c r="AH7" s="127">
        <v>0</v>
      </c>
      <c r="AI7" s="127">
        <v>0</v>
      </c>
      <c r="AJ7" s="128">
        <v>1400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3000</v>
      </c>
      <c r="AP7" s="128">
        <v>2000</v>
      </c>
      <c r="AQ7" s="128">
        <v>2250</v>
      </c>
      <c r="AR7" s="127">
        <v>0</v>
      </c>
      <c r="AS7" s="127">
        <v>0</v>
      </c>
      <c r="AT7" s="127">
        <v>0</v>
      </c>
      <c r="AU7" s="128">
        <v>2000</v>
      </c>
      <c r="AV7" s="128">
        <v>3000</v>
      </c>
      <c r="AW7" s="128">
        <v>0</v>
      </c>
      <c r="AX7" s="128">
        <v>1000</v>
      </c>
      <c r="AY7" s="128">
        <v>0</v>
      </c>
      <c r="AZ7" s="128">
        <v>0</v>
      </c>
      <c r="BA7" s="128">
        <v>0</v>
      </c>
      <c r="BB7" s="128">
        <v>0</v>
      </c>
      <c r="BC7" s="128">
        <v>1000</v>
      </c>
      <c r="BD7" s="128"/>
      <c r="BE7" s="128"/>
      <c r="BF7" s="128"/>
      <c r="BG7" s="128"/>
      <c r="BH7" s="128"/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7000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</row>
    <row r="8" spans="1:118" x14ac:dyDescent="0.3">
      <c r="A8" s="168" t="s">
        <v>93</v>
      </c>
      <c r="B8" s="33">
        <v>297686</v>
      </c>
      <c r="C8" s="19">
        <v>223996</v>
      </c>
      <c r="D8" s="19">
        <v>0</v>
      </c>
      <c r="E8" s="19">
        <v>0</v>
      </c>
      <c r="F8" s="19">
        <v>0</v>
      </c>
      <c r="G8" s="19">
        <v>73690</v>
      </c>
      <c r="H8" s="127">
        <v>0</v>
      </c>
      <c r="I8" s="127">
        <v>4000</v>
      </c>
      <c r="J8" s="128">
        <v>5000</v>
      </c>
      <c r="K8" s="128">
        <v>6500</v>
      </c>
      <c r="L8" s="128">
        <v>5000</v>
      </c>
      <c r="M8" s="128">
        <v>5000</v>
      </c>
      <c r="N8" s="127">
        <v>0</v>
      </c>
      <c r="O8" s="127">
        <v>3000</v>
      </c>
      <c r="P8" s="128">
        <v>9000</v>
      </c>
      <c r="Q8" s="128">
        <v>1499</v>
      </c>
      <c r="R8" s="128">
        <v>5000</v>
      </c>
      <c r="S8" s="128">
        <v>2000</v>
      </c>
      <c r="T8" s="129">
        <v>3000</v>
      </c>
      <c r="U8" s="128">
        <v>1000</v>
      </c>
      <c r="V8" s="128">
        <v>5000</v>
      </c>
      <c r="W8" s="128">
        <v>4500</v>
      </c>
      <c r="X8" s="127">
        <v>1800</v>
      </c>
      <c r="Y8" s="127">
        <v>2000</v>
      </c>
      <c r="Z8" s="128">
        <v>2000</v>
      </c>
      <c r="AA8" s="127">
        <v>0</v>
      </c>
      <c r="AB8" s="127">
        <v>1500</v>
      </c>
      <c r="AC8" s="127">
        <v>2000</v>
      </c>
      <c r="AD8" s="127">
        <v>1000</v>
      </c>
      <c r="AE8" s="127">
        <v>2000</v>
      </c>
      <c r="AF8" s="128">
        <v>5000</v>
      </c>
      <c r="AG8" s="127">
        <v>2500</v>
      </c>
      <c r="AH8" s="127">
        <v>3900</v>
      </c>
      <c r="AI8" s="127">
        <v>2000</v>
      </c>
      <c r="AJ8" s="128">
        <v>1500</v>
      </c>
      <c r="AK8" s="128">
        <v>2700</v>
      </c>
      <c r="AL8" s="127">
        <v>1700</v>
      </c>
      <c r="AM8" s="127">
        <v>2500</v>
      </c>
      <c r="AN8" s="127">
        <v>2000</v>
      </c>
      <c r="AO8" s="127">
        <v>1500</v>
      </c>
      <c r="AP8" s="128">
        <v>1500</v>
      </c>
      <c r="AQ8" s="128">
        <v>4000</v>
      </c>
      <c r="AR8" s="127">
        <v>4000</v>
      </c>
      <c r="AS8" s="127">
        <v>2000</v>
      </c>
      <c r="AT8" s="127">
        <v>76497</v>
      </c>
      <c r="AU8" s="128">
        <v>3700</v>
      </c>
      <c r="AV8" s="128">
        <v>5000</v>
      </c>
      <c r="AW8" s="128">
        <v>25000</v>
      </c>
      <c r="AX8" s="128">
        <v>1000</v>
      </c>
      <c r="AY8" s="128">
        <v>1200</v>
      </c>
      <c r="AZ8" s="128">
        <v>1000</v>
      </c>
      <c r="BA8" s="128">
        <v>0</v>
      </c>
      <c r="BB8" s="128">
        <v>0</v>
      </c>
      <c r="BC8" s="128">
        <v>2000</v>
      </c>
      <c r="BD8" s="128"/>
      <c r="BE8" s="128"/>
      <c r="BF8" s="128"/>
      <c r="BG8" s="128"/>
      <c r="BH8" s="128"/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</row>
    <row r="9" spans="1:118" x14ac:dyDescent="0.3">
      <c r="A9" s="69" t="s">
        <v>128</v>
      </c>
      <c r="B9" s="33">
        <v>2154869.73</v>
      </c>
      <c r="C9" s="19">
        <v>1343469.73</v>
      </c>
      <c r="D9" s="19">
        <v>0</v>
      </c>
      <c r="E9" s="19">
        <v>0</v>
      </c>
      <c r="F9" s="19">
        <v>0</v>
      </c>
      <c r="G9" s="19">
        <v>811400</v>
      </c>
      <c r="H9" s="127">
        <v>123500</v>
      </c>
      <c r="I9" s="127">
        <v>11500</v>
      </c>
      <c r="J9" s="128">
        <v>48500</v>
      </c>
      <c r="K9" s="128">
        <v>34000</v>
      </c>
      <c r="L9" s="128">
        <v>0</v>
      </c>
      <c r="M9" s="128">
        <v>102400</v>
      </c>
      <c r="N9" s="127">
        <v>11000</v>
      </c>
      <c r="O9" s="127">
        <v>33491</v>
      </c>
      <c r="P9" s="128">
        <v>90396</v>
      </c>
      <c r="Q9" s="128">
        <v>23500</v>
      </c>
      <c r="R9" s="128">
        <v>69600</v>
      </c>
      <c r="S9" s="128">
        <v>5000</v>
      </c>
      <c r="T9" s="129">
        <v>13050</v>
      </c>
      <c r="U9" s="128">
        <v>12000</v>
      </c>
      <c r="V9" s="128">
        <v>39500</v>
      </c>
      <c r="W9" s="128">
        <v>15778</v>
      </c>
      <c r="X9" s="127">
        <v>30100</v>
      </c>
      <c r="Y9" s="127">
        <v>86544</v>
      </c>
      <c r="Z9" s="128">
        <v>18500</v>
      </c>
      <c r="AA9" s="127">
        <v>10900</v>
      </c>
      <c r="AB9" s="127">
        <v>0</v>
      </c>
      <c r="AC9" s="127">
        <v>12538.67</v>
      </c>
      <c r="AD9" s="127">
        <v>20000</v>
      </c>
      <c r="AE9" s="127">
        <v>20025.98</v>
      </c>
      <c r="AF9" s="128">
        <v>54000</v>
      </c>
      <c r="AG9" s="127">
        <v>0</v>
      </c>
      <c r="AH9" s="127">
        <v>25500</v>
      </c>
      <c r="AI9" s="127">
        <v>29016</v>
      </c>
      <c r="AJ9" s="128">
        <v>39100</v>
      </c>
      <c r="AK9" s="128">
        <v>10000</v>
      </c>
      <c r="AL9" s="127">
        <v>20830</v>
      </c>
      <c r="AM9" s="127">
        <v>5000</v>
      </c>
      <c r="AN9" s="127">
        <v>33328.9</v>
      </c>
      <c r="AO9" s="127">
        <v>17134.18</v>
      </c>
      <c r="AP9" s="128">
        <v>13000</v>
      </c>
      <c r="AQ9" s="128">
        <v>40500</v>
      </c>
      <c r="AR9" s="127">
        <v>43237</v>
      </c>
      <c r="AS9" s="127">
        <v>0</v>
      </c>
      <c r="AT9" s="127">
        <v>6500</v>
      </c>
      <c r="AU9" s="128">
        <v>12500</v>
      </c>
      <c r="AV9" s="128">
        <v>47000</v>
      </c>
      <c r="AW9" s="128">
        <v>57000</v>
      </c>
      <c r="AX9" s="128">
        <v>9000</v>
      </c>
      <c r="AY9" s="128">
        <v>15000</v>
      </c>
      <c r="AZ9" s="128">
        <v>8000</v>
      </c>
      <c r="BA9" s="128">
        <v>10000</v>
      </c>
      <c r="BB9" s="128">
        <v>5000</v>
      </c>
      <c r="BC9" s="128">
        <v>11000</v>
      </c>
      <c r="BD9" s="128"/>
      <c r="BE9" s="128"/>
      <c r="BF9" s="128"/>
      <c r="BG9" s="128"/>
      <c r="BH9" s="128"/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</row>
    <row r="10" spans="1:118" x14ac:dyDescent="0.3">
      <c r="A10" s="169" t="s">
        <v>129</v>
      </c>
      <c r="B10" s="33">
        <v>230312.22</v>
      </c>
      <c r="C10" s="19">
        <v>213351.22</v>
      </c>
      <c r="D10" s="19">
        <v>9461</v>
      </c>
      <c r="E10" s="19">
        <v>0</v>
      </c>
      <c r="F10" s="19">
        <v>0</v>
      </c>
      <c r="G10" s="19">
        <v>7500</v>
      </c>
      <c r="H10" s="127">
        <v>4000</v>
      </c>
      <c r="I10" s="130">
        <v>0</v>
      </c>
      <c r="J10" s="127">
        <v>11570</v>
      </c>
      <c r="K10" s="127">
        <v>12110</v>
      </c>
      <c r="L10" s="128">
        <v>4000</v>
      </c>
      <c r="M10" s="127">
        <v>1555</v>
      </c>
      <c r="N10" s="127">
        <v>0</v>
      </c>
      <c r="O10" s="127">
        <v>14270</v>
      </c>
      <c r="P10" s="128">
        <v>19510</v>
      </c>
      <c r="Q10" s="127">
        <v>1180</v>
      </c>
      <c r="R10" s="127">
        <v>11605</v>
      </c>
      <c r="S10" s="127">
        <v>4635</v>
      </c>
      <c r="T10" s="129">
        <v>300</v>
      </c>
      <c r="U10" s="127">
        <v>0</v>
      </c>
      <c r="V10" s="127">
        <v>0</v>
      </c>
      <c r="W10" s="127">
        <v>8900</v>
      </c>
      <c r="X10" s="127">
        <v>3647.78</v>
      </c>
      <c r="Y10" s="127">
        <v>6500</v>
      </c>
      <c r="Z10" s="127">
        <v>0</v>
      </c>
      <c r="AA10" s="127">
        <v>4909.71</v>
      </c>
      <c r="AB10" s="127">
        <v>0</v>
      </c>
      <c r="AC10" s="127">
        <v>0</v>
      </c>
      <c r="AD10" s="127">
        <v>6826</v>
      </c>
      <c r="AE10" s="127">
        <v>4000</v>
      </c>
      <c r="AF10" s="127">
        <v>15714</v>
      </c>
      <c r="AG10" s="127">
        <v>0</v>
      </c>
      <c r="AH10" s="127">
        <v>20969.7</v>
      </c>
      <c r="AI10" s="127">
        <v>1500</v>
      </c>
      <c r="AJ10" s="127">
        <v>4060</v>
      </c>
      <c r="AK10" s="127">
        <v>3000</v>
      </c>
      <c r="AL10" s="127">
        <v>2000</v>
      </c>
      <c r="AM10" s="127">
        <v>0</v>
      </c>
      <c r="AN10" s="127">
        <v>1000</v>
      </c>
      <c r="AO10" s="127">
        <v>1000</v>
      </c>
      <c r="AP10" s="127">
        <v>3165</v>
      </c>
      <c r="AQ10" s="127">
        <v>5603</v>
      </c>
      <c r="AR10" s="127">
        <v>8700</v>
      </c>
      <c r="AS10" s="127">
        <v>7561.03</v>
      </c>
      <c r="AT10" s="127">
        <v>0</v>
      </c>
      <c r="AU10" s="127">
        <v>7260</v>
      </c>
      <c r="AV10" s="127">
        <v>2800</v>
      </c>
      <c r="AW10" s="127">
        <v>3000</v>
      </c>
      <c r="AX10" s="127">
        <v>1000</v>
      </c>
      <c r="AY10" s="127">
        <v>0</v>
      </c>
      <c r="AZ10" s="127">
        <v>0</v>
      </c>
      <c r="BA10" s="127">
        <v>0</v>
      </c>
      <c r="BB10" s="127">
        <v>2000</v>
      </c>
      <c r="BC10" s="127">
        <v>3500</v>
      </c>
      <c r="BD10" s="137"/>
      <c r="BE10" s="137"/>
      <c r="BF10" s="137"/>
      <c r="BG10" s="137"/>
      <c r="BH10" s="137"/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9461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</row>
    <row r="11" spans="1:118" x14ac:dyDescent="0.3">
      <c r="A11" s="170" t="s">
        <v>130</v>
      </c>
      <c r="B11" s="33">
        <v>51745.45</v>
      </c>
      <c r="C11" s="19">
        <v>46745.45</v>
      </c>
      <c r="D11" s="19">
        <v>0</v>
      </c>
      <c r="E11" s="19">
        <v>0</v>
      </c>
      <c r="F11" s="19">
        <v>0</v>
      </c>
      <c r="G11" s="19">
        <v>5000</v>
      </c>
      <c r="H11" s="127">
        <v>0</v>
      </c>
      <c r="I11" s="130">
        <v>0</v>
      </c>
      <c r="J11" s="127">
        <v>0</v>
      </c>
      <c r="K11" s="127">
        <v>0</v>
      </c>
      <c r="L11" s="167">
        <v>0</v>
      </c>
      <c r="M11" s="127">
        <v>2000</v>
      </c>
      <c r="N11" s="127">
        <v>1000</v>
      </c>
      <c r="O11" s="127">
        <v>0</v>
      </c>
      <c r="P11" s="167">
        <v>6000</v>
      </c>
      <c r="Q11" s="127">
        <v>1000</v>
      </c>
      <c r="R11" s="127">
        <v>0</v>
      </c>
      <c r="S11" s="127">
        <v>0</v>
      </c>
      <c r="T11" s="129">
        <v>0</v>
      </c>
      <c r="U11" s="127">
        <v>1090</v>
      </c>
      <c r="V11" s="127">
        <v>0</v>
      </c>
      <c r="W11" s="127">
        <v>0</v>
      </c>
      <c r="X11" s="127">
        <v>0</v>
      </c>
      <c r="Y11" s="127">
        <v>0</v>
      </c>
      <c r="Z11" s="127">
        <v>1000</v>
      </c>
      <c r="AA11" s="127">
        <v>3082.45</v>
      </c>
      <c r="AB11" s="127">
        <v>4000</v>
      </c>
      <c r="AC11" s="127">
        <v>0</v>
      </c>
      <c r="AD11" s="127">
        <v>0</v>
      </c>
      <c r="AE11" s="127">
        <v>2315</v>
      </c>
      <c r="AF11" s="127">
        <v>0</v>
      </c>
      <c r="AG11" s="127">
        <v>0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0</v>
      </c>
      <c r="AR11" s="127">
        <v>23000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2258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37"/>
      <c r="BE11" s="137"/>
      <c r="BF11" s="137"/>
      <c r="BG11" s="137"/>
      <c r="BH11" s="137"/>
      <c r="BI11" s="7"/>
      <c r="BJ11" s="7"/>
      <c r="BK11" s="167">
        <v>0</v>
      </c>
      <c r="BL11" s="167">
        <v>0</v>
      </c>
      <c r="BM11" s="167">
        <v>0</v>
      </c>
      <c r="BN11" s="167">
        <v>0</v>
      </c>
      <c r="BO11" s="167">
        <v>0</v>
      </c>
      <c r="BP11" s="167">
        <v>0</v>
      </c>
      <c r="BQ11" s="167">
        <v>0</v>
      </c>
      <c r="BR11" s="167">
        <v>0</v>
      </c>
      <c r="BS11" s="167">
        <v>0</v>
      </c>
      <c r="BT11" s="167"/>
      <c r="BU11" s="167"/>
      <c r="BV11" s="167">
        <v>0</v>
      </c>
      <c r="BW11" s="167">
        <v>0</v>
      </c>
      <c r="BX11" s="167">
        <v>0</v>
      </c>
      <c r="BY11" s="167"/>
      <c r="BZ11" s="167"/>
      <c r="CA11" s="167"/>
      <c r="CB11" s="167">
        <v>0</v>
      </c>
      <c r="CC11" s="62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28"/>
      <c r="DC11" s="128"/>
      <c r="DD11" s="62"/>
      <c r="DE11" s="19"/>
      <c r="DF11" s="62"/>
      <c r="DG11" s="19"/>
      <c r="DH11" s="62"/>
      <c r="DI11" s="62"/>
      <c r="DJ11" s="19"/>
      <c r="DK11" s="19"/>
      <c r="DL11" s="19"/>
    </row>
    <row r="12" spans="1:118" x14ac:dyDescent="0.3">
      <c r="A12" s="27" t="s">
        <v>94</v>
      </c>
      <c r="B12" s="35">
        <v>4309602.8499999996</v>
      </c>
      <c r="C12" s="35">
        <v>3040931.8399999994</v>
      </c>
      <c r="D12" s="35">
        <v>156879.70000000001</v>
      </c>
      <c r="E12" s="35">
        <v>36965.94</v>
      </c>
      <c r="F12" s="35">
        <v>452604.37</v>
      </c>
      <c r="G12" s="35">
        <v>622221</v>
      </c>
      <c r="H12" s="91">
        <v>3614.6</v>
      </c>
      <c r="I12" s="91">
        <v>63548</v>
      </c>
      <c r="J12" s="91">
        <v>38117.219999999994</v>
      </c>
      <c r="K12" s="91">
        <v>89364.06</v>
      </c>
      <c r="L12" s="91">
        <v>19921</v>
      </c>
      <c r="M12" s="91">
        <v>30228.6</v>
      </c>
      <c r="N12" s="91">
        <v>19637.98</v>
      </c>
      <c r="O12" s="91">
        <v>74026.929999999993</v>
      </c>
      <c r="P12" s="91">
        <v>27611.16</v>
      </c>
      <c r="Q12" s="91">
        <v>5686</v>
      </c>
      <c r="R12" s="91">
        <v>16500</v>
      </c>
      <c r="S12" s="91">
        <v>62505.340000000004</v>
      </c>
      <c r="T12" s="91">
        <v>70632</v>
      </c>
      <c r="U12" s="91">
        <v>48922.9</v>
      </c>
      <c r="V12" s="91">
        <v>45080</v>
      </c>
      <c r="W12" s="91">
        <v>51995</v>
      </c>
      <c r="X12" s="91">
        <v>60501.86</v>
      </c>
      <c r="Y12" s="91">
        <v>58950</v>
      </c>
      <c r="Z12" s="91">
        <v>33592.43</v>
      </c>
      <c r="AA12" s="91">
        <v>28569.15</v>
      </c>
      <c r="AB12" s="91">
        <v>33422.980000000003</v>
      </c>
      <c r="AC12" s="91">
        <v>60006.6</v>
      </c>
      <c r="AD12" s="91">
        <v>62749.850000000006</v>
      </c>
      <c r="AE12" s="91">
        <v>39307.75</v>
      </c>
      <c r="AF12" s="91">
        <v>120555</v>
      </c>
      <c r="AG12" s="91">
        <v>97899.92</v>
      </c>
      <c r="AH12" s="91">
        <v>251325.8</v>
      </c>
      <c r="AI12" s="91">
        <v>72417.3</v>
      </c>
      <c r="AJ12" s="91">
        <v>41495.199999999997</v>
      </c>
      <c r="AK12" s="91">
        <v>66885.599999999991</v>
      </c>
      <c r="AL12" s="91">
        <v>48569.62</v>
      </c>
      <c r="AM12" s="91">
        <v>83462.89</v>
      </c>
      <c r="AN12" s="91">
        <v>67336.709999999992</v>
      </c>
      <c r="AO12" s="91">
        <v>66214.349999999991</v>
      </c>
      <c r="AP12" s="91">
        <v>86386.62</v>
      </c>
      <c r="AQ12" s="91">
        <v>82893.12000000001</v>
      </c>
      <c r="AR12" s="91">
        <v>62097.700000000004</v>
      </c>
      <c r="AS12" s="91">
        <v>136371.47999999998</v>
      </c>
      <c r="AT12" s="91">
        <v>165946.72</v>
      </c>
      <c r="AU12" s="91">
        <v>57898.9</v>
      </c>
      <c r="AV12" s="91">
        <v>83089</v>
      </c>
      <c r="AW12" s="91">
        <v>20520.879999999997</v>
      </c>
      <c r="AX12" s="91">
        <v>8425</v>
      </c>
      <c r="AY12" s="91">
        <v>282901.49</v>
      </c>
      <c r="AZ12" s="91">
        <v>35405.020000000004</v>
      </c>
      <c r="BA12" s="91">
        <v>0</v>
      </c>
      <c r="BB12" s="91">
        <v>30602.91</v>
      </c>
      <c r="BC12" s="91">
        <v>27739.200000000001</v>
      </c>
      <c r="BD12" s="91"/>
      <c r="BE12" s="91"/>
      <c r="BF12" s="91"/>
      <c r="BG12" s="91"/>
      <c r="BH12" s="91"/>
      <c r="BI12" s="20"/>
      <c r="BJ12" s="20"/>
      <c r="BK12" s="20">
        <v>5000</v>
      </c>
      <c r="BL12" s="20">
        <v>0</v>
      </c>
      <c r="BM12" s="20">
        <v>0</v>
      </c>
      <c r="BN12" s="20">
        <v>125909.09</v>
      </c>
      <c r="BO12" s="20">
        <v>0</v>
      </c>
      <c r="BP12" s="20">
        <v>0</v>
      </c>
      <c r="BQ12" s="20">
        <v>0</v>
      </c>
      <c r="BR12" s="20">
        <v>25970.61</v>
      </c>
      <c r="BS12" s="20">
        <v>0</v>
      </c>
      <c r="BT12" s="20"/>
      <c r="BU12" s="20"/>
      <c r="BV12" s="20">
        <v>0</v>
      </c>
      <c r="BW12" s="20">
        <v>0</v>
      </c>
      <c r="BX12" s="20">
        <v>0</v>
      </c>
      <c r="BY12" s="20"/>
      <c r="BZ12" s="20"/>
      <c r="CA12" s="20"/>
      <c r="CB12" s="20">
        <v>0</v>
      </c>
      <c r="CC12" s="20"/>
      <c r="CD12" s="91">
        <v>0</v>
      </c>
      <c r="CE12" s="91"/>
      <c r="CF12" s="91">
        <v>0</v>
      </c>
      <c r="CG12" s="91">
        <v>0</v>
      </c>
      <c r="CH12" s="91">
        <v>0</v>
      </c>
      <c r="CI12" s="91">
        <v>0</v>
      </c>
      <c r="CJ12" s="91">
        <v>12780</v>
      </c>
      <c r="CK12" s="91">
        <v>0</v>
      </c>
      <c r="CL12" s="91">
        <v>0</v>
      </c>
      <c r="CM12" s="91">
        <v>0</v>
      </c>
      <c r="CN12" s="91">
        <v>0</v>
      </c>
      <c r="CO12" s="91">
        <v>6995.9400000000005</v>
      </c>
      <c r="CP12" s="91">
        <v>0</v>
      </c>
      <c r="CQ12" s="91">
        <v>17190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>
        <v>0</v>
      </c>
      <c r="DA12" s="91"/>
      <c r="DB12" s="210"/>
      <c r="DC12" s="210"/>
      <c r="DD12" s="20">
        <v>43000</v>
      </c>
      <c r="DE12" s="20">
        <v>7000</v>
      </c>
      <c r="DF12" s="20">
        <v>5878.72</v>
      </c>
      <c r="DG12" s="20">
        <v>39003.29</v>
      </c>
      <c r="DH12" s="20">
        <v>0</v>
      </c>
      <c r="DI12" s="20">
        <v>305171.98</v>
      </c>
      <c r="DJ12" s="20">
        <v>52422.04</v>
      </c>
      <c r="DK12" s="20">
        <v>128.34</v>
      </c>
      <c r="DL12" s="20">
        <v>0</v>
      </c>
    </row>
    <row r="13" spans="1:118" x14ac:dyDescent="0.3">
      <c r="A13" s="70" t="s">
        <v>132</v>
      </c>
      <c r="B13" s="34">
        <v>230500</v>
      </c>
      <c r="C13" s="19">
        <v>212000</v>
      </c>
      <c r="D13" s="19">
        <v>0</v>
      </c>
      <c r="E13" s="21">
        <v>0</v>
      </c>
      <c r="F13" s="19">
        <v>0</v>
      </c>
      <c r="G13" s="19">
        <v>18500</v>
      </c>
      <c r="H13" s="127">
        <v>0</v>
      </c>
      <c r="I13" s="127">
        <v>1500</v>
      </c>
      <c r="J13" s="128">
        <v>18000</v>
      </c>
      <c r="K13" s="128">
        <v>10000</v>
      </c>
      <c r="L13" s="128">
        <v>3000</v>
      </c>
      <c r="M13" s="128">
        <v>8000</v>
      </c>
      <c r="N13" s="127">
        <v>0</v>
      </c>
      <c r="O13" s="127">
        <v>6000</v>
      </c>
      <c r="P13" s="128">
        <v>10000</v>
      </c>
      <c r="Q13" s="128">
        <v>4000</v>
      </c>
      <c r="R13" s="128">
        <v>8000</v>
      </c>
      <c r="S13" s="128">
        <v>7500</v>
      </c>
      <c r="T13" s="129">
        <v>2000</v>
      </c>
      <c r="U13" s="128">
        <v>3000</v>
      </c>
      <c r="V13" s="128">
        <v>4000</v>
      </c>
      <c r="W13" s="128">
        <v>8000</v>
      </c>
      <c r="X13" s="127">
        <v>0</v>
      </c>
      <c r="Y13" s="127">
        <v>12000</v>
      </c>
      <c r="Z13" s="128">
        <v>3000</v>
      </c>
      <c r="AA13" s="127">
        <v>3000</v>
      </c>
      <c r="AB13" s="127">
        <v>6000</v>
      </c>
      <c r="AC13" s="127">
        <v>6000</v>
      </c>
      <c r="AD13" s="127">
        <v>6000</v>
      </c>
      <c r="AE13" s="127">
        <v>7500</v>
      </c>
      <c r="AF13" s="128">
        <v>6000</v>
      </c>
      <c r="AG13" s="127">
        <v>1500</v>
      </c>
      <c r="AH13" s="127">
        <v>0</v>
      </c>
      <c r="AI13" s="127">
        <v>4000</v>
      </c>
      <c r="AJ13" s="128">
        <v>2000</v>
      </c>
      <c r="AK13" s="128">
        <v>6000</v>
      </c>
      <c r="AL13" s="127">
        <v>3000</v>
      </c>
      <c r="AM13" s="127">
        <v>0</v>
      </c>
      <c r="AN13" s="127">
        <v>4000</v>
      </c>
      <c r="AO13" s="127">
        <v>7500</v>
      </c>
      <c r="AP13" s="128">
        <v>4500</v>
      </c>
      <c r="AQ13" s="128">
        <v>6000</v>
      </c>
      <c r="AR13" s="127">
        <v>8000</v>
      </c>
      <c r="AS13" s="127">
        <v>1500</v>
      </c>
      <c r="AT13" s="127">
        <v>0</v>
      </c>
      <c r="AU13" s="128">
        <v>6000</v>
      </c>
      <c r="AV13" s="128">
        <v>6000</v>
      </c>
      <c r="AW13" s="128">
        <v>6000</v>
      </c>
      <c r="AX13" s="128">
        <v>1500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/>
      <c r="BE13" s="128"/>
      <c r="BF13" s="128"/>
      <c r="BG13" s="128"/>
      <c r="BH13" s="128"/>
      <c r="BI13" s="42"/>
      <c r="BJ13" s="42"/>
      <c r="BK13" s="128">
        <v>0</v>
      </c>
      <c r="BL13" s="128">
        <v>0</v>
      </c>
      <c r="BM13" s="128">
        <v>0</v>
      </c>
      <c r="BN13" s="128">
        <v>0</v>
      </c>
      <c r="BO13" s="128">
        <v>0</v>
      </c>
      <c r="BP13" s="128">
        <v>0</v>
      </c>
      <c r="BQ13" s="128">
        <v>0</v>
      </c>
      <c r="BR13" s="128">
        <v>0</v>
      </c>
      <c r="BS13" s="128">
        <v>0</v>
      </c>
      <c r="BT13" s="128"/>
      <c r="BU13" s="128"/>
      <c r="BV13" s="128">
        <v>0</v>
      </c>
      <c r="BW13" s="128">
        <v>0</v>
      </c>
      <c r="BX13" s="128">
        <v>0</v>
      </c>
      <c r="BY13" s="128"/>
      <c r="BZ13" s="128"/>
      <c r="CA13" s="128"/>
      <c r="CB13" s="128">
        <v>0</v>
      </c>
      <c r="CC13" s="42"/>
      <c r="CD13" s="128"/>
      <c r="CE13" s="128"/>
      <c r="CF13" s="128"/>
      <c r="CG13" s="128"/>
      <c r="CH13" s="128"/>
      <c r="CI13" s="128"/>
      <c r="CJ13" s="128"/>
      <c r="CK13" s="128"/>
      <c r="CL13" s="128"/>
      <c r="CM13" s="128"/>
      <c r="CN13" s="128"/>
      <c r="CO13" s="128"/>
      <c r="CP13" s="128"/>
      <c r="CQ13" s="128"/>
      <c r="CR13" s="128"/>
      <c r="CS13" s="128"/>
      <c r="CT13" s="128"/>
      <c r="CU13" s="128"/>
      <c r="CV13" s="128"/>
      <c r="CW13" s="128"/>
      <c r="CX13" s="128"/>
      <c r="CY13" s="128"/>
      <c r="CZ13" s="128"/>
      <c r="DA13" s="128"/>
      <c r="DB13" s="133"/>
      <c r="DC13" s="133"/>
      <c r="DD13" s="42"/>
      <c r="DE13" s="42"/>
      <c r="DF13" s="42"/>
      <c r="DG13" s="42"/>
      <c r="DH13" s="42"/>
      <c r="DI13" s="42"/>
      <c r="DJ13" s="42"/>
      <c r="DK13" s="42"/>
      <c r="DL13" s="42"/>
    </row>
    <row r="14" spans="1:118" x14ac:dyDescent="0.3">
      <c r="A14" s="171" t="s">
        <v>95</v>
      </c>
      <c r="B14" s="34">
        <v>2211151.4699999997</v>
      </c>
      <c r="C14" s="19">
        <v>2127741.4699999997</v>
      </c>
      <c r="D14" s="19">
        <v>0</v>
      </c>
      <c r="E14" s="21">
        <v>3400</v>
      </c>
      <c r="F14" s="19">
        <v>0</v>
      </c>
      <c r="G14" s="19">
        <v>80010</v>
      </c>
      <c r="H14" s="131">
        <v>1474.6</v>
      </c>
      <c r="I14" s="132">
        <v>59800</v>
      </c>
      <c r="J14" s="133">
        <v>0</v>
      </c>
      <c r="K14" s="133">
        <v>30000</v>
      </c>
      <c r="L14" s="128">
        <v>0</v>
      </c>
      <c r="M14" s="133">
        <v>0</v>
      </c>
      <c r="N14" s="132">
        <v>0</v>
      </c>
      <c r="O14" s="132">
        <v>57805.56</v>
      </c>
      <c r="P14" s="133">
        <v>0</v>
      </c>
      <c r="Q14" s="133">
        <v>0</v>
      </c>
      <c r="R14" s="133">
        <v>0</v>
      </c>
      <c r="S14" s="133">
        <v>32000</v>
      </c>
      <c r="T14" s="132">
        <v>55000</v>
      </c>
      <c r="U14" s="133">
        <v>35000</v>
      </c>
      <c r="V14" s="133">
        <v>36000</v>
      </c>
      <c r="W14" s="133">
        <v>26000</v>
      </c>
      <c r="X14" s="132">
        <v>48570</v>
      </c>
      <c r="Y14" s="132">
        <v>34250</v>
      </c>
      <c r="Z14" s="133">
        <v>22935</v>
      </c>
      <c r="AA14" s="132">
        <v>18258</v>
      </c>
      <c r="AB14" s="132">
        <v>15928.01</v>
      </c>
      <c r="AC14" s="132">
        <v>41000</v>
      </c>
      <c r="AD14" s="132">
        <v>53581.98</v>
      </c>
      <c r="AE14" s="132">
        <v>28027.95</v>
      </c>
      <c r="AF14" s="133">
        <v>68538</v>
      </c>
      <c r="AG14" s="132">
        <v>83900</v>
      </c>
      <c r="AH14" s="132">
        <v>191520</v>
      </c>
      <c r="AI14" s="132">
        <v>51680</v>
      </c>
      <c r="AJ14" s="133">
        <v>29000</v>
      </c>
      <c r="AK14" s="133">
        <v>36500</v>
      </c>
      <c r="AL14" s="132">
        <v>33000</v>
      </c>
      <c r="AM14" s="132">
        <v>70647.95</v>
      </c>
      <c r="AN14" s="132">
        <v>45960</v>
      </c>
      <c r="AO14" s="132">
        <v>45303.199999999997</v>
      </c>
      <c r="AP14" s="133">
        <v>56500</v>
      </c>
      <c r="AQ14" s="133">
        <v>60000</v>
      </c>
      <c r="AR14" s="132">
        <v>34507.94</v>
      </c>
      <c r="AS14" s="132">
        <v>128414.9</v>
      </c>
      <c r="AT14" s="132">
        <v>153538</v>
      </c>
      <c r="AU14" s="133">
        <v>36172</v>
      </c>
      <c r="AV14" s="133">
        <v>56400</v>
      </c>
      <c r="AW14" s="133">
        <v>0</v>
      </c>
      <c r="AX14" s="133">
        <v>0</v>
      </c>
      <c r="AY14" s="133">
        <v>269721.15000000002</v>
      </c>
      <c r="AZ14" s="133">
        <v>28493.119999999999</v>
      </c>
      <c r="BA14" s="133">
        <v>0</v>
      </c>
      <c r="BB14" s="133">
        <v>27314.11</v>
      </c>
      <c r="BC14" s="133">
        <v>25000</v>
      </c>
      <c r="BD14" s="133"/>
      <c r="BE14" s="133"/>
      <c r="BF14" s="133"/>
      <c r="BG14" s="133"/>
      <c r="BH14" s="133"/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>
        <v>0</v>
      </c>
      <c r="BX14" s="128">
        <v>0</v>
      </c>
      <c r="BY14" s="128"/>
      <c r="BZ14" s="128"/>
      <c r="CA14" s="128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3400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</row>
    <row r="15" spans="1:118" x14ac:dyDescent="0.3">
      <c r="A15" s="71" t="s">
        <v>96</v>
      </c>
      <c r="B15" s="34">
        <v>11818.29</v>
      </c>
      <c r="C15" s="19">
        <v>11818.29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673.06</v>
      </c>
      <c r="L15" s="128">
        <v>0</v>
      </c>
      <c r="M15" s="133">
        <v>0</v>
      </c>
      <c r="N15" s="132">
        <v>0</v>
      </c>
      <c r="O15" s="132">
        <v>0</v>
      </c>
      <c r="P15" s="133">
        <v>135.22999999999999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1100</v>
      </c>
      <c r="X15" s="132">
        <v>0</v>
      </c>
      <c r="Y15" s="132">
        <v>1100</v>
      </c>
      <c r="Z15" s="133">
        <v>0</v>
      </c>
      <c r="AA15" s="132">
        <v>0</v>
      </c>
      <c r="AB15" s="132">
        <v>1310</v>
      </c>
      <c r="AC15" s="132">
        <v>0</v>
      </c>
      <c r="AD15" s="132">
        <v>0</v>
      </c>
      <c r="AE15" s="132">
        <v>0</v>
      </c>
      <c r="AF15" s="133">
        <v>0</v>
      </c>
      <c r="AG15" s="132">
        <v>0</v>
      </c>
      <c r="AH15" s="132">
        <v>2000</v>
      </c>
      <c r="AI15" s="132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132">
        <v>0</v>
      </c>
      <c r="AP15" s="133">
        <v>0</v>
      </c>
      <c r="AQ15" s="133">
        <v>3000</v>
      </c>
      <c r="AR15" s="132">
        <v>0</v>
      </c>
      <c r="AS15" s="132">
        <v>0</v>
      </c>
      <c r="AT15" s="132">
        <v>0</v>
      </c>
      <c r="AU15" s="133">
        <v>0</v>
      </c>
      <c r="AV15" s="133">
        <v>0</v>
      </c>
      <c r="AW15" s="133">
        <v>0</v>
      </c>
      <c r="AX15" s="133">
        <v>0</v>
      </c>
      <c r="AY15" s="133">
        <v>0</v>
      </c>
      <c r="AZ15" s="133">
        <v>2500</v>
      </c>
      <c r="BA15" s="133">
        <v>0</v>
      </c>
      <c r="BB15" s="133">
        <v>0</v>
      </c>
      <c r="BC15" s="133">
        <v>0</v>
      </c>
      <c r="BD15" s="133"/>
      <c r="BE15" s="133"/>
      <c r="BF15" s="133"/>
      <c r="BG15" s="133"/>
      <c r="BH15" s="133"/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>
        <v>0</v>
      </c>
      <c r="BX15" s="128">
        <v>0</v>
      </c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</row>
    <row r="16" spans="1:118" x14ac:dyDescent="0.3">
      <c r="A16" s="171" t="s">
        <v>97</v>
      </c>
      <c r="B16" s="34">
        <v>417283.87</v>
      </c>
      <c r="C16" s="19">
        <v>280698.14999999997</v>
      </c>
      <c r="D16" s="19">
        <v>0</v>
      </c>
      <c r="E16" s="21">
        <v>1595.94</v>
      </c>
      <c r="F16" s="19">
        <v>134989.78</v>
      </c>
      <c r="G16" s="19">
        <v>0</v>
      </c>
      <c r="H16" s="132">
        <v>0</v>
      </c>
      <c r="I16" s="132">
        <v>0</v>
      </c>
      <c r="J16" s="133">
        <v>0</v>
      </c>
      <c r="K16" s="133">
        <v>8750</v>
      </c>
      <c r="L16" s="128">
        <v>11105</v>
      </c>
      <c r="M16" s="133">
        <v>12032</v>
      </c>
      <c r="N16" s="132">
        <v>0</v>
      </c>
      <c r="O16" s="132">
        <v>5206.37</v>
      </c>
      <c r="P16" s="133">
        <v>10604.93</v>
      </c>
      <c r="Q16" s="133">
        <v>0</v>
      </c>
      <c r="R16" s="133">
        <v>0</v>
      </c>
      <c r="S16" s="133">
        <v>19773.97</v>
      </c>
      <c r="T16" s="132">
        <v>11041</v>
      </c>
      <c r="U16" s="133">
        <v>8331.1</v>
      </c>
      <c r="V16" s="133">
        <v>0</v>
      </c>
      <c r="W16" s="133">
        <v>6840</v>
      </c>
      <c r="X16" s="132">
        <v>7319.16</v>
      </c>
      <c r="Y16" s="132">
        <v>4615</v>
      </c>
      <c r="Z16" s="133">
        <v>3721.08</v>
      </c>
      <c r="AA16" s="132">
        <v>3757.4</v>
      </c>
      <c r="AB16" s="132">
        <v>6794.36</v>
      </c>
      <c r="AC16" s="132">
        <v>6797.76</v>
      </c>
      <c r="AD16" s="132">
        <v>0</v>
      </c>
      <c r="AE16" s="132">
        <v>0</v>
      </c>
      <c r="AF16" s="133">
        <v>0</v>
      </c>
      <c r="AG16" s="132">
        <v>4001.02</v>
      </c>
      <c r="AH16" s="132">
        <v>40439</v>
      </c>
      <c r="AI16" s="132">
        <v>6974</v>
      </c>
      <c r="AJ16" s="133">
        <v>3500</v>
      </c>
      <c r="AK16" s="133">
        <v>6736</v>
      </c>
      <c r="AL16" s="132">
        <v>6440.77</v>
      </c>
      <c r="AM16" s="132">
        <v>10228.94</v>
      </c>
      <c r="AN16" s="132">
        <v>11555.71</v>
      </c>
      <c r="AO16" s="132">
        <v>5338.2</v>
      </c>
      <c r="AP16" s="133">
        <v>23889.22</v>
      </c>
      <c r="AQ16" s="133">
        <v>2713</v>
      </c>
      <c r="AR16" s="132">
        <v>8645.76</v>
      </c>
      <c r="AS16" s="132">
        <v>2251.2800000000002</v>
      </c>
      <c r="AT16" s="132">
        <v>6905.22</v>
      </c>
      <c r="AU16" s="133">
        <v>11775.1</v>
      </c>
      <c r="AV16" s="133">
        <v>0</v>
      </c>
      <c r="AW16" s="133">
        <v>0</v>
      </c>
      <c r="AX16" s="133">
        <v>0</v>
      </c>
      <c r="AY16" s="133">
        <v>0</v>
      </c>
      <c r="AZ16" s="133">
        <v>860.1</v>
      </c>
      <c r="BA16" s="133">
        <v>0</v>
      </c>
      <c r="BB16" s="133">
        <v>1408.5</v>
      </c>
      <c r="BC16" s="133">
        <v>347.2</v>
      </c>
      <c r="BD16" s="133"/>
      <c r="BE16" s="133"/>
      <c r="BF16" s="133"/>
      <c r="BG16" s="133"/>
      <c r="BH16" s="133"/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>
        <v>0</v>
      </c>
      <c r="BX16" s="128">
        <v>0</v>
      </c>
      <c r="BY16" s="128"/>
      <c r="BZ16" s="128"/>
      <c r="CA16" s="128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1595.94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710.51</v>
      </c>
      <c r="DH16" s="43"/>
      <c r="DI16" s="43">
        <v>82557.23</v>
      </c>
      <c r="DJ16" s="43">
        <v>51722.04</v>
      </c>
      <c r="DK16" s="43">
        <v>0</v>
      </c>
      <c r="DL16" s="43"/>
    </row>
    <row r="17" spans="1:116" x14ac:dyDescent="0.3">
      <c r="A17" s="171" t="s">
        <v>116</v>
      </c>
      <c r="B17" s="34">
        <v>36907.78</v>
      </c>
      <c r="C17" s="19">
        <v>0</v>
      </c>
      <c r="D17" s="19">
        <v>0</v>
      </c>
      <c r="E17" s="21">
        <v>0</v>
      </c>
      <c r="F17" s="19">
        <v>36907.78</v>
      </c>
      <c r="G17" s="19">
        <v>0</v>
      </c>
      <c r="H17" s="132">
        <v>0</v>
      </c>
      <c r="I17" s="132">
        <v>0</v>
      </c>
      <c r="J17" s="132">
        <v>0</v>
      </c>
      <c r="K17" s="132">
        <v>0</v>
      </c>
      <c r="L17" s="132">
        <v>0</v>
      </c>
      <c r="M17" s="132">
        <v>0</v>
      </c>
      <c r="N17" s="132">
        <v>0</v>
      </c>
      <c r="O17" s="132">
        <v>0</v>
      </c>
      <c r="P17" s="132">
        <v>0</v>
      </c>
      <c r="Q17" s="132">
        <v>0</v>
      </c>
      <c r="R17" s="132">
        <v>0</v>
      </c>
      <c r="S17" s="132">
        <v>0</v>
      </c>
      <c r="T17" s="132">
        <v>0</v>
      </c>
      <c r="U17" s="132">
        <v>0</v>
      </c>
      <c r="V17" s="132">
        <v>0</v>
      </c>
      <c r="W17" s="132">
        <v>0</v>
      </c>
      <c r="X17" s="132">
        <v>0</v>
      </c>
      <c r="Y17" s="132">
        <v>0</v>
      </c>
      <c r="Z17" s="132">
        <v>0</v>
      </c>
      <c r="AA17" s="132">
        <v>0</v>
      </c>
      <c r="AB17" s="132">
        <v>0</v>
      </c>
      <c r="AC17" s="132">
        <v>0</v>
      </c>
      <c r="AD17" s="132">
        <v>0</v>
      </c>
      <c r="AE17" s="132">
        <v>0</v>
      </c>
      <c r="AF17" s="132">
        <v>0</v>
      </c>
      <c r="AG17" s="132">
        <v>0</v>
      </c>
      <c r="AH17" s="132">
        <v>0</v>
      </c>
      <c r="AI17" s="132">
        <v>0</v>
      </c>
      <c r="AJ17" s="132">
        <v>0</v>
      </c>
      <c r="AK17" s="132">
        <v>0</v>
      </c>
      <c r="AL17" s="132">
        <v>0</v>
      </c>
      <c r="AM17" s="132">
        <v>0</v>
      </c>
      <c r="AN17" s="132">
        <v>0</v>
      </c>
      <c r="AO17" s="132">
        <v>0</v>
      </c>
      <c r="AP17" s="132">
        <v>0</v>
      </c>
      <c r="AQ17" s="132">
        <v>0</v>
      </c>
      <c r="AR17" s="132">
        <v>0</v>
      </c>
      <c r="AS17" s="132">
        <v>0</v>
      </c>
      <c r="AT17" s="132">
        <v>0</v>
      </c>
      <c r="AU17" s="132">
        <v>0</v>
      </c>
      <c r="AV17" s="132">
        <v>0</v>
      </c>
      <c r="AW17" s="132">
        <v>0</v>
      </c>
      <c r="AX17" s="132">
        <v>0</v>
      </c>
      <c r="AY17" s="132">
        <v>0</v>
      </c>
      <c r="AZ17" s="132">
        <v>0</v>
      </c>
      <c r="BA17" s="132">
        <v>0</v>
      </c>
      <c r="BB17" s="132">
        <v>0</v>
      </c>
      <c r="BC17" s="132">
        <v>0</v>
      </c>
      <c r="BD17" s="134"/>
      <c r="BE17" s="134"/>
      <c r="BF17" s="134"/>
      <c r="BG17" s="134"/>
      <c r="BH17" s="134"/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33">
        <v>0</v>
      </c>
      <c r="BX17" s="133">
        <v>0</v>
      </c>
      <c r="BY17" s="133"/>
      <c r="BZ17" s="133"/>
      <c r="CA17" s="133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0</v>
      </c>
      <c r="DE17" s="43"/>
      <c r="DF17" s="43"/>
      <c r="DG17" s="43">
        <v>36907.78</v>
      </c>
      <c r="DH17" s="43"/>
      <c r="DI17" s="43"/>
      <c r="DJ17" s="43"/>
      <c r="DK17" s="43"/>
      <c r="DL17" s="43"/>
    </row>
    <row r="18" spans="1:116" x14ac:dyDescent="0.3">
      <c r="A18" s="171" t="s">
        <v>98</v>
      </c>
      <c r="B18" s="34">
        <v>899.13</v>
      </c>
      <c r="C18" s="19">
        <v>730.27</v>
      </c>
      <c r="D18" s="19">
        <v>0</v>
      </c>
      <c r="E18" s="21">
        <v>0</v>
      </c>
      <c r="F18" s="19">
        <v>168.86</v>
      </c>
      <c r="G18" s="19">
        <v>0</v>
      </c>
      <c r="H18" s="132">
        <v>0</v>
      </c>
      <c r="I18" s="132">
        <v>0</v>
      </c>
      <c r="J18" s="133">
        <v>0</v>
      </c>
      <c r="K18" s="133">
        <v>0</v>
      </c>
      <c r="L18" s="128">
        <v>0</v>
      </c>
      <c r="M18" s="133">
        <v>400</v>
      </c>
      <c r="N18" s="132">
        <v>0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0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32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330.27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/>
      <c r="BE18" s="133"/>
      <c r="BF18" s="133"/>
      <c r="BG18" s="133"/>
      <c r="BH18" s="133"/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>
        <v>0</v>
      </c>
      <c r="BX18" s="128">
        <v>0</v>
      </c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168.86</v>
      </c>
      <c r="DJ18" s="43"/>
      <c r="DK18" s="43"/>
      <c r="DL18" s="43"/>
    </row>
    <row r="19" spans="1:116" x14ac:dyDescent="0.3">
      <c r="A19" s="171" t="s">
        <v>99</v>
      </c>
      <c r="B19" s="34">
        <v>1160</v>
      </c>
      <c r="C19" s="19">
        <v>560</v>
      </c>
      <c r="D19" s="19">
        <v>0</v>
      </c>
      <c r="E19" s="21">
        <v>0</v>
      </c>
      <c r="F19" s="19">
        <v>600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0</v>
      </c>
      <c r="P19" s="133">
        <v>560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3">
        <v>0</v>
      </c>
      <c r="AG19" s="132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0</v>
      </c>
      <c r="BD19" s="133"/>
      <c r="BE19" s="133"/>
      <c r="BF19" s="133"/>
      <c r="BG19" s="133"/>
      <c r="BH19" s="133"/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>
        <v>0</v>
      </c>
      <c r="BX19" s="128">
        <v>0</v>
      </c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600</v>
      </c>
      <c r="DJ19" s="43"/>
      <c r="DK19" s="43">
        <v>0</v>
      </c>
      <c r="DL19" s="43"/>
    </row>
    <row r="20" spans="1:116" x14ac:dyDescent="0.3">
      <c r="A20" s="172" t="s">
        <v>133</v>
      </c>
      <c r="B20" s="34">
        <v>3701.41</v>
      </c>
      <c r="C20" s="19">
        <v>2810.47</v>
      </c>
      <c r="D20" s="19">
        <v>0</v>
      </c>
      <c r="E20" s="21">
        <v>0</v>
      </c>
      <c r="F20" s="19">
        <v>890.94</v>
      </c>
      <c r="G20" s="19">
        <v>0</v>
      </c>
      <c r="H20" s="132">
        <v>0</v>
      </c>
      <c r="I20" s="132">
        <v>0</v>
      </c>
      <c r="J20" s="133">
        <v>0</v>
      </c>
      <c r="K20" s="133">
        <v>1503</v>
      </c>
      <c r="L20" s="128">
        <v>50</v>
      </c>
      <c r="M20" s="133">
        <v>570</v>
      </c>
      <c r="N20" s="132">
        <v>0</v>
      </c>
      <c r="O20" s="132">
        <v>0</v>
      </c>
      <c r="P20" s="133">
        <v>0</v>
      </c>
      <c r="Q20" s="133">
        <v>0</v>
      </c>
      <c r="R20" s="133">
        <v>0</v>
      </c>
      <c r="S20" s="133">
        <v>0</v>
      </c>
      <c r="T20" s="132">
        <v>0</v>
      </c>
      <c r="U20" s="133">
        <v>47.33</v>
      </c>
      <c r="V20" s="133">
        <v>0</v>
      </c>
      <c r="W20" s="133">
        <v>0</v>
      </c>
      <c r="X20" s="132">
        <v>0</v>
      </c>
      <c r="Y20" s="132">
        <v>48</v>
      </c>
      <c r="Z20" s="133">
        <v>0</v>
      </c>
      <c r="AA20" s="132">
        <v>0</v>
      </c>
      <c r="AB20" s="132">
        <v>76.290000000000006</v>
      </c>
      <c r="AC20" s="132">
        <v>189</v>
      </c>
      <c r="AD20" s="132">
        <v>0</v>
      </c>
      <c r="AE20" s="132">
        <v>0</v>
      </c>
      <c r="AF20" s="133">
        <v>0</v>
      </c>
      <c r="AG20" s="132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162.61000000000001</v>
      </c>
      <c r="AM20" s="132">
        <v>0</v>
      </c>
      <c r="AN20" s="132">
        <v>0</v>
      </c>
      <c r="AO20" s="132">
        <v>0</v>
      </c>
      <c r="AP20" s="133">
        <v>0</v>
      </c>
      <c r="AQ20" s="133">
        <v>81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0</v>
      </c>
      <c r="AX20" s="133">
        <v>0</v>
      </c>
      <c r="AY20" s="133">
        <v>83.24</v>
      </c>
      <c r="AZ20" s="133">
        <v>0</v>
      </c>
      <c r="BA20" s="133">
        <v>0</v>
      </c>
      <c r="BB20" s="133">
        <v>0</v>
      </c>
      <c r="BC20" s="133">
        <v>0</v>
      </c>
      <c r="BD20" s="133"/>
      <c r="BE20" s="133"/>
      <c r="BF20" s="133"/>
      <c r="BG20" s="133"/>
      <c r="BH20" s="133"/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>
        <v>0</v>
      </c>
      <c r="BX20" s="128">
        <v>0</v>
      </c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762.6</v>
      </c>
      <c r="DJ20" s="43"/>
      <c r="DK20" s="43">
        <v>128.34</v>
      </c>
      <c r="DL20" s="43"/>
    </row>
    <row r="21" spans="1:116" x14ac:dyDescent="0.3">
      <c r="A21" s="69" t="s">
        <v>100</v>
      </c>
      <c r="B21" s="34">
        <v>6228.85</v>
      </c>
      <c r="C21" s="19">
        <v>4730.2900000000009</v>
      </c>
      <c r="D21" s="19">
        <v>0</v>
      </c>
      <c r="E21" s="21">
        <v>0</v>
      </c>
      <c r="F21" s="19">
        <v>1498.56</v>
      </c>
      <c r="G21" s="19">
        <v>0</v>
      </c>
      <c r="H21" s="132">
        <v>0</v>
      </c>
      <c r="I21" s="132">
        <v>0</v>
      </c>
      <c r="J21" s="133">
        <v>0</v>
      </c>
      <c r="K21" s="133">
        <v>0</v>
      </c>
      <c r="L21" s="128">
        <v>50</v>
      </c>
      <c r="M21" s="133">
        <v>200</v>
      </c>
      <c r="N21" s="132">
        <v>0</v>
      </c>
      <c r="O21" s="132">
        <v>0</v>
      </c>
      <c r="P21" s="133">
        <v>330</v>
      </c>
      <c r="Q21" s="133">
        <v>0</v>
      </c>
      <c r="R21" s="133">
        <v>0</v>
      </c>
      <c r="S21" s="133">
        <v>0</v>
      </c>
      <c r="T21" s="132">
        <v>0</v>
      </c>
      <c r="U21" s="133">
        <v>566.47</v>
      </c>
      <c r="V21" s="133">
        <v>560</v>
      </c>
      <c r="W21" s="133">
        <v>590</v>
      </c>
      <c r="X21" s="132">
        <v>0</v>
      </c>
      <c r="Y21" s="132">
        <v>400</v>
      </c>
      <c r="Z21" s="133">
        <v>59.78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32">
        <v>0</v>
      </c>
      <c r="AH21" s="132">
        <v>0</v>
      </c>
      <c r="AI21" s="132">
        <v>450</v>
      </c>
      <c r="AJ21" s="133">
        <v>0</v>
      </c>
      <c r="AK21" s="133">
        <v>0</v>
      </c>
      <c r="AL21" s="132">
        <v>375.72</v>
      </c>
      <c r="AM21" s="132">
        <v>0</v>
      </c>
      <c r="AN21" s="132">
        <v>0</v>
      </c>
      <c r="AO21" s="132">
        <v>0</v>
      </c>
      <c r="AP21" s="133">
        <v>0</v>
      </c>
      <c r="AQ21" s="133">
        <v>191.32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957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/>
      <c r="BE21" s="133"/>
      <c r="BF21" s="133"/>
      <c r="BG21" s="133"/>
      <c r="BH21" s="133"/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>
        <v>0</v>
      </c>
      <c r="BX21" s="128">
        <v>0</v>
      </c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/>
      <c r="DH21" s="43"/>
      <c r="DI21" s="43">
        <v>1498.56</v>
      </c>
      <c r="DJ21" s="43"/>
      <c r="DK21" s="43"/>
      <c r="DL21" s="43"/>
    </row>
    <row r="22" spans="1:116" x14ac:dyDescent="0.3">
      <c r="A22" s="69" t="s">
        <v>134</v>
      </c>
      <c r="B22" s="34">
        <v>83048.55</v>
      </c>
      <c r="C22" s="19">
        <v>71696.3</v>
      </c>
      <c r="D22" s="19">
        <v>5000</v>
      </c>
      <c r="E22" s="21">
        <v>0</v>
      </c>
      <c r="F22" s="19">
        <v>6352.25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0</v>
      </c>
      <c r="AE22" s="132">
        <v>0</v>
      </c>
      <c r="AF22" s="133">
        <v>39019</v>
      </c>
      <c r="AG22" s="132">
        <v>0</v>
      </c>
      <c r="AH22" s="132">
        <v>0</v>
      </c>
      <c r="AI22" s="132">
        <v>7949.3</v>
      </c>
      <c r="AJ22" s="133">
        <v>3628</v>
      </c>
      <c r="AK22" s="133">
        <v>0</v>
      </c>
      <c r="AL22" s="132">
        <v>0</v>
      </c>
      <c r="AM22" s="132">
        <v>0</v>
      </c>
      <c r="AN22" s="132">
        <v>0</v>
      </c>
      <c r="AO22" s="132">
        <v>5000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16100</v>
      </c>
      <c r="AW22" s="133">
        <v>0</v>
      </c>
      <c r="AX22" s="133">
        <v>0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/>
      <c r="BE22" s="133"/>
      <c r="BF22" s="133"/>
      <c r="BG22" s="133"/>
      <c r="BH22" s="133"/>
      <c r="BI22" s="43"/>
      <c r="BJ22" s="43"/>
      <c r="BK22" s="133">
        <v>5000</v>
      </c>
      <c r="BL22" s="128">
        <v>0</v>
      </c>
      <c r="BM22" s="128">
        <v>0</v>
      </c>
      <c r="BN22" s="128">
        <v>0</v>
      </c>
      <c r="BO22" s="128">
        <v>0</v>
      </c>
      <c r="BP22" s="128">
        <v>0</v>
      </c>
      <c r="BQ22" s="128">
        <v>0</v>
      </c>
      <c r="BR22" s="128">
        <v>0</v>
      </c>
      <c r="BS22" s="128">
        <v>0</v>
      </c>
      <c r="BT22" s="128"/>
      <c r="BU22" s="128"/>
      <c r="BV22" s="128">
        <v>0</v>
      </c>
      <c r="BW22" s="128">
        <v>0</v>
      </c>
      <c r="BX22" s="128">
        <v>0</v>
      </c>
      <c r="BY22" s="128"/>
      <c r="BZ22" s="128"/>
      <c r="CA22" s="128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6352.25</v>
      </c>
      <c r="DJ22" s="43"/>
      <c r="DK22" s="43">
        <v>0</v>
      </c>
      <c r="DL22" s="43"/>
    </row>
    <row r="23" spans="1:116" x14ac:dyDescent="0.3">
      <c r="A23" s="69" t="s">
        <v>135</v>
      </c>
      <c r="B23" s="34">
        <v>117434.15</v>
      </c>
      <c r="C23" s="19">
        <v>41994.15</v>
      </c>
      <c r="D23" s="19">
        <v>0</v>
      </c>
      <c r="E23" s="21">
        <v>0</v>
      </c>
      <c r="F23" s="19">
        <v>58390</v>
      </c>
      <c r="G23" s="19">
        <v>17050</v>
      </c>
      <c r="H23" s="132">
        <v>0</v>
      </c>
      <c r="I23" s="132">
        <v>0</v>
      </c>
      <c r="J23" s="133">
        <v>2040</v>
      </c>
      <c r="K23" s="133">
        <v>2425</v>
      </c>
      <c r="L23" s="128">
        <v>600</v>
      </c>
      <c r="M23" s="133">
        <v>2500</v>
      </c>
      <c r="N23" s="132">
        <v>1880</v>
      </c>
      <c r="O23" s="132">
        <v>700</v>
      </c>
      <c r="P23" s="133">
        <v>700</v>
      </c>
      <c r="Q23" s="133">
        <v>0</v>
      </c>
      <c r="R23" s="133">
        <v>965</v>
      </c>
      <c r="S23" s="133">
        <v>919</v>
      </c>
      <c r="T23" s="132">
        <v>0</v>
      </c>
      <c r="U23" s="133">
        <v>760</v>
      </c>
      <c r="V23" s="133">
        <v>3400</v>
      </c>
      <c r="W23" s="133">
        <v>1690</v>
      </c>
      <c r="X23" s="132">
        <v>780</v>
      </c>
      <c r="Y23" s="132">
        <v>0</v>
      </c>
      <c r="Z23" s="133">
        <v>1234.3699999999999</v>
      </c>
      <c r="AA23" s="132">
        <v>775</v>
      </c>
      <c r="AB23" s="132">
        <v>0</v>
      </c>
      <c r="AC23" s="132">
        <v>863</v>
      </c>
      <c r="AD23" s="132">
        <v>0</v>
      </c>
      <c r="AE23" s="132">
        <v>550</v>
      </c>
      <c r="AF23" s="133">
        <v>0</v>
      </c>
      <c r="AG23" s="132">
        <v>825</v>
      </c>
      <c r="AH23" s="132">
        <v>1984.9</v>
      </c>
      <c r="AI23" s="132">
        <v>250</v>
      </c>
      <c r="AJ23" s="133">
        <v>1470</v>
      </c>
      <c r="AK23" s="133">
        <v>450</v>
      </c>
      <c r="AL23" s="132">
        <v>800</v>
      </c>
      <c r="AM23" s="132">
        <v>0</v>
      </c>
      <c r="AN23" s="132">
        <v>600</v>
      </c>
      <c r="AO23" s="132">
        <v>600</v>
      </c>
      <c r="AP23" s="133">
        <v>620</v>
      </c>
      <c r="AQ23" s="133">
        <v>530</v>
      </c>
      <c r="AR23" s="132">
        <v>700</v>
      </c>
      <c r="AS23" s="132">
        <v>0</v>
      </c>
      <c r="AT23" s="132">
        <v>0</v>
      </c>
      <c r="AU23" s="133">
        <v>810</v>
      </c>
      <c r="AV23" s="133">
        <v>0</v>
      </c>
      <c r="AW23" s="133">
        <v>8872.8799999999992</v>
      </c>
      <c r="AX23" s="133">
        <v>0</v>
      </c>
      <c r="AY23" s="133">
        <v>700</v>
      </c>
      <c r="AZ23" s="133">
        <v>0</v>
      </c>
      <c r="BA23" s="133">
        <v>0</v>
      </c>
      <c r="BB23" s="133">
        <v>0</v>
      </c>
      <c r="BC23" s="133">
        <v>0</v>
      </c>
      <c r="BD23" s="133"/>
      <c r="BE23" s="133"/>
      <c r="BF23" s="133"/>
      <c r="BG23" s="133"/>
      <c r="BH23" s="133"/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>
        <v>0</v>
      </c>
      <c r="BX23" s="128">
        <v>0</v>
      </c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>
        <v>0</v>
      </c>
      <c r="DA23" s="133"/>
      <c r="DB23" s="133"/>
      <c r="DC23" s="133"/>
      <c r="DD23" s="43">
        <v>43000</v>
      </c>
      <c r="DE23" s="43">
        <v>7000</v>
      </c>
      <c r="DF23" s="43">
        <v>700</v>
      </c>
      <c r="DG23" s="43">
        <v>1385</v>
      </c>
      <c r="DH23" s="43"/>
      <c r="DI23" s="43">
        <v>5605</v>
      </c>
      <c r="DJ23" s="43">
        <v>700</v>
      </c>
      <c r="DK23" s="43"/>
      <c r="DL23" s="43"/>
    </row>
    <row r="24" spans="1:116" x14ac:dyDescent="0.3">
      <c r="A24" s="69" t="s">
        <v>136</v>
      </c>
      <c r="B24" s="34">
        <v>347594.8</v>
      </c>
      <c r="C24" s="19">
        <v>104777.31999999999</v>
      </c>
      <c r="D24" s="19">
        <v>0</v>
      </c>
      <c r="E24" s="21">
        <v>17190</v>
      </c>
      <c r="F24" s="19">
        <v>207627.48</v>
      </c>
      <c r="G24" s="19">
        <v>18000</v>
      </c>
      <c r="H24" s="132">
        <v>2050</v>
      </c>
      <c r="I24" s="132">
        <v>0</v>
      </c>
      <c r="J24" s="133">
        <v>13328.619999999999</v>
      </c>
      <c r="K24" s="133">
        <v>19342</v>
      </c>
      <c r="L24" s="128">
        <v>0</v>
      </c>
      <c r="M24" s="133">
        <v>0</v>
      </c>
      <c r="N24" s="132">
        <v>0</v>
      </c>
      <c r="O24" s="132">
        <v>2330</v>
      </c>
      <c r="P24" s="133">
        <v>0</v>
      </c>
      <c r="Q24" s="133">
        <v>0</v>
      </c>
      <c r="R24" s="133">
        <v>0</v>
      </c>
      <c r="S24" s="133">
        <v>985</v>
      </c>
      <c r="T24" s="132">
        <v>0</v>
      </c>
      <c r="U24" s="133">
        <v>0</v>
      </c>
      <c r="V24" s="133">
        <v>0</v>
      </c>
      <c r="W24" s="133">
        <v>2436</v>
      </c>
      <c r="X24" s="132">
        <v>0</v>
      </c>
      <c r="Y24" s="132">
        <v>1940</v>
      </c>
      <c r="Z24" s="133">
        <v>0</v>
      </c>
      <c r="AA24" s="132">
        <v>0</v>
      </c>
      <c r="AB24" s="132">
        <v>0</v>
      </c>
      <c r="AC24" s="132">
        <v>0</v>
      </c>
      <c r="AD24" s="132">
        <v>0</v>
      </c>
      <c r="AE24" s="132">
        <v>0</v>
      </c>
      <c r="AF24" s="133">
        <v>0</v>
      </c>
      <c r="AG24" s="132">
        <v>2550</v>
      </c>
      <c r="AH24" s="132">
        <v>13483</v>
      </c>
      <c r="AI24" s="132">
        <v>0</v>
      </c>
      <c r="AJ24" s="133">
        <v>0</v>
      </c>
      <c r="AK24" s="133">
        <v>16127.7</v>
      </c>
      <c r="AL24" s="132">
        <v>2370</v>
      </c>
      <c r="AM24" s="132">
        <v>0</v>
      </c>
      <c r="AN24" s="132">
        <v>2190</v>
      </c>
      <c r="AO24" s="132">
        <v>0</v>
      </c>
      <c r="AP24" s="133">
        <v>0</v>
      </c>
      <c r="AQ24" s="133">
        <v>7300</v>
      </c>
      <c r="AR24" s="132">
        <v>0</v>
      </c>
      <c r="AS24" s="132">
        <v>2652</v>
      </c>
      <c r="AT24" s="132">
        <v>0</v>
      </c>
      <c r="AU24" s="133">
        <v>0</v>
      </c>
      <c r="AV24" s="133">
        <v>0</v>
      </c>
      <c r="AW24" s="133">
        <v>0</v>
      </c>
      <c r="AX24" s="133">
        <v>5141</v>
      </c>
      <c r="AY24" s="133">
        <v>9092</v>
      </c>
      <c r="AZ24" s="133">
        <v>0</v>
      </c>
      <c r="BA24" s="133">
        <v>0</v>
      </c>
      <c r="BB24" s="133">
        <v>1460</v>
      </c>
      <c r="BC24" s="133">
        <v>0</v>
      </c>
      <c r="BD24" s="133"/>
      <c r="BE24" s="133"/>
      <c r="BF24" s="133"/>
      <c r="BG24" s="133"/>
      <c r="BH24" s="133"/>
      <c r="BI24" s="43"/>
      <c r="BJ24" s="43"/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/>
      <c r="BU24" s="128"/>
      <c r="BV24" s="128">
        <v>0</v>
      </c>
      <c r="BW24" s="128">
        <v>0</v>
      </c>
      <c r="BX24" s="128">
        <v>0</v>
      </c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17190</v>
      </c>
      <c r="CR24" s="133"/>
      <c r="CS24" s="133"/>
      <c r="CT24" s="133"/>
      <c r="CU24" s="133"/>
      <c r="CV24" s="133"/>
      <c r="CW24" s="133">
        <v>0</v>
      </c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207627.48</v>
      </c>
      <c r="DJ24" s="43"/>
      <c r="DK24" s="43"/>
      <c r="DL24" s="43"/>
    </row>
    <row r="25" spans="1:116" x14ac:dyDescent="0.3">
      <c r="A25" s="69" t="s">
        <v>137</v>
      </c>
      <c r="B25" s="34">
        <v>619387.30000000005</v>
      </c>
      <c r="C25" s="19">
        <v>27872.6</v>
      </c>
      <c r="D25" s="19">
        <v>151879.70000000001</v>
      </c>
      <c r="E25" s="21">
        <v>0</v>
      </c>
      <c r="F25" s="19">
        <v>0</v>
      </c>
      <c r="G25" s="19">
        <v>439635</v>
      </c>
      <c r="H25" s="132">
        <v>0</v>
      </c>
      <c r="I25" s="132">
        <v>0</v>
      </c>
      <c r="J25" s="133">
        <v>700</v>
      </c>
      <c r="K25" s="133">
        <v>13890</v>
      </c>
      <c r="L25" s="128">
        <v>0</v>
      </c>
      <c r="M25" s="133">
        <v>1186.5999999999999</v>
      </c>
      <c r="N25" s="132">
        <v>0</v>
      </c>
      <c r="O25" s="132">
        <v>0</v>
      </c>
      <c r="P25" s="133">
        <v>0</v>
      </c>
      <c r="Q25" s="133">
        <v>0</v>
      </c>
      <c r="R25" s="133">
        <v>300</v>
      </c>
      <c r="S25" s="133">
        <v>0</v>
      </c>
      <c r="T25" s="132">
        <v>0</v>
      </c>
      <c r="U25" s="133">
        <v>0</v>
      </c>
      <c r="V25" s="133">
        <v>200</v>
      </c>
      <c r="W25" s="133">
        <v>1805</v>
      </c>
      <c r="X25" s="132">
        <v>0</v>
      </c>
      <c r="Y25" s="132">
        <v>480</v>
      </c>
      <c r="Z25" s="133">
        <v>200</v>
      </c>
      <c r="AA25" s="132">
        <v>1320</v>
      </c>
      <c r="AB25" s="132">
        <v>0</v>
      </c>
      <c r="AC25" s="132">
        <v>0</v>
      </c>
      <c r="AD25" s="132">
        <v>56</v>
      </c>
      <c r="AE25" s="132">
        <v>0</v>
      </c>
      <c r="AF25" s="133">
        <v>0</v>
      </c>
      <c r="AG25" s="132">
        <v>0</v>
      </c>
      <c r="AH25" s="132">
        <v>0</v>
      </c>
      <c r="AI25" s="132">
        <v>0</v>
      </c>
      <c r="AJ25" s="133">
        <v>130</v>
      </c>
      <c r="AK25" s="133">
        <v>0</v>
      </c>
      <c r="AL25" s="132">
        <v>0</v>
      </c>
      <c r="AM25" s="132">
        <v>0</v>
      </c>
      <c r="AN25" s="132">
        <v>0</v>
      </c>
      <c r="AO25" s="132">
        <v>600</v>
      </c>
      <c r="AP25" s="133">
        <v>0</v>
      </c>
      <c r="AQ25" s="133">
        <v>600</v>
      </c>
      <c r="AR25" s="132">
        <v>0</v>
      </c>
      <c r="AS25" s="132">
        <v>150</v>
      </c>
      <c r="AT25" s="132">
        <v>0</v>
      </c>
      <c r="AU25" s="133">
        <v>720</v>
      </c>
      <c r="AV25" s="133">
        <v>0</v>
      </c>
      <c r="AW25" s="133">
        <v>1780</v>
      </c>
      <c r="AX25" s="133">
        <v>0</v>
      </c>
      <c r="AY25" s="133">
        <v>0</v>
      </c>
      <c r="AZ25" s="133">
        <v>3500</v>
      </c>
      <c r="BA25" s="133">
        <v>0</v>
      </c>
      <c r="BB25" s="133">
        <v>255</v>
      </c>
      <c r="BC25" s="133">
        <v>0</v>
      </c>
      <c r="BD25" s="133"/>
      <c r="BE25" s="133"/>
      <c r="BF25" s="133"/>
      <c r="BG25" s="133"/>
      <c r="BH25" s="133"/>
      <c r="BI25" s="43"/>
      <c r="BJ25" s="43"/>
      <c r="BK25" s="133">
        <v>0</v>
      </c>
      <c r="BL25" s="128">
        <v>0</v>
      </c>
      <c r="BM25" s="128">
        <v>0</v>
      </c>
      <c r="BN25" s="133">
        <v>125909.09</v>
      </c>
      <c r="BO25" s="128">
        <v>0</v>
      </c>
      <c r="BP25" s="128">
        <v>0</v>
      </c>
      <c r="BQ25" s="128">
        <v>0</v>
      </c>
      <c r="BR25" s="133">
        <v>25970.61</v>
      </c>
      <c r="BS25" s="128">
        <v>0</v>
      </c>
      <c r="BT25" s="128"/>
      <c r="BU25" s="128"/>
      <c r="BV25" s="128">
        <v>0</v>
      </c>
      <c r="BW25" s="128">
        <v>0</v>
      </c>
      <c r="BX25" s="128">
        <v>0</v>
      </c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/>
      <c r="DJ25" s="43"/>
      <c r="DK25" s="43"/>
      <c r="DL25" s="43"/>
    </row>
    <row r="26" spans="1:116" x14ac:dyDescent="0.3">
      <c r="A26" s="70" t="s">
        <v>131</v>
      </c>
      <c r="B26" s="34">
        <v>26135</v>
      </c>
      <c r="C26" s="19">
        <v>15970</v>
      </c>
      <c r="D26" s="19">
        <v>0</v>
      </c>
      <c r="E26" s="21">
        <v>0</v>
      </c>
      <c r="F26" s="19">
        <v>0</v>
      </c>
      <c r="G26" s="19">
        <v>10165</v>
      </c>
      <c r="H26" s="127">
        <v>0</v>
      </c>
      <c r="I26" s="127">
        <v>0</v>
      </c>
      <c r="J26" s="127">
        <v>0</v>
      </c>
      <c r="K26" s="127">
        <v>400</v>
      </c>
      <c r="L26" s="128">
        <v>1860</v>
      </c>
      <c r="M26" s="127">
        <v>0</v>
      </c>
      <c r="N26" s="127">
        <v>0</v>
      </c>
      <c r="O26" s="127">
        <v>0</v>
      </c>
      <c r="P26" s="128">
        <v>3400</v>
      </c>
      <c r="Q26" s="127">
        <v>0</v>
      </c>
      <c r="R26" s="127">
        <v>4000</v>
      </c>
      <c r="S26" s="127">
        <v>400</v>
      </c>
      <c r="T26" s="129">
        <v>0</v>
      </c>
      <c r="U26" s="127">
        <v>0</v>
      </c>
      <c r="V26" s="127">
        <v>0</v>
      </c>
      <c r="W26" s="127">
        <v>400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400</v>
      </c>
      <c r="AD26" s="127">
        <v>400</v>
      </c>
      <c r="AE26" s="127">
        <v>1050</v>
      </c>
      <c r="AF26" s="127">
        <v>0</v>
      </c>
      <c r="AG26" s="127">
        <v>0</v>
      </c>
      <c r="AH26" s="127">
        <v>0</v>
      </c>
      <c r="AI26" s="127">
        <v>0</v>
      </c>
      <c r="AJ26" s="127">
        <v>400</v>
      </c>
      <c r="AK26" s="127">
        <v>0</v>
      </c>
      <c r="AL26" s="127">
        <v>0</v>
      </c>
      <c r="AM26" s="127">
        <v>0</v>
      </c>
      <c r="AN26" s="127">
        <v>800</v>
      </c>
      <c r="AO26" s="127">
        <v>400</v>
      </c>
      <c r="AP26" s="127">
        <v>0</v>
      </c>
      <c r="AQ26" s="127">
        <v>800</v>
      </c>
      <c r="AR26" s="127">
        <v>0</v>
      </c>
      <c r="AS26" s="127">
        <v>110</v>
      </c>
      <c r="AT26" s="127">
        <v>0</v>
      </c>
      <c r="AU26" s="127">
        <v>800</v>
      </c>
      <c r="AV26" s="127">
        <v>0</v>
      </c>
      <c r="AW26" s="127">
        <v>0</v>
      </c>
      <c r="AX26" s="127">
        <v>350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37"/>
      <c r="BE26" s="137"/>
      <c r="BF26" s="137"/>
      <c r="BG26" s="137"/>
      <c r="BH26" s="137"/>
      <c r="BI26" s="7"/>
      <c r="BJ26" s="7"/>
      <c r="BK26" s="128">
        <v>0</v>
      </c>
      <c r="BL26" s="128">
        <v>0</v>
      </c>
      <c r="BM26" s="128">
        <v>0</v>
      </c>
      <c r="BN26" s="128">
        <v>0</v>
      </c>
      <c r="BO26" s="128">
        <v>0</v>
      </c>
      <c r="BP26" s="128">
        <v>0</v>
      </c>
      <c r="BQ26" s="128">
        <v>0</v>
      </c>
      <c r="BR26" s="128">
        <v>0</v>
      </c>
      <c r="BS26" s="128">
        <v>0</v>
      </c>
      <c r="BT26" s="128"/>
      <c r="BU26" s="128"/>
      <c r="BV26" s="128">
        <v>0</v>
      </c>
      <c r="BW26" s="128">
        <v>0</v>
      </c>
      <c r="BX26" s="128">
        <v>0</v>
      </c>
      <c r="BY26" s="128"/>
      <c r="BZ26" s="128"/>
      <c r="CA26" s="128"/>
      <c r="CB26" s="128">
        <v>0</v>
      </c>
      <c r="CC26" s="42"/>
      <c r="CD26" s="128"/>
      <c r="CE26" s="128"/>
      <c r="CF26" s="128"/>
      <c r="CG26" s="128"/>
      <c r="CH26" s="128"/>
      <c r="CI26" s="128"/>
      <c r="CJ26" s="128"/>
      <c r="CK26" s="128"/>
      <c r="CL26" s="128"/>
      <c r="CM26" s="128"/>
      <c r="CN26" s="128"/>
      <c r="CO26" s="128"/>
      <c r="CP26" s="128"/>
      <c r="CQ26" s="128"/>
      <c r="CR26" s="128"/>
      <c r="CS26" s="128"/>
      <c r="CT26" s="128"/>
      <c r="CU26" s="128"/>
      <c r="CV26" s="128"/>
      <c r="CW26" s="128"/>
      <c r="CX26" s="128"/>
      <c r="CY26" s="128"/>
      <c r="CZ26" s="128"/>
      <c r="DA26" s="128"/>
      <c r="DB26" s="133"/>
      <c r="DC26" s="133"/>
      <c r="DD26" s="42"/>
      <c r="DE26" s="19"/>
      <c r="DF26" s="42"/>
      <c r="DG26" s="19"/>
      <c r="DH26" s="42"/>
      <c r="DI26" s="42"/>
      <c r="DJ26" s="19"/>
      <c r="DK26" s="42"/>
      <c r="DL26" s="42"/>
    </row>
    <row r="27" spans="1:116" x14ac:dyDescent="0.3">
      <c r="A27" s="173" t="s">
        <v>138</v>
      </c>
      <c r="B27" s="34">
        <v>25863</v>
      </c>
      <c r="C27" s="19">
        <v>16395</v>
      </c>
      <c r="D27" s="19">
        <v>0</v>
      </c>
      <c r="E27" s="21">
        <v>2000</v>
      </c>
      <c r="F27" s="19">
        <v>0</v>
      </c>
      <c r="G27" s="19">
        <v>7468</v>
      </c>
      <c r="H27" s="132">
        <v>0</v>
      </c>
      <c r="I27" s="132">
        <v>250</v>
      </c>
      <c r="J27" s="132">
        <v>400</v>
      </c>
      <c r="K27" s="132">
        <v>0</v>
      </c>
      <c r="L27" s="128">
        <v>0</v>
      </c>
      <c r="M27" s="132">
        <v>0</v>
      </c>
      <c r="N27" s="132">
        <v>540</v>
      </c>
      <c r="O27" s="132">
        <v>0</v>
      </c>
      <c r="P27" s="133">
        <v>0</v>
      </c>
      <c r="Q27" s="132">
        <v>0</v>
      </c>
      <c r="R27" s="132">
        <v>0</v>
      </c>
      <c r="S27" s="132">
        <v>0</v>
      </c>
      <c r="T27" s="132">
        <v>200</v>
      </c>
      <c r="U27" s="132">
        <v>0</v>
      </c>
      <c r="V27" s="132">
        <v>0</v>
      </c>
      <c r="W27" s="132">
        <v>1401</v>
      </c>
      <c r="X27" s="132">
        <v>360</v>
      </c>
      <c r="Y27" s="132">
        <v>2020</v>
      </c>
      <c r="Z27" s="132">
        <v>0</v>
      </c>
      <c r="AA27" s="132">
        <v>0</v>
      </c>
      <c r="AB27" s="132">
        <v>899</v>
      </c>
      <c r="AC27" s="132">
        <v>240</v>
      </c>
      <c r="AD27" s="132">
        <v>288</v>
      </c>
      <c r="AE27" s="132">
        <v>220</v>
      </c>
      <c r="AF27" s="133">
        <v>4558</v>
      </c>
      <c r="AG27" s="132">
        <v>660</v>
      </c>
      <c r="AH27" s="132">
        <v>0</v>
      </c>
      <c r="AI27" s="132">
        <v>190</v>
      </c>
      <c r="AJ27" s="132">
        <v>0</v>
      </c>
      <c r="AK27" s="132">
        <v>0</v>
      </c>
      <c r="AL27" s="132">
        <v>145</v>
      </c>
      <c r="AM27" s="132">
        <v>600</v>
      </c>
      <c r="AN27" s="132">
        <v>0</v>
      </c>
      <c r="AO27" s="132">
        <v>0</v>
      </c>
      <c r="AP27" s="132">
        <v>0</v>
      </c>
      <c r="AQ27" s="132">
        <v>170</v>
      </c>
      <c r="AR27" s="132">
        <v>210</v>
      </c>
      <c r="AS27" s="132">
        <v>200</v>
      </c>
      <c r="AT27" s="132">
        <v>0</v>
      </c>
      <c r="AU27" s="132">
        <v>100</v>
      </c>
      <c r="AV27" s="133">
        <v>2744</v>
      </c>
      <c r="AW27" s="132">
        <v>0</v>
      </c>
      <c r="AX27" s="134">
        <v>0</v>
      </c>
      <c r="AY27" s="134">
        <v>0</v>
      </c>
      <c r="AZ27" s="133">
        <v>0</v>
      </c>
      <c r="BA27" s="133">
        <v>0</v>
      </c>
      <c r="BB27" s="133">
        <v>0</v>
      </c>
      <c r="BC27" s="133">
        <v>0</v>
      </c>
      <c r="BD27" s="133"/>
      <c r="BE27" s="133"/>
      <c r="BF27" s="133"/>
      <c r="BG27" s="133"/>
      <c r="BH27" s="133"/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>
        <v>0</v>
      </c>
      <c r="BX27" s="128">
        <v>0</v>
      </c>
      <c r="BY27" s="128"/>
      <c r="BZ27" s="128"/>
      <c r="CA27" s="128"/>
      <c r="CB27" s="133">
        <v>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2000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0</v>
      </c>
      <c r="DG27" s="43"/>
      <c r="DH27" s="43"/>
      <c r="DI27" s="43"/>
      <c r="DJ27" s="43">
        <v>0</v>
      </c>
      <c r="DK27" s="43"/>
      <c r="DL27" s="43"/>
    </row>
    <row r="28" spans="1:116" ht="29.4" thickBot="1" x14ac:dyDescent="0.35">
      <c r="A28" s="174" t="s">
        <v>139</v>
      </c>
      <c r="B28" s="34">
        <v>170489.24999999997</v>
      </c>
      <c r="C28" s="19">
        <v>121137.52999999998</v>
      </c>
      <c r="D28" s="19">
        <v>0</v>
      </c>
      <c r="E28" s="21">
        <v>12780</v>
      </c>
      <c r="F28" s="19">
        <v>5178.72</v>
      </c>
      <c r="G28" s="19">
        <v>31393</v>
      </c>
      <c r="H28" s="132">
        <v>90</v>
      </c>
      <c r="I28" s="132">
        <v>1998</v>
      </c>
      <c r="J28" s="133">
        <v>3648.6</v>
      </c>
      <c r="K28" s="133">
        <v>2381</v>
      </c>
      <c r="L28" s="128">
        <v>3256</v>
      </c>
      <c r="M28" s="133">
        <v>5340</v>
      </c>
      <c r="N28" s="132">
        <v>17217.98</v>
      </c>
      <c r="O28" s="132">
        <v>1985</v>
      </c>
      <c r="P28" s="133">
        <v>1881</v>
      </c>
      <c r="Q28" s="133">
        <v>1686</v>
      </c>
      <c r="R28" s="133">
        <v>3235</v>
      </c>
      <c r="S28" s="133">
        <v>927.37</v>
      </c>
      <c r="T28" s="132">
        <v>2391</v>
      </c>
      <c r="U28" s="133">
        <v>1218</v>
      </c>
      <c r="V28" s="133">
        <v>920</v>
      </c>
      <c r="W28" s="133">
        <v>1733</v>
      </c>
      <c r="X28" s="132">
        <v>3472.7</v>
      </c>
      <c r="Y28" s="132">
        <v>2097</v>
      </c>
      <c r="Z28" s="133">
        <v>2442.1999999999998</v>
      </c>
      <c r="AA28" s="132">
        <v>1458.75</v>
      </c>
      <c r="AB28" s="132">
        <v>2415.3200000000002</v>
      </c>
      <c r="AC28" s="132">
        <v>4516.8399999999992</v>
      </c>
      <c r="AD28" s="132">
        <v>2423.87</v>
      </c>
      <c r="AE28" s="132">
        <v>1959.8</v>
      </c>
      <c r="AF28" s="133">
        <v>2440</v>
      </c>
      <c r="AG28" s="132">
        <v>4463.8999999999996</v>
      </c>
      <c r="AH28" s="132">
        <v>1898.9</v>
      </c>
      <c r="AI28" s="132">
        <v>924</v>
      </c>
      <c r="AJ28" s="133">
        <v>1367.2</v>
      </c>
      <c r="AK28" s="133">
        <v>1071.9000000000001</v>
      </c>
      <c r="AL28" s="132">
        <v>1945.25</v>
      </c>
      <c r="AM28" s="132">
        <v>1986</v>
      </c>
      <c r="AN28" s="132">
        <v>2231</v>
      </c>
      <c r="AO28" s="132">
        <v>1472.9499999999998</v>
      </c>
      <c r="AP28" s="133">
        <v>877.4</v>
      </c>
      <c r="AQ28" s="133">
        <v>1507.8</v>
      </c>
      <c r="AR28" s="132">
        <v>10034</v>
      </c>
      <c r="AS28" s="132">
        <v>1093.3</v>
      </c>
      <c r="AT28" s="132">
        <v>5503.5</v>
      </c>
      <c r="AU28" s="133">
        <v>1521.8</v>
      </c>
      <c r="AV28" s="133">
        <v>1845</v>
      </c>
      <c r="AW28" s="133">
        <v>2911</v>
      </c>
      <c r="AX28" s="133">
        <v>1434</v>
      </c>
      <c r="AY28" s="133">
        <v>3305.1000000000004</v>
      </c>
      <c r="AZ28" s="133">
        <v>51.8</v>
      </c>
      <c r="BA28" s="133">
        <v>0</v>
      </c>
      <c r="BB28" s="133">
        <v>165.3</v>
      </c>
      <c r="BC28" s="133">
        <v>392</v>
      </c>
      <c r="BD28" s="133"/>
      <c r="BE28" s="133"/>
      <c r="BF28" s="133"/>
      <c r="BG28" s="133"/>
      <c r="BH28" s="133"/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>
        <v>0</v>
      </c>
      <c r="BX28" s="128">
        <v>0</v>
      </c>
      <c r="BY28" s="128"/>
      <c r="BZ28" s="128"/>
      <c r="CA28" s="128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12780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5178.72</v>
      </c>
      <c r="DG28" s="43"/>
      <c r="DH28" s="43"/>
      <c r="DI28" s="43">
        <v>0</v>
      </c>
      <c r="DJ28" s="43"/>
      <c r="DK28" s="43"/>
      <c r="DL28" s="43"/>
    </row>
    <row r="29" spans="1:116" ht="15" thickBot="1" x14ac:dyDescent="0.35">
      <c r="A29" s="28" t="s">
        <v>101</v>
      </c>
      <c r="B29" s="35">
        <v>2765744.35</v>
      </c>
      <c r="C29" s="20">
        <v>391936.93</v>
      </c>
      <c r="D29" s="20">
        <v>700552.48</v>
      </c>
      <c r="E29" s="20">
        <v>108837.68000000002</v>
      </c>
      <c r="F29" s="20">
        <v>1203321.26</v>
      </c>
      <c r="G29" s="20">
        <v>361096</v>
      </c>
      <c r="H29" s="91">
        <v>72</v>
      </c>
      <c r="I29" s="91">
        <v>406</v>
      </c>
      <c r="J29" s="91">
        <v>1768</v>
      </c>
      <c r="K29" s="91">
        <v>6688.16</v>
      </c>
      <c r="L29" s="91">
        <v>5441</v>
      </c>
      <c r="M29" s="91">
        <v>8390</v>
      </c>
      <c r="N29" s="91">
        <v>759</v>
      </c>
      <c r="O29" s="91">
        <v>2168</v>
      </c>
      <c r="P29" s="91">
        <v>13180</v>
      </c>
      <c r="Q29" s="91">
        <v>4553</v>
      </c>
      <c r="R29" s="91">
        <v>14443</v>
      </c>
      <c r="S29" s="91">
        <v>12086.49</v>
      </c>
      <c r="T29" s="91">
        <v>6920</v>
      </c>
      <c r="U29" s="91">
        <v>790</v>
      </c>
      <c r="V29" s="91">
        <v>3366</v>
      </c>
      <c r="W29" s="91">
        <v>6687.36</v>
      </c>
      <c r="X29" s="91">
        <v>2930</v>
      </c>
      <c r="Y29" s="91">
        <v>7889</v>
      </c>
      <c r="Z29" s="91">
        <v>3200</v>
      </c>
      <c r="AA29" s="91">
        <v>4032</v>
      </c>
      <c r="AB29" s="91">
        <v>13856.99</v>
      </c>
      <c r="AC29" s="91">
        <v>7027</v>
      </c>
      <c r="AD29" s="91">
        <v>2996</v>
      </c>
      <c r="AE29" s="91">
        <v>6682</v>
      </c>
      <c r="AF29" s="91">
        <v>3605</v>
      </c>
      <c r="AG29" s="91">
        <v>1019</v>
      </c>
      <c r="AH29" s="91">
        <v>1377</v>
      </c>
      <c r="AI29" s="91">
        <v>2522</v>
      </c>
      <c r="AJ29" s="91">
        <v>4028</v>
      </c>
      <c r="AK29" s="91">
        <v>3726.9</v>
      </c>
      <c r="AL29" s="91">
        <v>4140</v>
      </c>
      <c r="AM29" s="91">
        <v>4832</v>
      </c>
      <c r="AN29" s="91">
        <v>6265</v>
      </c>
      <c r="AO29" s="91">
        <v>6954.19</v>
      </c>
      <c r="AP29" s="91">
        <v>1186</v>
      </c>
      <c r="AQ29" s="91">
        <v>7510.7999999999993</v>
      </c>
      <c r="AR29" s="91">
        <v>19344</v>
      </c>
      <c r="AS29" s="91">
        <v>2821</v>
      </c>
      <c r="AT29" s="91">
        <v>681</v>
      </c>
      <c r="AU29" s="91">
        <v>2995</v>
      </c>
      <c r="AV29" s="91">
        <v>3679</v>
      </c>
      <c r="AW29" s="91">
        <v>169509.04</v>
      </c>
      <c r="AX29" s="91">
        <v>5295</v>
      </c>
      <c r="AY29" s="91">
        <v>815</v>
      </c>
      <c r="AZ29" s="91">
        <v>2400</v>
      </c>
      <c r="BA29" s="91">
        <v>494</v>
      </c>
      <c r="BB29" s="91">
        <v>181</v>
      </c>
      <c r="BC29" s="91">
        <v>226</v>
      </c>
      <c r="BD29" s="91"/>
      <c r="BE29" s="91"/>
      <c r="BF29" s="91"/>
      <c r="BG29" s="91"/>
      <c r="BH29" s="91"/>
      <c r="BI29" s="20"/>
      <c r="BJ29" s="20"/>
      <c r="BK29" s="20">
        <v>132774.65</v>
      </c>
      <c r="BL29" s="20">
        <v>57596.76</v>
      </c>
      <c r="BM29" s="20">
        <v>12103.74</v>
      </c>
      <c r="BN29" s="20">
        <v>53672.01</v>
      </c>
      <c r="BO29" s="20">
        <v>635.04999999999995</v>
      </c>
      <c r="BP29" s="20">
        <v>165204</v>
      </c>
      <c r="BQ29" s="20">
        <v>57899.34</v>
      </c>
      <c r="BR29" s="20">
        <v>72152.149999999994</v>
      </c>
      <c r="BS29" s="20">
        <v>60051.09</v>
      </c>
      <c r="BT29" s="20"/>
      <c r="BU29" s="20"/>
      <c r="BV29" s="20">
        <v>87463.69</v>
      </c>
      <c r="BW29" s="20">
        <v>0</v>
      </c>
      <c r="BX29" s="20">
        <v>0</v>
      </c>
      <c r="BY29" s="20"/>
      <c r="BZ29" s="20"/>
      <c r="CA29" s="20"/>
      <c r="CB29" s="20">
        <v>1000</v>
      </c>
      <c r="CC29" s="20"/>
      <c r="CD29" s="91">
        <v>0</v>
      </c>
      <c r="CE29" s="91"/>
      <c r="CF29" s="91">
        <v>7886.15</v>
      </c>
      <c r="CG29" s="91">
        <v>5732.55</v>
      </c>
      <c r="CH29" s="91">
        <v>12803.9</v>
      </c>
      <c r="CI29" s="91">
        <v>4151.99</v>
      </c>
      <c r="CJ29" s="91">
        <v>4465.22</v>
      </c>
      <c r="CK29" s="91">
        <v>4878.26</v>
      </c>
      <c r="CL29" s="91">
        <v>3326.91</v>
      </c>
      <c r="CM29" s="91">
        <v>5270.95</v>
      </c>
      <c r="CN29" s="91">
        <v>0</v>
      </c>
      <c r="CO29" s="91">
        <v>13507.13</v>
      </c>
      <c r="CP29" s="91">
        <v>9706.16</v>
      </c>
      <c r="CQ29" s="91">
        <v>7703.41</v>
      </c>
      <c r="CR29" s="91">
        <v>114.9</v>
      </c>
      <c r="CS29" s="91">
        <v>197.05</v>
      </c>
      <c r="CT29" s="91">
        <v>329.55</v>
      </c>
      <c r="CU29" s="91">
        <v>9105.25</v>
      </c>
      <c r="CV29" s="91">
        <v>9827.0400000000009</v>
      </c>
      <c r="CW29" s="91">
        <v>6974.82</v>
      </c>
      <c r="CX29" s="91">
        <v>2856.44</v>
      </c>
      <c r="CY29" s="91">
        <v>0</v>
      </c>
      <c r="CZ29" s="91">
        <v>0</v>
      </c>
      <c r="DA29" s="91"/>
      <c r="DB29" s="91"/>
      <c r="DC29" s="91"/>
      <c r="DD29" s="20">
        <v>0</v>
      </c>
      <c r="DE29" s="20">
        <v>18022.32</v>
      </c>
      <c r="DF29" s="20">
        <v>1185298.94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</row>
    <row r="30" spans="1:116" x14ac:dyDescent="0.3">
      <c r="A30" s="68" t="s">
        <v>140</v>
      </c>
      <c r="B30" s="33">
        <v>233061.69</v>
      </c>
      <c r="C30" s="19">
        <v>90884.69</v>
      </c>
      <c r="D30" s="19">
        <v>1000</v>
      </c>
      <c r="E30" s="19">
        <v>0</v>
      </c>
      <c r="F30" s="19">
        <v>41565</v>
      </c>
      <c r="G30" s="19">
        <v>99612</v>
      </c>
      <c r="H30" s="127">
        <v>0</v>
      </c>
      <c r="I30" s="127">
        <v>0</v>
      </c>
      <c r="J30" s="128">
        <v>0</v>
      </c>
      <c r="K30" s="128">
        <v>1140.1600000000001</v>
      </c>
      <c r="L30" s="128">
        <v>3000</v>
      </c>
      <c r="M30" s="128">
        <v>4300</v>
      </c>
      <c r="N30" s="127">
        <v>200</v>
      </c>
      <c r="O30" s="127">
        <v>200</v>
      </c>
      <c r="P30" s="127">
        <v>7655</v>
      </c>
      <c r="Q30" s="128">
        <v>1500</v>
      </c>
      <c r="R30" s="128">
        <v>9995</v>
      </c>
      <c r="S30" s="128">
        <v>2814.4900000000002</v>
      </c>
      <c r="T30" s="127">
        <v>3100</v>
      </c>
      <c r="U30" s="128">
        <v>0</v>
      </c>
      <c r="V30" s="128">
        <v>0</v>
      </c>
      <c r="W30" s="128">
        <v>3097.3599999999997</v>
      </c>
      <c r="X30" s="127">
        <v>0</v>
      </c>
      <c r="Y30" s="127">
        <v>4826</v>
      </c>
      <c r="Z30" s="128">
        <v>600</v>
      </c>
      <c r="AA30" s="127">
        <v>1100</v>
      </c>
      <c r="AB30" s="127">
        <v>5196.99</v>
      </c>
      <c r="AC30" s="127">
        <v>3600</v>
      </c>
      <c r="AD30" s="127">
        <v>0</v>
      </c>
      <c r="AE30" s="127">
        <v>0</v>
      </c>
      <c r="AF30" s="128">
        <v>1250</v>
      </c>
      <c r="AG30" s="127">
        <v>0</v>
      </c>
      <c r="AH30" s="127">
        <v>0</v>
      </c>
      <c r="AI30" s="127">
        <v>0</v>
      </c>
      <c r="AJ30" s="128">
        <v>1305</v>
      </c>
      <c r="AK30" s="128">
        <v>2557.9</v>
      </c>
      <c r="AL30" s="127">
        <v>1866</v>
      </c>
      <c r="AM30" s="127">
        <v>2400</v>
      </c>
      <c r="AN30" s="127">
        <v>3291</v>
      </c>
      <c r="AO30" s="127">
        <v>4420.1899999999996</v>
      </c>
      <c r="AP30" s="128">
        <v>0</v>
      </c>
      <c r="AQ30" s="128">
        <v>2399.5999999999995</v>
      </c>
      <c r="AR30" s="127">
        <v>9000</v>
      </c>
      <c r="AS30" s="127">
        <v>0</v>
      </c>
      <c r="AT30" s="127">
        <v>0</v>
      </c>
      <c r="AU30" s="128">
        <v>2170</v>
      </c>
      <c r="AV30" s="128">
        <v>1500</v>
      </c>
      <c r="AW30" s="128">
        <v>3000</v>
      </c>
      <c r="AX30" s="128">
        <v>700</v>
      </c>
      <c r="AY30" s="128">
        <v>300</v>
      </c>
      <c r="AZ30" s="128">
        <v>2400</v>
      </c>
      <c r="BA30" s="128">
        <v>0</v>
      </c>
      <c r="BB30" s="128">
        <v>0</v>
      </c>
      <c r="BC30" s="128">
        <v>0</v>
      </c>
      <c r="BD30" s="128"/>
      <c r="BE30" s="128"/>
      <c r="BF30" s="128"/>
      <c r="BG30" s="128"/>
      <c r="BH30" s="128"/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>
        <v>0</v>
      </c>
      <c r="BX30" s="128">
        <v>0</v>
      </c>
      <c r="BY30" s="128"/>
      <c r="BZ30" s="128"/>
      <c r="CA30" s="128"/>
      <c r="CB30" s="128">
        <v>1000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0</v>
      </c>
      <c r="DF30" s="42">
        <v>41565</v>
      </c>
      <c r="DG30" s="42"/>
      <c r="DH30" s="42"/>
      <c r="DI30" s="42"/>
      <c r="DJ30" s="42"/>
      <c r="DK30" s="42"/>
      <c r="DL30" s="42"/>
    </row>
    <row r="31" spans="1:116" x14ac:dyDescent="0.3">
      <c r="A31" s="69" t="s">
        <v>141</v>
      </c>
      <c r="B31" s="33">
        <v>125962</v>
      </c>
      <c r="C31" s="19">
        <v>11362</v>
      </c>
      <c r="D31" s="19">
        <v>0</v>
      </c>
      <c r="E31" s="19">
        <v>0</v>
      </c>
      <c r="F31" s="19">
        <v>0</v>
      </c>
      <c r="G31" s="19">
        <v>114600</v>
      </c>
      <c r="H31" s="127">
        <v>72</v>
      </c>
      <c r="I31" s="127">
        <v>0</v>
      </c>
      <c r="J31" s="128">
        <v>0</v>
      </c>
      <c r="K31" s="128">
        <v>0</v>
      </c>
      <c r="L31" s="128">
        <v>2441</v>
      </c>
      <c r="M31" s="128">
        <v>0</v>
      </c>
      <c r="N31" s="127">
        <v>0</v>
      </c>
      <c r="O31" s="127">
        <v>0</v>
      </c>
      <c r="P31" s="127">
        <v>0</v>
      </c>
      <c r="Q31" s="128">
        <v>0</v>
      </c>
      <c r="R31" s="128">
        <v>0</v>
      </c>
      <c r="S31" s="128">
        <v>340</v>
      </c>
      <c r="T31" s="127">
        <v>0</v>
      </c>
      <c r="U31" s="128">
        <v>0</v>
      </c>
      <c r="V31" s="128">
        <v>0</v>
      </c>
      <c r="W31" s="128">
        <v>0</v>
      </c>
      <c r="X31" s="127">
        <v>2400</v>
      </c>
      <c r="Y31" s="127">
        <v>0</v>
      </c>
      <c r="Z31" s="128">
        <v>0</v>
      </c>
      <c r="AA31" s="127">
        <v>0</v>
      </c>
      <c r="AB31" s="127">
        <v>5854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127">
        <v>0</v>
      </c>
      <c r="AP31" s="128">
        <v>255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0</v>
      </c>
      <c r="AW31" s="128">
        <v>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/>
      <c r="BE31" s="128"/>
      <c r="BF31" s="128"/>
      <c r="BG31" s="128"/>
      <c r="BH31" s="128"/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/>
      <c r="DI31" s="42"/>
      <c r="DJ31" s="42"/>
      <c r="DK31" s="42"/>
      <c r="DL31" s="42"/>
    </row>
    <row r="32" spans="1:116" x14ac:dyDescent="0.3">
      <c r="A32" s="69" t="s">
        <v>142</v>
      </c>
      <c r="B32" s="33">
        <v>1185996.24</v>
      </c>
      <c r="C32" s="19">
        <v>162943.04000000001</v>
      </c>
      <c r="D32" s="19">
        <v>0</v>
      </c>
      <c r="E32" s="19">
        <v>0</v>
      </c>
      <c r="F32" s="19">
        <v>1023053.2</v>
      </c>
      <c r="G32" s="19">
        <v>0</v>
      </c>
      <c r="H32" s="127">
        <v>0</v>
      </c>
      <c r="I32" s="127">
        <v>0</v>
      </c>
      <c r="J32" s="167">
        <v>0</v>
      </c>
      <c r="K32" s="167">
        <v>0</v>
      </c>
      <c r="L32" s="128">
        <v>0</v>
      </c>
      <c r="M32" s="167">
        <v>0</v>
      </c>
      <c r="N32" s="127">
        <v>0</v>
      </c>
      <c r="O32" s="127">
        <v>0</v>
      </c>
      <c r="P32" s="127">
        <v>0</v>
      </c>
      <c r="Q32" s="167">
        <v>0</v>
      </c>
      <c r="R32" s="167">
        <v>0</v>
      </c>
      <c r="S32" s="167">
        <v>0</v>
      </c>
      <c r="T32" s="127">
        <v>0</v>
      </c>
      <c r="U32" s="167">
        <v>0</v>
      </c>
      <c r="V32" s="167">
        <v>0</v>
      </c>
      <c r="W32" s="167">
        <v>0</v>
      </c>
      <c r="X32" s="127">
        <v>0</v>
      </c>
      <c r="Y32" s="127">
        <v>0</v>
      </c>
      <c r="Z32" s="16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67">
        <v>0</v>
      </c>
      <c r="AG32" s="127">
        <v>0</v>
      </c>
      <c r="AH32" s="127">
        <v>0</v>
      </c>
      <c r="AI32" s="127">
        <v>0</v>
      </c>
      <c r="AJ32" s="167">
        <v>0</v>
      </c>
      <c r="AK32" s="167">
        <v>0</v>
      </c>
      <c r="AL32" s="127">
        <v>0</v>
      </c>
      <c r="AM32" s="127">
        <v>0</v>
      </c>
      <c r="AN32" s="127">
        <v>0</v>
      </c>
      <c r="AO32" s="127">
        <v>0</v>
      </c>
      <c r="AP32" s="167">
        <v>0</v>
      </c>
      <c r="AQ32" s="167">
        <v>0</v>
      </c>
      <c r="AR32" s="127">
        <v>0</v>
      </c>
      <c r="AS32" s="127">
        <v>0</v>
      </c>
      <c r="AT32" s="127">
        <v>0</v>
      </c>
      <c r="AU32" s="128">
        <v>0</v>
      </c>
      <c r="AV32" s="128">
        <v>0</v>
      </c>
      <c r="AW32" s="128">
        <v>162943.04000000001</v>
      </c>
      <c r="AX32" s="128">
        <v>0</v>
      </c>
      <c r="AY32" s="128">
        <v>0</v>
      </c>
      <c r="AZ32" s="128">
        <v>0</v>
      </c>
      <c r="BA32" s="128">
        <v>0</v>
      </c>
      <c r="BB32" s="128">
        <v>0</v>
      </c>
      <c r="BC32" s="128">
        <v>0</v>
      </c>
      <c r="BD32" s="128"/>
      <c r="BE32" s="128"/>
      <c r="BF32" s="128"/>
      <c r="BG32" s="128"/>
      <c r="BH32" s="128"/>
      <c r="BI32" s="42"/>
      <c r="BJ32" s="42"/>
      <c r="BK32" s="133">
        <v>0</v>
      </c>
      <c r="BL32" s="128">
        <v>0</v>
      </c>
      <c r="BM32" s="128">
        <v>0</v>
      </c>
      <c r="BN32" s="128">
        <v>0</v>
      </c>
      <c r="BO32" s="128">
        <v>0</v>
      </c>
      <c r="BP32" s="128">
        <v>0</v>
      </c>
      <c r="BQ32" s="128">
        <v>0</v>
      </c>
      <c r="BR32" s="128">
        <v>0</v>
      </c>
      <c r="BS32" s="128">
        <v>0</v>
      </c>
      <c r="BT32" s="128"/>
      <c r="BU32" s="128"/>
      <c r="BV32" s="128">
        <v>0</v>
      </c>
      <c r="BW32" s="128">
        <v>0</v>
      </c>
      <c r="BX32" s="128">
        <v>0</v>
      </c>
      <c r="BY32" s="128"/>
      <c r="BZ32" s="128"/>
      <c r="CA32" s="128"/>
      <c r="CB32" s="128">
        <v>0</v>
      </c>
      <c r="CC32" s="62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62"/>
      <c r="DE32" s="126">
        <v>10500</v>
      </c>
      <c r="DF32" s="42">
        <v>1012553.2</v>
      </c>
      <c r="DG32" s="62"/>
      <c r="DH32" s="62">
        <v>0</v>
      </c>
      <c r="DI32" s="62"/>
      <c r="DJ32" s="62"/>
      <c r="DK32" s="62"/>
      <c r="DL32" s="62"/>
    </row>
    <row r="33" spans="1:116" x14ac:dyDescent="0.3">
      <c r="A33" s="69" t="s">
        <v>143</v>
      </c>
      <c r="B33" s="33">
        <v>234784.06</v>
      </c>
      <c r="C33" s="19">
        <v>5340</v>
      </c>
      <c r="D33" s="19">
        <v>4480</v>
      </c>
      <c r="E33" s="19">
        <v>0</v>
      </c>
      <c r="F33" s="19">
        <v>138703.06</v>
      </c>
      <c r="G33" s="19">
        <v>86261</v>
      </c>
      <c r="H33" s="127">
        <v>0</v>
      </c>
      <c r="I33" s="127">
        <v>0</v>
      </c>
      <c r="J33" s="127">
        <v>0</v>
      </c>
      <c r="K33" s="127">
        <v>0</v>
      </c>
      <c r="L33" s="128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2700</v>
      </c>
      <c r="T33" s="127">
        <v>0</v>
      </c>
      <c r="U33" s="127">
        <v>0</v>
      </c>
      <c r="V33" s="127">
        <v>0</v>
      </c>
      <c r="W33" s="127">
        <v>2640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8">
        <v>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/>
      <c r="BE33" s="128"/>
      <c r="BF33" s="128"/>
      <c r="BG33" s="128"/>
      <c r="BH33" s="128"/>
      <c r="BI33" s="42"/>
      <c r="BJ33" s="42"/>
      <c r="BK33" s="133">
        <v>0</v>
      </c>
      <c r="BL33" s="128">
        <v>4480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7522.32</v>
      </c>
      <c r="DF33" s="42">
        <v>131180.74</v>
      </c>
      <c r="DG33" s="19"/>
      <c r="DH33" s="76"/>
      <c r="DI33" s="76"/>
      <c r="DJ33" s="76"/>
      <c r="DK33" s="76"/>
      <c r="DL33" s="76"/>
    </row>
    <row r="34" spans="1:116" x14ac:dyDescent="0.3">
      <c r="A34" s="69" t="s">
        <v>102</v>
      </c>
      <c r="B34" s="33">
        <v>3128</v>
      </c>
      <c r="C34" s="19">
        <v>3128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48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300</v>
      </c>
      <c r="AE34" s="127">
        <v>1380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0</v>
      </c>
      <c r="AM34" s="127">
        <v>0</v>
      </c>
      <c r="AN34" s="127">
        <v>0</v>
      </c>
      <c r="AO34" s="127">
        <v>0</v>
      </c>
      <c r="AP34" s="128">
        <v>0</v>
      </c>
      <c r="AQ34" s="128">
        <v>800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600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/>
      <c r="BE34" s="128"/>
      <c r="BF34" s="128"/>
      <c r="BG34" s="128"/>
      <c r="BH34" s="128"/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</row>
    <row r="35" spans="1:116" x14ac:dyDescent="0.3">
      <c r="A35" s="69" t="s">
        <v>144</v>
      </c>
      <c r="B35" s="33">
        <v>820530.36</v>
      </c>
      <c r="C35" s="19">
        <v>104382.2</v>
      </c>
      <c r="D35" s="19">
        <v>616238.48</v>
      </c>
      <c r="E35" s="19">
        <v>99909.680000000022</v>
      </c>
      <c r="F35" s="19">
        <v>0</v>
      </c>
      <c r="G35" s="19">
        <v>0</v>
      </c>
      <c r="H35" s="127">
        <v>0</v>
      </c>
      <c r="I35" s="127">
        <v>346</v>
      </c>
      <c r="J35" s="128">
        <v>1370</v>
      </c>
      <c r="K35" s="128">
        <v>4633</v>
      </c>
      <c r="L35" s="128">
        <v>0</v>
      </c>
      <c r="M35" s="128">
        <v>4090</v>
      </c>
      <c r="N35" s="127">
        <v>559</v>
      </c>
      <c r="O35" s="127">
        <v>1968</v>
      </c>
      <c r="P35" s="127">
        <v>3845</v>
      </c>
      <c r="Q35" s="128">
        <v>3053</v>
      </c>
      <c r="R35" s="128">
        <v>3068</v>
      </c>
      <c r="S35" s="128">
        <v>3681</v>
      </c>
      <c r="T35" s="127">
        <v>3820</v>
      </c>
      <c r="U35" s="128">
        <v>790</v>
      </c>
      <c r="V35" s="128">
        <v>3366</v>
      </c>
      <c r="W35" s="128">
        <v>950</v>
      </c>
      <c r="X35" s="127">
        <v>530</v>
      </c>
      <c r="Y35" s="127">
        <v>3063</v>
      </c>
      <c r="Z35" s="128">
        <v>2000</v>
      </c>
      <c r="AA35" s="127">
        <v>2422</v>
      </c>
      <c r="AB35" s="127">
        <v>2656</v>
      </c>
      <c r="AC35" s="127">
        <v>1927</v>
      </c>
      <c r="AD35" s="127">
        <v>2346</v>
      </c>
      <c r="AE35" s="127">
        <v>2921</v>
      </c>
      <c r="AF35" s="128">
        <v>2355</v>
      </c>
      <c r="AG35" s="127">
        <v>1019</v>
      </c>
      <c r="AH35" s="127">
        <v>977</v>
      </c>
      <c r="AI35" s="127">
        <v>2522</v>
      </c>
      <c r="AJ35" s="128">
        <v>2723</v>
      </c>
      <c r="AK35" s="128">
        <v>1169</v>
      </c>
      <c r="AL35" s="127">
        <v>2274</v>
      </c>
      <c r="AM35" s="127">
        <v>2332</v>
      </c>
      <c r="AN35" s="127">
        <v>2974</v>
      </c>
      <c r="AO35" s="127">
        <v>2434</v>
      </c>
      <c r="AP35" s="128">
        <v>661</v>
      </c>
      <c r="AQ35" s="128">
        <v>4311.2</v>
      </c>
      <c r="AR35" s="127">
        <v>9944</v>
      </c>
      <c r="AS35" s="127">
        <v>2821</v>
      </c>
      <c r="AT35" s="127">
        <v>681</v>
      </c>
      <c r="AU35" s="128">
        <v>825</v>
      </c>
      <c r="AV35" s="128">
        <v>2179</v>
      </c>
      <c r="AW35" s="128">
        <v>3566</v>
      </c>
      <c r="AX35" s="128">
        <v>3895</v>
      </c>
      <c r="AY35" s="128">
        <v>515</v>
      </c>
      <c r="AZ35" s="128">
        <v>0</v>
      </c>
      <c r="BA35" s="128">
        <v>494</v>
      </c>
      <c r="BB35" s="128">
        <v>181</v>
      </c>
      <c r="BC35" s="128">
        <v>126</v>
      </c>
      <c r="BD35" s="128"/>
      <c r="BE35" s="128"/>
      <c r="BF35" s="128"/>
      <c r="BG35" s="128"/>
      <c r="BH35" s="128"/>
      <c r="BI35" s="42"/>
      <c r="BJ35" s="42"/>
      <c r="BK35" s="128">
        <v>132774.65</v>
      </c>
      <c r="BL35" s="128">
        <v>53116.76</v>
      </c>
      <c r="BM35" s="128">
        <v>12103.74</v>
      </c>
      <c r="BN35" s="128">
        <v>53672.01</v>
      </c>
      <c r="BO35" s="128">
        <v>635.04999999999995</v>
      </c>
      <c r="BP35" s="128">
        <v>86370</v>
      </c>
      <c r="BQ35" s="128">
        <v>57899.34</v>
      </c>
      <c r="BR35" s="128">
        <v>72152.149999999994</v>
      </c>
      <c r="BS35" s="128">
        <v>60051.09</v>
      </c>
      <c r="BT35" s="128"/>
      <c r="BU35" s="128"/>
      <c r="BV35" s="128">
        <v>87463.69</v>
      </c>
      <c r="BW35" s="128">
        <v>0</v>
      </c>
      <c r="BX35" s="128">
        <v>0</v>
      </c>
      <c r="BY35" s="128"/>
      <c r="BZ35" s="128"/>
      <c r="CA35" s="128"/>
      <c r="CB35" s="128">
        <v>0</v>
      </c>
      <c r="CC35" s="42"/>
      <c r="CD35" s="128">
        <v>0</v>
      </c>
      <c r="CE35" s="128"/>
      <c r="CF35" s="128">
        <v>7886.15</v>
      </c>
      <c r="CG35" s="128">
        <v>5732.55</v>
      </c>
      <c r="CH35" s="128">
        <v>3875.9</v>
      </c>
      <c r="CI35" s="128">
        <v>4151.99</v>
      </c>
      <c r="CJ35" s="128">
        <v>4465.22</v>
      </c>
      <c r="CK35" s="128">
        <v>4878.26</v>
      </c>
      <c r="CL35" s="128">
        <v>3326.91</v>
      </c>
      <c r="CM35" s="128">
        <v>5270.95</v>
      </c>
      <c r="CN35" s="128"/>
      <c r="CO35" s="128">
        <v>13507.13</v>
      </c>
      <c r="CP35" s="128">
        <v>9706.16</v>
      </c>
      <c r="CQ35" s="128">
        <v>7703.41</v>
      </c>
      <c r="CR35" s="128">
        <v>114.9</v>
      </c>
      <c r="CS35" s="128">
        <v>197.05</v>
      </c>
      <c r="CT35" s="128">
        <v>329.55</v>
      </c>
      <c r="CU35" s="128">
        <v>9105.25</v>
      </c>
      <c r="CV35" s="128">
        <v>9827.0400000000009</v>
      </c>
      <c r="CW35" s="128">
        <v>6974.82</v>
      </c>
      <c r="CX35" s="128">
        <v>2856.44</v>
      </c>
      <c r="CY35" s="128">
        <v>0</v>
      </c>
      <c r="CZ35" s="128">
        <v>0</v>
      </c>
      <c r="DA35" s="128"/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</row>
    <row r="36" spans="1:116" x14ac:dyDescent="0.3">
      <c r="A36" s="173" t="s">
        <v>145</v>
      </c>
      <c r="B36" s="33">
        <v>90426</v>
      </c>
      <c r="C36" s="19">
        <v>1610</v>
      </c>
      <c r="D36" s="19">
        <v>78834</v>
      </c>
      <c r="E36" s="19">
        <v>8928</v>
      </c>
      <c r="F36" s="19">
        <v>0</v>
      </c>
      <c r="G36" s="19">
        <v>1054</v>
      </c>
      <c r="H36" s="127">
        <v>0</v>
      </c>
      <c r="I36" s="127">
        <v>0</v>
      </c>
      <c r="J36" s="128">
        <v>0</v>
      </c>
      <c r="K36" s="128">
        <v>500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510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100</v>
      </c>
      <c r="AN36" s="127">
        <v>0</v>
      </c>
      <c r="AO36" s="127">
        <v>0</v>
      </c>
      <c r="AP36" s="128">
        <v>0</v>
      </c>
      <c r="AQ36" s="128">
        <v>0</v>
      </c>
      <c r="AR36" s="127">
        <v>400</v>
      </c>
      <c r="AS36" s="127">
        <v>0</v>
      </c>
      <c r="AT36" s="127">
        <v>0</v>
      </c>
      <c r="AU36" s="128">
        <v>0</v>
      </c>
      <c r="AV36" s="128">
        <v>0</v>
      </c>
      <c r="AW36" s="128">
        <v>0</v>
      </c>
      <c r="AX36" s="128">
        <v>100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/>
      <c r="BE36" s="128"/>
      <c r="BF36" s="128"/>
      <c r="BG36" s="128"/>
      <c r="BH36" s="128"/>
      <c r="BI36" s="42"/>
      <c r="BJ36" s="42"/>
      <c r="BK36" s="128">
        <v>0</v>
      </c>
      <c r="BL36" s="128">
        <v>0</v>
      </c>
      <c r="BM36" s="128">
        <v>0</v>
      </c>
      <c r="BN36" s="128">
        <v>0</v>
      </c>
      <c r="BO36" s="128">
        <v>0</v>
      </c>
      <c r="BP36" s="128">
        <v>78834</v>
      </c>
      <c r="BQ36" s="128">
        <v>0</v>
      </c>
      <c r="BR36" s="128">
        <v>0</v>
      </c>
      <c r="BS36" s="128">
        <v>0</v>
      </c>
      <c r="BT36" s="128"/>
      <c r="BU36" s="128"/>
      <c r="BV36" s="128">
        <v>0</v>
      </c>
      <c r="BW36" s="128">
        <v>0</v>
      </c>
      <c r="BX36" s="128">
        <v>0</v>
      </c>
      <c r="BY36" s="128"/>
      <c r="BZ36" s="128"/>
      <c r="CA36" s="128"/>
      <c r="CB36" s="128">
        <v>0</v>
      </c>
      <c r="CC36" s="42"/>
      <c r="CD36" s="128"/>
      <c r="CE36" s="128"/>
      <c r="CF36" s="128"/>
      <c r="CG36" s="128"/>
      <c r="CH36" s="128">
        <v>8928</v>
      </c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>
        <v>0</v>
      </c>
      <c r="CZ36" s="128">
        <v>0</v>
      </c>
      <c r="DA36" s="128"/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</row>
    <row r="37" spans="1:116" x14ac:dyDescent="0.3">
      <c r="A37" s="173" t="s">
        <v>103</v>
      </c>
      <c r="B37" s="33">
        <v>5885</v>
      </c>
      <c r="C37" s="19">
        <v>5885</v>
      </c>
      <c r="D37" s="19">
        <v>0</v>
      </c>
      <c r="E37" s="19">
        <v>0</v>
      </c>
      <c r="F37" s="19">
        <v>0</v>
      </c>
      <c r="G37" s="19">
        <v>0</v>
      </c>
      <c r="H37" s="127">
        <v>0</v>
      </c>
      <c r="I37" s="127">
        <v>0</v>
      </c>
      <c r="J37" s="128">
        <v>350</v>
      </c>
      <c r="K37" s="128">
        <v>415</v>
      </c>
      <c r="L37" s="128">
        <v>0</v>
      </c>
      <c r="M37" s="128">
        <v>0</v>
      </c>
      <c r="N37" s="127">
        <v>0</v>
      </c>
      <c r="O37" s="127">
        <v>0</v>
      </c>
      <c r="P37" s="127">
        <v>0</v>
      </c>
      <c r="Q37" s="128">
        <v>0</v>
      </c>
      <c r="R37" s="128">
        <v>0</v>
      </c>
      <c r="S37" s="128">
        <v>869</v>
      </c>
      <c r="T37" s="127">
        <v>0</v>
      </c>
      <c r="U37" s="128">
        <v>0</v>
      </c>
      <c r="V37" s="128">
        <v>0</v>
      </c>
      <c r="W37" s="128">
        <v>0</v>
      </c>
      <c r="X37" s="127">
        <v>0</v>
      </c>
      <c r="Y37" s="127">
        <v>0</v>
      </c>
      <c r="Z37" s="128">
        <v>600</v>
      </c>
      <c r="AA37" s="127">
        <v>0</v>
      </c>
      <c r="AB37" s="127">
        <v>150</v>
      </c>
      <c r="AC37" s="127">
        <v>0</v>
      </c>
      <c r="AD37" s="127">
        <v>350</v>
      </c>
      <c r="AE37" s="127">
        <v>2381</v>
      </c>
      <c r="AF37" s="128">
        <v>0</v>
      </c>
      <c r="AG37" s="127">
        <v>0</v>
      </c>
      <c r="AH37" s="127">
        <v>400</v>
      </c>
      <c r="AI37" s="127">
        <v>0</v>
      </c>
      <c r="AJ37" s="128">
        <v>0</v>
      </c>
      <c r="AK37" s="128">
        <v>0</v>
      </c>
      <c r="AL37" s="127">
        <v>0</v>
      </c>
      <c r="AM37" s="127">
        <v>0</v>
      </c>
      <c r="AN37" s="127">
        <v>0</v>
      </c>
      <c r="AO37" s="127">
        <v>100</v>
      </c>
      <c r="AP37" s="128">
        <v>270</v>
      </c>
      <c r="AQ37" s="128">
        <v>0</v>
      </c>
      <c r="AR37" s="127">
        <v>0</v>
      </c>
      <c r="AS37" s="127">
        <v>0</v>
      </c>
      <c r="AT37" s="127">
        <v>0</v>
      </c>
      <c r="AU37" s="128">
        <v>0</v>
      </c>
      <c r="AV37" s="128">
        <v>0</v>
      </c>
      <c r="AW37" s="128">
        <v>0</v>
      </c>
      <c r="AX37" s="128">
        <v>0</v>
      </c>
      <c r="AY37" s="128">
        <v>0</v>
      </c>
      <c r="AZ37" s="128">
        <v>0</v>
      </c>
      <c r="BA37" s="128">
        <v>0</v>
      </c>
      <c r="BB37" s="128">
        <v>0</v>
      </c>
      <c r="BC37" s="128">
        <v>0</v>
      </c>
      <c r="BD37" s="128"/>
      <c r="BE37" s="128"/>
      <c r="BF37" s="128"/>
      <c r="BG37" s="128"/>
      <c r="BH37" s="128"/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</row>
    <row r="38" spans="1:116" x14ac:dyDescent="0.3">
      <c r="A38" s="173" t="s">
        <v>146</v>
      </c>
      <c r="B38" s="33">
        <v>65971</v>
      </c>
      <c r="C38" s="19">
        <v>6402</v>
      </c>
      <c r="D38" s="19">
        <v>0</v>
      </c>
      <c r="E38" s="19">
        <v>0</v>
      </c>
      <c r="F38" s="19">
        <v>0</v>
      </c>
      <c r="G38" s="19">
        <v>59569</v>
      </c>
      <c r="H38" s="127">
        <v>0</v>
      </c>
      <c r="I38" s="127">
        <v>60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1680</v>
      </c>
      <c r="Q38" s="128">
        <v>0</v>
      </c>
      <c r="R38" s="128">
        <v>1380</v>
      </c>
      <c r="S38" s="128">
        <v>1682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1500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100</v>
      </c>
      <c r="BD38" s="128"/>
      <c r="BE38" s="128"/>
      <c r="BF38" s="128"/>
      <c r="BG38" s="128"/>
      <c r="BH38" s="128"/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</row>
    <row r="39" spans="1:116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37"/>
      <c r="BE39" s="137"/>
      <c r="BF39" s="137"/>
      <c r="BG39" s="137"/>
      <c r="BH39" s="137"/>
      <c r="BI39" s="42"/>
      <c r="BJ39" s="42"/>
      <c r="BK39" s="133"/>
      <c r="BL39" s="133"/>
      <c r="BM39" s="133"/>
      <c r="BN39" s="133"/>
      <c r="BO39" s="133"/>
      <c r="BP39" s="133"/>
      <c r="BQ39" s="133"/>
      <c r="BR39" s="133"/>
      <c r="BS39" s="133"/>
      <c r="BT39" s="133"/>
      <c r="BU39" s="133"/>
      <c r="BV39" s="133"/>
      <c r="BW39" s="133"/>
      <c r="BX39" s="133"/>
      <c r="BY39" s="133"/>
      <c r="BZ39" s="133"/>
      <c r="CA39" s="133"/>
      <c r="CB39" s="133"/>
      <c r="CC39" s="62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/>
      <c r="CZ39" s="128"/>
      <c r="DA39" s="167"/>
      <c r="DB39" s="153"/>
      <c r="DC39" s="153"/>
      <c r="DD39" s="62"/>
      <c r="DE39" s="89"/>
      <c r="DF39" s="42"/>
      <c r="DG39" s="62"/>
      <c r="DH39" s="42"/>
      <c r="DI39" s="42"/>
      <c r="DJ39" s="42"/>
      <c r="DK39" s="42"/>
      <c r="DL39" s="42"/>
    </row>
    <row r="40" spans="1:116" ht="15" thickBot="1" x14ac:dyDescent="0.35">
      <c r="A40" s="28" t="s">
        <v>104</v>
      </c>
      <c r="B40" s="35">
        <v>72115.520000000004</v>
      </c>
      <c r="C40" s="20">
        <v>53599.9</v>
      </c>
      <c r="D40" s="20">
        <v>200</v>
      </c>
      <c r="E40" s="20">
        <v>9630.08</v>
      </c>
      <c r="F40" s="20">
        <v>4885.54</v>
      </c>
      <c r="G40" s="20">
        <v>3800</v>
      </c>
      <c r="H40" s="91">
        <v>4400</v>
      </c>
      <c r="I40" s="91">
        <v>200</v>
      </c>
      <c r="J40" s="91">
        <v>1520</v>
      </c>
      <c r="K40" s="91">
        <v>1525</v>
      </c>
      <c r="L40" s="91">
        <v>2874</v>
      </c>
      <c r="M40" s="91">
        <v>400</v>
      </c>
      <c r="N40" s="91">
        <v>950</v>
      </c>
      <c r="O40" s="91">
        <v>0</v>
      </c>
      <c r="P40" s="91">
        <v>700</v>
      </c>
      <c r="Q40" s="91">
        <v>300</v>
      </c>
      <c r="R40" s="91">
        <v>800</v>
      </c>
      <c r="S40" s="91">
        <v>1779</v>
      </c>
      <c r="T40" s="91">
        <v>300</v>
      </c>
      <c r="U40" s="91">
        <v>862</v>
      </c>
      <c r="V40" s="91">
        <v>0</v>
      </c>
      <c r="W40" s="91">
        <v>780</v>
      </c>
      <c r="X40" s="91">
        <v>1117.3699999999999</v>
      </c>
      <c r="Y40" s="91">
        <v>1200</v>
      </c>
      <c r="Z40" s="91">
        <v>578.66000000000008</v>
      </c>
      <c r="AA40" s="91">
        <v>1468</v>
      </c>
      <c r="AB40" s="91">
        <v>1050</v>
      </c>
      <c r="AC40" s="91">
        <v>540</v>
      </c>
      <c r="AD40" s="91">
        <v>650</v>
      </c>
      <c r="AE40" s="91">
        <v>1610</v>
      </c>
      <c r="AF40" s="91">
        <v>1600</v>
      </c>
      <c r="AG40" s="91">
        <v>500</v>
      </c>
      <c r="AH40" s="91">
        <v>1300</v>
      </c>
      <c r="AI40" s="91">
        <v>800</v>
      </c>
      <c r="AJ40" s="91">
        <v>550</v>
      </c>
      <c r="AK40" s="91">
        <v>400</v>
      </c>
      <c r="AL40" s="91">
        <v>1008</v>
      </c>
      <c r="AM40" s="91">
        <v>500</v>
      </c>
      <c r="AN40" s="91">
        <v>1240</v>
      </c>
      <c r="AO40" s="91">
        <v>870</v>
      </c>
      <c r="AP40" s="91">
        <v>400</v>
      </c>
      <c r="AQ40" s="91">
        <v>430</v>
      </c>
      <c r="AR40" s="91">
        <v>200</v>
      </c>
      <c r="AS40" s="91">
        <v>150</v>
      </c>
      <c r="AT40" s="91">
        <v>800</v>
      </c>
      <c r="AU40" s="91">
        <v>800</v>
      </c>
      <c r="AV40" s="91">
        <v>1060</v>
      </c>
      <c r="AW40" s="91">
        <v>2150</v>
      </c>
      <c r="AX40" s="91">
        <v>650</v>
      </c>
      <c r="AY40" s="91">
        <v>2850</v>
      </c>
      <c r="AZ40" s="91">
        <v>340</v>
      </c>
      <c r="BA40" s="91">
        <v>9167.8700000000008</v>
      </c>
      <c r="BB40" s="91">
        <v>100</v>
      </c>
      <c r="BC40" s="91">
        <v>130</v>
      </c>
      <c r="BD40" s="91"/>
      <c r="BE40" s="91"/>
      <c r="BF40" s="91"/>
      <c r="BG40" s="91"/>
      <c r="BH40" s="91"/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>
        <v>0</v>
      </c>
      <c r="BW40" s="20">
        <v>0</v>
      </c>
      <c r="BX40" s="20">
        <v>0</v>
      </c>
      <c r="BY40" s="20"/>
      <c r="BZ40" s="20"/>
      <c r="CA40" s="20"/>
      <c r="CB40" s="20">
        <v>200</v>
      </c>
      <c r="CC40" s="20"/>
      <c r="CD40" s="91">
        <v>0</v>
      </c>
      <c r="CE40" s="91"/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91">
        <v>0</v>
      </c>
      <c r="CO40" s="91">
        <v>9630.08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91">
        <v>0</v>
      </c>
      <c r="DA40" s="91"/>
      <c r="DB40" s="167"/>
      <c r="DC40" s="167"/>
      <c r="DD40" s="20">
        <v>760</v>
      </c>
      <c r="DE40" s="20">
        <v>553.39</v>
      </c>
      <c r="DF40" s="20">
        <v>0</v>
      </c>
      <c r="DG40" s="20">
        <v>0</v>
      </c>
      <c r="DH40" s="20">
        <v>0</v>
      </c>
      <c r="DI40" s="20">
        <v>3290.16</v>
      </c>
      <c r="DJ40" s="20">
        <v>0</v>
      </c>
      <c r="DK40" s="20">
        <v>281.99</v>
      </c>
      <c r="DL40" s="20">
        <v>0</v>
      </c>
    </row>
    <row r="41" spans="1:116" x14ac:dyDescent="0.3">
      <c r="A41" s="68" t="s">
        <v>168</v>
      </c>
      <c r="B41" s="33">
        <v>3654.3999999999996</v>
      </c>
      <c r="C41" s="19">
        <v>2002.03</v>
      </c>
      <c r="D41" s="19">
        <v>0</v>
      </c>
      <c r="E41" s="19">
        <v>368</v>
      </c>
      <c r="F41" s="19">
        <v>1284.3699999999999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300</v>
      </c>
      <c r="M41" s="128">
        <v>400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60</v>
      </c>
      <c r="T41" s="127">
        <v>0</v>
      </c>
      <c r="U41" s="128">
        <v>168</v>
      </c>
      <c r="V41" s="128">
        <v>0</v>
      </c>
      <c r="W41" s="128">
        <v>0</v>
      </c>
      <c r="X41" s="127">
        <v>157.37</v>
      </c>
      <c r="Y41" s="127">
        <v>200</v>
      </c>
      <c r="Z41" s="128">
        <v>328.66</v>
      </c>
      <c r="AA41" s="127">
        <v>168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50</v>
      </c>
      <c r="AK41" s="128">
        <v>0</v>
      </c>
      <c r="AL41" s="127">
        <v>170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28"/>
      <c r="BE41" s="128"/>
      <c r="BF41" s="128"/>
      <c r="BG41" s="128"/>
      <c r="BH41" s="128"/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368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553.39</v>
      </c>
      <c r="DF41" s="42"/>
      <c r="DG41" s="42">
        <v>0</v>
      </c>
      <c r="DH41" s="42"/>
      <c r="DI41" s="42">
        <v>448.99</v>
      </c>
      <c r="DJ41" s="42"/>
      <c r="DK41" s="42">
        <v>281.99</v>
      </c>
      <c r="DL41" s="42"/>
    </row>
    <row r="42" spans="1:116" x14ac:dyDescent="0.3">
      <c r="A42" s="191" t="s">
        <v>169</v>
      </c>
      <c r="B42" s="33">
        <v>16904</v>
      </c>
      <c r="C42" s="19">
        <v>12904</v>
      </c>
      <c r="D42" s="19">
        <v>200</v>
      </c>
      <c r="E42" s="19">
        <v>0</v>
      </c>
      <c r="F42" s="19">
        <v>0</v>
      </c>
      <c r="G42" s="19">
        <v>3800</v>
      </c>
      <c r="H42" s="127">
        <v>200</v>
      </c>
      <c r="I42" s="127">
        <v>0</v>
      </c>
      <c r="J42" s="128">
        <v>820</v>
      </c>
      <c r="K42" s="128">
        <v>400</v>
      </c>
      <c r="L42" s="128">
        <v>1974</v>
      </c>
      <c r="M42" s="128">
        <v>0</v>
      </c>
      <c r="N42" s="127">
        <v>450</v>
      </c>
      <c r="O42" s="127">
        <v>0</v>
      </c>
      <c r="P42" s="127">
        <v>200</v>
      </c>
      <c r="Q42" s="128">
        <v>100</v>
      </c>
      <c r="R42" s="128">
        <v>0</v>
      </c>
      <c r="S42" s="128">
        <v>250</v>
      </c>
      <c r="T42" s="127">
        <v>300</v>
      </c>
      <c r="U42" s="128">
        <v>0</v>
      </c>
      <c r="V42" s="128">
        <v>0</v>
      </c>
      <c r="W42" s="128">
        <v>530</v>
      </c>
      <c r="X42" s="127">
        <v>0</v>
      </c>
      <c r="Y42" s="127">
        <v>450</v>
      </c>
      <c r="Z42" s="128">
        <v>250</v>
      </c>
      <c r="AA42" s="127">
        <v>0</v>
      </c>
      <c r="AB42" s="127">
        <v>650</v>
      </c>
      <c r="AC42" s="127">
        <v>350</v>
      </c>
      <c r="AD42" s="127">
        <v>100</v>
      </c>
      <c r="AE42" s="127">
        <v>610</v>
      </c>
      <c r="AF42" s="128">
        <v>400</v>
      </c>
      <c r="AG42" s="127">
        <v>0</v>
      </c>
      <c r="AH42" s="127">
        <v>300</v>
      </c>
      <c r="AI42" s="127">
        <v>250</v>
      </c>
      <c r="AJ42" s="128">
        <v>275</v>
      </c>
      <c r="AK42" s="128">
        <v>400</v>
      </c>
      <c r="AL42" s="127">
        <v>250</v>
      </c>
      <c r="AM42" s="127">
        <v>500</v>
      </c>
      <c r="AN42" s="127">
        <v>600</v>
      </c>
      <c r="AO42" s="127">
        <v>390</v>
      </c>
      <c r="AP42" s="128">
        <v>0</v>
      </c>
      <c r="AQ42" s="128">
        <v>225</v>
      </c>
      <c r="AR42" s="127">
        <v>200</v>
      </c>
      <c r="AS42" s="127">
        <v>150</v>
      </c>
      <c r="AT42" s="127">
        <v>200</v>
      </c>
      <c r="AU42" s="128">
        <v>200</v>
      </c>
      <c r="AV42" s="128">
        <v>100</v>
      </c>
      <c r="AW42" s="128">
        <v>300</v>
      </c>
      <c r="AX42" s="128">
        <v>150</v>
      </c>
      <c r="AY42" s="128">
        <v>150</v>
      </c>
      <c r="AZ42" s="128">
        <v>0</v>
      </c>
      <c r="BA42" s="128">
        <v>0</v>
      </c>
      <c r="BB42" s="128">
        <v>100</v>
      </c>
      <c r="BC42" s="128">
        <v>130</v>
      </c>
      <c r="BD42" s="128"/>
      <c r="BE42" s="128"/>
      <c r="BF42" s="128"/>
      <c r="BG42" s="128"/>
      <c r="BH42" s="128"/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/>
      <c r="BU42" s="128"/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</row>
    <row r="43" spans="1:116" ht="15" thickBot="1" x14ac:dyDescent="0.35">
      <c r="A43" s="182" t="s">
        <v>105</v>
      </c>
      <c r="B43" s="33">
        <v>51557.120000000003</v>
      </c>
      <c r="C43" s="19">
        <v>38693.870000000003</v>
      </c>
      <c r="D43" s="19">
        <v>0</v>
      </c>
      <c r="E43" s="19">
        <v>9262.08</v>
      </c>
      <c r="F43" s="19">
        <v>3601.17</v>
      </c>
      <c r="G43" s="19">
        <v>0</v>
      </c>
      <c r="H43" s="127">
        <v>4200</v>
      </c>
      <c r="I43" s="127">
        <v>200</v>
      </c>
      <c r="J43" s="128">
        <v>700</v>
      </c>
      <c r="K43" s="128">
        <v>1125</v>
      </c>
      <c r="L43" s="128">
        <v>600</v>
      </c>
      <c r="M43" s="128">
        <v>0</v>
      </c>
      <c r="N43" s="127">
        <v>500</v>
      </c>
      <c r="O43" s="127">
        <v>0</v>
      </c>
      <c r="P43" s="127">
        <v>500</v>
      </c>
      <c r="Q43" s="128">
        <v>200</v>
      </c>
      <c r="R43" s="128">
        <v>800</v>
      </c>
      <c r="S43" s="128">
        <v>1469</v>
      </c>
      <c r="T43" s="127">
        <v>0</v>
      </c>
      <c r="U43" s="128">
        <v>694</v>
      </c>
      <c r="V43" s="128">
        <v>0</v>
      </c>
      <c r="W43" s="128">
        <v>250</v>
      </c>
      <c r="X43" s="127">
        <v>960</v>
      </c>
      <c r="Y43" s="127">
        <v>550</v>
      </c>
      <c r="Z43" s="128">
        <v>0</v>
      </c>
      <c r="AA43" s="127">
        <v>1300</v>
      </c>
      <c r="AB43" s="127">
        <v>400</v>
      </c>
      <c r="AC43" s="127">
        <v>190</v>
      </c>
      <c r="AD43" s="127">
        <v>550</v>
      </c>
      <c r="AE43" s="127">
        <v>1000</v>
      </c>
      <c r="AF43" s="128">
        <v>1200</v>
      </c>
      <c r="AG43" s="127">
        <v>500</v>
      </c>
      <c r="AH43" s="127">
        <v>1000</v>
      </c>
      <c r="AI43" s="127">
        <v>550</v>
      </c>
      <c r="AJ43" s="128">
        <v>225</v>
      </c>
      <c r="AK43" s="128">
        <v>0</v>
      </c>
      <c r="AL43" s="127">
        <v>588</v>
      </c>
      <c r="AM43" s="127">
        <v>0</v>
      </c>
      <c r="AN43" s="127">
        <v>640</v>
      </c>
      <c r="AO43" s="127">
        <v>480</v>
      </c>
      <c r="AP43" s="128">
        <v>400</v>
      </c>
      <c r="AQ43" s="128">
        <v>205</v>
      </c>
      <c r="AR43" s="127">
        <v>0</v>
      </c>
      <c r="AS43" s="127">
        <v>0</v>
      </c>
      <c r="AT43" s="127">
        <v>600</v>
      </c>
      <c r="AU43" s="128">
        <v>600</v>
      </c>
      <c r="AV43" s="128">
        <v>960</v>
      </c>
      <c r="AW43" s="128">
        <v>1850</v>
      </c>
      <c r="AX43" s="128">
        <v>500</v>
      </c>
      <c r="AY43" s="128">
        <v>2700</v>
      </c>
      <c r="AZ43" s="128">
        <v>340</v>
      </c>
      <c r="BA43" s="128">
        <v>9167.8700000000008</v>
      </c>
      <c r="BB43" s="128">
        <v>0</v>
      </c>
      <c r="BC43" s="128">
        <v>0</v>
      </c>
      <c r="BD43" s="128"/>
      <c r="BE43" s="128"/>
      <c r="BF43" s="128"/>
      <c r="BG43" s="128"/>
      <c r="BH43" s="128"/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0</v>
      </c>
      <c r="BS43" s="128">
        <v>0</v>
      </c>
      <c r="BT43" s="128"/>
      <c r="BU43" s="128"/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9262.08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760</v>
      </c>
      <c r="DE43" s="42"/>
      <c r="DF43" s="42"/>
      <c r="DG43" s="42"/>
      <c r="DH43" s="42"/>
      <c r="DI43" s="42">
        <v>2841.17</v>
      </c>
      <c r="DJ43" s="42"/>
      <c r="DK43" s="42"/>
      <c r="DL43" s="42"/>
    </row>
    <row r="44" spans="1:116" ht="15" thickBot="1" x14ac:dyDescent="0.35">
      <c r="A44" s="28" t="s">
        <v>106</v>
      </c>
      <c r="B44" s="35">
        <v>1388820.05</v>
      </c>
      <c r="C44" s="20">
        <v>437693.36000000004</v>
      </c>
      <c r="D44" s="20">
        <v>900</v>
      </c>
      <c r="E44" s="20">
        <v>312267.01</v>
      </c>
      <c r="F44" s="20">
        <v>59899.68</v>
      </c>
      <c r="G44" s="20">
        <v>578060</v>
      </c>
      <c r="H44" s="91">
        <v>2478</v>
      </c>
      <c r="I44" s="91">
        <v>5548</v>
      </c>
      <c r="J44" s="91">
        <v>10970</v>
      </c>
      <c r="K44" s="91">
        <v>8561</v>
      </c>
      <c r="L44" s="91">
        <v>3721</v>
      </c>
      <c r="M44" s="91">
        <v>45684</v>
      </c>
      <c r="N44" s="91">
        <v>3685</v>
      </c>
      <c r="O44" s="91">
        <v>2947</v>
      </c>
      <c r="P44" s="91">
        <v>0</v>
      </c>
      <c r="Q44" s="91">
        <v>7504</v>
      </c>
      <c r="R44" s="91">
        <v>59938</v>
      </c>
      <c r="S44" s="91">
        <v>37077</v>
      </c>
      <c r="T44" s="91">
        <v>1732</v>
      </c>
      <c r="U44" s="91">
        <v>4525</v>
      </c>
      <c r="V44" s="91">
        <v>1075</v>
      </c>
      <c r="W44" s="91">
        <v>1250</v>
      </c>
      <c r="X44" s="91">
        <v>3986</v>
      </c>
      <c r="Y44" s="91">
        <v>4990</v>
      </c>
      <c r="Z44" s="91">
        <v>4743.5</v>
      </c>
      <c r="AA44" s="91">
        <v>4875.8</v>
      </c>
      <c r="AB44" s="91">
        <v>18360</v>
      </c>
      <c r="AC44" s="91">
        <v>14541</v>
      </c>
      <c r="AD44" s="91">
        <v>3208</v>
      </c>
      <c r="AE44" s="91">
        <v>9349.6</v>
      </c>
      <c r="AF44" s="91">
        <v>3164</v>
      </c>
      <c r="AG44" s="91">
        <v>1915</v>
      </c>
      <c r="AH44" s="91">
        <v>13040</v>
      </c>
      <c r="AI44" s="91">
        <v>6147</v>
      </c>
      <c r="AJ44" s="91">
        <v>2095</v>
      </c>
      <c r="AK44" s="91">
        <v>3890</v>
      </c>
      <c r="AL44" s="91">
        <v>2902</v>
      </c>
      <c r="AM44" s="91">
        <v>5713</v>
      </c>
      <c r="AN44" s="91">
        <v>7810</v>
      </c>
      <c r="AO44" s="91">
        <v>2482</v>
      </c>
      <c r="AP44" s="91">
        <v>8381</v>
      </c>
      <c r="AQ44" s="91">
        <v>3669</v>
      </c>
      <c r="AR44" s="91">
        <v>7855</v>
      </c>
      <c r="AS44" s="91">
        <v>2064</v>
      </c>
      <c r="AT44" s="91">
        <v>0</v>
      </c>
      <c r="AU44" s="91">
        <v>6018</v>
      </c>
      <c r="AV44" s="91">
        <v>18716</v>
      </c>
      <c r="AW44" s="91">
        <v>16500</v>
      </c>
      <c r="AX44" s="91">
        <v>14459</v>
      </c>
      <c r="AY44" s="91">
        <v>13527</v>
      </c>
      <c r="AZ44" s="91">
        <v>164</v>
      </c>
      <c r="BA44" s="91">
        <v>12077</v>
      </c>
      <c r="BB44" s="91">
        <v>17494.46</v>
      </c>
      <c r="BC44" s="91">
        <v>6862</v>
      </c>
      <c r="BD44" s="91"/>
      <c r="BE44" s="91"/>
      <c r="BF44" s="91"/>
      <c r="BG44" s="91"/>
      <c r="BH44" s="91"/>
      <c r="BI44" s="20"/>
      <c r="BJ44" s="20"/>
      <c r="BK44" s="20">
        <v>0</v>
      </c>
      <c r="BL44" s="20">
        <v>900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/>
      <c r="BU44" s="20"/>
      <c r="BV44" s="20">
        <v>0</v>
      </c>
      <c r="BW44" s="20">
        <v>0</v>
      </c>
      <c r="BX44" s="20">
        <v>0</v>
      </c>
      <c r="BY44" s="20"/>
      <c r="BZ44" s="20"/>
      <c r="CA44" s="20"/>
      <c r="CB44" s="20">
        <v>0</v>
      </c>
      <c r="CC44" s="20"/>
      <c r="CD44" s="91">
        <v>0</v>
      </c>
      <c r="CE44" s="91"/>
      <c r="CF44" s="91">
        <v>80000</v>
      </c>
      <c r="CG44" s="91">
        <v>0</v>
      </c>
      <c r="CH44" s="91">
        <v>53935</v>
      </c>
      <c r="CI44" s="91">
        <v>5000</v>
      </c>
      <c r="CJ44" s="91">
        <v>0</v>
      </c>
      <c r="CK44" s="91">
        <v>0</v>
      </c>
      <c r="CL44" s="91">
        <v>0</v>
      </c>
      <c r="CM44" s="91">
        <v>0</v>
      </c>
      <c r="CN44" s="91">
        <v>0</v>
      </c>
      <c r="CO44" s="91">
        <v>173332.01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91">
        <v>0</v>
      </c>
      <c r="DA44" s="91"/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59400</v>
      </c>
    </row>
    <row r="45" spans="1:116" x14ac:dyDescent="0.3">
      <c r="A45" s="68" t="s">
        <v>147</v>
      </c>
      <c r="B45" s="33">
        <v>117914</v>
      </c>
      <c r="C45" s="19">
        <v>101434</v>
      </c>
      <c r="D45" s="19">
        <v>900</v>
      </c>
      <c r="E45" s="19">
        <v>0</v>
      </c>
      <c r="F45" s="19">
        <v>0</v>
      </c>
      <c r="G45" s="19">
        <v>15580</v>
      </c>
      <c r="H45" s="127">
        <v>0</v>
      </c>
      <c r="I45" s="127">
        <v>0</v>
      </c>
      <c r="J45" s="128">
        <v>0</v>
      </c>
      <c r="K45" s="128">
        <v>3876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5692</v>
      </c>
      <c r="AC45" s="127">
        <v>9000</v>
      </c>
      <c r="AD45" s="127">
        <v>0</v>
      </c>
      <c r="AE45" s="127">
        <v>0</v>
      </c>
      <c r="AF45" s="128">
        <v>0</v>
      </c>
      <c r="AG45" s="128">
        <v>0</v>
      </c>
      <c r="AH45" s="127">
        <v>9500</v>
      </c>
      <c r="AI45" s="127">
        <v>1400</v>
      </c>
      <c r="AJ45" s="128">
        <v>0</v>
      </c>
      <c r="AK45" s="128">
        <v>2800</v>
      </c>
      <c r="AL45" s="127">
        <v>0</v>
      </c>
      <c r="AM45" s="127">
        <v>4733</v>
      </c>
      <c r="AN45" s="127">
        <v>1800</v>
      </c>
      <c r="AO45" s="127">
        <v>0</v>
      </c>
      <c r="AP45" s="128">
        <v>8381</v>
      </c>
      <c r="AQ45" s="128">
        <v>0</v>
      </c>
      <c r="AR45" s="127">
        <v>4305</v>
      </c>
      <c r="AS45" s="127">
        <v>0</v>
      </c>
      <c r="AT45" s="127">
        <v>0</v>
      </c>
      <c r="AU45" s="128">
        <v>0</v>
      </c>
      <c r="AV45" s="128">
        <v>0</v>
      </c>
      <c r="AW45" s="128">
        <v>5800</v>
      </c>
      <c r="AX45" s="128">
        <v>9000</v>
      </c>
      <c r="AY45" s="128">
        <v>13527</v>
      </c>
      <c r="AZ45" s="128">
        <v>0</v>
      </c>
      <c r="BA45" s="128">
        <v>0</v>
      </c>
      <c r="BB45" s="128">
        <v>15920</v>
      </c>
      <c r="BC45" s="128">
        <v>5700</v>
      </c>
      <c r="BD45" s="128"/>
      <c r="BE45" s="128"/>
      <c r="BF45" s="128"/>
      <c r="BG45" s="128"/>
      <c r="BH45" s="128"/>
      <c r="BI45" s="42"/>
      <c r="BJ45" s="42"/>
      <c r="BK45" s="128">
        <v>0</v>
      </c>
      <c r="BL45" s="128">
        <v>900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</row>
    <row r="46" spans="1:116" x14ac:dyDescent="0.3">
      <c r="A46" s="68" t="s">
        <v>148</v>
      </c>
      <c r="B46" s="33">
        <v>219309</v>
      </c>
      <c r="C46" s="19">
        <v>108068</v>
      </c>
      <c r="D46" s="19">
        <v>0</v>
      </c>
      <c r="E46" s="19">
        <v>0</v>
      </c>
      <c r="F46" s="19">
        <v>0</v>
      </c>
      <c r="G46" s="19">
        <v>111241</v>
      </c>
      <c r="H46" s="127">
        <v>0</v>
      </c>
      <c r="I46" s="127">
        <v>3500</v>
      </c>
      <c r="J46" s="128">
        <v>0</v>
      </c>
      <c r="K46" s="128">
        <v>0</v>
      </c>
      <c r="L46" s="128">
        <v>0</v>
      </c>
      <c r="M46" s="128">
        <v>45018</v>
      </c>
      <c r="N46" s="127">
        <v>0</v>
      </c>
      <c r="O46" s="127">
        <v>0</v>
      </c>
      <c r="P46" s="127">
        <v>0</v>
      </c>
      <c r="Q46" s="128">
        <v>0</v>
      </c>
      <c r="R46" s="128">
        <v>30233</v>
      </c>
      <c r="S46" s="128">
        <v>16217</v>
      </c>
      <c r="T46" s="127">
        <v>0</v>
      </c>
      <c r="U46" s="128">
        <v>3500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0</v>
      </c>
      <c r="AC46" s="127">
        <v>1000</v>
      </c>
      <c r="AD46" s="127">
        <v>0</v>
      </c>
      <c r="AE46" s="127">
        <v>200</v>
      </c>
      <c r="AF46" s="128">
        <v>0</v>
      </c>
      <c r="AG46" s="128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1000</v>
      </c>
      <c r="AO46" s="127">
        <v>1000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128">
        <v>0</v>
      </c>
      <c r="AW46" s="128">
        <v>4900</v>
      </c>
      <c r="AX46" s="128">
        <v>1000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/>
      <c r="BE46" s="128"/>
      <c r="BF46" s="128"/>
      <c r="BG46" s="128"/>
      <c r="BH46" s="128"/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>
        <v>0</v>
      </c>
      <c r="BS46" s="128">
        <v>0</v>
      </c>
      <c r="BT46" s="128"/>
      <c r="BU46" s="128"/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</row>
    <row r="47" spans="1:116" ht="43.2" x14ac:dyDescent="0.3">
      <c r="A47" s="177" t="s">
        <v>149</v>
      </c>
      <c r="B47" s="33">
        <v>204535.90000000002</v>
      </c>
      <c r="C47" s="19">
        <v>141059.90000000002</v>
      </c>
      <c r="D47" s="19">
        <v>0</v>
      </c>
      <c r="E47" s="19">
        <v>0</v>
      </c>
      <c r="F47" s="19">
        <v>0</v>
      </c>
      <c r="G47" s="19">
        <v>63476</v>
      </c>
      <c r="H47" s="127">
        <v>2478</v>
      </c>
      <c r="I47" s="127">
        <v>2048</v>
      </c>
      <c r="J47" s="128">
        <v>2810</v>
      </c>
      <c r="K47" s="128">
        <v>4685</v>
      </c>
      <c r="L47" s="128">
        <v>3721</v>
      </c>
      <c r="M47" s="128">
        <v>666</v>
      </c>
      <c r="N47" s="127">
        <v>3685</v>
      </c>
      <c r="O47" s="127">
        <v>2947</v>
      </c>
      <c r="P47" s="127">
        <v>0</v>
      </c>
      <c r="Q47" s="128">
        <v>864</v>
      </c>
      <c r="R47" s="128">
        <v>1622</v>
      </c>
      <c r="S47" s="128">
        <v>5223</v>
      </c>
      <c r="T47" s="127">
        <v>1732</v>
      </c>
      <c r="U47" s="128">
        <v>1025</v>
      </c>
      <c r="V47" s="128">
        <v>1075</v>
      </c>
      <c r="W47" s="128">
        <v>1250</v>
      </c>
      <c r="X47" s="127">
        <v>3986</v>
      </c>
      <c r="Y47" s="127">
        <v>860</v>
      </c>
      <c r="Z47" s="128">
        <v>4243.5</v>
      </c>
      <c r="AA47" s="127">
        <v>4875.8</v>
      </c>
      <c r="AB47" s="127">
        <v>12668</v>
      </c>
      <c r="AC47" s="127">
        <v>4541</v>
      </c>
      <c r="AD47" s="127">
        <v>3208</v>
      </c>
      <c r="AE47" s="127">
        <v>9149.6</v>
      </c>
      <c r="AF47" s="128">
        <v>1564</v>
      </c>
      <c r="AG47" s="128">
        <v>1915</v>
      </c>
      <c r="AH47" s="127">
        <v>3540</v>
      </c>
      <c r="AI47" s="127">
        <v>4177</v>
      </c>
      <c r="AJ47" s="128">
        <v>2095</v>
      </c>
      <c r="AK47" s="128">
        <v>1090</v>
      </c>
      <c r="AL47" s="127">
        <v>2902</v>
      </c>
      <c r="AM47" s="127">
        <v>980</v>
      </c>
      <c r="AN47" s="127">
        <v>5010</v>
      </c>
      <c r="AO47" s="127">
        <v>1482</v>
      </c>
      <c r="AP47" s="128">
        <v>0</v>
      </c>
      <c r="AQ47" s="128">
        <v>3669</v>
      </c>
      <c r="AR47" s="127">
        <v>3550</v>
      </c>
      <c r="AS47" s="127">
        <v>2064</v>
      </c>
      <c r="AT47" s="127">
        <v>0</v>
      </c>
      <c r="AU47" s="128">
        <v>6018</v>
      </c>
      <c r="AV47" s="128">
        <v>11046</v>
      </c>
      <c r="AW47" s="128">
        <v>5435</v>
      </c>
      <c r="AX47" s="128">
        <v>3509</v>
      </c>
      <c r="AY47" s="128">
        <v>0</v>
      </c>
      <c r="AZ47" s="128">
        <v>164</v>
      </c>
      <c r="BA47" s="128">
        <v>55</v>
      </c>
      <c r="BB47" s="128">
        <v>270</v>
      </c>
      <c r="BC47" s="128">
        <v>1162</v>
      </c>
      <c r="BD47" s="128"/>
      <c r="BE47" s="128"/>
      <c r="BF47" s="128"/>
      <c r="BG47" s="128"/>
      <c r="BH47" s="128"/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0</v>
      </c>
      <c r="BS47" s="128">
        <v>0</v>
      </c>
      <c r="BT47" s="128"/>
      <c r="BU47" s="128"/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/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</row>
    <row r="48" spans="1:116" ht="28.8" x14ac:dyDescent="0.3">
      <c r="A48" s="174" t="s">
        <v>150</v>
      </c>
      <c r="B48" s="33">
        <v>490710.46</v>
      </c>
      <c r="C48" s="19">
        <v>69524.460000000006</v>
      </c>
      <c r="D48" s="19">
        <v>0</v>
      </c>
      <c r="E48" s="19">
        <v>0</v>
      </c>
      <c r="F48" s="19">
        <v>59400</v>
      </c>
      <c r="G48" s="19">
        <v>361786</v>
      </c>
      <c r="H48" s="127">
        <v>0</v>
      </c>
      <c r="I48" s="127">
        <v>0</v>
      </c>
      <c r="J48" s="128">
        <v>8160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6640</v>
      </c>
      <c r="R48" s="128">
        <v>24533</v>
      </c>
      <c r="S48" s="128">
        <v>15637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3980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1600</v>
      </c>
      <c r="AG48" s="128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0</v>
      </c>
      <c r="AV48" s="128">
        <v>7670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1304.46</v>
      </c>
      <c r="BC48" s="128">
        <v>0</v>
      </c>
      <c r="BD48" s="128"/>
      <c r="BE48" s="128"/>
      <c r="BF48" s="128"/>
      <c r="BG48" s="128"/>
      <c r="BH48" s="128"/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128"/>
      <c r="CS48" s="128"/>
      <c r="CT48" s="128"/>
      <c r="CU48" s="128"/>
      <c r="CV48" s="128"/>
      <c r="CW48" s="128"/>
      <c r="CX48" s="128"/>
      <c r="CY48" s="128"/>
      <c r="CZ48" s="128">
        <v>0</v>
      </c>
      <c r="DA48" s="128"/>
      <c r="DB48" s="128"/>
      <c r="DC48" s="128"/>
      <c r="DD48" s="42"/>
      <c r="DE48" s="42"/>
      <c r="DF48" s="42"/>
      <c r="DG48" s="42"/>
      <c r="DH48" s="42"/>
      <c r="DI48" s="42"/>
      <c r="DJ48" s="42"/>
      <c r="DK48" s="42"/>
      <c r="DL48" s="42">
        <v>59400</v>
      </c>
    </row>
    <row r="49" spans="1:116" ht="28.8" x14ac:dyDescent="0.3">
      <c r="A49" s="174" t="s">
        <v>151</v>
      </c>
      <c r="B49" s="33">
        <v>24102</v>
      </c>
      <c r="C49" s="19">
        <v>15572</v>
      </c>
      <c r="D49" s="19">
        <v>0</v>
      </c>
      <c r="E49" s="19">
        <v>0</v>
      </c>
      <c r="F49" s="19">
        <v>0</v>
      </c>
      <c r="G49" s="19">
        <v>8530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3550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8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67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12022</v>
      </c>
      <c r="BB49" s="128">
        <v>0</v>
      </c>
      <c r="BC49" s="128">
        <v>0</v>
      </c>
      <c r="BD49" s="128"/>
      <c r="BE49" s="128"/>
      <c r="BF49" s="128"/>
      <c r="BG49" s="128"/>
      <c r="BH49" s="128"/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>
        <v>0</v>
      </c>
      <c r="BS49" s="128">
        <v>0</v>
      </c>
      <c r="BT49" s="128"/>
      <c r="BU49" s="128"/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</row>
    <row r="50" spans="1:116" ht="28.8" x14ac:dyDescent="0.3">
      <c r="A50" s="174" t="s">
        <v>152</v>
      </c>
      <c r="B50" s="33">
        <v>330213.69</v>
      </c>
      <c r="C50" s="19">
        <v>0</v>
      </c>
      <c r="D50" s="19">
        <v>0</v>
      </c>
      <c r="E50" s="19">
        <v>312267.01</v>
      </c>
      <c r="F50" s="19">
        <v>499.68</v>
      </c>
      <c r="G50" s="19">
        <v>17447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8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/>
      <c r="BE50" s="128"/>
      <c r="BF50" s="128"/>
      <c r="BG50" s="128"/>
      <c r="BH50" s="128"/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80000</v>
      </c>
      <c r="CG50" s="128">
        <v>0</v>
      </c>
      <c r="CH50" s="128">
        <v>53935</v>
      </c>
      <c r="CI50" s="128">
        <v>5000</v>
      </c>
      <c r="CJ50" s="128"/>
      <c r="CK50" s="128"/>
      <c r="CL50" s="128"/>
      <c r="CM50" s="128"/>
      <c r="CN50" s="128"/>
      <c r="CO50" s="128">
        <v>173332.01</v>
      </c>
      <c r="CP50" s="128"/>
      <c r="CQ50" s="128"/>
      <c r="CR50" s="128"/>
      <c r="CS50" s="128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</row>
    <row r="51" spans="1:116" ht="15" thickBot="1" x14ac:dyDescent="0.35">
      <c r="A51" s="173" t="s">
        <v>153</v>
      </c>
      <c r="B51" s="33">
        <v>2035</v>
      </c>
      <c r="C51" s="19">
        <v>2035</v>
      </c>
      <c r="D51" s="19">
        <v>0</v>
      </c>
      <c r="E51" s="19">
        <v>0</v>
      </c>
      <c r="F51" s="19">
        <v>0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150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8">
        <v>0</v>
      </c>
      <c r="AH51" s="127">
        <v>0</v>
      </c>
      <c r="AI51" s="127">
        <v>570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27">
        <v>365</v>
      </c>
      <c r="AX51" s="137">
        <v>950</v>
      </c>
      <c r="AY51" s="137">
        <v>0</v>
      </c>
      <c r="AZ51" s="128">
        <v>0</v>
      </c>
      <c r="BA51" s="128">
        <v>0</v>
      </c>
      <c r="BB51" s="128">
        <v>0</v>
      </c>
      <c r="BC51" s="128">
        <v>0</v>
      </c>
      <c r="BD51" s="128"/>
      <c r="BE51" s="128"/>
      <c r="BF51" s="128"/>
      <c r="BG51" s="128"/>
      <c r="BH51" s="128"/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/>
      <c r="DF51" s="42"/>
      <c r="DG51" s="42"/>
      <c r="DH51" s="42"/>
      <c r="DI51" s="42"/>
      <c r="DJ51" s="42"/>
      <c r="DK51" s="42"/>
      <c r="DL51" s="42"/>
    </row>
    <row r="52" spans="1:116" ht="15" thickBot="1" x14ac:dyDescent="0.35">
      <c r="A52" s="28" t="s">
        <v>107</v>
      </c>
      <c r="B52" s="35">
        <v>2472842.91</v>
      </c>
      <c r="C52" s="20">
        <v>878867.48</v>
      </c>
      <c r="D52" s="20">
        <v>28558.71</v>
      </c>
      <c r="E52" s="20">
        <v>18505.89</v>
      </c>
      <c r="F52" s="20">
        <v>1544467.8299999998</v>
      </c>
      <c r="G52" s="20">
        <v>2443</v>
      </c>
      <c r="H52" s="91">
        <v>56312.55</v>
      </c>
      <c r="I52" s="91">
        <v>17750.66</v>
      </c>
      <c r="J52" s="91">
        <v>32837.299999999996</v>
      </c>
      <c r="K52" s="91">
        <v>14135.46</v>
      </c>
      <c r="L52" s="91">
        <v>21228</v>
      </c>
      <c r="M52" s="91">
        <v>32345</v>
      </c>
      <c r="N52" s="91">
        <v>21693.940000000002</v>
      </c>
      <c r="O52" s="91">
        <v>23712.560000000001</v>
      </c>
      <c r="P52" s="91">
        <v>36003.119999999995</v>
      </c>
      <c r="Q52" s="91">
        <v>7331.5</v>
      </c>
      <c r="R52" s="91">
        <v>29645</v>
      </c>
      <c r="S52" s="91">
        <v>19191.09</v>
      </c>
      <c r="T52" s="91">
        <v>12568</v>
      </c>
      <c r="U52" s="91">
        <v>15030</v>
      </c>
      <c r="V52" s="91">
        <v>24560</v>
      </c>
      <c r="W52" s="91">
        <v>14135.46</v>
      </c>
      <c r="X52" s="91">
        <v>13569.05</v>
      </c>
      <c r="Y52" s="91">
        <v>11467</v>
      </c>
      <c r="Z52" s="91">
        <v>16759.310000000001</v>
      </c>
      <c r="AA52" s="91">
        <v>15017.84</v>
      </c>
      <c r="AB52" s="91">
        <v>10104</v>
      </c>
      <c r="AC52" s="91">
        <v>21799.54</v>
      </c>
      <c r="AD52" s="91">
        <v>16763.760000000002</v>
      </c>
      <c r="AE52" s="91">
        <v>32685</v>
      </c>
      <c r="AF52" s="91">
        <v>29360</v>
      </c>
      <c r="AG52" s="91">
        <v>16162.95</v>
      </c>
      <c r="AH52" s="91">
        <v>22113.42</v>
      </c>
      <c r="AI52" s="91">
        <v>5133</v>
      </c>
      <c r="AJ52" s="91">
        <v>11922.449999999999</v>
      </c>
      <c r="AK52" s="91">
        <v>14135.46</v>
      </c>
      <c r="AL52" s="91">
        <v>11707.130000000001</v>
      </c>
      <c r="AM52" s="91">
        <v>10935.16</v>
      </c>
      <c r="AN52" s="91">
        <v>12026.71</v>
      </c>
      <c r="AO52" s="91">
        <v>22435.599999999999</v>
      </c>
      <c r="AP52" s="91">
        <v>9856.98</v>
      </c>
      <c r="AQ52" s="91">
        <v>17614</v>
      </c>
      <c r="AR52" s="91">
        <v>18372.5</v>
      </c>
      <c r="AS52" s="91">
        <v>13580.279999999999</v>
      </c>
      <c r="AT52" s="91">
        <v>16162.17</v>
      </c>
      <c r="AU52" s="91">
        <v>31041.45</v>
      </c>
      <c r="AV52" s="91">
        <v>26450</v>
      </c>
      <c r="AW52" s="91">
        <v>13988</v>
      </c>
      <c r="AX52" s="91">
        <v>14931.6</v>
      </c>
      <c r="AY52" s="91">
        <v>14063.95</v>
      </c>
      <c r="AZ52" s="91">
        <v>5387.07</v>
      </c>
      <c r="BA52" s="91">
        <v>5353.5</v>
      </c>
      <c r="BB52" s="91">
        <v>5353.5</v>
      </c>
      <c r="BC52" s="91">
        <v>14135.46</v>
      </c>
      <c r="BD52" s="91"/>
      <c r="BE52" s="91"/>
      <c r="BF52" s="91"/>
      <c r="BG52" s="91"/>
      <c r="BH52" s="91"/>
      <c r="BI52" s="20"/>
      <c r="BJ52" s="20"/>
      <c r="BK52" s="20">
        <v>0</v>
      </c>
      <c r="BL52" s="20">
        <v>10558.71</v>
      </c>
      <c r="BM52" s="20">
        <v>0</v>
      </c>
      <c r="BN52" s="20">
        <v>0</v>
      </c>
      <c r="BO52" s="20">
        <v>0</v>
      </c>
      <c r="BP52" s="20">
        <v>0</v>
      </c>
      <c r="BQ52" s="20">
        <v>0</v>
      </c>
      <c r="BR52" s="20">
        <v>0</v>
      </c>
      <c r="BS52" s="20">
        <v>0</v>
      </c>
      <c r="BT52" s="20"/>
      <c r="BU52" s="20"/>
      <c r="BV52" s="20">
        <v>0</v>
      </c>
      <c r="BW52" s="20">
        <v>6360</v>
      </c>
      <c r="BX52" s="20">
        <v>6360</v>
      </c>
      <c r="BY52" s="20"/>
      <c r="BZ52" s="20"/>
      <c r="CA52" s="20"/>
      <c r="CB52" s="20">
        <v>5280</v>
      </c>
      <c r="CC52" s="20"/>
      <c r="CD52" s="91">
        <v>0</v>
      </c>
      <c r="CE52" s="91"/>
      <c r="CF52" s="91">
        <v>0</v>
      </c>
      <c r="CG52" s="91">
        <v>0</v>
      </c>
      <c r="CH52" s="91">
        <v>0</v>
      </c>
      <c r="CI52" s="91">
        <v>0</v>
      </c>
      <c r="CJ52" s="91">
        <v>0</v>
      </c>
      <c r="CK52" s="91">
        <v>0</v>
      </c>
      <c r="CL52" s="91">
        <v>0</v>
      </c>
      <c r="CM52" s="91">
        <v>0</v>
      </c>
      <c r="CN52" s="91">
        <v>0</v>
      </c>
      <c r="CO52" s="91">
        <v>18505.89</v>
      </c>
      <c r="CP52" s="91">
        <v>0</v>
      </c>
      <c r="CQ52" s="91">
        <v>0</v>
      </c>
      <c r="CR52" s="91">
        <v>0</v>
      </c>
      <c r="CS52" s="91">
        <v>0</v>
      </c>
      <c r="CT52" s="91">
        <v>0</v>
      </c>
      <c r="CU52" s="91">
        <v>0</v>
      </c>
      <c r="CV52" s="91">
        <v>0</v>
      </c>
      <c r="CW52" s="91">
        <v>0</v>
      </c>
      <c r="CX52" s="91">
        <v>0</v>
      </c>
      <c r="CY52" s="91">
        <v>0</v>
      </c>
      <c r="CZ52" s="91">
        <v>0</v>
      </c>
      <c r="DA52" s="91"/>
      <c r="DB52" s="167"/>
      <c r="DC52" s="167"/>
      <c r="DD52" s="20">
        <v>7856.7800000000007</v>
      </c>
      <c r="DE52" s="20">
        <v>23694.17</v>
      </c>
      <c r="DF52" s="20">
        <v>1230085.1500000001</v>
      </c>
      <c r="DG52" s="20">
        <v>62661.53</v>
      </c>
      <c r="DH52" s="20">
        <v>200463.82</v>
      </c>
      <c r="DI52" s="20">
        <v>14653.08</v>
      </c>
      <c r="DJ52" s="20">
        <v>758.2</v>
      </c>
      <c r="DK52" s="20">
        <v>3949.5699999999997</v>
      </c>
      <c r="DL52" s="20">
        <v>345.53</v>
      </c>
    </row>
    <row r="53" spans="1:116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91">
        <v>0</v>
      </c>
      <c r="I53" s="91">
        <v>0</v>
      </c>
      <c r="J53" s="153">
        <v>0</v>
      </c>
      <c r="K53" s="153">
        <v>0</v>
      </c>
      <c r="L53" s="153">
        <v>0</v>
      </c>
      <c r="M53" s="153">
        <v>0</v>
      </c>
      <c r="N53" s="91">
        <v>0</v>
      </c>
      <c r="O53" s="91">
        <v>0</v>
      </c>
      <c r="P53" s="91">
        <v>0</v>
      </c>
      <c r="Q53" s="153">
        <v>0</v>
      </c>
      <c r="R53" s="153">
        <v>0</v>
      </c>
      <c r="S53" s="153">
        <v>0</v>
      </c>
      <c r="T53" s="91">
        <v>0</v>
      </c>
      <c r="U53" s="153">
        <v>0</v>
      </c>
      <c r="V53" s="153">
        <v>0</v>
      </c>
      <c r="W53" s="153">
        <v>0</v>
      </c>
      <c r="X53" s="91">
        <v>0</v>
      </c>
      <c r="Y53" s="91">
        <v>0</v>
      </c>
      <c r="Z53" s="153">
        <v>0</v>
      </c>
      <c r="AA53" s="91">
        <v>0</v>
      </c>
      <c r="AB53" s="91">
        <v>0</v>
      </c>
      <c r="AC53" s="91">
        <v>0</v>
      </c>
      <c r="AD53" s="91">
        <v>0</v>
      </c>
      <c r="AE53" s="91">
        <v>0</v>
      </c>
      <c r="AF53" s="153">
        <v>0</v>
      </c>
      <c r="AG53" s="91">
        <v>0</v>
      </c>
      <c r="AH53" s="91">
        <v>0</v>
      </c>
      <c r="AI53" s="91">
        <v>0</v>
      </c>
      <c r="AJ53" s="153">
        <v>0</v>
      </c>
      <c r="AK53" s="153">
        <v>0</v>
      </c>
      <c r="AL53" s="91">
        <v>0</v>
      </c>
      <c r="AM53" s="91">
        <v>0</v>
      </c>
      <c r="AN53" s="91">
        <v>0</v>
      </c>
      <c r="AO53" s="91">
        <v>0</v>
      </c>
      <c r="AP53" s="153">
        <v>0</v>
      </c>
      <c r="AQ53" s="153">
        <v>0</v>
      </c>
      <c r="AR53" s="91">
        <v>0</v>
      </c>
      <c r="AS53" s="91">
        <v>0</v>
      </c>
      <c r="AT53" s="91">
        <v>0</v>
      </c>
      <c r="AU53" s="153">
        <v>0</v>
      </c>
      <c r="AV53" s="153">
        <v>0</v>
      </c>
      <c r="AW53" s="153">
        <v>0</v>
      </c>
      <c r="AX53" s="153">
        <v>0</v>
      </c>
      <c r="AY53" s="153">
        <v>0</v>
      </c>
      <c r="AZ53" s="153">
        <v>0</v>
      </c>
      <c r="BA53" s="153">
        <v>0</v>
      </c>
      <c r="BB53" s="153">
        <v>0</v>
      </c>
      <c r="BC53" s="153">
        <v>0</v>
      </c>
      <c r="BD53" s="153"/>
      <c r="BE53" s="153"/>
      <c r="BF53" s="153"/>
      <c r="BG53" s="153"/>
      <c r="BH53" s="153"/>
      <c r="BI53" s="2"/>
      <c r="BJ53" s="2"/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/>
      <c r="BU53" s="2"/>
      <c r="BV53" s="2">
        <v>0</v>
      </c>
      <c r="BW53" s="2">
        <v>0</v>
      </c>
      <c r="BX53" s="2">
        <v>0</v>
      </c>
      <c r="BY53" s="2"/>
      <c r="BZ53" s="2"/>
      <c r="CA53" s="2"/>
      <c r="CB53" s="2">
        <v>0</v>
      </c>
      <c r="CC53" s="2"/>
      <c r="CD53" s="153"/>
      <c r="CE53" s="153"/>
      <c r="CF53" s="153"/>
      <c r="CG53" s="153"/>
      <c r="CH53" s="153"/>
      <c r="CI53" s="153"/>
      <c r="CJ53" s="153"/>
      <c r="CK53" s="153"/>
      <c r="CL53" s="153"/>
      <c r="CM53" s="153"/>
      <c r="CN53" s="153"/>
      <c r="CO53" s="153"/>
      <c r="CP53" s="153"/>
      <c r="CQ53" s="153"/>
      <c r="CR53" s="153"/>
      <c r="CS53" s="153"/>
      <c r="CT53" s="153"/>
      <c r="CU53" s="153"/>
      <c r="CV53" s="153"/>
      <c r="CW53" s="153"/>
      <c r="CX53" s="153"/>
      <c r="CY53" s="153"/>
      <c r="CZ53" s="153"/>
      <c r="DA53" s="153"/>
      <c r="DB53" s="128"/>
      <c r="DC53" s="128"/>
      <c r="DD53" s="2"/>
      <c r="DE53" s="2">
        <v>0</v>
      </c>
      <c r="DF53" s="2"/>
      <c r="DG53" s="2"/>
      <c r="DH53" s="2"/>
      <c r="DI53" s="2"/>
      <c r="DJ53" s="2"/>
      <c r="DK53" s="2"/>
      <c r="DL53" s="2"/>
    </row>
    <row r="54" spans="1:116" x14ac:dyDescent="0.3">
      <c r="A54" s="179" t="s">
        <v>108</v>
      </c>
      <c r="B54" s="8">
        <v>262547</v>
      </c>
      <c r="C54" s="19">
        <v>251501.06999999998</v>
      </c>
      <c r="D54" s="19">
        <v>5181.63</v>
      </c>
      <c r="E54" s="19">
        <v>668.89</v>
      </c>
      <c r="F54" s="19">
        <v>5195.4099999999989</v>
      </c>
      <c r="G54" s="19">
        <v>0</v>
      </c>
      <c r="H54" s="127">
        <v>0</v>
      </c>
      <c r="I54" s="127">
        <v>0</v>
      </c>
      <c r="J54" s="128">
        <v>11303.519999999999</v>
      </c>
      <c r="K54" s="128">
        <v>3818.58</v>
      </c>
      <c r="L54" s="128">
        <v>0</v>
      </c>
      <c r="M54" s="128">
        <v>32345</v>
      </c>
      <c r="N54" s="127">
        <v>0</v>
      </c>
      <c r="O54" s="127">
        <v>4183.8500000000004</v>
      </c>
      <c r="P54" s="127">
        <v>6845.91</v>
      </c>
      <c r="Q54" s="128">
        <v>4891.5</v>
      </c>
      <c r="R54" s="128">
        <v>29645</v>
      </c>
      <c r="S54" s="128">
        <v>5312.9400000000005</v>
      </c>
      <c r="T54" s="127">
        <v>1566</v>
      </c>
      <c r="U54" s="128">
        <v>3870</v>
      </c>
      <c r="V54" s="128">
        <v>24560</v>
      </c>
      <c r="W54" s="128">
        <v>3818.58</v>
      </c>
      <c r="X54" s="127">
        <v>0</v>
      </c>
      <c r="Y54" s="127">
        <v>571</v>
      </c>
      <c r="Z54" s="128">
        <v>3600</v>
      </c>
      <c r="AA54" s="127">
        <v>2413.65</v>
      </c>
      <c r="AB54" s="127">
        <v>4812</v>
      </c>
      <c r="AC54" s="127">
        <v>6906.46</v>
      </c>
      <c r="AD54" s="127">
        <v>2691.76</v>
      </c>
      <c r="AE54" s="127">
        <v>6720</v>
      </c>
      <c r="AF54" s="128">
        <v>29360</v>
      </c>
      <c r="AG54" s="130">
        <v>584.19000000000005</v>
      </c>
      <c r="AH54" s="127">
        <v>0</v>
      </c>
      <c r="AI54" s="127">
        <v>331</v>
      </c>
      <c r="AJ54" s="128">
        <v>2070.4499999999998</v>
      </c>
      <c r="AK54" s="128">
        <v>3818.58</v>
      </c>
      <c r="AL54" s="127">
        <v>2882.42</v>
      </c>
      <c r="AM54" s="127">
        <v>0</v>
      </c>
      <c r="AN54" s="127">
        <v>434.71000000000004</v>
      </c>
      <c r="AO54" s="127">
        <v>4044.5</v>
      </c>
      <c r="AP54" s="128">
        <v>2295.08</v>
      </c>
      <c r="AQ54" s="128">
        <v>4494</v>
      </c>
      <c r="AR54" s="127">
        <v>4087.94</v>
      </c>
      <c r="AS54" s="127">
        <v>0</v>
      </c>
      <c r="AT54" s="127">
        <v>0</v>
      </c>
      <c r="AU54" s="128">
        <v>4429.6399999999994</v>
      </c>
      <c r="AV54" s="128">
        <v>26450</v>
      </c>
      <c r="AW54" s="128">
        <v>505</v>
      </c>
      <c r="AX54" s="128">
        <v>1510.9</v>
      </c>
      <c r="AY54" s="128">
        <v>508.33</v>
      </c>
      <c r="AZ54" s="128">
        <v>0</v>
      </c>
      <c r="BA54" s="128">
        <v>0</v>
      </c>
      <c r="BB54" s="128">
        <v>0</v>
      </c>
      <c r="BC54" s="128">
        <v>3818.58</v>
      </c>
      <c r="BD54" s="128"/>
      <c r="BE54" s="128"/>
      <c r="BF54" s="128"/>
      <c r="BG54" s="128"/>
      <c r="BH54" s="128"/>
      <c r="BI54" s="42"/>
      <c r="BJ54" s="42"/>
      <c r="BK54" s="128">
        <v>0</v>
      </c>
      <c r="BL54" s="128">
        <v>381.63</v>
      </c>
      <c r="BM54" s="128">
        <v>0</v>
      </c>
      <c r="BN54" s="128">
        <v>0</v>
      </c>
      <c r="BO54" s="128">
        <v>0</v>
      </c>
      <c r="BP54" s="128">
        <v>0</v>
      </c>
      <c r="BQ54" s="128">
        <v>0</v>
      </c>
      <c r="BR54" s="128">
        <v>0</v>
      </c>
      <c r="BS54" s="128">
        <v>0</v>
      </c>
      <c r="BT54" s="128"/>
      <c r="BU54" s="128"/>
      <c r="BV54" s="128">
        <v>0</v>
      </c>
      <c r="BW54" s="128">
        <v>2400</v>
      </c>
      <c r="BX54" s="128">
        <v>2400</v>
      </c>
      <c r="BY54" s="128"/>
      <c r="BZ54" s="128"/>
      <c r="CA54" s="128"/>
      <c r="CB54" s="128">
        <v>0</v>
      </c>
      <c r="CC54" s="42"/>
      <c r="CD54" s="128">
        <v>0</v>
      </c>
      <c r="CE54" s="128"/>
      <c r="CF54" s="128">
        <v>0</v>
      </c>
      <c r="CG54" s="128">
        <v>0</v>
      </c>
      <c r="CH54" s="128">
        <v>0</v>
      </c>
      <c r="CI54" s="128">
        <v>0</v>
      </c>
      <c r="CJ54" s="128">
        <v>0</v>
      </c>
      <c r="CK54" s="128">
        <v>0</v>
      </c>
      <c r="CL54" s="128">
        <v>0</v>
      </c>
      <c r="CM54" s="128">
        <v>0</v>
      </c>
      <c r="CN54" s="128">
        <v>0</v>
      </c>
      <c r="CO54" s="128">
        <v>668.89</v>
      </c>
      <c r="CP54" s="128">
        <v>0</v>
      </c>
      <c r="CQ54" s="128">
        <v>0</v>
      </c>
      <c r="CR54" s="128">
        <v>0</v>
      </c>
      <c r="CS54" s="128">
        <v>0</v>
      </c>
      <c r="CT54" s="128">
        <v>0</v>
      </c>
      <c r="CU54" s="128">
        <v>0</v>
      </c>
      <c r="CV54" s="128">
        <v>0</v>
      </c>
      <c r="CW54" s="128">
        <v>0</v>
      </c>
      <c r="CX54" s="128">
        <v>0</v>
      </c>
      <c r="CY54" s="128">
        <v>0</v>
      </c>
      <c r="CZ54" s="128">
        <v>0</v>
      </c>
      <c r="DA54" s="128"/>
      <c r="DB54" s="128"/>
      <c r="DC54" s="128"/>
      <c r="DD54" s="42">
        <v>283.97000000000003</v>
      </c>
      <c r="DE54" s="42">
        <v>866.94</v>
      </c>
      <c r="DF54" s="42">
        <v>1174.1300000000001</v>
      </c>
      <c r="DG54" s="42">
        <v>2156.86</v>
      </c>
      <c r="DH54" s="42">
        <v>291.45999999999998</v>
      </c>
      <c r="DI54" s="42">
        <v>239.41</v>
      </c>
      <c r="DJ54" s="42">
        <v>27.4</v>
      </c>
      <c r="DK54" s="42">
        <v>142.75</v>
      </c>
      <c r="DL54" s="42">
        <v>12.49</v>
      </c>
    </row>
    <row r="55" spans="1:116" x14ac:dyDescent="0.3">
      <c r="A55" s="180" t="s">
        <v>155</v>
      </c>
      <c r="B55" s="8">
        <v>402806.30000000005</v>
      </c>
      <c r="C55" s="19">
        <v>308381.28000000003</v>
      </c>
      <c r="D55" s="19">
        <v>10877.4</v>
      </c>
      <c r="E55" s="19">
        <v>9810.36</v>
      </c>
      <c r="F55" s="19">
        <v>73737.260000000009</v>
      </c>
      <c r="G55" s="19">
        <v>0</v>
      </c>
      <c r="H55" s="127">
        <v>29822.69</v>
      </c>
      <c r="I55" s="127">
        <v>9410.01</v>
      </c>
      <c r="J55" s="128">
        <v>15193.039999999999</v>
      </c>
      <c r="K55" s="128">
        <v>7693.88</v>
      </c>
      <c r="L55" s="128">
        <v>0</v>
      </c>
      <c r="M55" s="128">
        <v>0</v>
      </c>
      <c r="N55" s="127">
        <v>11500.42</v>
      </c>
      <c r="O55" s="127">
        <v>8562.7800000000007</v>
      </c>
      <c r="P55" s="127">
        <v>12406.46</v>
      </c>
      <c r="Q55" s="128">
        <v>1342</v>
      </c>
      <c r="R55" s="128">
        <v>0</v>
      </c>
      <c r="S55" s="128">
        <v>4002.9900000000002</v>
      </c>
      <c r="T55" s="127">
        <v>5354</v>
      </c>
      <c r="U55" s="128">
        <v>3960</v>
      </c>
      <c r="V55" s="128">
        <v>0</v>
      </c>
      <c r="W55" s="128">
        <v>7693.88</v>
      </c>
      <c r="X55" s="127">
        <v>7193.24</v>
      </c>
      <c r="Y55" s="127">
        <v>6038</v>
      </c>
      <c r="Z55" s="128">
        <v>2640</v>
      </c>
      <c r="AA55" s="127">
        <v>5480.3099999999995</v>
      </c>
      <c r="AB55" s="127">
        <v>5292</v>
      </c>
      <c r="AC55" s="127">
        <v>12139.810000000001</v>
      </c>
      <c r="AD55" s="127">
        <v>4026</v>
      </c>
      <c r="AE55" s="127">
        <v>11440</v>
      </c>
      <c r="AF55" s="128">
        <v>0</v>
      </c>
      <c r="AG55" s="130">
        <v>8568.33</v>
      </c>
      <c r="AH55" s="127">
        <v>11722.8</v>
      </c>
      <c r="AI55" s="127">
        <v>2641</v>
      </c>
      <c r="AJ55" s="128">
        <v>2640</v>
      </c>
      <c r="AK55" s="128">
        <v>7693.88</v>
      </c>
      <c r="AL55" s="127">
        <v>2675.59</v>
      </c>
      <c r="AM55" s="127">
        <v>5796.96</v>
      </c>
      <c r="AN55" s="127">
        <v>6375.6</v>
      </c>
      <c r="AO55" s="127">
        <v>6518.1</v>
      </c>
      <c r="AP55" s="128">
        <v>1981.04</v>
      </c>
      <c r="AQ55" s="128">
        <v>5280</v>
      </c>
      <c r="AR55" s="127">
        <v>6989.5</v>
      </c>
      <c r="AS55" s="127">
        <v>7199.2</v>
      </c>
      <c r="AT55" s="127">
        <v>8567.91</v>
      </c>
      <c r="AU55" s="128">
        <v>16656.09</v>
      </c>
      <c r="AV55" s="128">
        <v>0</v>
      </c>
      <c r="AW55" s="128">
        <v>7459</v>
      </c>
      <c r="AX55" s="128">
        <v>4743.5</v>
      </c>
      <c r="AY55" s="128">
        <v>7455.59</v>
      </c>
      <c r="AZ55" s="128">
        <v>2855.8</v>
      </c>
      <c r="BA55" s="128">
        <v>2838</v>
      </c>
      <c r="BB55" s="128">
        <v>2838</v>
      </c>
      <c r="BC55" s="128">
        <v>7693.88</v>
      </c>
      <c r="BD55" s="128"/>
      <c r="BE55" s="128"/>
      <c r="BF55" s="128"/>
      <c r="BG55" s="128"/>
      <c r="BH55" s="128"/>
      <c r="BI55" s="42"/>
      <c r="BJ55" s="42"/>
      <c r="BK55" s="128">
        <v>0</v>
      </c>
      <c r="BL55" s="128">
        <v>5597.4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/>
      <c r="BU55" s="128"/>
      <c r="BV55" s="128">
        <v>0</v>
      </c>
      <c r="BW55" s="128">
        <v>0</v>
      </c>
      <c r="BX55" s="128">
        <v>0</v>
      </c>
      <c r="BY55" s="128"/>
      <c r="BZ55" s="128"/>
      <c r="CA55" s="128"/>
      <c r="CB55" s="128">
        <v>5280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9810.36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4165.05</v>
      </c>
      <c r="DE55" s="42">
        <v>11923.59</v>
      </c>
      <c r="DF55" s="42">
        <v>16766.78</v>
      </c>
      <c r="DG55" s="42">
        <v>30416.47</v>
      </c>
      <c r="DH55" s="42">
        <v>4274.8</v>
      </c>
      <c r="DI55" s="42">
        <v>3511.71</v>
      </c>
      <c r="DJ55" s="42">
        <v>401.94</v>
      </c>
      <c r="DK55" s="42">
        <v>2093.75</v>
      </c>
      <c r="DL55" s="42">
        <v>183.17</v>
      </c>
    </row>
    <row r="56" spans="1:116" x14ac:dyDescent="0.3">
      <c r="A56" s="180" t="s">
        <v>156</v>
      </c>
      <c r="B56" s="8">
        <v>77807.990000000005</v>
      </c>
      <c r="C56" s="19">
        <v>69887.990000000005</v>
      </c>
      <c r="D56" s="19">
        <v>7920</v>
      </c>
      <c r="E56" s="19">
        <v>0</v>
      </c>
      <c r="F56" s="19">
        <v>0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0</v>
      </c>
      <c r="M56" s="128">
        <v>0</v>
      </c>
      <c r="N56" s="127">
        <v>0</v>
      </c>
      <c r="O56" s="127">
        <v>3960</v>
      </c>
      <c r="P56" s="127">
        <v>6600</v>
      </c>
      <c r="Q56" s="128">
        <v>0</v>
      </c>
      <c r="R56" s="128">
        <v>0</v>
      </c>
      <c r="S56" s="128">
        <v>6600</v>
      </c>
      <c r="T56" s="127">
        <v>1320</v>
      </c>
      <c r="U56" s="128">
        <v>3960</v>
      </c>
      <c r="V56" s="128">
        <v>0</v>
      </c>
      <c r="W56" s="128">
        <v>0</v>
      </c>
      <c r="X56" s="127">
        <v>0</v>
      </c>
      <c r="Y56" s="127">
        <v>0</v>
      </c>
      <c r="Z56" s="128">
        <v>5528.79</v>
      </c>
      <c r="AA56" s="127">
        <v>2640</v>
      </c>
      <c r="AB56" s="127">
        <v>0</v>
      </c>
      <c r="AC56" s="127">
        <v>0</v>
      </c>
      <c r="AD56" s="127">
        <v>4653</v>
      </c>
      <c r="AE56" s="127">
        <v>6600</v>
      </c>
      <c r="AF56" s="128">
        <v>0</v>
      </c>
      <c r="AG56" s="130">
        <v>0</v>
      </c>
      <c r="AH56" s="127">
        <v>0</v>
      </c>
      <c r="AI56" s="127">
        <v>0</v>
      </c>
      <c r="AJ56" s="128">
        <v>3966.6</v>
      </c>
      <c r="AK56" s="128">
        <v>0</v>
      </c>
      <c r="AL56" s="127">
        <v>3960</v>
      </c>
      <c r="AM56" s="127">
        <v>0</v>
      </c>
      <c r="AN56" s="127">
        <v>0</v>
      </c>
      <c r="AO56" s="127">
        <v>5280</v>
      </c>
      <c r="AP56" s="128">
        <v>3960</v>
      </c>
      <c r="AQ56" s="128">
        <v>4312</v>
      </c>
      <c r="AR56" s="127">
        <v>2640</v>
      </c>
      <c r="AS56" s="127">
        <v>0</v>
      </c>
      <c r="AT56" s="127">
        <v>0</v>
      </c>
      <c r="AU56" s="128">
        <v>0</v>
      </c>
      <c r="AV56" s="128">
        <v>0</v>
      </c>
      <c r="AW56" s="128">
        <v>0</v>
      </c>
      <c r="AX56" s="128">
        <v>3907.6000000000004</v>
      </c>
      <c r="AY56" s="128">
        <v>0</v>
      </c>
      <c r="AZ56" s="128">
        <v>0</v>
      </c>
      <c r="BA56" s="128">
        <v>0</v>
      </c>
      <c r="BB56" s="128">
        <v>0</v>
      </c>
      <c r="BC56" s="128">
        <v>0</v>
      </c>
      <c r="BD56" s="128"/>
      <c r="BE56" s="128"/>
      <c r="BF56" s="128"/>
      <c r="BG56" s="128"/>
      <c r="BH56" s="128"/>
      <c r="BI56" s="42"/>
      <c r="BJ56" s="42"/>
      <c r="BK56" s="128">
        <v>0</v>
      </c>
      <c r="BL56" s="128">
        <v>0</v>
      </c>
      <c r="BM56" s="128">
        <v>0</v>
      </c>
      <c r="BN56" s="128">
        <v>0</v>
      </c>
      <c r="BO56" s="128">
        <v>0</v>
      </c>
      <c r="BP56" s="128">
        <v>0</v>
      </c>
      <c r="BQ56" s="128">
        <v>0</v>
      </c>
      <c r="BR56" s="128">
        <v>0</v>
      </c>
      <c r="BS56" s="128">
        <v>0</v>
      </c>
      <c r="BT56" s="128"/>
      <c r="BU56" s="128"/>
      <c r="BV56" s="128">
        <v>0</v>
      </c>
      <c r="BW56" s="128">
        <v>3960</v>
      </c>
      <c r="BX56" s="128">
        <v>3960</v>
      </c>
      <c r="BY56" s="128"/>
      <c r="BZ56" s="128"/>
      <c r="CA56" s="128"/>
      <c r="CB56" s="128">
        <v>0</v>
      </c>
      <c r="CC56" s="42"/>
      <c r="CD56" s="128">
        <v>0</v>
      </c>
      <c r="CE56" s="128"/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>
        <v>0</v>
      </c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28">
        <v>0</v>
      </c>
      <c r="DA56" s="128"/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</row>
    <row r="57" spans="1:116" x14ac:dyDescent="0.3">
      <c r="A57" s="181" t="s">
        <v>157</v>
      </c>
      <c r="B57" s="8">
        <v>300643.51</v>
      </c>
      <c r="C57" s="19">
        <v>225690.18</v>
      </c>
      <c r="D57" s="19">
        <v>4579.68</v>
      </c>
      <c r="E57" s="19">
        <v>8026.64</v>
      </c>
      <c r="F57" s="19">
        <v>62347.01</v>
      </c>
      <c r="G57" s="19">
        <v>0</v>
      </c>
      <c r="H57" s="127">
        <v>26489.86</v>
      </c>
      <c r="I57" s="127">
        <v>8340.65</v>
      </c>
      <c r="J57" s="128">
        <v>6340.74</v>
      </c>
      <c r="K57" s="128">
        <v>2623</v>
      </c>
      <c r="L57" s="128">
        <v>0</v>
      </c>
      <c r="M57" s="128">
        <v>0</v>
      </c>
      <c r="N57" s="127">
        <v>10193.52</v>
      </c>
      <c r="O57" s="127">
        <v>7005.93</v>
      </c>
      <c r="P57" s="127">
        <v>10150.75</v>
      </c>
      <c r="Q57" s="128">
        <v>1098</v>
      </c>
      <c r="R57" s="128">
        <v>0</v>
      </c>
      <c r="S57" s="128">
        <v>3275.16</v>
      </c>
      <c r="T57" s="127">
        <v>4328</v>
      </c>
      <c r="U57" s="128">
        <v>3240</v>
      </c>
      <c r="V57" s="128">
        <v>0</v>
      </c>
      <c r="W57" s="128">
        <v>2623</v>
      </c>
      <c r="X57" s="127">
        <v>6375.81</v>
      </c>
      <c r="Y57" s="127">
        <v>4858</v>
      </c>
      <c r="Z57" s="128">
        <v>4523.5600000000004</v>
      </c>
      <c r="AA57" s="127">
        <v>4483.88</v>
      </c>
      <c r="AB57" s="127">
        <v>0</v>
      </c>
      <c r="AC57" s="127">
        <v>2753.27</v>
      </c>
      <c r="AD57" s="127">
        <v>4941</v>
      </c>
      <c r="AE57" s="127">
        <v>7925</v>
      </c>
      <c r="AF57" s="128">
        <v>0</v>
      </c>
      <c r="AG57" s="130">
        <v>7010.43</v>
      </c>
      <c r="AH57" s="127">
        <v>10390.620000000001</v>
      </c>
      <c r="AI57" s="127">
        <v>2161</v>
      </c>
      <c r="AJ57" s="128">
        <v>3245.4</v>
      </c>
      <c r="AK57" s="128">
        <v>2623</v>
      </c>
      <c r="AL57" s="127">
        <v>2189.12</v>
      </c>
      <c r="AM57" s="127">
        <v>5138.2</v>
      </c>
      <c r="AN57" s="127">
        <v>5216.3999999999996</v>
      </c>
      <c r="AO57" s="127">
        <v>5333</v>
      </c>
      <c r="AP57" s="128">
        <v>1620.86</v>
      </c>
      <c r="AQ57" s="128">
        <v>3528</v>
      </c>
      <c r="AR57" s="127">
        <v>4655.0600000000004</v>
      </c>
      <c r="AS57" s="127">
        <v>6381.08</v>
      </c>
      <c r="AT57" s="127">
        <v>7594.26</v>
      </c>
      <c r="AU57" s="128">
        <v>9955.7200000000012</v>
      </c>
      <c r="AV57" s="128">
        <v>0</v>
      </c>
      <c r="AW57" s="128">
        <v>6024</v>
      </c>
      <c r="AX57" s="128">
        <v>4769.6000000000004</v>
      </c>
      <c r="AY57" s="128">
        <v>6100.03</v>
      </c>
      <c r="AZ57" s="128">
        <v>2531.27</v>
      </c>
      <c r="BA57" s="128">
        <v>2515.5</v>
      </c>
      <c r="BB57" s="128">
        <v>2515.5</v>
      </c>
      <c r="BC57" s="128">
        <v>2623</v>
      </c>
      <c r="BD57" s="128"/>
      <c r="BE57" s="128"/>
      <c r="BF57" s="128"/>
      <c r="BG57" s="128"/>
      <c r="BH57" s="128"/>
      <c r="BI57" s="42"/>
      <c r="BJ57" s="42"/>
      <c r="BK57" s="128">
        <v>0</v>
      </c>
      <c r="BL57" s="128">
        <v>4579.68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8026.64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3407.76</v>
      </c>
      <c r="DE57" s="42">
        <v>10403.64</v>
      </c>
      <c r="DF57" s="42">
        <v>14089.94</v>
      </c>
      <c r="DG57" s="42">
        <v>25883.07</v>
      </c>
      <c r="DH57" s="42">
        <v>3497.56</v>
      </c>
      <c r="DI57" s="42">
        <v>2873.24</v>
      </c>
      <c r="DJ57" s="42">
        <v>328.86</v>
      </c>
      <c r="DK57" s="42">
        <v>1713.07</v>
      </c>
      <c r="DL57" s="42">
        <v>149.87</v>
      </c>
    </row>
    <row r="58" spans="1:116" x14ac:dyDescent="0.3">
      <c r="A58" s="182" t="s">
        <v>158</v>
      </c>
      <c r="B58" s="8">
        <v>8148.47</v>
      </c>
      <c r="C58" s="19">
        <v>0</v>
      </c>
      <c r="D58" s="19">
        <v>0</v>
      </c>
      <c r="E58" s="19">
        <v>0</v>
      </c>
      <c r="F58" s="19">
        <v>8148.47</v>
      </c>
      <c r="G58" s="19">
        <v>0</v>
      </c>
      <c r="H58" s="127">
        <v>0</v>
      </c>
      <c r="I58" s="127">
        <v>0</v>
      </c>
      <c r="J58" s="167">
        <v>0</v>
      </c>
      <c r="K58" s="167">
        <v>0</v>
      </c>
      <c r="L58" s="167">
        <v>0</v>
      </c>
      <c r="M58" s="167">
        <v>0</v>
      </c>
      <c r="N58" s="127">
        <v>0</v>
      </c>
      <c r="O58" s="127">
        <v>0</v>
      </c>
      <c r="P58" s="127">
        <v>0</v>
      </c>
      <c r="Q58" s="167">
        <v>0</v>
      </c>
      <c r="R58" s="167">
        <v>0</v>
      </c>
      <c r="S58" s="167">
        <v>0</v>
      </c>
      <c r="T58" s="127">
        <v>0</v>
      </c>
      <c r="U58" s="167">
        <v>0</v>
      </c>
      <c r="V58" s="167">
        <v>0</v>
      </c>
      <c r="W58" s="167">
        <v>0</v>
      </c>
      <c r="X58" s="127">
        <v>0</v>
      </c>
      <c r="Y58" s="127">
        <v>0</v>
      </c>
      <c r="Z58" s="16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67">
        <v>0</v>
      </c>
      <c r="AG58" s="130">
        <v>0</v>
      </c>
      <c r="AH58" s="127">
        <v>0</v>
      </c>
      <c r="AI58" s="127">
        <v>0</v>
      </c>
      <c r="AJ58" s="167">
        <v>0</v>
      </c>
      <c r="AK58" s="167">
        <v>0</v>
      </c>
      <c r="AL58" s="127">
        <v>0</v>
      </c>
      <c r="AM58" s="127">
        <v>0</v>
      </c>
      <c r="AN58" s="127">
        <v>0</v>
      </c>
      <c r="AO58" s="127">
        <v>0</v>
      </c>
      <c r="AP58" s="167">
        <v>0</v>
      </c>
      <c r="AQ58" s="167">
        <v>0</v>
      </c>
      <c r="AR58" s="127">
        <v>0</v>
      </c>
      <c r="AS58" s="127">
        <v>0</v>
      </c>
      <c r="AT58" s="127">
        <v>0</v>
      </c>
      <c r="AU58" s="167">
        <v>0</v>
      </c>
      <c r="AV58" s="167">
        <v>0</v>
      </c>
      <c r="AW58" s="167">
        <v>0</v>
      </c>
      <c r="AX58" s="167">
        <v>0</v>
      </c>
      <c r="AY58" s="167">
        <v>0</v>
      </c>
      <c r="AZ58" s="167">
        <v>0</v>
      </c>
      <c r="BA58" s="167">
        <v>0</v>
      </c>
      <c r="BB58" s="167">
        <v>0</v>
      </c>
      <c r="BC58" s="167">
        <v>0</v>
      </c>
      <c r="BD58" s="167"/>
      <c r="BE58" s="167"/>
      <c r="BF58" s="167"/>
      <c r="BG58" s="167"/>
      <c r="BH58" s="167"/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>
        <v>0</v>
      </c>
      <c r="BS58" s="128">
        <v>0</v>
      </c>
      <c r="BT58" s="128"/>
      <c r="BU58" s="128"/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/>
      <c r="DE58" s="42"/>
      <c r="DF58" s="42"/>
      <c r="DG58" s="42">
        <v>119.75</v>
      </c>
      <c r="DH58" s="42"/>
      <c r="DI58" s="42">
        <v>8028.72</v>
      </c>
      <c r="DJ58" s="42"/>
      <c r="DK58" s="42"/>
      <c r="DL58" s="42"/>
    </row>
    <row r="59" spans="1:116" x14ac:dyDescent="0.3">
      <c r="A59" s="182" t="s">
        <v>159</v>
      </c>
      <c r="B59" s="8">
        <v>1376000</v>
      </c>
      <c r="C59" s="19">
        <v>0</v>
      </c>
      <c r="D59" s="19">
        <v>0</v>
      </c>
      <c r="E59" s="19">
        <v>0</v>
      </c>
      <c r="F59" s="19">
        <v>1376000</v>
      </c>
      <c r="G59" s="19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0</v>
      </c>
      <c r="BC59" s="127">
        <v>0</v>
      </c>
      <c r="BD59" s="137"/>
      <c r="BE59" s="137"/>
      <c r="BF59" s="137"/>
      <c r="BG59" s="137"/>
      <c r="BH59" s="137"/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500</v>
      </c>
      <c r="DF59" s="42">
        <v>1195500</v>
      </c>
      <c r="DG59" s="42"/>
      <c r="DH59" s="42">
        <v>180000</v>
      </c>
      <c r="DI59" s="42"/>
      <c r="DJ59" s="42"/>
      <c r="DK59" s="42"/>
      <c r="DL59" s="42"/>
    </row>
    <row r="60" spans="1:116" ht="15" thickBot="1" x14ac:dyDescent="0.35">
      <c r="A60" s="182" t="s">
        <v>160</v>
      </c>
      <c r="B60" s="33">
        <v>44889.64</v>
      </c>
      <c r="C60" s="19">
        <v>23406.959999999999</v>
      </c>
      <c r="D60" s="19">
        <v>0</v>
      </c>
      <c r="E60" s="19">
        <v>0</v>
      </c>
      <c r="F60" s="19">
        <v>19039.68</v>
      </c>
      <c r="G60" s="19">
        <v>2443</v>
      </c>
      <c r="H60" s="127">
        <v>0</v>
      </c>
      <c r="I60" s="127">
        <v>0</v>
      </c>
      <c r="J60" s="128">
        <v>0</v>
      </c>
      <c r="K60" s="128">
        <v>0</v>
      </c>
      <c r="L60" s="128">
        <v>21228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466.96</v>
      </c>
      <c r="AA60" s="127">
        <v>0</v>
      </c>
      <c r="AB60" s="127">
        <v>0</v>
      </c>
      <c r="AC60" s="127">
        <v>0</v>
      </c>
      <c r="AD60" s="127">
        <v>452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1260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128"/>
      <c r="BE60" s="128"/>
      <c r="BF60" s="128"/>
      <c r="BG60" s="128"/>
      <c r="BH60" s="128"/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>
        <v>0</v>
      </c>
      <c r="BS60" s="128">
        <v>0</v>
      </c>
      <c r="BT60" s="128"/>
      <c r="BU60" s="128"/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>
        <v>0</v>
      </c>
      <c r="CE60" s="128"/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>
        <v>0</v>
      </c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2554.3000000000002</v>
      </c>
      <c r="DG60" s="42">
        <v>4085.38</v>
      </c>
      <c r="DH60" s="42">
        <v>12400</v>
      </c>
      <c r="DI60" s="42">
        <v>0</v>
      </c>
      <c r="DJ60" s="42">
        <v>0</v>
      </c>
      <c r="DK60" s="42">
        <v>0</v>
      </c>
      <c r="DL60" s="42">
        <v>0</v>
      </c>
    </row>
    <row r="61" spans="1:116" ht="15" thickBot="1" x14ac:dyDescent="0.35">
      <c r="A61" s="28" t="s">
        <v>109</v>
      </c>
      <c r="B61" s="193">
        <v>816672.45000000007</v>
      </c>
      <c r="C61" s="35">
        <v>758489.22000000009</v>
      </c>
      <c r="D61" s="20">
        <v>14568</v>
      </c>
      <c r="E61" s="20">
        <v>20512.95</v>
      </c>
      <c r="F61" s="20">
        <v>23102.28</v>
      </c>
      <c r="G61" s="20">
        <v>0</v>
      </c>
      <c r="H61" s="91">
        <v>65510.99</v>
      </c>
      <c r="I61" s="91">
        <v>12874.779999999999</v>
      </c>
      <c r="J61" s="91">
        <v>20831.990000000002</v>
      </c>
      <c r="K61" s="91">
        <v>20440.919999999998</v>
      </c>
      <c r="L61" s="91">
        <v>10375</v>
      </c>
      <c r="M61" s="91">
        <v>27910</v>
      </c>
      <c r="N61" s="91">
        <v>37058.629999999997</v>
      </c>
      <c r="O61" s="91">
        <v>18979.690000000002</v>
      </c>
      <c r="P61" s="91">
        <v>29473.14</v>
      </c>
      <c r="Q61" s="91">
        <v>9313.2300000000014</v>
      </c>
      <c r="R61" s="91">
        <v>20219</v>
      </c>
      <c r="S61" s="91">
        <v>15864.22</v>
      </c>
      <c r="T61" s="91">
        <v>14218.56</v>
      </c>
      <c r="U61" s="91">
        <v>11441.5</v>
      </c>
      <c r="V61" s="91">
        <v>9065</v>
      </c>
      <c r="W61" s="91">
        <v>13323.81</v>
      </c>
      <c r="X61" s="91">
        <v>19881.39</v>
      </c>
      <c r="Y61" s="91">
        <v>21733</v>
      </c>
      <c r="Z61" s="91">
        <v>8683.42</v>
      </c>
      <c r="AA61" s="91">
        <v>8393.9399999999987</v>
      </c>
      <c r="AB61" s="91">
        <v>11167.079999999998</v>
      </c>
      <c r="AC61" s="91">
        <v>16808.04</v>
      </c>
      <c r="AD61" s="91">
        <v>11091.269999999997</v>
      </c>
      <c r="AE61" s="91">
        <v>8995.4500000000007</v>
      </c>
      <c r="AF61" s="91">
        <v>16563</v>
      </c>
      <c r="AG61" s="91">
        <v>4168.72</v>
      </c>
      <c r="AH61" s="91">
        <v>45221.86</v>
      </c>
      <c r="AI61" s="91">
        <v>9520.9</v>
      </c>
      <c r="AJ61" s="91">
        <v>14781.19</v>
      </c>
      <c r="AK61" s="91">
        <v>10560.58</v>
      </c>
      <c r="AL61" s="91">
        <v>10628.78</v>
      </c>
      <c r="AM61" s="91">
        <v>8781.11</v>
      </c>
      <c r="AN61" s="91">
        <v>13066.77</v>
      </c>
      <c r="AO61" s="91">
        <v>30699.24</v>
      </c>
      <c r="AP61" s="91">
        <v>9654.09</v>
      </c>
      <c r="AQ61" s="91">
        <v>10540.31</v>
      </c>
      <c r="AR61" s="91">
        <v>23363.920000000002</v>
      </c>
      <c r="AS61" s="91">
        <v>20326.45</v>
      </c>
      <c r="AT61" s="91">
        <v>18666.579999999998</v>
      </c>
      <c r="AU61" s="91">
        <v>14344.44</v>
      </c>
      <c r="AV61" s="91">
        <v>12105</v>
      </c>
      <c r="AW61" s="91">
        <v>13896</v>
      </c>
      <c r="AX61" s="91">
        <v>1151.25</v>
      </c>
      <c r="AY61" s="91">
        <v>10611.08</v>
      </c>
      <c r="AZ61" s="91">
        <v>3181.2</v>
      </c>
      <c r="BA61" s="91">
        <v>3788.1400000000003</v>
      </c>
      <c r="BB61" s="91">
        <v>3427.4799999999996</v>
      </c>
      <c r="BC61" s="91">
        <v>5787.08</v>
      </c>
      <c r="BD61" s="91"/>
      <c r="BE61" s="91"/>
      <c r="BF61" s="91"/>
      <c r="BG61" s="91"/>
      <c r="BH61" s="91"/>
      <c r="BI61" s="20"/>
      <c r="BJ61" s="20"/>
      <c r="BK61" s="20">
        <v>137</v>
      </c>
      <c r="BL61" s="20">
        <v>2868</v>
      </c>
      <c r="BM61" s="20">
        <v>59</v>
      </c>
      <c r="BN61" s="20">
        <v>149</v>
      </c>
      <c r="BO61" s="20">
        <v>140</v>
      </c>
      <c r="BP61" s="20">
        <v>2152</v>
      </c>
      <c r="BQ61" s="20">
        <v>59</v>
      </c>
      <c r="BR61" s="20">
        <v>4766</v>
      </c>
      <c r="BS61" s="20">
        <v>137</v>
      </c>
      <c r="BT61" s="20"/>
      <c r="BU61" s="20"/>
      <c r="BV61" s="20">
        <v>3134</v>
      </c>
      <c r="BW61" s="20">
        <v>10</v>
      </c>
      <c r="BX61" s="20">
        <v>6</v>
      </c>
      <c r="BY61" s="20"/>
      <c r="BZ61" s="20"/>
      <c r="CA61" s="20"/>
      <c r="CB61" s="20">
        <v>951</v>
      </c>
      <c r="CC61" s="20"/>
      <c r="CD61" s="91">
        <v>0</v>
      </c>
      <c r="CE61" s="91"/>
      <c r="CF61" s="91">
        <v>625</v>
      </c>
      <c r="CG61" s="91">
        <v>438</v>
      </c>
      <c r="CH61" s="91">
        <v>4037</v>
      </c>
      <c r="CI61" s="91">
        <v>234</v>
      </c>
      <c r="CJ61" s="91">
        <v>155</v>
      </c>
      <c r="CK61" s="91">
        <v>1687</v>
      </c>
      <c r="CL61" s="91">
        <v>143</v>
      </c>
      <c r="CM61" s="91">
        <v>2237</v>
      </c>
      <c r="CN61" s="91">
        <v>0</v>
      </c>
      <c r="CO61" s="91">
        <v>175.39</v>
      </c>
      <c r="CP61" s="91">
        <v>143</v>
      </c>
      <c r="CQ61" s="91">
        <v>2021.16</v>
      </c>
      <c r="CR61" s="91">
        <v>2878</v>
      </c>
      <c r="CS61" s="91">
        <v>137.97</v>
      </c>
      <c r="CT61" s="91">
        <v>131</v>
      </c>
      <c r="CU61" s="91">
        <v>2954</v>
      </c>
      <c r="CV61" s="91">
        <v>145.43</v>
      </c>
      <c r="CW61" s="91">
        <v>2237</v>
      </c>
      <c r="CX61" s="91">
        <v>134</v>
      </c>
      <c r="CY61" s="91">
        <v>0</v>
      </c>
      <c r="CZ61" s="91">
        <v>0</v>
      </c>
      <c r="DA61" s="91"/>
      <c r="DB61" s="227"/>
      <c r="DC61" s="227"/>
      <c r="DD61" s="20">
        <v>134</v>
      </c>
      <c r="DE61" s="20">
        <v>1218.45</v>
      </c>
      <c r="DF61" s="20">
        <v>14267.9</v>
      </c>
      <c r="DG61" s="20">
        <v>475.47</v>
      </c>
      <c r="DH61" s="20">
        <v>6261.87</v>
      </c>
      <c r="DI61" s="20">
        <v>144.59</v>
      </c>
      <c r="DJ61" s="20">
        <v>205</v>
      </c>
      <c r="DK61" s="20">
        <v>199</v>
      </c>
      <c r="DL61" s="20">
        <v>196</v>
      </c>
    </row>
    <row r="62" spans="1:116" ht="28.8" x14ac:dyDescent="0.3">
      <c r="A62" s="184" t="s">
        <v>110</v>
      </c>
      <c r="B62" s="36">
        <v>81912.599999999991</v>
      </c>
      <c r="C62" s="19">
        <v>54798.369999999995</v>
      </c>
      <c r="D62" s="19">
        <v>1443</v>
      </c>
      <c r="E62" s="23">
        <v>2885.95</v>
      </c>
      <c r="F62" s="19">
        <v>22785.279999999999</v>
      </c>
      <c r="G62" s="19">
        <v>0</v>
      </c>
      <c r="H62" s="138">
        <v>2938.21</v>
      </c>
      <c r="I62" s="138">
        <v>1073.23</v>
      </c>
      <c r="J62" s="139">
        <v>1052.52</v>
      </c>
      <c r="K62" s="139">
        <v>375.94</v>
      </c>
      <c r="L62" s="128">
        <v>0</v>
      </c>
      <c r="M62" s="139">
        <v>800</v>
      </c>
      <c r="N62" s="138">
        <v>2466.5</v>
      </c>
      <c r="O62" s="139">
        <v>785</v>
      </c>
      <c r="P62" s="138">
        <v>835</v>
      </c>
      <c r="Q62" s="139">
        <v>48.28</v>
      </c>
      <c r="R62" s="139">
        <v>800</v>
      </c>
      <c r="S62" s="139">
        <v>586.93000000000006</v>
      </c>
      <c r="T62" s="138">
        <v>4349.97</v>
      </c>
      <c r="U62" s="139">
        <v>581</v>
      </c>
      <c r="V62" s="139">
        <v>600</v>
      </c>
      <c r="W62" s="139">
        <v>871.80000000000007</v>
      </c>
      <c r="X62" s="138">
        <v>997.15</v>
      </c>
      <c r="Y62" s="138">
        <v>2760</v>
      </c>
      <c r="Z62" s="139">
        <v>300</v>
      </c>
      <c r="AA62" s="138">
        <v>690</v>
      </c>
      <c r="AB62" s="138">
        <v>1000</v>
      </c>
      <c r="AC62" s="138">
        <v>114.53</v>
      </c>
      <c r="AD62" s="138">
        <v>394</v>
      </c>
      <c r="AE62" s="138">
        <v>1465.05</v>
      </c>
      <c r="AF62" s="139">
        <v>600</v>
      </c>
      <c r="AG62" s="140">
        <v>218.72000000000003</v>
      </c>
      <c r="AH62" s="138">
        <v>1461.68</v>
      </c>
      <c r="AI62" s="138">
        <v>1200</v>
      </c>
      <c r="AJ62" s="139">
        <v>67.260000000000005</v>
      </c>
      <c r="AK62" s="139">
        <v>482.3</v>
      </c>
      <c r="AL62" s="138">
        <v>310.88</v>
      </c>
      <c r="AM62" s="138">
        <v>334.36</v>
      </c>
      <c r="AN62" s="138">
        <v>636.32999999999993</v>
      </c>
      <c r="AO62" s="138">
        <v>1421.1999999999998</v>
      </c>
      <c r="AP62" s="139">
        <v>438.12</v>
      </c>
      <c r="AQ62" s="139">
        <v>526</v>
      </c>
      <c r="AR62" s="138">
        <v>15224.12</v>
      </c>
      <c r="AS62" s="138">
        <v>491.2</v>
      </c>
      <c r="AT62" s="138">
        <v>1022.06</v>
      </c>
      <c r="AU62" s="139">
        <v>830.84</v>
      </c>
      <c r="AV62" s="139">
        <v>600</v>
      </c>
      <c r="AW62" s="139">
        <v>54</v>
      </c>
      <c r="AX62" s="139">
        <v>791.25</v>
      </c>
      <c r="AY62" s="139">
        <v>173</v>
      </c>
      <c r="AZ62" s="139">
        <v>683</v>
      </c>
      <c r="BA62" s="139">
        <v>149</v>
      </c>
      <c r="BB62" s="139">
        <v>686</v>
      </c>
      <c r="BC62" s="139">
        <v>511.94</v>
      </c>
      <c r="BD62" s="139"/>
      <c r="BE62" s="139"/>
      <c r="BF62" s="139"/>
      <c r="BG62" s="139"/>
      <c r="BH62" s="139"/>
      <c r="BI62" s="44"/>
      <c r="BJ62" s="44"/>
      <c r="BK62" s="139">
        <v>137</v>
      </c>
      <c r="BL62" s="139">
        <v>68</v>
      </c>
      <c r="BM62" s="139">
        <v>59</v>
      </c>
      <c r="BN62" s="139">
        <v>149</v>
      </c>
      <c r="BO62" s="139">
        <v>140</v>
      </c>
      <c r="BP62" s="139">
        <v>152</v>
      </c>
      <c r="BQ62" s="139">
        <v>59</v>
      </c>
      <c r="BR62" s="139">
        <v>266</v>
      </c>
      <c r="BS62" s="128">
        <v>137</v>
      </c>
      <c r="BT62" s="128"/>
      <c r="BU62" s="128"/>
      <c r="BV62" s="139">
        <v>134</v>
      </c>
      <c r="BW62" s="139">
        <v>10</v>
      </c>
      <c r="BX62" s="139">
        <v>6</v>
      </c>
      <c r="BY62" s="139"/>
      <c r="BZ62" s="139"/>
      <c r="CA62" s="139"/>
      <c r="CB62" s="139">
        <v>126</v>
      </c>
      <c r="CC62" s="44"/>
      <c r="CD62" s="139">
        <v>0</v>
      </c>
      <c r="CE62" s="139"/>
      <c r="CF62" s="139">
        <v>65</v>
      </c>
      <c r="CG62" s="139">
        <v>438</v>
      </c>
      <c r="CH62" s="139">
        <v>137</v>
      </c>
      <c r="CI62" s="139">
        <v>234</v>
      </c>
      <c r="CJ62" s="139">
        <v>155</v>
      </c>
      <c r="CK62" s="139">
        <v>137</v>
      </c>
      <c r="CL62" s="139">
        <v>143</v>
      </c>
      <c r="CM62" s="139">
        <v>137</v>
      </c>
      <c r="CN62" s="139">
        <v>0</v>
      </c>
      <c r="CO62" s="139">
        <v>175.39</v>
      </c>
      <c r="CP62" s="139">
        <v>143</v>
      </c>
      <c r="CQ62" s="139">
        <v>171.16</v>
      </c>
      <c r="CR62" s="139">
        <v>128</v>
      </c>
      <c r="CS62" s="139">
        <v>137.97</v>
      </c>
      <c r="CT62" s="139">
        <v>131</v>
      </c>
      <c r="CU62" s="139">
        <v>137</v>
      </c>
      <c r="CV62" s="139">
        <v>145.43</v>
      </c>
      <c r="CW62" s="139">
        <v>137</v>
      </c>
      <c r="CX62" s="139">
        <v>134</v>
      </c>
      <c r="CY62" s="139">
        <v>0</v>
      </c>
      <c r="CZ62" s="139">
        <v>0</v>
      </c>
      <c r="DA62" s="139"/>
      <c r="DB62" s="139"/>
      <c r="DC62" s="139"/>
      <c r="DD62" s="44">
        <v>134</v>
      </c>
      <c r="DE62" s="44">
        <v>1012.45</v>
      </c>
      <c r="DF62" s="44">
        <v>14156.9</v>
      </c>
      <c r="DG62" s="44">
        <v>475.47</v>
      </c>
      <c r="DH62" s="44">
        <v>6261.87</v>
      </c>
      <c r="DI62" s="44">
        <v>144.59</v>
      </c>
      <c r="DJ62" s="44">
        <v>205</v>
      </c>
      <c r="DK62" s="44">
        <v>199</v>
      </c>
      <c r="DL62" s="44">
        <v>196</v>
      </c>
    </row>
    <row r="63" spans="1:116" x14ac:dyDescent="0.3">
      <c r="A63" s="177" t="s">
        <v>111</v>
      </c>
      <c r="B63" s="36">
        <v>492744.74000000005</v>
      </c>
      <c r="C63" s="19">
        <v>492744.74000000005</v>
      </c>
      <c r="D63" s="19">
        <v>0</v>
      </c>
      <c r="E63" s="23">
        <v>0</v>
      </c>
      <c r="F63" s="19">
        <v>0</v>
      </c>
      <c r="G63" s="19">
        <v>0</v>
      </c>
      <c r="H63" s="138">
        <v>46372.78</v>
      </c>
      <c r="I63" s="138">
        <v>10001.549999999999</v>
      </c>
      <c r="J63" s="139">
        <v>11858.95</v>
      </c>
      <c r="K63" s="139">
        <v>13350.98</v>
      </c>
      <c r="L63" s="128">
        <v>7206</v>
      </c>
      <c r="M63" s="139">
        <v>22070</v>
      </c>
      <c r="N63" s="138">
        <v>22492.129999999997</v>
      </c>
      <c r="O63" s="139">
        <v>11364.69</v>
      </c>
      <c r="P63" s="138">
        <v>19758.14</v>
      </c>
      <c r="Q63" s="139">
        <v>9264.9500000000007</v>
      </c>
      <c r="R63" s="139">
        <v>16279</v>
      </c>
      <c r="S63" s="139">
        <v>11257.289999999999</v>
      </c>
      <c r="T63" s="138">
        <v>5518.6</v>
      </c>
      <c r="U63" s="139">
        <v>7360.4999999999991</v>
      </c>
      <c r="V63" s="139">
        <v>7425</v>
      </c>
      <c r="W63" s="139">
        <v>8444.61</v>
      </c>
      <c r="X63" s="138">
        <v>12584.24</v>
      </c>
      <c r="Y63" s="138">
        <v>11723</v>
      </c>
      <c r="Z63" s="139">
        <v>5779.42</v>
      </c>
      <c r="AA63" s="138">
        <v>7703.94</v>
      </c>
      <c r="AB63" s="138">
        <v>7504.0799999999981</v>
      </c>
      <c r="AC63" s="138">
        <v>14063.51</v>
      </c>
      <c r="AD63" s="138">
        <v>6927.2699999999977</v>
      </c>
      <c r="AE63" s="138">
        <v>7530.4000000000005</v>
      </c>
      <c r="AF63" s="139">
        <v>13823</v>
      </c>
      <c r="AG63" s="140">
        <v>150</v>
      </c>
      <c r="AH63" s="138">
        <v>32660.18</v>
      </c>
      <c r="AI63" s="138">
        <v>6520.9</v>
      </c>
      <c r="AJ63" s="139">
        <v>14713.93</v>
      </c>
      <c r="AK63" s="139">
        <v>6901.48</v>
      </c>
      <c r="AL63" s="138">
        <v>6663.9000000000005</v>
      </c>
      <c r="AM63" s="138">
        <v>6086.75</v>
      </c>
      <c r="AN63" s="138">
        <v>10181.44</v>
      </c>
      <c r="AO63" s="138">
        <v>12186.04</v>
      </c>
      <c r="AP63" s="139">
        <v>5735.9700000000012</v>
      </c>
      <c r="AQ63" s="139">
        <v>6304.3099999999995</v>
      </c>
      <c r="AR63" s="138">
        <v>400</v>
      </c>
      <c r="AS63" s="138">
        <v>12035.25</v>
      </c>
      <c r="AT63" s="138">
        <v>13844.519999999999</v>
      </c>
      <c r="AU63" s="139">
        <v>9584.5</v>
      </c>
      <c r="AV63" s="139">
        <v>9065</v>
      </c>
      <c r="AW63" s="139">
        <v>0</v>
      </c>
      <c r="AX63" s="139">
        <v>0</v>
      </c>
      <c r="AY63" s="139">
        <v>9438.08</v>
      </c>
      <c r="AZ63" s="139">
        <v>2498.1999999999998</v>
      </c>
      <c r="BA63" s="139">
        <v>3639.1400000000003</v>
      </c>
      <c r="BB63" s="139">
        <v>2741.4799999999996</v>
      </c>
      <c r="BC63" s="139">
        <v>3729.64</v>
      </c>
      <c r="BD63" s="139"/>
      <c r="BE63" s="139"/>
      <c r="BF63" s="139"/>
      <c r="BG63" s="139"/>
      <c r="BH63" s="139"/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>
        <v>0</v>
      </c>
      <c r="BX63" s="128">
        <v>0</v>
      </c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</row>
    <row r="64" spans="1:116" ht="28.8" x14ac:dyDescent="0.3">
      <c r="A64" s="174" t="s">
        <v>161</v>
      </c>
      <c r="B64" s="36">
        <v>196405.59</v>
      </c>
      <c r="C64" s="19">
        <v>167288.59</v>
      </c>
      <c r="D64" s="19">
        <v>12500</v>
      </c>
      <c r="E64" s="23">
        <v>16300</v>
      </c>
      <c r="F64" s="19">
        <v>317</v>
      </c>
      <c r="G64" s="19">
        <v>0</v>
      </c>
      <c r="H64" s="141">
        <v>15000</v>
      </c>
      <c r="I64" s="141">
        <v>1500</v>
      </c>
      <c r="J64" s="142">
        <v>5847</v>
      </c>
      <c r="K64" s="142">
        <v>6714</v>
      </c>
      <c r="L64" s="128">
        <v>2669</v>
      </c>
      <c r="M64" s="142">
        <v>4400</v>
      </c>
      <c r="N64" s="141">
        <v>11500</v>
      </c>
      <c r="O64" s="139">
        <v>5550</v>
      </c>
      <c r="P64" s="141">
        <v>7600</v>
      </c>
      <c r="Q64" s="142">
        <v>0</v>
      </c>
      <c r="R64" s="142">
        <v>2500</v>
      </c>
      <c r="S64" s="142">
        <v>3500</v>
      </c>
      <c r="T64" s="141">
        <v>3989.99</v>
      </c>
      <c r="U64" s="142">
        <v>3500</v>
      </c>
      <c r="V64" s="142">
        <v>400</v>
      </c>
      <c r="W64" s="142">
        <v>4007.4</v>
      </c>
      <c r="X64" s="141">
        <v>6000</v>
      </c>
      <c r="Y64" s="141">
        <v>4750</v>
      </c>
      <c r="Z64" s="142">
        <v>2400</v>
      </c>
      <c r="AA64" s="141">
        <v>0</v>
      </c>
      <c r="AB64" s="141">
        <v>0</v>
      </c>
      <c r="AC64" s="141">
        <v>2630</v>
      </c>
      <c r="AD64" s="141">
        <v>3050</v>
      </c>
      <c r="AE64" s="141">
        <v>0</v>
      </c>
      <c r="AF64" s="142">
        <v>1500</v>
      </c>
      <c r="AG64" s="143">
        <v>3500</v>
      </c>
      <c r="AH64" s="141">
        <v>10500</v>
      </c>
      <c r="AI64" s="141">
        <v>1800</v>
      </c>
      <c r="AJ64" s="142">
        <v>0</v>
      </c>
      <c r="AK64" s="142">
        <v>3176.8</v>
      </c>
      <c r="AL64" s="141">
        <v>2700</v>
      </c>
      <c r="AM64" s="141">
        <v>2000</v>
      </c>
      <c r="AN64" s="141">
        <v>1670</v>
      </c>
      <c r="AO64" s="141">
        <v>8000</v>
      </c>
      <c r="AP64" s="142">
        <v>3000</v>
      </c>
      <c r="AQ64" s="142">
        <v>2760</v>
      </c>
      <c r="AR64" s="141">
        <v>7099.8</v>
      </c>
      <c r="AS64" s="141">
        <v>7800</v>
      </c>
      <c r="AT64" s="141">
        <v>3500</v>
      </c>
      <c r="AU64" s="142">
        <v>3929.1</v>
      </c>
      <c r="AV64" s="142">
        <v>1800</v>
      </c>
      <c r="AW64" s="142">
        <v>2500</v>
      </c>
      <c r="AX64" s="142">
        <v>0</v>
      </c>
      <c r="AY64" s="142">
        <v>1000</v>
      </c>
      <c r="AZ64" s="142">
        <v>0</v>
      </c>
      <c r="BA64" s="142">
        <v>0</v>
      </c>
      <c r="BB64" s="142">
        <v>0</v>
      </c>
      <c r="BC64" s="142">
        <v>1545.5</v>
      </c>
      <c r="BD64" s="142"/>
      <c r="BE64" s="142"/>
      <c r="BF64" s="142"/>
      <c r="BG64" s="142"/>
      <c r="BH64" s="142"/>
      <c r="BI64" s="45"/>
      <c r="BJ64" s="45"/>
      <c r="BK64" s="142">
        <v>0</v>
      </c>
      <c r="BL64" s="142">
        <v>2800</v>
      </c>
      <c r="BM64" s="128">
        <v>0</v>
      </c>
      <c r="BN64" s="128">
        <v>0</v>
      </c>
      <c r="BO64" s="183">
        <v>0</v>
      </c>
      <c r="BP64" s="142">
        <v>2000</v>
      </c>
      <c r="BQ64" s="128">
        <v>0</v>
      </c>
      <c r="BR64" s="128">
        <v>4500</v>
      </c>
      <c r="BS64" s="128">
        <v>0</v>
      </c>
      <c r="BT64" s="128"/>
      <c r="BU64" s="128"/>
      <c r="BV64" s="128">
        <v>3000</v>
      </c>
      <c r="BW64" s="183">
        <v>0</v>
      </c>
      <c r="BX64" s="183">
        <v>0</v>
      </c>
      <c r="BY64" s="183"/>
      <c r="BZ64" s="183"/>
      <c r="CA64" s="183"/>
      <c r="CB64" s="142">
        <v>200</v>
      </c>
      <c r="CC64" s="45"/>
      <c r="CD64" s="142"/>
      <c r="CE64" s="142"/>
      <c r="CF64" s="139">
        <v>0</v>
      </c>
      <c r="CG64" s="139"/>
      <c r="CH64" s="139">
        <v>3900</v>
      </c>
      <c r="CI64" s="139">
        <v>0</v>
      </c>
      <c r="CJ64" s="139">
        <v>0</v>
      </c>
      <c r="CK64" s="139">
        <v>1550</v>
      </c>
      <c r="CL64" s="139">
        <v>0</v>
      </c>
      <c r="CM64" s="139">
        <v>2100</v>
      </c>
      <c r="CN64" s="139"/>
      <c r="CO64" s="139">
        <v>0</v>
      </c>
      <c r="CP64" s="139"/>
      <c r="CQ64" s="139">
        <v>1850</v>
      </c>
      <c r="CR64" s="139">
        <v>2750</v>
      </c>
      <c r="CS64" s="139">
        <v>0</v>
      </c>
      <c r="CT64" s="139"/>
      <c r="CU64" s="139">
        <v>2050</v>
      </c>
      <c r="CV64" s="139">
        <v>0</v>
      </c>
      <c r="CW64" s="139">
        <v>2100</v>
      </c>
      <c r="CX64" s="139"/>
      <c r="CY64" s="139">
        <v>0</v>
      </c>
      <c r="CZ64" s="139"/>
      <c r="DA64" s="139"/>
      <c r="DB64" s="139"/>
      <c r="DC64" s="139"/>
      <c r="DD64" s="44"/>
      <c r="DE64" s="45">
        <v>206</v>
      </c>
      <c r="DF64" s="45">
        <v>111</v>
      </c>
      <c r="DG64" s="45"/>
      <c r="DH64" s="45"/>
      <c r="DI64" s="45"/>
      <c r="DJ64" s="45"/>
      <c r="DK64" s="45"/>
      <c r="DL64" s="45"/>
    </row>
    <row r="65" spans="1:116" x14ac:dyDescent="0.3">
      <c r="A65" s="174" t="s">
        <v>162</v>
      </c>
      <c r="B65" s="36">
        <v>31199</v>
      </c>
      <c r="C65" s="19">
        <v>30574</v>
      </c>
      <c r="D65" s="19">
        <v>625</v>
      </c>
      <c r="E65" s="23">
        <v>0</v>
      </c>
      <c r="F65" s="19">
        <v>0</v>
      </c>
      <c r="G65" s="19">
        <v>0</v>
      </c>
      <c r="H65" s="141">
        <v>1200</v>
      </c>
      <c r="I65" s="141">
        <v>300</v>
      </c>
      <c r="J65" s="142">
        <v>0</v>
      </c>
      <c r="K65" s="142">
        <v>0</v>
      </c>
      <c r="L65" s="128">
        <v>0</v>
      </c>
      <c r="M65" s="142">
        <v>640</v>
      </c>
      <c r="N65" s="141">
        <v>600</v>
      </c>
      <c r="O65" s="139">
        <v>1280</v>
      </c>
      <c r="P65" s="141">
        <v>1280</v>
      </c>
      <c r="Q65" s="142">
        <v>0</v>
      </c>
      <c r="R65" s="142">
        <v>640</v>
      </c>
      <c r="S65" s="142">
        <v>0</v>
      </c>
      <c r="T65" s="141">
        <v>360</v>
      </c>
      <c r="U65" s="142">
        <v>0</v>
      </c>
      <c r="V65" s="142">
        <v>640</v>
      </c>
      <c r="W65" s="142">
        <v>0</v>
      </c>
      <c r="X65" s="141">
        <v>300</v>
      </c>
      <c r="Y65" s="141">
        <v>0</v>
      </c>
      <c r="Z65" s="142">
        <v>0</v>
      </c>
      <c r="AA65" s="141">
        <v>0</v>
      </c>
      <c r="AB65" s="141">
        <v>0</v>
      </c>
      <c r="AC65" s="141">
        <v>0</v>
      </c>
      <c r="AD65" s="141">
        <v>720</v>
      </c>
      <c r="AE65" s="141">
        <v>0</v>
      </c>
      <c r="AF65" s="142">
        <v>640</v>
      </c>
      <c r="AG65" s="143">
        <v>300</v>
      </c>
      <c r="AH65" s="141">
        <v>600</v>
      </c>
      <c r="AI65" s="141">
        <v>0</v>
      </c>
      <c r="AJ65" s="142">
        <v>0</v>
      </c>
      <c r="AK65" s="142">
        <v>0</v>
      </c>
      <c r="AL65" s="141">
        <v>0</v>
      </c>
      <c r="AM65" s="141">
        <v>360</v>
      </c>
      <c r="AN65" s="141">
        <v>0</v>
      </c>
      <c r="AO65" s="141">
        <v>9092</v>
      </c>
      <c r="AP65" s="142">
        <v>0</v>
      </c>
      <c r="AQ65" s="142">
        <v>950</v>
      </c>
      <c r="AR65" s="141">
        <v>640</v>
      </c>
      <c r="AS65" s="141">
        <v>0</v>
      </c>
      <c r="AT65" s="141">
        <v>300</v>
      </c>
      <c r="AU65" s="142">
        <v>0</v>
      </c>
      <c r="AV65" s="142">
        <v>640</v>
      </c>
      <c r="AW65" s="142">
        <v>9092</v>
      </c>
      <c r="AX65" s="142">
        <v>0</v>
      </c>
      <c r="AY65" s="142">
        <v>0</v>
      </c>
      <c r="AZ65" s="142">
        <v>0</v>
      </c>
      <c r="BA65" s="142">
        <v>0</v>
      </c>
      <c r="BB65" s="142">
        <v>0</v>
      </c>
      <c r="BC65" s="142">
        <v>0</v>
      </c>
      <c r="BD65" s="142"/>
      <c r="BE65" s="142"/>
      <c r="BF65" s="142"/>
      <c r="BG65" s="142"/>
      <c r="BH65" s="142"/>
      <c r="BI65" s="45"/>
      <c r="BJ65" s="45"/>
      <c r="BK65" s="142">
        <v>0</v>
      </c>
      <c r="BL65" s="142">
        <v>0</v>
      </c>
      <c r="BM65" s="128">
        <v>0</v>
      </c>
      <c r="BN65" s="128">
        <v>0</v>
      </c>
      <c r="BO65" s="183">
        <v>0</v>
      </c>
      <c r="BP65" s="142">
        <v>0</v>
      </c>
      <c r="BQ65" s="128">
        <v>0</v>
      </c>
      <c r="BR65" s="128">
        <v>0</v>
      </c>
      <c r="BS65" s="128">
        <v>0</v>
      </c>
      <c r="BT65" s="128"/>
      <c r="BU65" s="128"/>
      <c r="BV65" s="128">
        <v>0</v>
      </c>
      <c r="BW65" s="183">
        <v>0</v>
      </c>
      <c r="BX65" s="183">
        <v>0</v>
      </c>
      <c r="BY65" s="183"/>
      <c r="BZ65" s="183"/>
      <c r="CA65" s="183"/>
      <c r="CB65" s="142">
        <v>625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</row>
    <row r="66" spans="1:116" ht="28.8" x14ac:dyDescent="0.3">
      <c r="A66" s="174" t="s">
        <v>163</v>
      </c>
      <c r="B66" s="36">
        <v>14410.52</v>
      </c>
      <c r="C66" s="19">
        <v>13083.52</v>
      </c>
      <c r="D66" s="19">
        <v>0</v>
      </c>
      <c r="E66" s="23">
        <v>1327</v>
      </c>
      <c r="F66" s="19">
        <v>0</v>
      </c>
      <c r="G66" s="19">
        <v>0</v>
      </c>
      <c r="H66" s="141">
        <v>0</v>
      </c>
      <c r="I66" s="141">
        <v>0</v>
      </c>
      <c r="J66" s="142">
        <v>2073.52</v>
      </c>
      <c r="K66" s="142">
        <v>0</v>
      </c>
      <c r="L66" s="128">
        <v>500</v>
      </c>
      <c r="M66" s="142">
        <v>0</v>
      </c>
      <c r="N66" s="141">
        <v>0</v>
      </c>
      <c r="O66" s="139">
        <v>0</v>
      </c>
      <c r="P66" s="141">
        <v>0</v>
      </c>
      <c r="Q66" s="142">
        <v>0</v>
      </c>
      <c r="R66" s="142">
        <v>0</v>
      </c>
      <c r="S66" s="142">
        <v>520</v>
      </c>
      <c r="T66" s="141">
        <v>0</v>
      </c>
      <c r="U66" s="142">
        <v>0</v>
      </c>
      <c r="V66" s="142">
        <v>0</v>
      </c>
      <c r="W66" s="142">
        <v>0</v>
      </c>
      <c r="X66" s="141">
        <v>0</v>
      </c>
      <c r="Y66" s="141">
        <v>2500</v>
      </c>
      <c r="Z66" s="142">
        <v>204</v>
      </c>
      <c r="AA66" s="141">
        <v>0</v>
      </c>
      <c r="AB66" s="141">
        <v>2663</v>
      </c>
      <c r="AC66" s="141">
        <v>0</v>
      </c>
      <c r="AD66" s="141">
        <v>0</v>
      </c>
      <c r="AE66" s="141">
        <v>0</v>
      </c>
      <c r="AF66" s="142">
        <v>0</v>
      </c>
      <c r="AG66" s="143">
        <v>0</v>
      </c>
      <c r="AH66" s="141">
        <v>0</v>
      </c>
      <c r="AI66" s="141">
        <v>0</v>
      </c>
      <c r="AJ66" s="142">
        <v>0</v>
      </c>
      <c r="AK66" s="142">
        <v>0</v>
      </c>
      <c r="AL66" s="141">
        <v>954</v>
      </c>
      <c r="AM66" s="141">
        <v>0</v>
      </c>
      <c r="AN66" s="141">
        <v>579</v>
      </c>
      <c r="AO66" s="141">
        <v>0</v>
      </c>
      <c r="AP66" s="142">
        <v>480</v>
      </c>
      <c r="AQ66" s="142">
        <v>0</v>
      </c>
      <c r="AR66" s="141">
        <v>0</v>
      </c>
      <c r="AS66" s="141">
        <v>0</v>
      </c>
      <c r="AT66" s="141">
        <v>0</v>
      </c>
      <c r="AU66" s="142">
        <v>0</v>
      </c>
      <c r="AV66" s="142">
        <v>0</v>
      </c>
      <c r="AW66" s="142">
        <v>2250</v>
      </c>
      <c r="AX66" s="142">
        <v>360</v>
      </c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/>
      <c r="BE66" s="142"/>
      <c r="BF66" s="142"/>
      <c r="BG66" s="142"/>
      <c r="BH66" s="142"/>
      <c r="BI66" s="45"/>
      <c r="BJ66" s="45"/>
      <c r="BK66" s="142">
        <v>0</v>
      </c>
      <c r="BL66" s="142">
        <v>0</v>
      </c>
      <c r="BM66" s="128">
        <v>0</v>
      </c>
      <c r="BN66" s="128">
        <v>0</v>
      </c>
      <c r="BO66" s="183">
        <v>0</v>
      </c>
      <c r="BP66" s="142">
        <v>0</v>
      </c>
      <c r="BQ66" s="128">
        <v>0</v>
      </c>
      <c r="BR66" s="128">
        <v>0</v>
      </c>
      <c r="BS66" s="128">
        <v>0</v>
      </c>
      <c r="BT66" s="128"/>
      <c r="BU66" s="128"/>
      <c r="BV66" s="128">
        <v>0</v>
      </c>
      <c r="BW66" s="183">
        <v>0</v>
      </c>
      <c r="BX66" s="183">
        <v>0</v>
      </c>
      <c r="BY66" s="183"/>
      <c r="BZ66" s="183"/>
      <c r="CA66" s="183"/>
      <c r="CB66" s="142">
        <v>0</v>
      </c>
      <c r="CC66" s="45"/>
      <c r="CD66" s="142"/>
      <c r="CE66" s="142"/>
      <c r="CF66" s="139">
        <v>560</v>
      </c>
      <c r="CG66" s="139">
        <v>0</v>
      </c>
      <c r="CH66" s="139">
        <v>0</v>
      </c>
      <c r="CI66" s="139"/>
      <c r="CJ66" s="139"/>
      <c r="CK66" s="139">
        <v>0</v>
      </c>
      <c r="CL66" s="139"/>
      <c r="CM66" s="139">
        <v>0</v>
      </c>
      <c r="CN66" s="139"/>
      <c r="CO66" s="139"/>
      <c r="CP66" s="139"/>
      <c r="CQ66" s="139"/>
      <c r="CR66" s="139"/>
      <c r="CS66" s="139">
        <v>0</v>
      </c>
      <c r="CT66" s="139">
        <v>0</v>
      </c>
      <c r="CU66" s="139">
        <v>767</v>
      </c>
      <c r="CV66" s="139"/>
      <c r="CW66" s="139">
        <v>0</v>
      </c>
      <c r="CX66" s="139"/>
      <c r="CY66" s="139"/>
      <c r="CZ66" s="139"/>
      <c r="DA66" s="139"/>
      <c r="DB66" s="351"/>
      <c r="DC66" s="351"/>
      <c r="DD66" s="44"/>
      <c r="DE66" s="45"/>
      <c r="DF66" s="45"/>
      <c r="DG66" s="45"/>
      <c r="DH66" s="45"/>
      <c r="DI66" s="45"/>
      <c r="DJ66" s="45"/>
      <c r="DK66" s="45"/>
      <c r="DL66" s="45"/>
    </row>
    <row r="67" spans="1:116" ht="15" thickBot="1" x14ac:dyDescent="0.35">
      <c r="A67" s="73" t="s">
        <v>112</v>
      </c>
      <c r="B67" s="194"/>
      <c r="C67" s="175"/>
      <c r="D67" s="175"/>
      <c r="E67" s="195"/>
      <c r="F67" s="175"/>
      <c r="G67" s="175"/>
      <c r="H67" s="141"/>
      <c r="I67" s="141"/>
      <c r="J67" s="142"/>
      <c r="K67" s="142"/>
      <c r="L67" s="128"/>
      <c r="M67" s="142"/>
      <c r="N67" s="141"/>
      <c r="O67" s="139"/>
      <c r="P67" s="141"/>
      <c r="Q67" s="142"/>
      <c r="R67" s="142"/>
      <c r="S67" s="142"/>
      <c r="T67" s="141"/>
      <c r="U67" s="142"/>
      <c r="V67" s="142"/>
      <c r="W67" s="142"/>
      <c r="X67" s="141"/>
      <c r="Y67" s="141"/>
      <c r="Z67" s="142"/>
      <c r="AA67" s="141"/>
      <c r="AB67" s="141"/>
      <c r="AC67" s="141"/>
      <c r="AD67" s="141"/>
      <c r="AE67" s="141"/>
      <c r="AF67" s="142"/>
      <c r="AG67" s="143"/>
      <c r="AH67" s="141"/>
      <c r="AI67" s="141"/>
      <c r="AJ67" s="142"/>
      <c r="AK67" s="142"/>
      <c r="AL67" s="141"/>
      <c r="AM67" s="141"/>
      <c r="AN67" s="141"/>
      <c r="AO67" s="141"/>
      <c r="AP67" s="142"/>
      <c r="AQ67" s="142"/>
      <c r="AR67" s="141"/>
      <c r="AS67" s="141"/>
      <c r="AT67" s="141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45"/>
      <c r="BJ67" s="45"/>
      <c r="BK67" s="142"/>
      <c r="BL67" s="142"/>
      <c r="BM67" s="128"/>
      <c r="BN67" s="128"/>
      <c r="BO67" s="142"/>
      <c r="BP67" s="142"/>
      <c r="BQ67" s="128"/>
      <c r="BR67" s="128"/>
      <c r="BS67" s="128"/>
      <c r="BT67" s="128"/>
      <c r="BU67" s="128"/>
      <c r="BV67" s="128"/>
      <c r="BW67" s="183"/>
      <c r="BX67" s="183"/>
      <c r="BY67" s="183"/>
      <c r="BZ67" s="183"/>
      <c r="CA67" s="183"/>
      <c r="CB67" s="142"/>
      <c r="CC67" s="45"/>
      <c r="CD67" s="142"/>
      <c r="CE67" s="142"/>
      <c r="CF67" s="139"/>
      <c r="CG67" s="139"/>
      <c r="CH67" s="139"/>
      <c r="CI67" s="139"/>
      <c r="CJ67" s="139"/>
      <c r="CK67" s="139"/>
      <c r="CL67" s="139"/>
      <c r="CM67" s="139"/>
      <c r="CN67" s="139"/>
      <c r="CO67" s="139"/>
      <c r="CP67" s="139"/>
      <c r="CQ67" s="139"/>
      <c r="CR67" s="139"/>
      <c r="CS67" s="139"/>
      <c r="CT67" s="139"/>
      <c r="CU67" s="139"/>
      <c r="CV67" s="139"/>
      <c r="CW67" s="139"/>
      <c r="CX67" s="139"/>
      <c r="CY67" s="139"/>
      <c r="CZ67" s="139"/>
      <c r="DA67" s="139"/>
      <c r="DB67" s="399"/>
      <c r="DC67" s="399"/>
      <c r="DD67" s="44"/>
      <c r="DE67" s="45"/>
      <c r="DF67" s="45"/>
      <c r="DG67" s="45"/>
      <c r="DH67" s="45"/>
      <c r="DI67" s="45"/>
      <c r="DJ67" s="45"/>
      <c r="DK67" s="45"/>
      <c r="DL67" s="45"/>
    </row>
    <row r="68" spans="1:116" ht="15" thickBot="1" x14ac:dyDescent="0.35">
      <c r="A68" s="185" t="s">
        <v>113</v>
      </c>
      <c r="B68" s="37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H68" s="105">
        <v>0</v>
      </c>
      <c r="I68" s="105">
        <v>0</v>
      </c>
      <c r="J68" s="144">
        <v>0</v>
      </c>
      <c r="K68" s="144">
        <v>0</v>
      </c>
      <c r="L68" s="144">
        <v>0</v>
      </c>
      <c r="M68" s="144">
        <v>0</v>
      </c>
      <c r="N68" s="105">
        <v>0</v>
      </c>
      <c r="O68" s="105">
        <v>0</v>
      </c>
      <c r="P68" s="144">
        <v>0</v>
      </c>
      <c r="Q68" s="144">
        <v>0</v>
      </c>
      <c r="R68" s="144">
        <v>0</v>
      </c>
      <c r="S68" s="144">
        <v>0</v>
      </c>
      <c r="T68" s="105">
        <v>0</v>
      </c>
      <c r="U68" s="144">
        <v>0</v>
      </c>
      <c r="V68" s="144">
        <v>0</v>
      </c>
      <c r="W68" s="144">
        <v>0</v>
      </c>
      <c r="X68" s="105">
        <v>0</v>
      </c>
      <c r="Y68" s="105">
        <v>0</v>
      </c>
      <c r="Z68" s="105">
        <v>0</v>
      </c>
      <c r="AA68" s="105">
        <v>0</v>
      </c>
      <c r="AB68" s="105">
        <v>0</v>
      </c>
      <c r="AC68" s="105">
        <v>0</v>
      </c>
      <c r="AD68" s="105">
        <v>0</v>
      </c>
      <c r="AE68" s="105">
        <v>0</v>
      </c>
      <c r="AF68" s="144">
        <v>0</v>
      </c>
      <c r="AG68" s="105">
        <v>0</v>
      </c>
      <c r="AH68" s="105">
        <v>0</v>
      </c>
      <c r="AI68" s="105">
        <v>0</v>
      </c>
      <c r="AJ68" s="144">
        <v>0</v>
      </c>
      <c r="AK68" s="144">
        <v>0</v>
      </c>
      <c r="AL68" s="105">
        <v>0</v>
      </c>
      <c r="AM68" s="105">
        <v>0</v>
      </c>
      <c r="AN68" s="105">
        <v>0</v>
      </c>
      <c r="AO68" s="105">
        <v>0</v>
      </c>
      <c r="AP68" s="144">
        <v>0</v>
      </c>
      <c r="AQ68" s="144">
        <v>0</v>
      </c>
      <c r="AR68" s="105">
        <v>0</v>
      </c>
      <c r="AS68" s="105">
        <v>0</v>
      </c>
      <c r="AT68" s="105">
        <v>0</v>
      </c>
      <c r="AU68" s="144">
        <v>0</v>
      </c>
      <c r="AV68" s="144">
        <v>0</v>
      </c>
      <c r="AW68" s="144">
        <v>0</v>
      </c>
      <c r="AX68" s="144">
        <v>0</v>
      </c>
      <c r="AY68" s="144">
        <v>0</v>
      </c>
      <c r="AZ68" s="144">
        <v>0</v>
      </c>
      <c r="BA68" s="144">
        <v>0</v>
      </c>
      <c r="BB68" s="144">
        <v>0</v>
      </c>
      <c r="BC68" s="144">
        <v>0</v>
      </c>
      <c r="BD68" s="288"/>
      <c r="BE68" s="288"/>
      <c r="BF68" s="288"/>
      <c r="BG68" s="288"/>
      <c r="BH68" s="288"/>
      <c r="BI68" s="292"/>
      <c r="BJ68" s="292"/>
      <c r="BK68" s="144">
        <v>0</v>
      </c>
      <c r="BL68" s="144">
        <v>0</v>
      </c>
      <c r="BM68" s="144">
        <v>0</v>
      </c>
      <c r="BN68" s="144">
        <v>0</v>
      </c>
      <c r="BO68" s="144">
        <v>0</v>
      </c>
      <c r="BP68" s="144"/>
      <c r="BQ68" s="144">
        <v>0</v>
      </c>
      <c r="BR68" s="144">
        <v>0</v>
      </c>
      <c r="BS68" s="144"/>
      <c r="BT68" s="288"/>
      <c r="BU68" s="288"/>
      <c r="BV68" s="144">
        <v>0</v>
      </c>
      <c r="BW68" s="202">
        <v>0</v>
      </c>
      <c r="BX68" s="202">
        <v>0</v>
      </c>
      <c r="BY68" s="288"/>
      <c r="BZ68" s="288"/>
      <c r="CA68" s="288"/>
      <c r="CB68" s="144"/>
      <c r="CC68" s="292"/>
      <c r="CD68" s="144"/>
      <c r="CE68" s="288"/>
      <c r="CF68" s="144"/>
      <c r="CG68" s="144"/>
      <c r="CH68" s="144"/>
      <c r="CI68" s="144"/>
      <c r="CJ68" s="144"/>
      <c r="CK68" s="144"/>
      <c r="CL68" s="144"/>
      <c r="CM68" s="144"/>
      <c r="CN68" s="144"/>
      <c r="CO68" s="144"/>
      <c r="CP68" s="144"/>
      <c r="CQ68" s="144"/>
      <c r="CR68" s="144"/>
      <c r="CS68" s="144"/>
      <c r="CT68" s="144"/>
      <c r="CU68" s="144"/>
      <c r="CV68" s="144"/>
      <c r="CW68" s="144"/>
      <c r="CX68" s="144"/>
      <c r="CY68" s="144"/>
      <c r="CZ68" s="144"/>
      <c r="DA68" s="288"/>
      <c r="DB68" s="351"/>
      <c r="DC68" s="351"/>
      <c r="DD68" s="46"/>
      <c r="DE68" s="46">
        <v>0</v>
      </c>
      <c r="DF68" s="46"/>
      <c r="DG68" s="46"/>
      <c r="DH68" s="46"/>
      <c r="DI68" s="46"/>
      <c r="DJ68" s="46"/>
      <c r="DK68" s="46">
        <v>0</v>
      </c>
      <c r="DL68" s="64"/>
    </row>
    <row r="69" spans="1:116" ht="15" thickBot="1" x14ac:dyDescent="0.35">
      <c r="A69" s="186" t="s">
        <v>164</v>
      </c>
      <c r="B69" s="80">
        <v>22603183.879999995</v>
      </c>
      <c r="C69" s="79">
        <v>11558110.619999995</v>
      </c>
      <c r="D69" s="79">
        <v>1053066.47</v>
      </c>
      <c r="E69" s="79">
        <v>506719.55000000005</v>
      </c>
      <c r="F69" s="79">
        <v>3517076.2399999998</v>
      </c>
      <c r="G69" s="79">
        <v>5968211</v>
      </c>
      <c r="H69" s="108">
        <v>329199.03999999998</v>
      </c>
      <c r="I69" s="108">
        <v>245549.62</v>
      </c>
      <c r="J69" s="108">
        <v>288761.61</v>
      </c>
      <c r="K69" s="108">
        <v>305568.59999999998</v>
      </c>
      <c r="L69" s="108">
        <v>143260</v>
      </c>
      <c r="M69" s="108">
        <v>377820.6</v>
      </c>
      <c r="N69" s="108">
        <v>348526.22</v>
      </c>
      <c r="O69" s="108">
        <v>276364.18</v>
      </c>
      <c r="P69" s="108">
        <v>421959.42</v>
      </c>
      <c r="Q69" s="108">
        <v>141439.23000000001</v>
      </c>
      <c r="R69" s="108">
        <v>343395</v>
      </c>
      <c r="S69" s="108">
        <v>295209.70999999996</v>
      </c>
      <c r="T69" s="108">
        <v>194773.33000000002</v>
      </c>
      <c r="U69" s="108">
        <v>168573.4</v>
      </c>
      <c r="V69" s="108">
        <v>180106</v>
      </c>
      <c r="W69" s="108">
        <v>192709.62999999998</v>
      </c>
      <c r="X69" s="108">
        <v>266173.49</v>
      </c>
      <c r="Y69" s="108">
        <v>289673</v>
      </c>
      <c r="Z69" s="108">
        <v>159607.32</v>
      </c>
      <c r="AA69" s="108">
        <v>149404.37000000002</v>
      </c>
      <c r="AB69" s="108">
        <v>193989.83</v>
      </c>
      <c r="AC69" s="108">
        <v>251109.85</v>
      </c>
      <c r="AD69" s="108">
        <v>195042.88</v>
      </c>
      <c r="AE69" s="108">
        <v>212637.78</v>
      </c>
      <c r="AF69" s="108">
        <v>362381</v>
      </c>
      <c r="AG69" s="108">
        <v>269423.20999999996</v>
      </c>
      <c r="AH69" s="108">
        <v>560325.12</v>
      </c>
      <c r="AI69" s="108">
        <v>175456.19999999998</v>
      </c>
      <c r="AJ69" s="108">
        <v>188719.84000000003</v>
      </c>
      <c r="AK69" s="108">
        <v>163262.53999999998</v>
      </c>
      <c r="AL69" s="108">
        <v>171793.77</v>
      </c>
      <c r="AM69" s="108">
        <v>187099.16000000003</v>
      </c>
      <c r="AN69" s="108">
        <v>214864.08999999997</v>
      </c>
      <c r="AO69" s="108">
        <v>251141.38999999998</v>
      </c>
      <c r="AP69" s="108">
        <v>197521.53</v>
      </c>
      <c r="AQ69" s="108">
        <v>218972.81</v>
      </c>
      <c r="AR69" s="108">
        <v>266755.12</v>
      </c>
      <c r="AS69" s="108">
        <v>307249.28999999998</v>
      </c>
      <c r="AT69" s="108">
        <v>318477.07</v>
      </c>
      <c r="AU69" s="108">
        <v>219306.79</v>
      </c>
      <c r="AV69" s="108">
        <v>256841</v>
      </c>
      <c r="AW69" s="108">
        <v>379313.92000000004</v>
      </c>
      <c r="AX69" s="108">
        <v>120507.25</v>
      </c>
      <c r="AY69" s="108">
        <v>425876.52</v>
      </c>
      <c r="AZ69" s="108">
        <v>80619.289999999994</v>
      </c>
      <c r="BA69" s="108">
        <v>67747.510000000009</v>
      </c>
      <c r="BB69" s="108">
        <v>91899.349999999991</v>
      </c>
      <c r="BC69" s="108">
        <v>91702.74</v>
      </c>
      <c r="BD69" s="259"/>
      <c r="BE69" s="259"/>
      <c r="BF69" s="259"/>
      <c r="BG69" s="259"/>
      <c r="BH69" s="259"/>
      <c r="BI69" s="291"/>
      <c r="BJ69" s="291"/>
      <c r="BK69" s="47">
        <v>137911.65</v>
      </c>
      <c r="BL69" s="47">
        <v>71923.47</v>
      </c>
      <c r="BM69" s="47">
        <v>12162.74</v>
      </c>
      <c r="BN69" s="47">
        <v>179730.1</v>
      </c>
      <c r="BO69" s="47">
        <v>775.05</v>
      </c>
      <c r="BP69" s="47">
        <v>167356</v>
      </c>
      <c r="BQ69" s="47">
        <v>57958.34</v>
      </c>
      <c r="BR69" s="47">
        <v>102888.76</v>
      </c>
      <c r="BS69" s="47">
        <v>60188.09</v>
      </c>
      <c r="BT69" s="291"/>
      <c r="BU69" s="291"/>
      <c r="BV69" s="47">
        <v>90597.69</v>
      </c>
      <c r="BW69" s="205">
        <v>6370</v>
      </c>
      <c r="BX69" s="205">
        <v>6366</v>
      </c>
      <c r="BY69" s="291"/>
      <c r="BZ69" s="291"/>
      <c r="CA69" s="291"/>
      <c r="CB69" s="47">
        <v>158838.58000000002</v>
      </c>
      <c r="CC69" s="291"/>
      <c r="CD69" s="108">
        <v>0</v>
      </c>
      <c r="CE69" s="259"/>
      <c r="CF69" s="108">
        <v>88511.15</v>
      </c>
      <c r="CG69" s="108">
        <v>6170.55</v>
      </c>
      <c r="CH69" s="108">
        <v>70775.899999999994</v>
      </c>
      <c r="CI69" s="108">
        <v>9385.99</v>
      </c>
      <c r="CJ69" s="108">
        <v>17400.22</v>
      </c>
      <c r="CK69" s="108">
        <v>6565.26</v>
      </c>
      <c r="CL69" s="108">
        <v>3469.91</v>
      </c>
      <c r="CM69" s="108">
        <v>7507.95</v>
      </c>
      <c r="CN69" s="108">
        <v>0</v>
      </c>
      <c r="CO69" s="108">
        <v>222146.44</v>
      </c>
      <c r="CP69" s="108">
        <v>9849.16</v>
      </c>
      <c r="CQ69" s="108">
        <v>26914.57</v>
      </c>
      <c r="CR69" s="108">
        <v>2992.9</v>
      </c>
      <c r="CS69" s="108">
        <v>335.02</v>
      </c>
      <c r="CT69" s="108">
        <v>460.55</v>
      </c>
      <c r="CU69" s="108">
        <v>12059.25</v>
      </c>
      <c r="CV69" s="108">
        <v>9972.4700000000012</v>
      </c>
      <c r="CW69" s="108">
        <v>9211.82</v>
      </c>
      <c r="CX69" s="108">
        <v>2990.44</v>
      </c>
      <c r="CY69" s="108">
        <v>0</v>
      </c>
      <c r="CZ69" s="108">
        <v>0</v>
      </c>
      <c r="DA69" s="259"/>
      <c r="DB69" s="283"/>
      <c r="DC69" s="283"/>
      <c r="DD69" s="47">
        <v>51750.78</v>
      </c>
      <c r="DE69" s="47">
        <v>76775.179999999993</v>
      </c>
      <c r="DF69" s="47">
        <v>2488075.92</v>
      </c>
      <c r="DG69" s="47">
        <v>213809.8</v>
      </c>
      <c r="DH69" s="47">
        <v>222367.56</v>
      </c>
      <c r="DI69" s="47">
        <v>336609.16</v>
      </c>
      <c r="DJ69" s="47">
        <v>54855.96</v>
      </c>
      <c r="DK69" s="47">
        <v>12220.11</v>
      </c>
      <c r="DL69" s="47">
        <v>60611.77</v>
      </c>
    </row>
    <row r="70" spans="1:116" ht="15" thickBot="1" x14ac:dyDescent="0.35">
      <c r="A70" s="187" t="s">
        <v>165</v>
      </c>
      <c r="B70" s="39">
        <v>820310.75</v>
      </c>
      <c r="C70" s="30">
        <v>0</v>
      </c>
      <c r="D70" s="30">
        <v>156250.54999999999</v>
      </c>
      <c r="E70" s="30">
        <v>227943.12</v>
      </c>
      <c r="F70" s="30">
        <v>73761.279999999999</v>
      </c>
      <c r="G70" s="30">
        <v>362355.8</v>
      </c>
      <c r="H70" s="145"/>
      <c r="I70" s="146"/>
      <c r="J70" s="147">
        <v>0</v>
      </c>
      <c r="K70" s="148"/>
      <c r="L70" s="148">
        <v>0</v>
      </c>
      <c r="M70" s="148"/>
      <c r="N70" s="145"/>
      <c r="O70" s="146"/>
      <c r="P70" s="145">
        <v>0</v>
      </c>
      <c r="Q70" s="148"/>
      <c r="R70" s="148"/>
      <c r="S70" s="148">
        <v>0</v>
      </c>
      <c r="T70" s="145"/>
      <c r="U70" s="148">
        <v>0</v>
      </c>
      <c r="V70" s="148">
        <v>0</v>
      </c>
      <c r="W70" s="148"/>
      <c r="X70" s="145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/>
      <c r="AV70" s="148"/>
      <c r="AW70" s="148"/>
      <c r="AX70" s="148"/>
      <c r="AY70" s="148"/>
      <c r="AZ70" s="148"/>
      <c r="BA70" s="148"/>
      <c r="BB70" s="148"/>
      <c r="BC70" s="148"/>
      <c r="BD70" s="148"/>
      <c r="BE70" s="148"/>
      <c r="BF70" s="148"/>
      <c r="BG70" s="148"/>
      <c r="BH70" s="148"/>
      <c r="BI70" s="48"/>
      <c r="BJ70" s="48"/>
      <c r="BK70" s="148">
        <v>0</v>
      </c>
      <c r="BL70" s="148">
        <v>0</v>
      </c>
      <c r="BM70" s="148">
        <v>0</v>
      </c>
      <c r="BN70" s="148">
        <v>0</v>
      </c>
      <c r="BO70" s="148">
        <v>4894.84</v>
      </c>
      <c r="BP70" s="148">
        <v>0</v>
      </c>
      <c r="BQ70" s="148">
        <v>0</v>
      </c>
      <c r="BR70" s="148">
        <v>95535.71</v>
      </c>
      <c r="BS70" s="148">
        <v>0</v>
      </c>
      <c r="BT70" s="148"/>
      <c r="BU70" s="148"/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55820</v>
      </c>
      <c r="CC70" s="48"/>
      <c r="CD70" s="148"/>
      <c r="CE70" s="148"/>
      <c r="CF70" s="148"/>
      <c r="CG70" s="148">
        <v>0</v>
      </c>
      <c r="CH70" s="148">
        <v>0</v>
      </c>
      <c r="CI70" s="148">
        <v>121998.48</v>
      </c>
      <c r="CJ70" s="148">
        <v>0</v>
      </c>
      <c r="CK70" s="148">
        <v>0</v>
      </c>
      <c r="CL70" s="148">
        <v>0</v>
      </c>
      <c r="CM70" s="148"/>
      <c r="CN70" s="148"/>
      <c r="CO70" s="148"/>
      <c r="CP70" s="148"/>
      <c r="CQ70" s="148">
        <v>88844.56</v>
      </c>
      <c r="CR70" s="148"/>
      <c r="CS70" s="148">
        <v>17100.080000000002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8">
        <v>0</v>
      </c>
      <c r="DA70" s="148"/>
      <c r="DB70" s="351"/>
      <c r="DC70" s="351"/>
      <c r="DD70" s="48"/>
      <c r="DE70" s="48">
        <v>73761.279999999999</v>
      </c>
      <c r="DF70" s="48"/>
      <c r="DG70" s="48"/>
      <c r="DH70" s="48"/>
      <c r="DI70" s="48"/>
      <c r="DJ70" s="48"/>
      <c r="DK70" s="48"/>
      <c r="DL70" s="48"/>
    </row>
    <row r="71" spans="1:116" ht="15" thickBot="1" x14ac:dyDescent="0.35">
      <c r="A71" s="188" t="s">
        <v>166</v>
      </c>
      <c r="B71" s="39">
        <v>6528468.8900000006</v>
      </c>
      <c r="C71" s="30">
        <v>4591658.6600000011</v>
      </c>
      <c r="D71" s="30">
        <v>198714.85</v>
      </c>
      <c r="E71" s="30">
        <v>826165.05</v>
      </c>
      <c r="F71" s="30">
        <v>57178.33</v>
      </c>
      <c r="G71" s="30">
        <v>854752</v>
      </c>
      <c r="H71" s="146">
        <v>275885.05</v>
      </c>
      <c r="I71" s="149">
        <v>309564.03000000003</v>
      </c>
      <c r="J71" s="150">
        <v>355903.66</v>
      </c>
      <c r="K71" s="150">
        <v>110057.16</v>
      </c>
      <c r="L71" s="150">
        <v>1695</v>
      </c>
      <c r="M71" s="150">
        <v>875371.35</v>
      </c>
      <c r="N71" s="149">
        <v>57493.08</v>
      </c>
      <c r="O71" s="146">
        <v>0</v>
      </c>
      <c r="P71" s="146">
        <v>684922.6</v>
      </c>
      <c r="Q71" s="151">
        <v>148175</v>
      </c>
      <c r="R71" s="150">
        <v>15950</v>
      </c>
      <c r="S71" s="150">
        <v>22249.32</v>
      </c>
      <c r="T71" s="149">
        <v>62510</v>
      </c>
      <c r="U71" s="150">
        <v>9861</v>
      </c>
      <c r="V71" s="150">
        <v>3820</v>
      </c>
      <c r="W71" s="150">
        <v>15250.94</v>
      </c>
      <c r="X71" s="150">
        <v>63515</v>
      </c>
      <c r="Y71" s="150">
        <v>148590</v>
      </c>
      <c r="Z71" s="150">
        <v>3530</v>
      </c>
      <c r="AA71" s="150">
        <v>49618.05</v>
      </c>
      <c r="AB71" s="150">
        <v>176904.25</v>
      </c>
      <c r="AC71" s="150">
        <v>14247</v>
      </c>
      <c r="AD71" s="150">
        <v>13175.77</v>
      </c>
      <c r="AE71" s="150">
        <v>20578.66</v>
      </c>
      <c r="AF71" s="150">
        <v>17290</v>
      </c>
      <c r="AG71" s="149">
        <v>39454.699999999997</v>
      </c>
      <c r="AH71" s="150">
        <v>26218.38</v>
      </c>
      <c r="AI71" s="149">
        <v>5048.3999999999996</v>
      </c>
      <c r="AJ71" s="150">
        <v>16920</v>
      </c>
      <c r="AK71" s="150">
        <v>12540</v>
      </c>
      <c r="AL71" s="150">
        <v>364996.58</v>
      </c>
      <c r="AM71" s="150">
        <v>11833.2</v>
      </c>
      <c r="AN71" s="150">
        <v>42129.85</v>
      </c>
      <c r="AO71" s="150">
        <v>16674.72</v>
      </c>
      <c r="AP71" s="150">
        <v>4791</v>
      </c>
      <c r="AQ71" s="150">
        <v>35678.199999999997</v>
      </c>
      <c r="AR71" s="149">
        <v>3670</v>
      </c>
      <c r="AS71" s="146">
        <v>10368</v>
      </c>
      <c r="AT71" s="149">
        <v>32240</v>
      </c>
      <c r="AU71" s="150">
        <v>26214.85</v>
      </c>
      <c r="AV71" s="150">
        <v>11815</v>
      </c>
      <c r="AW71" s="150">
        <v>382267.36000000004</v>
      </c>
      <c r="AX71" s="150">
        <v>65765</v>
      </c>
      <c r="AY71" s="150">
        <v>10338</v>
      </c>
      <c r="AZ71" s="150">
        <v>2595</v>
      </c>
      <c r="BA71" s="150">
        <v>2796</v>
      </c>
      <c r="BB71" s="150">
        <v>7927.5</v>
      </c>
      <c r="BC71" s="150">
        <v>3220</v>
      </c>
      <c r="BD71" s="203"/>
      <c r="BE71" s="203"/>
      <c r="BF71" s="203"/>
      <c r="BG71" s="203"/>
      <c r="BH71" s="203"/>
      <c r="BI71" s="237"/>
      <c r="BJ71" s="237"/>
      <c r="BK71" s="150">
        <v>88501.89</v>
      </c>
      <c r="BL71" s="150">
        <v>14350</v>
      </c>
      <c r="BM71" s="150">
        <v>0</v>
      </c>
      <c r="BN71" s="150">
        <v>0</v>
      </c>
      <c r="BO71" s="150">
        <v>0</v>
      </c>
      <c r="BP71" s="150">
        <v>0</v>
      </c>
      <c r="BQ71" s="150">
        <v>0</v>
      </c>
      <c r="BR71" s="150">
        <v>0</v>
      </c>
      <c r="BS71" s="150">
        <v>95862.96</v>
      </c>
      <c r="BT71" s="203"/>
      <c r="BU71" s="203"/>
      <c r="BV71" s="150">
        <v>0</v>
      </c>
      <c r="BW71" s="203">
        <v>0</v>
      </c>
      <c r="BX71" s="203">
        <v>0</v>
      </c>
      <c r="BY71" s="203"/>
      <c r="BZ71" s="203"/>
      <c r="CA71" s="203"/>
      <c r="CB71" s="150">
        <v>0</v>
      </c>
      <c r="CC71" s="237"/>
      <c r="CD71" s="150"/>
      <c r="CE71" s="203"/>
      <c r="CF71" s="150">
        <v>0</v>
      </c>
      <c r="CG71" s="150">
        <v>288381.73</v>
      </c>
      <c r="CH71" s="150">
        <v>0</v>
      </c>
      <c r="CI71" s="150">
        <v>0</v>
      </c>
      <c r="CJ71" s="150">
        <v>57167.55</v>
      </c>
      <c r="CK71" s="150">
        <v>0</v>
      </c>
      <c r="CL71" s="150">
        <v>75255.95</v>
      </c>
      <c r="CM71" s="150">
        <v>0</v>
      </c>
      <c r="CN71" s="150"/>
      <c r="CO71" s="150"/>
      <c r="CP71" s="150">
        <v>76900</v>
      </c>
      <c r="CQ71" s="150">
        <v>0</v>
      </c>
      <c r="CR71" s="150">
        <v>0</v>
      </c>
      <c r="CS71" s="150">
        <v>500.52</v>
      </c>
      <c r="CT71" s="150">
        <v>160156</v>
      </c>
      <c r="CU71" s="150">
        <v>0</v>
      </c>
      <c r="CV71" s="150">
        <v>0</v>
      </c>
      <c r="CW71" s="150">
        <v>153448.06</v>
      </c>
      <c r="CX71" s="150">
        <v>14355.24</v>
      </c>
      <c r="CY71" s="150">
        <v>0</v>
      </c>
      <c r="CZ71" s="150"/>
      <c r="DA71" s="203"/>
      <c r="DB71" s="364"/>
      <c r="DC71" s="364"/>
      <c r="DD71" s="49"/>
      <c r="DE71" s="49">
        <v>13841.12</v>
      </c>
      <c r="DF71" s="49">
        <v>43337.21</v>
      </c>
      <c r="DG71" s="49"/>
      <c r="DH71" s="49"/>
      <c r="DI71" s="49">
        <v>0</v>
      </c>
      <c r="DJ71" s="49"/>
      <c r="DK71" s="49">
        <v>0</v>
      </c>
      <c r="DL71" s="49">
        <v>0</v>
      </c>
    </row>
    <row r="72" spans="1:116" ht="29.4" thickBot="1" x14ac:dyDescent="0.35">
      <c r="A72" s="188" t="s">
        <v>171</v>
      </c>
      <c r="B72" s="39"/>
      <c r="C72" s="30"/>
      <c r="D72" s="30"/>
      <c r="E72" s="30"/>
      <c r="F72" s="30"/>
      <c r="G72" s="30"/>
      <c r="H72" s="153">
        <v>283600</v>
      </c>
      <c r="I72" s="153"/>
      <c r="J72" s="155">
        <v>69000</v>
      </c>
      <c r="K72" s="155"/>
      <c r="L72" s="155">
        <v>35250</v>
      </c>
      <c r="M72" s="155">
        <v>105000</v>
      </c>
      <c r="N72" s="153">
        <v>176000</v>
      </c>
      <c r="O72" s="146"/>
      <c r="P72" s="153">
        <v>168000</v>
      </c>
      <c r="Q72" s="200">
        <v>43500</v>
      </c>
      <c r="R72" s="155">
        <v>88000</v>
      </c>
      <c r="S72" s="155"/>
      <c r="T72" s="153"/>
      <c r="U72" s="155"/>
      <c r="V72" s="155"/>
      <c r="W72" s="155"/>
      <c r="X72" s="201"/>
      <c r="Y72" s="201"/>
      <c r="Z72" s="155"/>
      <c r="AA72" s="201"/>
      <c r="AB72" s="201"/>
      <c r="AC72" s="201"/>
      <c r="AD72" s="201"/>
      <c r="AE72" s="150"/>
      <c r="AF72" s="155"/>
      <c r="AG72" s="153"/>
      <c r="AH72" s="155"/>
      <c r="AI72" s="153"/>
      <c r="AJ72" s="155"/>
      <c r="AK72" s="155"/>
      <c r="AL72" s="201"/>
      <c r="AM72" s="201"/>
      <c r="AN72" s="201"/>
      <c r="AO72" s="201"/>
      <c r="AP72" s="155"/>
      <c r="AQ72" s="157"/>
      <c r="AR72" s="149"/>
      <c r="AS72" s="146"/>
      <c r="AT72" s="153"/>
      <c r="AU72" s="155"/>
      <c r="AV72" s="155"/>
      <c r="AW72" s="155">
        <v>180200</v>
      </c>
      <c r="AX72" s="155"/>
      <c r="AY72" s="155"/>
      <c r="AZ72" s="155"/>
      <c r="BA72" s="155"/>
      <c r="BB72" s="155"/>
      <c r="BC72" s="155"/>
      <c r="BD72" s="261"/>
      <c r="BE72" s="261"/>
      <c r="BF72" s="261"/>
      <c r="BG72" s="155"/>
      <c r="BH72" s="155"/>
      <c r="BI72" s="50"/>
      <c r="BJ72" s="50"/>
      <c r="BK72" s="155"/>
      <c r="BL72" s="155"/>
      <c r="BM72" s="155"/>
      <c r="BN72" s="155"/>
      <c r="BO72" s="155"/>
      <c r="BP72" s="155"/>
      <c r="BQ72" s="155"/>
      <c r="BR72" s="155"/>
      <c r="BS72" s="155"/>
      <c r="BT72" s="311"/>
      <c r="BU72" s="311"/>
      <c r="BV72" s="155"/>
      <c r="BW72" s="155"/>
      <c r="BX72" s="155"/>
      <c r="BY72" s="311"/>
      <c r="BZ72" s="311"/>
      <c r="CA72" s="311"/>
      <c r="CB72" s="155"/>
      <c r="CC72" s="357"/>
      <c r="CD72" s="155"/>
      <c r="CE72" s="261"/>
      <c r="CF72" s="155"/>
      <c r="CG72" s="155"/>
      <c r="CH72" s="155"/>
      <c r="CI72" s="155"/>
      <c r="CJ72" s="155"/>
      <c r="CK72" s="155"/>
      <c r="CL72" s="155"/>
      <c r="CM72" s="155"/>
      <c r="CN72" s="155"/>
      <c r="CO72" s="155"/>
      <c r="CP72" s="155"/>
      <c r="CQ72" s="155"/>
      <c r="CR72" s="155"/>
      <c r="CS72" s="155"/>
      <c r="CT72" s="155"/>
      <c r="CU72" s="155"/>
      <c r="CV72" s="155"/>
      <c r="CW72" s="155"/>
      <c r="CX72" s="155"/>
      <c r="CY72" s="155"/>
      <c r="CZ72" s="155"/>
      <c r="DA72" s="261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50"/>
    </row>
    <row r="73" spans="1:116" ht="15" thickBot="1" x14ac:dyDescent="0.35">
      <c r="A73" s="189" t="s">
        <v>118</v>
      </c>
      <c r="B73" s="39">
        <v>979176.1</v>
      </c>
      <c r="C73" s="30">
        <v>444846.1</v>
      </c>
      <c r="D73" s="30">
        <v>46824</v>
      </c>
      <c r="E73" s="30">
        <v>110160</v>
      </c>
      <c r="F73" s="30">
        <v>377346</v>
      </c>
      <c r="G73" s="30">
        <v>0</v>
      </c>
      <c r="H73" s="152">
        <v>60800</v>
      </c>
      <c r="I73" s="153"/>
      <c r="J73" s="154">
        <v>67588.2</v>
      </c>
      <c r="K73" s="155"/>
      <c r="L73" s="155">
        <v>0</v>
      </c>
      <c r="M73" s="155">
        <v>0</v>
      </c>
      <c r="N73" s="153">
        <v>25816</v>
      </c>
      <c r="O73" s="146">
        <v>0</v>
      </c>
      <c r="P73" s="153">
        <v>2804.9</v>
      </c>
      <c r="Q73" s="155">
        <v>18105</v>
      </c>
      <c r="R73" s="155">
        <v>208328</v>
      </c>
      <c r="S73" s="155">
        <v>0</v>
      </c>
      <c r="T73" s="153">
        <v>0</v>
      </c>
      <c r="U73" s="155">
        <v>0</v>
      </c>
      <c r="V73" s="155">
        <v>0</v>
      </c>
      <c r="W73" s="155">
        <v>0</v>
      </c>
      <c r="X73" s="153">
        <v>0</v>
      </c>
      <c r="Y73" s="153">
        <v>0</v>
      </c>
      <c r="Z73" s="155">
        <v>0</v>
      </c>
      <c r="AA73" s="153">
        <v>0</v>
      </c>
      <c r="AB73" s="153">
        <v>0</v>
      </c>
      <c r="AC73" s="153">
        <v>0</v>
      </c>
      <c r="AD73" s="153">
        <v>0</v>
      </c>
      <c r="AE73" s="150">
        <v>2780</v>
      </c>
      <c r="AF73" s="155">
        <v>0</v>
      </c>
      <c r="AG73" s="155">
        <v>0</v>
      </c>
      <c r="AH73" s="155">
        <v>0</v>
      </c>
      <c r="AI73" s="153">
        <v>0</v>
      </c>
      <c r="AJ73" s="155">
        <v>0</v>
      </c>
      <c r="AK73" s="155">
        <v>0</v>
      </c>
      <c r="AL73" s="153">
        <v>0</v>
      </c>
      <c r="AM73" s="153">
        <v>0</v>
      </c>
      <c r="AN73" s="153">
        <v>0</v>
      </c>
      <c r="AO73" s="153">
        <v>0</v>
      </c>
      <c r="AP73" s="155">
        <v>0</v>
      </c>
      <c r="AQ73" s="157">
        <v>0</v>
      </c>
      <c r="AR73" s="146">
        <v>0</v>
      </c>
      <c r="AS73" s="146">
        <v>0</v>
      </c>
      <c r="AT73" s="153"/>
      <c r="AU73" s="155">
        <v>0</v>
      </c>
      <c r="AV73" s="155">
        <v>0</v>
      </c>
      <c r="AW73" s="155">
        <v>58624</v>
      </c>
      <c r="AX73" s="155">
        <v>0</v>
      </c>
      <c r="AY73" s="155"/>
      <c r="AZ73" s="155">
        <v>0</v>
      </c>
      <c r="BA73" s="155">
        <v>0</v>
      </c>
      <c r="BB73" s="155">
        <v>0</v>
      </c>
      <c r="BC73" s="155"/>
      <c r="BD73" s="261"/>
      <c r="BE73" s="261"/>
      <c r="BF73" s="261"/>
      <c r="BG73" s="155"/>
      <c r="BH73" s="155"/>
      <c r="BI73" s="50"/>
      <c r="BJ73" s="50"/>
      <c r="BK73" s="155">
        <v>5520</v>
      </c>
      <c r="BL73" s="155">
        <v>8184</v>
      </c>
      <c r="BM73" s="155">
        <v>5520</v>
      </c>
      <c r="BN73" s="155">
        <v>5520</v>
      </c>
      <c r="BO73" s="155">
        <v>0</v>
      </c>
      <c r="BP73" s="155">
        <v>5520</v>
      </c>
      <c r="BQ73" s="155">
        <v>5520</v>
      </c>
      <c r="BR73" s="155">
        <v>5520</v>
      </c>
      <c r="BS73" s="155">
        <v>5520</v>
      </c>
      <c r="BT73" s="311"/>
      <c r="BU73" s="311"/>
      <c r="BV73" s="155">
        <v>0</v>
      </c>
      <c r="BW73" s="155">
        <v>0</v>
      </c>
      <c r="BX73" s="155">
        <v>0</v>
      </c>
      <c r="BY73" s="311"/>
      <c r="BZ73" s="311"/>
      <c r="CA73" s="311"/>
      <c r="CB73" s="155"/>
      <c r="CC73" s="357"/>
      <c r="CD73" s="155"/>
      <c r="CE73" s="261"/>
      <c r="CF73" s="155">
        <v>5520</v>
      </c>
      <c r="CG73" s="155">
        <v>5520</v>
      </c>
      <c r="CH73" s="155">
        <v>5520</v>
      </c>
      <c r="CI73" s="155">
        <v>5520</v>
      </c>
      <c r="CJ73" s="155">
        <v>5520</v>
      </c>
      <c r="CK73" s="155">
        <v>5520</v>
      </c>
      <c r="CL73" s="155">
        <v>5520</v>
      </c>
      <c r="CM73" s="155">
        <v>5520</v>
      </c>
      <c r="CN73" s="155">
        <v>0</v>
      </c>
      <c r="CO73" s="155">
        <v>16320</v>
      </c>
      <c r="CP73" s="155">
        <v>5520</v>
      </c>
      <c r="CQ73" s="155">
        <v>5520</v>
      </c>
      <c r="CR73" s="155">
        <v>5520</v>
      </c>
      <c r="CS73" s="155">
        <v>5520</v>
      </c>
      <c r="CT73" s="155">
        <v>5520</v>
      </c>
      <c r="CU73" s="155">
        <v>5520</v>
      </c>
      <c r="CV73" s="155">
        <v>5520</v>
      </c>
      <c r="CW73" s="155">
        <v>5520</v>
      </c>
      <c r="CX73" s="155">
        <v>5520</v>
      </c>
      <c r="CY73" s="155">
        <v>0</v>
      </c>
      <c r="CZ73" s="155">
        <v>0</v>
      </c>
      <c r="DA73" s="261"/>
      <c r="DB73" s="389"/>
      <c r="DC73" s="389"/>
      <c r="DD73" s="50"/>
      <c r="DE73" s="50">
        <v>170205</v>
      </c>
      <c r="DF73" s="50">
        <v>201624</v>
      </c>
      <c r="DG73" s="50">
        <v>3744</v>
      </c>
      <c r="DH73" s="50"/>
      <c r="DI73" s="50"/>
      <c r="DJ73" s="50"/>
      <c r="DK73" s="50">
        <v>1773</v>
      </c>
      <c r="DL73" s="50"/>
    </row>
    <row r="74" spans="1:116" ht="15" thickBot="1" x14ac:dyDescent="0.35">
      <c r="A74" s="190" t="s">
        <v>167</v>
      </c>
      <c r="B74" s="84">
        <v>30931139.619999994</v>
      </c>
      <c r="C74" s="85">
        <v>16594615.379999997</v>
      </c>
      <c r="D74" s="85">
        <v>1454855.87</v>
      </c>
      <c r="E74" s="85">
        <v>1670987.7200000002</v>
      </c>
      <c r="F74" s="85">
        <v>4025361.8499999996</v>
      </c>
      <c r="G74" s="85">
        <v>7185318.7999999998</v>
      </c>
      <c r="H74" s="3">
        <v>665884.09</v>
      </c>
      <c r="I74" s="3">
        <v>555113.65</v>
      </c>
      <c r="J74" s="3">
        <v>712253.47</v>
      </c>
      <c r="K74" s="3">
        <v>415625.76</v>
      </c>
      <c r="L74" s="3">
        <v>144955</v>
      </c>
      <c r="M74" s="3">
        <v>1253191.95</v>
      </c>
      <c r="N74" s="3">
        <v>431835.3</v>
      </c>
      <c r="O74" s="3">
        <v>276364.18</v>
      </c>
      <c r="P74" s="3">
        <v>1109686.92</v>
      </c>
      <c r="Q74" s="3">
        <v>307719.23</v>
      </c>
      <c r="R74" s="3">
        <v>567673</v>
      </c>
      <c r="S74" s="3">
        <v>317459.02999999997</v>
      </c>
      <c r="T74" s="3">
        <v>257283.33000000002</v>
      </c>
      <c r="U74" s="3">
        <v>178434.4</v>
      </c>
      <c r="V74" s="3">
        <v>183926</v>
      </c>
      <c r="W74" s="3">
        <v>207960.56999999998</v>
      </c>
      <c r="X74" s="3">
        <v>329688.49</v>
      </c>
      <c r="Y74" s="3">
        <v>438263</v>
      </c>
      <c r="Z74" s="3">
        <v>163137.32</v>
      </c>
      <c r="AA74" s="3">
        <v>199022.42000000004</v>
      </c>
      <c r="AB74" s="3">
        <v>370894.07999999996</v>
      </c>
      <c r="AC74" s="3">
        <v>265356.84999999998</v>
      </c>
      <c r="AD74" s="3">
        <v>208218.65</v>
      </c>
      <c r="AE74" s="3">
        <v>235996.44</v>
      </c>
      <c r="AF74" s="3">
        <v>379671</v>
      </c>
      <c r="AG74" s="3">
        <v>308877.90999999997</v>
      </c>
      <c r="AH74" s="3">
        <v>586543.5</v>
      </c>
      <c r="AI74" s="3">
        <v>180504.59999999998</v>
      </c>
      <c r="AJ74" s="3">
        <v>205639.84000000003</v>
      </c>
      <c r="AK74" s="3">
        <v>175802.53999999998</v>
      </c>
      <c r="AL74" s="3">
        <v>536790.35</v>
      </c>
      <c r="AM74" s="3">
        <v>198932.36000000004</v>
      </c>
      <c r="AN74" s="3">
        <v>256993.93999999997</v>
      </c>
      <c r="AO74" s="3">
        <v>267816.11</v>
      </c>
      <c r="AP74" s="3">
        <v>202312.53</v>
      </c>
      <c r="AQ74" s="3">
        <v>254651.01</v>
      </c>
      <c r="AR74" s="3">
        <v>270425.12</v>
      </c>
      <c r="AS74" s="3">
        <v>317617.28999999998</v>
      </c>
      <c r="AT74" s="3">
        <v>350717.07</v>
      </c>
      <c r="AU74" s="3">
        <v>245521.64</v>
      </c>
      <c r="AV74" s="3">
        <v>268656</v>
      </c>
      <c r="AW74" s="3">
        <v>820205.28</v>
      </c>
      <c r="AX74" s="3">
        <v>186272.25</v>
      </c>
      <c r="AY74" s="3">
        <v>436214.52</v>
      </c>
      <c r="AZ74" s="3">
        <v>83214.289999999994</v>
      </c>
      <c r="BA74" s="3">
        <v>70543.510000000009</v>
      </c>
      <c r="BB74" s="3">
        <v>99826.849999999991</v>
      </c>
      <c r="BC74" s="3">
        <v>94922.74</v>
      </c>
      <c r="BD74" s="3"/>
      <c r="BE74" s="3"/>
      <c r="BF74" s="3"/>
      <c r="BG74" s="3"/>
      <c r="BH74" s="3"/>
      <c r="BI74" s="3"/>
      <c r="BJ74" s="3"/>
      <c r="BK74" s="3">
        <v>231933.53999999998</v>
      </c>
      <c r="BL74" s="3">
        <v>94457.47</v>
      </c>
      <c r="BM74" s="3">
        <v>17682.739999999998</v>
      </c>
      <c r="BN74" s="3">
        <v>185250.1</v>
      </c>
      <c r="BO74" s="3">
        <v>5669.89</v>
      </c>
      <c r="BP74" s="3">
        <v>172876</v>
      </c>
      <c r="BQ74" s="3">
        <v>63478.34</v>
      </c>
      <c r="BR74" s="3">
        <v>203944.47</v>
      </c>
      <c r="BS74" s="3">
        <v>161571.04999999999</v>
      </c>
      <c r="BT74" s="3"/>
      <c r="BU74" s="3"/>
      <c r="BV74" s="3">
        <v>90597.69</v>
      </c>
      <c r="BW74" s="3">
        <v>6370</v>
      </c>
      <c r="BX74" s="3">
        <v>6366</v>
      </c>
      <c r="BY74" s="3"/>
      <c r="BZ74" s="3"/>
      <c r="CA74" s="3"/>
      <c r="CB74" s="3">
        <v>214658.58000000002</v>
      </c>
      <c r="CC74" s="3"/>
      <c r="CD74" s="3">
        <v>0</v>
      </c>
      <c r="CE74" s="3"/>
      <c r="CF74" s="3">
        <v>94031.15</v>
      </c>
      <c r="CG74" s="3">
        <v>300072.27999999997</v>
      </c>
      <c r="CH74" s="3">
        <v>76295.899999999994</v>
      </c>
      <c r="CI74" s="3">
        <v>136904.47</v>
      </c>
      <c r="CJ74" s="3">
        <v>80087.77</v>
      </c>
      <c r="CK74" s="3">
        <v>12085.26</v>
      </c>
      <c r="CL74" s="3">
        <v>84245.86</v>
      </c>
      <c r="CM74" s="3">
        <v>13027.95</v>
      </c>
      <c r="CN74" s="3">
        <v>0</v>
      </c>
      <c r="CO74" s="3">
        <v>238466.44</v>
      </c>
      <c r="CP74" s="3">
        <v>92269.16</v>
      </c>
      <c r="CQ74" s="3">
        <v>121279.13</v>
      </c>
      <c r="CR74" s="3">
        <v>8512.9</v>
      </c>
      <c r="CS74" s="3">
        <v>23455.620000000003</v>
      </c>
      <c r="CT74" s="3">
        <v>166136.54999999999</v>
      </c>
      <c r="CU74" s="3">
        <v>17579.25</v>
      </c>
      <c r="CV74" s="3">
        <v>15492.470000000001</v>
      </c>
      <c r="CW74" s="3">
        <v>168179.88</v>
      </c>
      <c r="CX74" s="3">
        <v>22865.68</v>
      </c>
      <c r="CY74" s="3">
        <v>0</v>
      </c>
      <c r="CZ74" s="3">
        <v>0</v>
      </c>
      <c r="DA74" s="3"/>
      <c r="DB74" s="3"/>
      <c r="DC74" s="3"/>
      <c r="DD74" s="3">
        <v>51750.78</v>
      </c>
      <c r="DE74" s="3">
        <v>334582.57999999996</v>
      </c>
      <c r="DF74" s="3">
        <v>2733037.13</v>
      </c>
      <c r="DG74" s="3">
        <v>217553.8</v>
      </c>
      <c r="DH74" s="3">
        <v>222367.56</v>
      </c>
      <c r="DI74" s="3">
        <v>336609.16</v>
      </c>
      <c r="DJ74" s="3">
        <v>54855.96</v>
      </c>
      <c r="DK74" s="3">
        <v>13993.11</v>
      </c>
      <c r="DL74" s="3">
        <v>60611.77</v>
      </c>
    </row>
    <row r="75" spans="1:116" x14ac:dyDescent="0.3">
      <c r="DB75" s="313"/>
      <c r="DC75" s="313"/>
    </row>
    <row r="76" spans="1:116" x14ac:dyDescent="0.3">
      <c r="DB76" s="313"/>
      <c r="DC76" s="313"/>
    </row>
    <row r="77" spans="1:116" x14ac:dyDescent="0.3">
      <c r="DB77" s="313"/>
      <c r="DC77" s="313"/>
    </row>
    <row r="78" spans="1:116" x14ac:dyDescent="0.3">
      <c r="DB78" s="313"/>
      <c r="DC78" s="313"/>
    </row>
    <row r="79" spans="1:116" x14ac:dyDescent="0.3">
      <c r="DB79" s="313"/>
      <c r="DC79" s="313"/>
    </row>
    <row r="80" spans="1:116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DC5DE-2346-450C-8721-1F2A72DFA694}">
  <dimension ref="A3:DN88"/>
  <sheetViews>
    <sheetView zoomScale="70" zoomScaleNormal="70" workbookViewId="0">
      <pane xSplit="1" topLeftCell="CI1" activePane="topRight" state="frozenSplit"/>
      <selection activeCell="K13" sqref="K13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1" t="s">
        <v>3</v>
      </c>
      <c r="DE3" s="431"/>
      <c r="DF3" s="431"/>
      <c r="DG3" s="431"/>
      <c r="DH3" s="431"/>
      <c r="DI3" s="431"/>
      <c r="DJ3" s="431"/>
      <c r="DK3" s="431"/>
      <c r="DL3" s="431"/>
      <c r="DM3" s="431"/>
      <c r="DN3" s="431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65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8717932.9199999999</v>
      </c>
      <c r="C5" s="18">
        <v>5586976.379999999</v>
      </c>
      <c r="D5" s="18">
        <v>86901.540000000008</v>
      </c>
      <c r="E5" s="18">
        <v>0</v>
      </c>
      <c r="F5" s="18">
        <v>292260</v>
      </c>
      <c r="G5" s="18">
        <v>2751795</v>
      </c>
      <c r="H5" s="87">
        <v>185249.22999999998</v>
      </c>
      <c r="I5" s="87">
        <v>144564.08000000002</v>
      </c>
      <c r="J5" s="87">
        <v>173080.1</v>
      </c>
      <c r="K5" s="87">
        <v>192847</v>
      </c>
      <c r="L5" s="87">
        <v>26600</v>
      </c>
      <c r="M5" s="87">
        <v>199300</v>
      </c>
      <c r="N5" s="87">
        <v>227793.19</v>
      </c>
      <c r="O5" s="87">
        <v>132494</v>
      </c>
      <c r="P5" s="87">
        <v>320196</v>
      </c>
      <c r="Q5" s="87">
        <v>96390.87</v>
      </c>
      <c r="R5" s="87">
        <v>188130</v>
      </c>
      <c r="S5" s="87">
        <v>136283.43</v>
      </c>
      <c r="T5" s="87">
        <v>87067.5</v>
      </c>
      <c r="U5" s="87">
        <v>76967</v>
      </c>
      <c r="V5" s="87">
        <v>84140</v>
      </c>
      <c r="W5" s="87">
        <v>77200</v>
      </c>
      <c r="X5" s="87">
        <v>124271.38</v>
      </c>
      <c r="Y5" s="87">
        <v>194444</v>
      </c>
      <c r="Z5" s="87">
        <v>72390</v>
      </c>
      <c r="AA5" s="87">
        <v>77931.5</v>
      </c>
      <c r="AB5" s="87">
        <v>113616.90000000001</v>
      </c>
      <c r="AC5" s="87">
        <v>96753.23</v>
      </c>
      <c r="AD5" s="87">
        <v>85114</v>
      </c>
      <c r="AE5" s="87">
        <v>97919.23</v>
      </c>
      <c r="AF5" s="87">
        <v>153870</v>
      </c>
      <c r="AG5" s="87">
        <v>127531</v>
      </c>
      <c r="AH5" s="87">
        <v>268503.82</v>
      </c>
      <c r="AI5" s="87">
        <v>68200</v>
      </c>
      <c r="AJ5" s="87">
        <v>63455</v>
      </c>
      <c r="AK5" s="87">
        <v>59382</v>
      </c>
      <c r="AL5" s="87">
        <v>82669.239999999991</v>
      </c>
      <c r="AM5" s="87">
        <v>75382.600000000006</v>
      </c>
      <c r="AN5" s="87">
        <v>110056.48999999999</v>
      </c>
      <c r="AO5" s="87">
        <v>117706.01</v>
      </c>
      <c r="AP5" s="87">
        <v>77674.63</v>
      </c>
      <c r="AQ5" s="87">
        <v>89846</v>
      </c>
      <c r="AR5" s="87">
        <v>119733</v>
      </c>
      <c r="AS5" s="87">
        <v>129563</v>
      </c>
      <c r="AT5" s="87">
        <v>127982.59000000001</v>
      </c>
      <c r="AU5" s="87">
        <v>88172</v>
      </c>
      <c r="AV5" s="87">
        <v>136035</v>
      </c>
      <c r="AW5" s="87">
        <v>167070</v>
      </c>
      <c r="AX5" s="87">
        <v>89523.839999999997</v>
      </c>
      <c r="AY5" s="87">
        <v>101856.52</v>
      </c>
      <c r="AZ5" s="87">
        <v>34301</v>
      </c>
      <c r="BA5" s="87">
        <v>36721</v>
      </c>
      <c r="BB5" s="87">
        <v>29094</v>
      </c>
      <c r="BC5" s="87">
        <v>21905</v>
      </c>
      <c r="BD5" s="87"/>
      <c r="BE5" s="87"/>
      <c r="BF5" s="87"/>
      <c r="BG5" s="87"/>
      <c r="BH5" s="87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>
        <v>0</v>
      </c>
      <c r="BX5" s="18">
        <v>0</v>
      </c>
      <c r="BY5" s="18"/>
      <c r="BZ5" s="18"/>
      <c r="CA5" s="18"/>
      <c r="CB5" s="18">
        <v>86901.540000000008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>
        <v>0</v>
      </c>
      <c r="DA5" s="87"/>
      <c r="DB5" s="87"/>
      <c r="DC5" s="87"/>
      <c r="DD5" s="18">
        <v>0</v>
      </c>
      <c r="DE5" s="18">
        <v>33663</v>
      </c>
      <c r="DF5" s="18">
        <v>96477.49</v>
      </c>
      <c r="DG5" s="18">
        <v>121942.88</v>
      </c>
      <c r="DH5" s="18">
        <v>18276.830000000002</v>
      </c>
      <c r="DI5" s="18">
        <v>16927.45</v>
      </c>
      <c r="DJ5" s="18">
        <v>1470.72</v>
      </c>
      <c r="DK5" s="18">
        <v>2766.27</v>
      </c>
      <c r="DL5" s="18">
        <v>735.36</v>
      </c>
    </row>
    <row r="6" spans="1:118" x14ac:dyDescent="0.3">
      <c r="A6" s="68" t="s">
        <v>127</v>
      </c>
      <c r="B6" s="33">
        <v>5940482.1999999993</v>
      </c>
      <c r="C6" s="19">
        <v>3768862.6599999997</v>
      </c>
      <c r="D6" s="19">
        <v>80901.540000000008</v>
      </c>
      <c r="E6" s="19">
        <v>0</v>
      </c>
      <c r="F6" s="19">
        <v>268260</v>
      </c>
      <c r="G6" s="19">
        <v>1822458</v>
      </c>
      <c r="H6" s="127">
        <v>94249.23</v>
      </c>
      <c r="I6" s="127">
        <v>111564.08</v>
      </c>
      <c r="J6" s="128">
        <v>68115.100000000006</v>
      </c>
      <c r="K6" s="128">
        <v>114137</v>
      </c>
      <c r="L6" s="128">
        <v>16000</v>
      </c>
      <c r="M6" s="128">
        <v>86800</v>
      </c>
      <c r="N6" s="127">
        <v>197159.19</v>
      </c>
      <c r="O6" s="127">
        <v>85656</v>
      </c>
      <c r="P6" s="128">
        <v>185976</v>
      </c>
      <c r="Q6" s="128">
        <v>69430.87</v>
      </c>
      <c r="R6" s="128">
        <v>105100</v>
      </c>
      <c r="S6" s="128">
        <v>114063.43</v>
      </c>
      <c r="T6" s="129">
        <v>63071.5</v>
      </c>
      <c r="U6" s="128">
        <v>62467</v>
      </c>
      <c r="V6" s="128">
        <v>42900</v>
      </c>
      <c r="W6" s="128">
        <v>57731</v>
      </c>
      <c r="X6" s="127">
        <v>97471.38</v>
      </c>
      <c r="Y6" s="127">
        <v>75694</v>
      </c>
      <c r="Z6" s="128">
        <v>50390</v>
      </c>
      <c r="AA6" s="127">
        <v>58046.91</v>
      </c>
      <c r="AB6" s="127">
        <v>108116.90000000001</v>
      </c>
      <c r="AC6" s="127">
        <v>80577.23</v>
      </c>
      <c r="AD6" s="127">
        <v>56943</v>
      </c>
      <c r="AE6" s="127">
        <v>67037.23</v>
      </c>
      <c r="AF6" s="128">
        <v>89900</v>
      </c>
      <c r="AG6" s="127">
        <v>121631</v>
      </c>
      <c r="AH6" s="127">
        <v>199232.82</v>
      </c>
      <c r="AI6" s="127">
        <v>43200</v>
      </c>
      <c r="AJ6" s="128">
        <v>27270</v>
      </c>
      <c r="AK6" s="128">
        <v>38262</v>
      </c>
      <c r="AL6" s="127">
        <v>53039.24</v>
      </c>
      <c r="AM6" s="127">
        <v>59282.6</v>
      </c>
      <c r="AN6" s="127">
        <v>83384.89</v>
      </c>
      <c r="AO6" s="127">
        <v>82755.48</v>
      </c>
      <c r="AP6" s="128">
        <v>55799.63</v>
      </c>
      <c r="AQ6" s="128">
        <v>43691</v>
      </c>
      <c r="AR6" s="127">
        <v>69933</v>
      </c>
      <c r="AS6" s="127">
        <v>120443</v>
      </c>
      <c r="AT6" s="127">
        <v>120882.59000000001</v>
      </c>
      <c r="AU6" s="128">
        <v>66918</v>
      </c>
      <c r="AV6" s="128">
        <v>87835</v>
      </c>
      <c r="AW6" s="128">
        <v>86613</v>
      </c>
      <c r="AX6" s="128">
        <v>73657.84</v>
      </c>
      <c r="AY6" s="128">
        <v>81113.52</v>
      </c>
      <c r="AZ6" s="128">
        <v>29301</v>
      </c>
      <c r="BA6" s="128">
        <v>21721</v>
      </c>
      <c r="BB6" s="128">
        <v>26094</v>
      </c>
      <c r="BC6" s="128">
        <v>18205</v>
      </c>
      <c r="BD6" s="128"/>
      <c r="BE6" s="128"/>
      <c r="BF6" s="128"/>
      <c r="BG6" s="128"/>
      <c r="BH6" s="128"/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80901.540000000008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33663</v>
      </c>
      <c r="DF6" s="42">
        <v>72477.490000000005</v>
      </c>
      <c r="DG6" s="42">
        <v>121942.88</v>
      </c>
      <c r="DH6" s="42">
        <v>18276.830000000002</v>
      </c>
      <c r="DI6" s="42">
        <v>16927.45</v>
      </c>
      <c r="DJ6" s="42">
        <v>1470.72</v>
      </c>
      <c r="DK6" s="42">
        <v>2766.27</v>
      </c>
      <c r="DL6" s="42">
        <v>735.36</v>
      </c>
    </row>
    <row r="7" spans="1:118" x14ac:dyDescent="0.3">
      <c r="A7" s="168" t="s">
        <v>92</v>
      </c>
      <c r="B7" s="33">
        <v>97950</v>
      </c>
      <c r="C7" s="19">
        <v>91950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6000</v>
      </c>
      <c r="K7" s="128">
        <v>3500</v>
      </c>
      <c r="L7" s="128">
        <v>1600</v>
      </c>
      <c r="M7" s="128">
        <v>3000</v>
      </c>
      <c r="N7" s="127">
        <v>0</v>
      </c>
      <c r="O7" s="127">
        <v>0</v>
      </c>
      <c r="P7" s="128">
        <v>5000</v>
      </c>
      <c r="Q7" s="128">
        <v>1800</v>
      </c>
      <c r="R7" s="128">
        <v>3000</v>
      </c>
      <c r="S7" s="128">
        <v>3000</v>
      </c>
      <c r="T7" s="129">
        <v>0</v>
      </c>
      <c r="U7" s="128">
        <v>1500</v>
      </c>
      <c r="V7" s="128">
        <v>3000</v>
      </c>
      <c r="W7" s="128">
        <v>3500</v>
      </c>
      <c r="X7" s="127">
        <v>0</v>
      </c>
      <c r="Y7" s="127">
        <v>12000</v>
      </c>
      <c r="Z7" s="128">
        <v>1500</v>
      </c>
      <c r="AA7" s="127">
        <v>2000</v>
      </c>
      <c r="AB7" s="127">
        <v>3500</v>
      </c>
      <c r="AC7" s="127">
        <v>3600</v>
      </c>
      <c r="AD7" s="127">
        <v>1800</v>
      </c>
      <c r="AE7" s="127">
        <v>3000</v>
      </c>
      <c r="AF7" s="128">
        <v>3000</v>
      </c>
      <c r="AG7" s="127">
        <v>0</v>
      </c>
      <c r="AH7" s="127">
        <v>0</v>
      </c>
      <c r="AI7" s="127">
        <v>0</v>
      </c>
      <c r="AJ7" s="128">
        <v>1400</v>
      </c>
      <c r="AK7" s="128">
        <v>2000</v>
      </c>
      <c r="AL7" s="127">
        <v>5000</v>
      </c>
      <c r="AM7" s="127">
        <v>0</v>
      </c>
      <c r="AN7" s="127">
        <v>3000</v>
      </c>
      <c r="AO7" s="127">
        <v>4000</v>
      </c>
      <c r="AP7" s="128">
        <v>2000</v>
      </c>
      <c r="AQ7" s="128">
        <v>2250</v>
      </c>
      <c r="AR7" s="127">
        <v>0</v>
      </c>
      <c r="AS7" s="127">
        <v>0</v>
      </c>
      <c r="AT7" s="127">
        <v>0</v>
      </c>
      <c r="AU7" s="128">
        <v>2000</v>
      </c>
      <c r="AV7" s="128">
        <v>3000</v>
      </c>
      <c r="AW7" s="128">
        <v>0</v>
      </c>
      <c r="AX7" s="128">
        <v>1000</v>
      </c>
      <c r="AY7" s="128">
        <v>0</v>
      </c>
      <c r="AZ7" s="128">
        <v>0</v>
      </c>
      <c r="BA7" s="128">
        <v>0</v>
      </c>
      <c r="BB7" s="128">
        <v>0</v>
      </c>
      <c r="BC7" s="128">
        <v>1000</v>
      </c>
      <c r="BD7" s="128"/>
      <c r="BE7" s="128"/>
      <c r="BF7" s="128"/>
      <c r="BG7" s="128"/>
      <c r="BH7" s="128"/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</row>
    <row r="8" spans="1:118" x14ac:dyDescent="0.3">
      <c r="A8" s="168" t="s">
        <v>93</v>
      </c>
      <c r="B8" s="33">
        <v>205297</v>
      </c>
      <c r="C8" s="19">
        <v>124460</v>
      </c>
      <c r="D8" s="19">
        <v>0</v>
      </c>
      <c r="E8" s="19">
        <v>0</v>
      </c>
      <c r="F8" s="19">
        <v>0</v>
      </c>
      <c r="G8" s="19">
        <v>80837</v>
      </c>
      <c r="H8" s="127">
        <v>0</v>
      </c>
      <c r="I8" s="127">
        <v>2000</v>
      </c>
      <c r="J8" s="128">
        <v>5000</v>
      </c>
      <c r="K8" s="128">
        <v>3800</v>
      </c>
      <c r="L8" s="128">
        <v>5000</v>
      </c>
      <c r="M8" s="128">
        <v>5000</v>
      </c>
      <c r="N8" s="127">
        <v>0</v>
      </c>
      <c r="O8" s="127">
        <v>3000</v>
      </c>
      <c r="P8" s="128">
        <v>4500</v>
      </c>
      <c r="Q8" s="128">
        <v>1300</v>
      </c>
      <c r="R8" s="128">
        <v>5000</v>
      </c>
      <c r="S8" s="128">
        <v>3500</v>
      </c>
      <c r="T8" s="129">
        <v>3000</v>
      </c>
      <c r="U8" s="128">
        <v>1000</v>
      </c>
      <c r="V8" s="128">
        <v>5000</v>
      </c>
      <c r="W8" s="128">
        <v>4000</v>
      </c>
      <c r="X8" s="127">
        <v>1800</v>
      </c>
      <c r="Y8" s="127">
        <v>2500</v>
      </c>
      <c r="Z8" s="128">
        <v>2000</v>
      </c>
      <c r="AA8" s="127">
        <v>2860</v>
      </c>
      <c r="AB8" s="127">
        <v>2000</v>
      </c>
      <c r="AC8" s="127">
        <v>2000</v>
      </c>
      <c r="AD8" s="127">
        <v>1000</v>
      </c>
      <c r="AE8" s="127">
        <v>2000</v>
      </c>
      <c r="AF8" s="128">
        <v>5000</v>
      </c>
      <c r="AG8" s="127">
        <v>2500</v>
      </c>
      <c r="AH8" s="127">
        <v>4100</v>
      </c>
      <c r="AI8" s="127">
        <v>2500</v>
      </c>
      <c r="AJ8" s="128">
        <v>1500</v>
      </c>
      <c r="AK8" s="128">
        <v>3500</v>
      </c>
      <c r="AL8" s="127">
        <v>0</v>
      </c>
      <c r="AM8" s="127">
        <v>2500</v>
      </c>
      <c r="AN8" s="127">
        <v>2000</v>
      </c>
      <c r="AO8" s="127">
        <v>1500</v>
      </c>
      <c r="AP8" s="128">
        <v>1500</v>
      </c>
      <c r="AQ8" s="128">
        <v>2000</v>
      </c>
      <c r="AR8" s="127">
        <v>0</v>
      </c>
      <c r="AS8" s="127">
        <v>0</v>
      </c>
      <c r="AT8" s="127">
        <v>2000</v>
      </c>
      <c r="AU8" s="128">
        <v>3700</v>
      </c>
      <c r="AV8" s="128">
        <v>5000</v>
      </c>
      <c r="AW8" s="128">
        <v>12000</v>
      </c>
      <c r="AX8" s="128">
        <v>1000</v>
      </c>
      <c r="AY8" s="128">
        <v>1200</v>
      </c>
      <c r="AZ8" s="128">
        <v>1000</v>
      </c>
      <c r="BA8" s="128">
        <v>0</v>
      </c>
      <c r="BB8" s="128">
        <v>0</v>
      </c>
      <c r="BC8" s="128">
        <v>2700</v>
      </c>
      <c r="BD8" s="128"/>
      <c r="BE8" s="128"/>
      <c r="BF8" s="128"/>
      <c r="BG8" s="128"/>
      <c r="BH8" s="128"/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</row>
    <row r="9" spans="1:118" x14ac:dyDescent="0.3">
      <c r="A9" s="69" t="s">
        <v>128</v>
      </c>
      <c r="B9" s="33">
        <v>2134073.96</v>
      </c>
      <c r="C9" s="19">
        <v>1309573.96</v>
      </c>
      <c r="D9" s="19">
        <v>0</v>
      </c>
      <c r="E9" s="19">
        <v>0</v>
      </c>
      <c r="F9" s="19">
        <v>0</v>
      </c>
      <c r="G9" s="19">
        <v>824500</v>
      </c>
      <c r="H9" s="127">
        <v>86000</v>
      </c>
      <c r="I9" s="127">
        <v>20500</v>
      </c>
      <c r="J9" s="128">
        <v>80800</v>
      </c>
      <c r="K9" s="128">
        <v>64000</v>
      </c>
      <c r="L9" s="128">
        <v>0</v>
      </c>
      <c r="M9" s="128">
        <v>102500</v>
      </c>
      <c r="N9" s="127">
        <v>16000</v>
      </c>
      <c r="O9" s="127">
        <v>29183</v>
      </c>
      <c r="P9" s="128">
        <v>90305</v>
      </c>
      <c r="Q9" s="128">
        <v>23500</v>
      </c>
      <c r="R9" s="128">
        <v>67500</v>
      </c>
      <c r="S9" s="128">
        <v>13375</v>
      </c>
      <c r="T9" s="129">
        <v>17266</v>
      </c>
      <c r="U9" s="128">
        <v>12000</v>
      </c>
      <c r="V9" s="128">
        <v>33000</v>
      </c>
      <c r="W9" s="128">
        <v>7769</v>
      </c>
      <c r="X9" s="127">
        <v>25000</v>
      </c>
      <c r="Y9" s="127">
        <v>97750</v>
      </c>
      <c r="Z9" s="128">
        <v>18500</v>
      </c>
      <c r="AA9" s="127">
        <v>13024.59</v>
      </c>
      <c r="AB9" s="127">
        <v>0</v>
      </c>
      <c r="AC9" s="127">
        <v>10576</v>
      </c>
      <c r="AD9" s="127">
        <v>20000</v>
      </c>
      <c r="AE9" s="127">
        <v>15900</v>
      </c>
      <c r="AF9" s="128">
        <v>48400</v>
      </c>
      <c r="AG9" s="127">
        <v>0</v>
      </c>
      <c r="AH9" s="127">
        <v>42700</v>
      </c>
      <c r="AI9" s="127">
        <v>22000</v>
      </c>
      <c r="AJ9" s="128">
        <v>26000</v>
      </c>
      <c r="AK9" s="128">
        <v>12000</v>
      </c>
      <c r="AL9" s="127">
        <v>21830</v>
      </c>
      <c r="AM9" s="127">
        <v>12000</v>
      </c>
      <c r="AN9" s="127">
        <v>21671.599999999999</v>
      </c>
      <c r="AO9" s="127">
        <v>18780.77</v>
      </c>
      <c r="AP9" s="128">
        <v>12000</v>
      </c>
      <c r="AQ9" s="128">
        <v>36000</v>
      </c>
      <c r="AR9" s="127">
        <v>18700</v>
      </c>
      <c r="AS9" s="127">
        <v>0</v>
      </c>
      <c r="AT9" s="127">
        <v>3500</v>
      </c>
      <c r="AU9" s="128">
        <v>8000</v>
      </c>
      <c r="AV9" s="128">
        <v>38400</v>
      </c>
      <c r="AW9" s="128">
        <v>55000</v>
      </c>
      <c r="AX9" s="128">
        <v>12000</v>
      </c>
      <c r="AY9" s="128">
        <v>14143</v>
      </c>
      <c r="AZ9" s="128">
        <v>4000</v>
      </c>
      <c r="BA9" s="128">
        <v>15000</v>
      </c>
      <c r="BB9" s="128">
        <v>3000</v>
      </c>
      <c r="BC9" s="128">
        <v>0</v>
      </c>
      <c r="BD9" s="128"/>
      <c r="BE9" s="128"/>
      <c r="BF9" s="128"/>
      <c r="BG9" s="128"/>
      <c r="BH9" s="128"/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</row>
    <row r="10" spans="1:118" x14ac:dyDescent="0.3">
      <c r="A10" s="169" t="s">
        <v>129</v>
      </c>
      <c r="B10" s="33">
        <v>269878.76</v>
      </c>
      <c r="C10" s="19">
        <v>250878.76</v>
      </c>
      <c r="D10" s="19">
        <v>0</v>
      </c>
      <c r="E10" s="19">
        <v>0</v>
      </c>
      <c r="F10" s="19">
        <v>0</v>
      </c>
      <c r="G10" s="19">
        <v>19000</v>
      </c>
      <c r="H10" s="127">
        <v>5000</v>
      </c>
      <c r="I10" s="130">
        <v>10500</v>
      </c>
      <c r="J10" s="127">
        <v>2580</v>
      </c>
      <c r="K10" s="127">
        <v>7410</v>
      </c>
      <c r="L10" s="128">
        <v>4000</v>
      </c>
      <c r="M10" s="127">
        <v>0</v>
      </c>
      <c r="N10" s="127">
        <v>14634</v>
      </c>
      <c r="O10" s="127">
        <v>14655</v>
      </c>
      <c r="P10" s="128">
        <v>31415</v>
      </c>
      <c r="Q10" s="127">
        <v>0</v>
      </c>
      <c r="R10" s="127">
        <v>7530</v>
      </c>
      <c r="S10" s="127">
        <v>2345</v>
      </c>
      <c r="T10" s="129">
        <v>0</v>
      </c>
      <c r="U10" s="127">
        <v>0</v>
      </c>
      <c r="V10" s="127">
        <v>240</v>
      </c>
      <c r="W10" s="127">
        <v>4200</v>
      </c>
      <c r="X10" s="127">
        <v>0</v>
      </c>
      <c r="Y10" s="127">
        <v>6500</v>
      </c>
      <c r="Z10" s="127">
        <v>0</v>
      </c>
      <c r="AA10" s="127">
        <v>2000</v>
      </c>
      <c r="AB10" s="127">
        <v>0</v>
      </c>
      <c r="AC10" s="127">
        <v>0</v>
      </c>
      <c r="AD10" s="127">
        <v>5371</v>
      </c>
      <c r="AE10" s="127">
        <v>9982</v>
      </c>
      <c r="AF10" s="127">
        <v>7570</v>
      </c>
      <c r="AG10" s="127">
        <v>3400</v>
      </c>
      <c r="AH10" s="127">
        <v>22471</v>
      </c>
      <c r="AI10" s="127">
        <v>500</v>
      </c>
      <c r="AJ10" s="127">
        <v>3285</v>
      </c>
      <c r="AK10" s="127">
        <v>3620</v>
      </c>
      <c r="AL10" s="127">
        <v>2800</v>
      </c>
      <c r="AM10" s="127">
        <v>1600</v>
      </c>
      <c r="AN10" s="127">
        <v>0</v>
      </c>
      <c r="AO10" s="127">
        <v>10669.76</v>
      </c>
      <c r="AP10" s="127">
        <v>6375</v>
      </c>
      <c r="AQ10" s="127">
        <v>4605</v>
      </c>
      <c r="AR10" s="127">
        <v>25100</v>
      </c>
      <c r="AS10" s="127">
        <v>6120</v>
      </c>
      <c r="AT10" s="127">
        <v>0</v>
      </c>
      <c r="AU10" s="127">
        <v>7554</v>
      </c>
      <c r="AV10" s="127">
        <v>1800</v>
      </c>
      <c r="AW10" s="127">
        <v>12047</v>
      </c>
      <c r="AX10" s="127">
        <v>0</v>
      </c>
      <c r="AY10" s="127">
        <v>3000</v>
      </c>
      <c r="AZ10" s="127">
        <v>0</v>
      </c>
      <c r="BA10" s="127">
        <v>0</v>
      </c>
      <c r="BB10" s="127">
        <v>0</v>
      </c>
      <c r="BC10" s="127">
        <v>0</v>
      </c>
      <c r="BD10" s="137"/>
      <c r="BE10" s="137"/>
      <c r="BF10" s="137"/>
      <c r="BG10" s="137"/>
      <c r="BH10" s="137"/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</row>
    <row r="11" spans="1:118" x14ac:dyDescent="0.3">
      <c r="A11" s="170" t="s">
        <v>130</v>
      </c>
      <c r="B11" s="33">
        <v>70251</v>
      </c>
      <c r="C11" s="19">
        <v>41251</v>
      </c>
      <c r="D11" s="19">
        <v>0</v>
      </c>
      <c r="E11" s="19">
        <v>0</v>
      </c>
      <c r="F11" s="19">
        <v>24000</v>
      </c>
      <c r="G11" s="19">
        <v>5000</v>
      </c>
      <c r="H11" s="127">
        <v>0</v>
      </c>
      <c r="I11" s="127">
        <v>0</v>
      </c>
      <c r="J11" s="127">
        <v>10585</v>
      </c>
      <c r="K11" s="127">
        <v>0</v>
      </c>
      <c r="L11" s="128">
        <v>0</v>
      </c>
      <c r="M11" s="127">
        <v>2000</v>
      </c>
      <c r="N11" s="127">
        <v>0</v>
      </c>
      <c r="O11" s="127">
        <v>0</v>
      </c>
      <c r="P11" s="128">
        <v>3000</v>
      </c>
      <c r="Q11" s="127">
        <v>360</v>
      </c>
      <c r="R11" s="127">
        <v>0</v>
      </c>
      <c r="S11" s="127">
        <v>0</v>
      </c>
      <c r="T11" s="129">
        <v>3730</v>
      </c>
      <c r="U11" s="127">
        <v>0</v>
      </c>
      <c r="V11" s="127">
        <v>0</v>
      </c>
      <c r="W11" s="127">
        <v>0</v>
      </c>
      <c r="X11" s="127">
        <v>0</v>
      </c>
      <c r="Y11" s="127">
        <v>0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0</v>
      </c>
      <c r="AH11" s="127">
        <v>0</v>
      </c>
      <c r="AI11" s="127">
        <v>0</v>
      </c>
      <c r="AJ11" s="127">
        <v>4000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1300</v>
      </c>
      <c r="AR11" s="127">
        <v>6000</v>
      </c>
      <c r="AS11" s="127">
        <v>3000</v>
      </c>
      <c r="AT11" s="127">
        <v>1600</v>
      </c>
      <c r="AU11" s="127">
        <v>0</v>
      </c>
      <c r="AV11" s="127">
        <v>0</v>
      </c>
      <c r="AW11" s="127">
        <v>1410</v>
      </c>
      <c r="AX11" s="127">
        <v>1866</v>
      </c>
      <c r="AY11" s="127">
        <v>2400</v>
      </c>
      <c r="AZ11" s="127">
        <v>0</v>
      </c>
      <c r="BA11" s="127">
        <v>0</v>
      </c>
      <c r="BB11" s="127">
        <v>0</v>
      </c>
      <c r="BC11" s="127">
        <v>0</v>
      </c>
      <c r="BD11" s="137"/>
      <c r="BE11" s="137"/>
      <c r="BF11" s="137"/>
      <c r="BG11" s="137"/>
      <c r="BH11" s="137"/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>
        <v>0</v>
      </c>
      <c r="BS11" s="128">
        <v>0</v>
      </c>
      <c r="BT11" s="128"/>
      <c r="BU11" s="128"/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67"/>
      <c r="DB11" s="128"/>
      <c r="DC11" s="128"/>
      <c r="DD11" s="42"/>
      <c r="DE11" s="19"/>
      <c r="DF11" s="42">
        <v>24000</v>
      </c>
      <c r="DG11" s="19"/>
      <c r="DH11" s="42"/>
      <c r="DI11" s="42"/>
      <c r="DJ11" s="19"/>
      <c r="DK11" s="42"/>
      <c r="DL11" s="42"/>
    </row>
    <row r="12" spans="1:118" x14ac:dyDescent="0.3">
      <c r="A12" s="27" t="s">
        <v>94</v>
      </c>
      <c r="B12" s="35">
        <v>5155119.5299999993</v>
      </c>
      <c r="C12" s="35">
        <v>3632093.1</v>
      </c>
      <c r="D12" s="35">
        <v>137819.6</v>
      </c>
      <c r="E12" s="35">
        <v>21507.16</v>
      </c>
      <c r="F12" s="35">
        <v>625782</v>
      </c>
      <c r="G12" s="35">
        <v>737917.67</v>
      </c>
      <c r="H12" s="210">
        <v>40392.620000000003</v>
      </c>
      <c r="I12" s="210">
        <v>125075</v>
      </c>
      <c r="J12" s="210">
        <v>46961.4</v>
      </c>
      <c r="K12" s="210">
        <v>62783.56</v>
      </c>
      <c r="L12" s="210">
        <v>19027</v>
      </c>
      <c r="M12" s="210">
        <v>47170</v>
      </c>
      <c r="N12" s="210">
        <v>12495.44</v>
      </c>
      <c r="O12" s="210">
        <v>63231.93</v>
      </c>
      <c r="P12" s="210">
        <v>44615.009999999995</v>
      </c>
      <c r="Q12" s="210">
        <v>5543.12</v>
      </c>
      <c r="R12" s="210">
        <v>31635</v>
      </c>
      <c r="S12" s="210">
        <v>87793.239999999991</v>
      </c>
      <c r="T12" s="210">
        <v>67615</v>
      </c>
      <c r="U12" s="210">
        <v>76466.8</v>
      </c>
      <c r="V12" s="210">
        <v>54380</v>
      </c>
      <c r="W12" s="210">
        <v>64317.99</v>
      </c>
      <c r="X12" s="210">
        <v>60166.68</v>
      </c>
      <c r="Y12" s="210">
        <v>212856</v>
      </c>
      <c r="Z12" s="210">
        <v>55014.59</v>
      </c>
      <c r="AA12" s="210">
        <v>30588.16</v>
      </c>
      <c r="AB12" s="210">
        <v>37961.19</v>
      </c>
      <c r="AC12" s="210">
        <v>55866.48</v>
      </c>
      <c r="AD12" s="210">
        <v>61390.35</v>
      </c>
      <c r="AE12" s="210">
        <v>58640.299999999996</v>
      </c>
      <c r="AF12" s="210">
        <v>125015</v>
      </c>
      <c r="AG12" s="210">
        <v>93081.37000000001</v>
      </c>
      <c r="AH12" s="210">
        <v>372145.51999999996</v>
      </c>
      <c r="AI12" s="210">
        <v>116550</v>
      </c>
      <c r="AJ12" s="210">
        <v>44588.1</v>
      </c>
      <c r="AK12" s="210">
        <v>85845.2</v>
      </c>
      <c r="AL12" s="210">
        <v>68836.040000000008</v>
      </c>
      <c r="AM12" s="210">
        <v>86076.989999999991</v>
      </c>
      <c r="AN12" s="210">
        <v>62488.729999999996</v>
      </c>
      <c r="AO12" s="210">
        <v>81947.849999999991</v>
      </c>
      <c r="AP12" s="210">
        <v>97191.760000000009</v>
      </c>
      <c r="AQ12" s="210">
        <v>80677.52</v>
      </c>
      <c r="AR12" s="210">
        <v>62083.55</v>
      </c>
      <c r="AS12" s="210">
        <v>133732.32999999999</v>
      </c>
      <c r="AT12" s="210">
        <v>134681.29999999999</v>
      </c>
      <c r="AU12" s="210">
        <v>96378.5</v>
      </c>
      <c r="AV12" s="210">
        <v>107115</v>
      </c>
      <c r="AW12" s="210">
        <v>23958</v>
      </c>
      <c r="AX12" s="210">
        <v>77184.69</v>
      </c>
      <c r="AY12" s="210">
        <v>165442.71</v>
      </c>
      <c r="AZ12" s="210">
        <v>27535.519999999997</v>
      </c>
      <c r="BA12" s="210">
        <v>237</v>
      </c>
      <c r="BB12" s="210">
        <v>29538.57</v>
      </c>
      <c r="BC12" s="210">
        <v>37774.99</v>
      </c>
      <c r="BD12" s="210"/>
      <c r="BE12" s="210"/>
      <c r="BF12" s="210"/>
      <c r="BG12" s="210"/>
      <c r="BH12" s="210"/>
      <c r="BI12" s="20"/>
      <c r="BJ12" s="20"/>
      <c r="BK12" s="20">
        <v>0</v>
      </c>
      <c r="BL12" s="20">
        <v>0</v>
      </c>
      <c r="BM12" s="20">
        <v>0</v>
      </c>
      <c r="BN12" s="20">
        <v>54455.18</v>
      </c>
      <c r="BO12" s="20">
        <v>0</v>
      </c>
      <c r="BP12" s="20">
        <v>0</v>
      </c>
      <c r="BQ12" s="20">
        <v>0</v>
      </c>
      <c r="BR12" s="20">
        <v>83164.42</v>
      </c>
      <c r="BS12" s="20">
        <v>0</v>
      </c>
      <c r="BT12" s="20"/>
      <c r="BU12" s="20"/>
      <c r="BV12" s="20">
        <v>0</v>
      </c>
      <c r="BW12" s="20">
        <v>0</v>
      </c>
      <c r="BX12" s="20">
        <v>0</v>
      </c>
      <c r="BY12" s="20"/>
      <c r="BZ12" s="20"/>
      <c r="CA12" s="20"/>
      <c r="CB12" s="20">
        <v>200</v>
      </c>
      <c r="CC12" s="20"/>
      <c r="CD12" s="91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11690</v>
      </c>
      <c r="CK12" s="91">
        <v>0</v>
      </c>
      <c r="CL12" s="91">
        <v>0</v>
      </c>
      <c r="CM12" s="91">
        <v>0</v>
      </c>
      <c r="CN12" s="91"/>
      <c r="CO12" s="91">
        <v>9817.16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>
        <v>0</v>
      </c>
      <c r="DA12" s="210"/>
      <c r="DB12" s="210"/>
      <c r="DC12" s="210"/>
      <c r="DD12" s="35">
        <v>61300.800000000003</v>
      </c>
      <c r="DE12" s="35">
        <v>7000</v>
      </c>
      <c r="DF12" s="35">
        <v>5262.24</v>
      </c>
      <c r="DG12" s="35">
        <v>39982.21</v>
      </c>
      <c r="DH12" s="35">
        <v>0</v>
      </c>
      <c r="DI12" s="35">
        <v>449267.06</v>
      </c>
      <c r="DJ12" s="35">
        <v>33127.119999999995</v>
      </c>
      <c r="DK12" s="35">
        <v>29842.57</v>
      </c>
      <c r="DL12" s="35">
        <v>0</v>
      </c>
    </row>
    <row r="13" spans="1:118" x14ac:dyDescent="0.3">
      <c r="A13" s="70" t="s">
        <v>132</v>
      </c>
      <c r="B13" s="34">
        <v>232500</v>
      </c>
      <c r="C13" s="19">
        <v>229000</v>
      </c>
      <c r="D13" s="19">
        <v>0</v>
      </c>
      <c r="E13" s="21">
        <v>0</v>
      </c>
      <c r="F13" s="19">
        <v>0</v>
      </c>
      <c r="G13" s="19">
        <v>3500</v>
      </c>
      <c r="H13" s="127">
        <v>0</v>
      </c>
      <c r="I13" s="127">
        <v>1500</v>
      </c>
      <c r="J13" s="128">
        <v>18000</v>
      </c>
      <c r="K13" s="128">
        <v>10000</v>
      </c>
      <c r="L13" s="128">
        <v>3000</v>
      </c>
      <c r="M13" s="128">
        <v>8000</v>
      </c>
      <c r="N13" s="127">
        <v>0</v>
      </c>
      <c r="O13" s="127">
        <v>6000</v>
      </c>
      <c r="P13" s="128">
        <v>10000</v>
      </c>
      <c r="Q13" s="128">
        <v>4000</v>
      </c>
      <c r="R13" s="128">
        <v>8000</v>
      </c>
      <c r="S13" s="128">
        <v>7500</v>
      </c>
      <c r="T13" s="129">
        <v>27000</v>
      </c>
      <c r="U13" s="128">
        <v>3000</v>
      </c>
      <c r="V13" s="128">
        <v>4000</v>
      </c>
      <c r="W13" s="128">
        <v>8000</v>
      </c>
      <c r="X13" s="127">
        <v>0</v>
      </c>
      <c r="Y13" s="127">
        <v>8000</v>
      </c>
      <c r="Z13" s="128">
        <v>3000</v>
      </c>
      <c r="AA13" s="127">
        <v>3000</v>
      </c>
      <c r="AB13" s="127">
        <v>6000</v>
      </c>
      <c r="AC13" s="127">
        <v>6000</v>
      </c>
      <c r="AD13" s="127">
        <v>6000</v>
      </c>
      <c r="AE13" s="127">
        <v>7500</v>
      </c>
      <c r="AF13" s="128">
        <v>6000</v>
      </c>
      <c r="AG13" s="127">
        <v>2000</v>
      </c>
      <c r="AH13" s="127">
        <v>0</v>
      </c>
      <c r="AI13" s="127">
        <v>4000</v>
      </c>
      <c r="AJ13" s="128">
        <v>2000</v>
      </c>
      <c r="AK13" s="128">
        <v>6000</v>
      </c>
      <c r="AL13" s="127">
        <v>3000</v>
      </c>
      <c r="AM13" s="127">
        <v>0</v>
      </c>
      <c r="AN13" s="127">
        <v>4000</v>
      </c>
      <c r="AO13" s="127">
        <v>4500</v>
      </c>
      <c r="AP13" s="128">
        <v>4500</v>
      </c>
      <c r="AQ13" s="128">
        <v>6000</v>
      </c>
      <c r="AR13" s="127">
        <v>6000</v>
      </c>
      <c r="AS13" s="127">
        <v>2000</v>
      </c>
      <c r="AT13" s="127">
        <v>0</v>
      </c>
      <c r="AU13" s="128">
        <v>6000</v>
      </c>
      <c r="AV13" s="128">
        <v>6000</v>
      </c>
      <c r="AW13" s="128">
        <v>6000</v>
      </c>
      <c r="AX13" s="128">
        <v>1500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/>
      <c r="BE13" s="128"/>
      <c r="BF13" s="128"/>
      <c r="BG13" s="128"/>
      <c r="BH13" s="128"/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>
        <v>0</v>
      </c>
      <c r="BS13" s="133">
        <v>0</v>
      </c>
      <c r="BT13" s="133"/>
      <c r="BU13" s="133"/>
      <c r="BV13" s="133">
        <v>0</v>
      </c>
      <c r="BW13" s="128">
        <v>0</v>
      </c>
      <c r="BX13" s="128">
        <v>0</v>
      </c>
      <c r="BY13" s="128"/>
      <c r="BZ13" s="128"/>
      <c r="CA13" s="128"/>
      <c r="CB13" s="133">
        <v>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28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</row>
    <row r="14" spans="1:118" x14ac:dyDescent="0.3">
      <c r="A14" s="171" t="s">
        <v>95</v>
      </c>
      <c r="B14" s="34">
        <v>2279249.08</v>
      </c>
      <c r="C14" s="19">
        <v>2213928.08</v>
      </c>
      <c r="D14" s="19">
        <v>0</v>
      </c>
      <c r="E14" s="21">
        <v>3400</v>
      </c>
      <c r="F14" s="19">
        <v>0</v>
      </c>
      <c r="G14" s="19">
        <v>61921</v>
      </c>
      <c r="H14" s="127">
        <v>1474.6</v>
      </c>
      <c r="I14" s="132">
        <v>122050</v>
      </c>
      <c r="J14" s="133">
        <v>0</v>
      </c>
      <c r="K14" s="133">
        <v>30000</v>
      </c>
      <c r="L14" s="128">
        <v>0</v>
      </c>
      <c r="M14" s="133">
        <v>0</v>
      </c>
      <c r="N14" s="132">
        <v>0</v>
      </c>
      <c r="O14" s="132">
        <v>49805.56</v>
      </c>
      <c r="P14" s="133">
        <v>0</v>
      </c>
      <c r="Q14" s="133">
        <v>0</v>
      </c>
      <c r="R14" s="133">
        <v>0</v>
      </c>
      <c r="S14" s="133">
        <v>36000</v>
      </c>
      <c r="T14" s="132">
        <v>30000</v>
      </c>
      <c r="U14" s="133">
        <v>35000</v>
      </c>
      <c r="V14" s="133">
        <v>36000</v>
      </c>
      <c r="W14" s="133">
        <v>26000</v>
      </c>
      <c r="X14" s="132">
        <v>48600</v>
      </c>
      <c r="Y14" s="132">
        <v>43461</v>
      </c>
      <c r="Z14" s="133">
        <v>22935</v>
      </c>
      <c r="AA14" s="132">
        <v>18258</v>
      </c>
      <c r="AB14" s="132">
        <v>15928</v>
      </c>
      <c r="AC14" s="132">
        <v>41000</v>
      </c>
      <c r="AD14" s="132">
        <v>53476.81</v>
      </c>
      <c r="AE14" s="132">
        <v>28027.95</v>
      </c>
      <c r="AF14" s="133">
        <v>68660</v>
      </c>
      <c r="AG14" s="132">
        <v>83900</v>
      </c>
      <c r="AH14" s="132">
        <v>318960</v>
      </c>
      <c r="AI14" s="132">
        <v>45000</v>
      </c>
      <c r="AJ14" s="133">
        <v>29000</v>
      </c>
      <c r="AK14" s="133">
        <v>33900</v>
      </c>
      <c r="AL14" s="132">
        <v>33000</v>
      </c>
      <c r="AM14" s="132">
        <v>70647.95</v>
      </c>
      <c r="AN14" s="132">
        <v>45960</v>
      </c>
      <c r="AO14" s="132">
        <v>45303.1</v>
      </c>
      <c r="AP14" s="133">
        <v>60500</v>
      </c>
      <c r="AQ14" s="133">
        <v>60000</v>
      </c>
      <c r="AR14" s="132">
        <v>39072.79</v>
      </c>
      <c r="AS14" s="132">
        <v>128044.03</v>
      </c>
      <c r="AT14" s="132">
        <v>121558</v>
      </c>
      <c r="AU14" s="133">
        <v>36172</v>
      </c>
      <c r="AV14" s="133">
        <v>73632</v>
      </c>
      <c r="AW14" s="133">
        <v>0</v>
      </c>
      <c r="AX14" s="133">
        <v>46200</v>
      </c>
      <c r="AY14" s="133">
        <v>159424.06</v>
      </c>
      <c r="AZ14" s="133">
        <v>23493.119999999999</v>
      </c>
      <c r="BA14" s="133">
        <v>0</v>
      </c>
      <c r="BB14" s="133">
        <v>27314.11</v>
      </c>
      <c r="BC14" s="133">
        <v>26170</v>
      </c>
      <c r="BD14" s="133"/>
      <c r="BE14" s="133"/>
      <c r="BF14" s="133"/>
      <c r="BG14" s="133"/>
      <c r="BH14" s="133"/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>
        <v>0</v>
      </c>
      <c r="BX14" s="128">
        <v>0</v>
      </c>
      <c r="BY14" s="128"/>
      <c r="BZ14" s="128"/>
      <c r="CA14" s="128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3400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</row>
    <row r="15" spans="1:118" x14ac:dyDescent="0.3">
      <c r="A15" s="71" t="s">
        <v>96</v>
      </c>
      <c r="B15" s="34">
        <v>34643.229999999996</v>
      </c>
      <c r="C15" s="19">
        <v>34643.229999999996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5023.0599999999995</v>
      </c>
      <c r="L15" s="128">
        <v>0</v>
      </c>
      <c r="M15" s="133">
        <v>0</v>
      </c>
      <c r="N15" s="132">
        <v>0</v>
      </c>
      <c r="O15" s="132">
        <v>0</v>
      </c>
      <c r="P15" s="133">
        <v>135.16999999999999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1300</v>
      </c>
      <c r="X15" s="132">
        <v>0</v>
      </c>
      <c r="Y15" s="132">
        <v>1100</v>
      </c>
      <c r="Z15" s="133">
        <v>0</v>
      </c>
      <c r="AA15" s="132">
        <v>0</v>
      </c>
      <c r="AB15" s="132">
        <v>1310</v>
      </c>
      <c r="AC15" s="132">
        <v>0</v>
      </c>
      <c r="AD15" s="132">
        <v>0</v>
      </c>
      <c r="AE15" s="132">
        <v>0</v>
      </c>
      <c r="AF15" s="133">
        <v>0</v>
      </c>
      <c r="AG15" s="132">
        <v>0</v>
      </c>
      <c r="AH15" s="132">
        <v>2000</v>
      </c>
      <c r="AI15" s="132">
        <v>0</v>
      </c>
      <c r="AJ15" s="133">
        <v>1200</v>
      </c>
      <c r="AK15" s="133">
        <v>0</v>
      </c>
      <c r="AL15" s="132">
        <v>0</v>
      </c>
      <c r="AM15" s="132">
        <v>0</v>
      </c>
      <c r="AN15" s="132">
        <v>0</v>
      </c>
      <c r="AO15" s="132">
        <v>13000</v>
      </c>
      <c r="AP15" s="133">
        <v>0</v>
      </c>
      <c r="AQ15" s="133">
        <v>4050</v>
      </c>
      <c r="AR15" s="132">
        <v>0</v>
      </c>
      <c r="AS15" s="132">
        <v>0</v>
      </c>
      <c r="AT15" s="132">
        <v>0</v>
      </c>
      <c r="AU15" s="133">
        <v>0</v>
      </c>
      <c r="AV15" s="133">
        <v>0</v>
      </c>
      <c r="AW15" s="133">
        <v>0</v>
      </c>
      <c r="AX15" s="133">
        <v>3025</v>
      </c>
      <c r="AY15" s="133">
        <v>0</v>
      </c>
      <c r="AZ15" s="133">
        <v>2500</v>
      </c>
      <c r="BA15" s="133">
        <v>0</v>
      </c>
      <c r="BB15" s="133">
        <v>0</v>
      </c>
      <c r="BC15" s="133">
        <v>0</v>
      </c>
      <c r="BD15" s="133"/>
      <c r="BE15" s="133"/>
      <c r="BF15" s="133"/>
      <c r="BG15" s="133"/>
      <c r="BH15" s="133"/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>
        <v>0</v>
      </c>
      <c r="BX15" s="128">
        <v>0</v>
      </c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</row>
    <row r="16" spans="1:118" x14ac:dyDescent="0.3">
      <c r="A16" s="171" t="s">
        <v>97</v>
      </c>
      <c r="B16" s="34">
        <v>532903.97</v>
      </c>
      <c r="C16" s="19">
        <v>326583.75000000006</v>
      </c>
      <c r="D16" s="19">
        <v>0</v>
      </c>
      <c r="E16" s="21">
        <v>2417.16</v>
      </c>
      <c r="F16" s="19">
        <v>203903.06</v>
      </c>
      <c r="G16" s="19">
        <v>0</v>
      </c>
      <c r="H16" s="132">
        <v>0</v>
      </c>
      <c r="I16" s="132">
        <v>0</v>
      </c>
      <c r="J16" s="133">
        <v>0</v>
      </c>
      <c r="K16" s="133">
        <v>9200</v>
      </c>
      <c r="L16" s="128">
        <v>10387</v>
      </c>
      <c r="M16" s="133">
        <v>13492</v>
      </c>
      <c r="N16" s="132">
        <v>0</v>
      </c>
      <c r="O16" s="132">
        <v>5206.37</v>
      </c>
      <c r="P16" s="133">
        <v>10201.290000000001</v>
      </c>
      <c r="Q16" s="133">
        <v>0</v>
      </c>
      <c r="R16" s="133">
        <v>0</v>
      </c>
      <c r="S16" s="133">
        <v>21881.35</v>
      </c>
      <c r="T16" s="132">
        <v>8748</v>
      </c>
      <c r="U16" s="133">
        <v>6680.39</v>
      </c>
      <c r="V16" s="133">
        <v>8515</v>
      </c>
      <c r="W16" s="133">
        <v>5072</v>
      </c>
      <c r="X16" s="132">
        <v>8862.3799999999992</v>
      </c>
      <c r="Y16" s="132">
        <v>0</v>
      </c>
      <c r="Z16" s="133">
        <v>3196.31</v>
      </c>
      <c r="AA16" s="132">
        <v>4982.8</v>
      </c>
      <c r="AB16" s="132">
        <v>7615</v>
      </c>
      <c r="AC16" s="132">
        <v>5440</v>
      </c>
      <c r="AD16" s="132">
        <v>0</v>
      </c>
      <c r="AE16" s="132">
        <v>16376</v>
      </c>
      <c r="AF16" s="133">
        <v>10125</v>
      </c>
      <c r="AG16" s="132">
        <v>4907.8</v>
      </c>
      <c r="AH16" s="132">
        <v>44593.47</v>
      </c>
      <c r="AI16" s="132">
        <v>0</v>
      </c>
      <c r="AJ16" s="133">
        <v>2400</v>
      </c>
      <c r="AK16" s="133">
        <v>0</v>
      </c>
      <c r="AL16" s="132">
        <v>6019.5</v>
      </c>
      <c r="AM16" s="132">
        <v>11937.04</v>
      </c>
      <c r="AN16" s="132">
        <v>8900.73</v>
      </c>
      <c r="AO16" s="132">
        <v>6771.8</v>
      </c>
      <c r="AP16" s="133">
        <v>27279.760000000002</v>
      </c>
      <c r="AQ16" s="133">
        <v>3915</v>
      </c>
      <c r="AR16" s="132">
        <v>8645.76</v>
      </c>
      <c r="AS16" s="132">
        <v>2345.5</v>
      </c>
      <c r="AT16" s="132">
        <v>10425.9</v>
      </c>
      <c r="AU16" s="133">
        <v>13258.5</v>
      </c>
      <c r="AV16" s="133">
        <v>0</v>
      </c>
      <c r="AW16" s="133">
        <v>0</v>
      </c>
      <c r="AX16" s="133">
        <v>14419.69</v>
      </c>
      <c r="AY16" s="133">
        <v>1646.53</v>
      </c>
      <c r="AZ16" s="133">
        <v>0</v>
      </c>
      <c r="BA16" s="133">
        <v>0</v>
      </c>
      <c r="BB16" s="133">
        <v>1835.46</v>
      </c>
      <c r="BC16" s="133">
        <v>1300.42</v>
      </c>
      <c r="BD16" s="133"/>
      <c r="BE16" s="133"/>
      <c r="BF16" s="133"/>
      <c r="BG16" s="133"/>
      <c r="BH16" s="133"/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>
        <v>0</v>
      </c>
      <c r="BX16" s="128">
        <v>0</v>
      </c>
      <c r="BY16" s="128"/>
      <c r="BZ16" s="128"/>
      <c r="CA16" s="128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2417.16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447.19</v>
      </c>
      <c r="DH16" s="43"/>
      <c r="DI16" s="43">
        <v>142020.24</v>
      </c>
      <c r="DJ16" s="43">
        <v>31727.119999999999</v>
      </c>
      <c r="DK16" s="43">
        <v>29708.51</v>
      </c>
      <c r="DL16" s="43"/>
    </row>
    <row r="17" spans="1:116" x14ac:dyDescent="0.3">
      <c r="A17" s="171" t="s">
        <v>116</v>
      </c>
      <c r="B17" s="34">
        <v>76239.419999999984</v>
      </c>
      <c r="C17" s="19">
        <v>22788.6</v>
      </c>
      <c r="D17" s="19">
        <v>0</v>
      </c>
      <c r="E17" s="21">
        <v>0</v>
      </c>
      <c r="F17" s="19">
        <v>53450.819999999992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4594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9573</v>
      </c>
      <c r="AJ17" s="211">
        <v>0</v>
      </c>
      <c r="AK17" s="211">
        <v>7358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211">
        <v>0</v>
      </c>
      <c r="AY17" s="211">
        <v>0</v>
      </c>
      <c r="AZ17" s="211">
        <v>1263.5999999999999</v>
      </c>
      <c r="BA17" s="211">
        <v>0</v>
      </c>
      <c r="BB17" s="211">
        <v>0</v>
      </c>
      <c r="BC17" s="211">
        <v>0</v>
      </c>
      <c r="BD17" s="297"/>
      <c r="BE17" s="297"/>
      <c r="BF17" s="297"/>
      <c r="BG17" s="297"/>
      <c r="BH17" s="297"/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28">
        <v>0</v>
      </c>
      <c r="BX17" s="128">
        <v>0</v>
      </c>
      <c r="BY17" s="128"/>
      <c r="BZ17" s="128"/>
      <c r="CA17" s="128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16800.8</v>
      </c>
      <c r="DE17" s="43"/>
      <c r="DF17" s="43"/>
      <c r="DG17" s="43">
        <v>36650.019999999997</v>
      </c>
      <c r="DH17" s="43"/>
      <c r="DI17" s="43"/>
      <c r="DJ17" s="43"/>
      <c r="DK17" s="43"/>
      <c r="DL17" s="43"/>
    </row>
    <row r="18" spans="1:116" x14ac:dyDescent="0.3">
      <c r="A18" s="171" t="s">
        <v>98</v>
      </c>
      <c r="B18" s="34">
        <v>8550.23</v>
      </c>
      <c r="C18" s="19">
        <v>8550.23</v>
      </c>
      <c r="D18" s="19">
        <v>0</v>
      </c>
      <c r="E18" s="21">
        <v>0</v>
      </c>
      <c r="F18" s="19">
        <v>0</v>
      </c>
      <c r="G18" s="19">
        <v>0</v>
      </c>
      <c r="H18" s="132">
        <v>0</v>
      </c>
      <c r="I18" s="132">
        <v>0</v>
      </c>
      <c r="J18" s="133">
        <v>0</v>
      </c>
      <c r="K18" s="133">
        <v>400</v>
      </c>
      <c r="L18" s="128">
        <v>0</v>
      </c>
      <c r="M18" s="133">
        <v>7179</v>
      </c>
      <c r="N18" s="132">
        <v>69.94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360.62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32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330.27</v>
      </c>
      <c r="AM18" s="132">
        <v>0</v>
      </c>
      <c r="AN18" s="132">
        <v>0</v>
      </c>
      <c r="AO18" s="132">
        <v>210.4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/>
      <c r="BE18" s="133"/>
      <c r="BF18" s="133"/>
      <c r="BG18" s="133"/>
      <c r="BH18" s="133"/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>
        <v>0</v>
      </c>
      <c r="BX18" s="128">
        <v>0</v>
      </c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0</v>
      </c>
      <c r="DJ18" s="43"/>
      <c r="DK18" s="43"/>
      <c r="DL18" s="43"/>
    </row>
    <row r="19" spans="1:116" x14ac:dyDescent="0.3">
      <c r="A19" s="171" t="s">
        <v>99</v>
      </c>
      <c r="B19" s="34">
        <v>4020</v>
      </c>
      <c r="C19" s="19">
        <v>3420</v>
      </c>
      <c r="D19" s="19">
        <v>0</v>
      </c>
      <c r="E19" s="21">
        <v>0</v>
      </c>
      <c r="F19" s="19">
        <v>600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0</v>
      </c>
      <c r="P19" s="133">
        <v>560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2860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3">
        <v>0</v>
      </c>
      <c r="AG19" s="132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0</v>
      </c>
      <c r="BD19" s="133"/>
      <c r="BE19" s="133"/>
      <c r="BF19" s="133"/>
      <c r="BG19" s="133"/>
      <c r="BH19" s="133"/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>
        <v>0</v>
      </c>
      <c r="BX19" s="128">
        <v>0</v>
      </c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600</v>
      </c>
      <c r="DJ19" s="43"/>
      <c r="DK19" s="43">
        <v>0</v>
      </c>
      <c r="DL19" s="43"/>
    </row>
    <row r="20" spans="1:116" x14ac:dyDescent="0.3">
      <c r="A20" s="172" t="s">
        <v>133</v>
      </c>
      <c r="B20" s="34">
        <v>11812.17</v>
      </c>
      <c r="C20" s="19">
        <v>10927.31</v>
      </c>
      <c r="D20" s="19">
        <v>0</v>
      </c>
      <c r="E20" s="21">
        <v>0</v>
      </c>
      <c r="F20" s="19">
        <v>884.8599999999999</v>
      </c>
      <c r="G20" s="19">
        <v>0</v>
      </c>
      <c r="H20" s="132">
        <v>0</v>
      </c>
      <c r="I20" s="132">
        <v>0</v>
      </c>
      <c r="J20" s="133">
        <v>0</v>
      </c>
      <c r="K20" s="133">
        <v>0</v>
      </c>
      <c r="L20" s="128">
        <v>50</v>
      </c>
      <c r="M20" s="133">
        <v>450</v>
      </c>
      <c r="N20" s="132">
        <v>0</v>
      </c>
      <c r="O20" s="132">
        <v>0</v>
      </c>
      <c r="P20" s="133">
        <v>564.54999999999995</v>
      </c>
      <c r="Q20" s="133">
        <v>0</v>
      </c>
      <c r="R20" s="133">
        <v>0</v>
      </c>
      <c r="S20" s="133">
        <v>0</v>
      </c>
      <c r="T20" s="132">
        <v>0</v>
      </c>
      <c r="U20" s="133">
        <v>118.32</v>
      </c>
      <c r="V20" s="133">
        <v>0</v>
      </c>
      <c r="W20" s="133">
        <v>0</v>
      </c>
      <c r="X20" s="132">
        <v>0</v>
      </c>
      <c r="Y20" s="132">
        <v>48</v>
      </c>
      <c r="Z20" s="133">
        <v>0</v>
      </c>
      <c r="AA20" s="132">
        <v>0</v>
      </c>
      <c r="AB20" s="132">
        <v>51</v>
      </c>
      <c r="AC20" s="132">
        <v>189</v>
      </c>
      <c r="AD20" s="132">
        <v>0</v>
      </c>
      <c r="AE20" s="132">
        <v>810</v>
      </c>
      <c r="AF20" s="133">
        <v>0</v>
      </c>
      <c r="AG20" s="132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162.61000000000001</v>
      </c>
      <c r="AM20" s="132">
        <v>0</v>
      </c>
      <c r="AN20" s="132">
        <v>0</v>
      </c>
      <c r="AO20" s="132">
        <v>0</v>
      </c>
      <c r="AP20" s="133">
        <v>0</v>
      </c>
      <c r="AQ20" s="133">
        <v>81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8243</v>
      </c>
      <c r="AX20" s="133">
        <v>0</v>
      </c>
      <c r="AY20" s="133">
        <v>84.26</v>
      </c>
      <c r="AZ20" s="133">
        <v>0</v>
      </c>
      <c r="BA20" s="133">
        <v>0</v>
      </c>
      <c r="BB20" s="133">
        <v>0</v>
      </c>
      <c r="BC20" s="133">
        <v>75.569999999999993</v>
      </c>
      <c r="BD20" s="133"/>
      <c r="BE20" s="133"/>
      <c r="BF20" s="133"/>
      <c r="BG20" s="133"/>
      <c r="BH20" s="133"/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>
        <v>0</v>
      </c>
      <c r="BX20" s="128">
        <v>0</v>
      </c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750.8</v>
      </c>
      <c r="DJ20" s="43"/>
      <c r="DK20" s="43">
        <v>134.06</v>
      </c>
      <c r="DL20" s="43"/>
    </row>
    <row r="21" spans="1:116" x14ac:dyDescent="0.3">
      <c r="A21" s="69" t="s">
        <v>100</v>
      </c>
      <c r="B21" s="34">
        <v>5286.2100000000009</v>
      </c>
      <c r="C21" s="19">
        <v>3612.2900000000004</v>
      </c>
      <c r="D21" s="19">
        <v>0</v>
      </c>
      <c r="E21" s="21">
        <v>0</v>
      </c>
      <c r="F21" s="19">
        <v>1123.92</v>
      </c>
      <c r="G21" s="19">
        <v>550</v>
      </c>
      <c r="H21" s="132">
        <v>0</v>
      </c>
      <c r="I21" s="132">
        <v>0</v>
      </c>
      <c r="J21" s="133">
        <v>0</v>
      </c>
      <c r="K21" s="133">
        <v>0</v>
      </c>
      <c r="L21" s="128">
        <v>50</v>
      </c>
      <c r="M21" s="133">
        <v>132</v>
      </c>
      <c r="N21" s="132">
        <v>0</v>
      </c>
      <c r="O21" s="132">
        <v>0</v>
      </c>
      <c r="P21" s="133">
        <v>330</v>
      </c>
      <c r="Q21" s="133">
        <v>0</v>
      </c>
      <c r="R21" s="133">
        <v>200</v>
      </c>
      <c r="S21" s="133">
        <v>300</v>
      </c>
      <c r="T21" s="132">
        <v>0</v>
      </c>
      <c r="U21" s="133">
        <v>566.47</v>
      </c>
      <c r="V21" s="133">
        <v>0</v>
      </c>
      <c r="W21" s="133">
        <v>0</v>
      </c>
      <c r="X21" s="132">
        <v>0</v>
      </c>
      <c r="Y21" s="132">
        <v>400</v>
      </c>
      <c r="Z21" s="133">
        <v>59.78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32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375.72</v>
      </c>
      <c r="AM21" s="132">
        <v>0</v>
      </c>
      <c r="AN21" s="132">
        <v>0</v>
      </c>
      <c r="AO21" s="132">
        <v>0</v>
      </c>
      <c r="AP21" s="133">
        <v>50</v>
      </c>
      <c r="AQ21" s="133">
        <v>191.32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957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/>
      <c r="BE21" s="133"/>
      <c r="BF21" s="133"/>
      <c r="BG21" s="133"/>
      <c r="BH21" s="133"/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>
        <v>0</v>
      </c>
      <c r="BX21" s="128">
        <v>0</v>
      </c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/>
      <c r="DH21" s="43"/>
      <c r="DI21" s="43">
        <v>1123.92</v>
      </c>
      <c r="DJ21" s="43"/>
      <c r="DK21" s="43"/>
      <c r="DL21" s="43"/>
    </row>
    <row r="22" spans="1:116" x14ac:dyDescent="0.3">
      <c r="A22" s="69" t="s">
        <v>134</v>
      </c>
      <c r="B22" s="34">
        <v>103705.45</v>
      </c>
      <c r="C22" s="19">
        <v>89600</v>
      </c>
      <c r="D22" s="19">
        <v>0</v>
      </c>
      <c r="E22" s="21">
        <v>0</v>
      </c>
      <c r="F22" s="19">
        <v>1105.45</v>
      </c>
      <c r="G22" s="19">
        <v>13000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15000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0</v>
      </c>
      <c r="AE22" s="132">
        <v>0</v>
      </c>
      <c r="AF22" s="133">
        <v>38045</v>
      </c>
      <c r="AG22" s="132">
        <v>0</v>
      </c>
      <c r="AH22" s="132">
        <v>0</v>
      </c>
      <c r="AI22" s="132">
        <v>0</v>
      </c>
      <c r="AJ22" s="133">
        <v>3096</v>
      </c>
      <c r="AK22" s="133">
        <v>0</v>
      </c>
      <c r="AL22" s="132">
        <v>0</v>
      </c>
      <c r="AM22" s="132">
        <v>0</v>
      </c>
      <c r="AN22" s="132">
        <v>0</v>
      </c>
      <c r="AO22" s="132">
        <v>1000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23434</v>
      </c>
      <c r="AW22" s="133">
        <v>0</v>
      </c>
      <c r="AX22" s="133">
        <v>9025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/>
      <c r="BE22" s="133"/>
      <c r="BF22" s="133"/>
      <c r="BG22" s="133"/>
      <c r="BH22" s="133"/>
      <c r="BI22" s="43"/>
      <c r="BJ22" s="43"/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>
        <v>0</v>
      </c>
      <c r="BS22" s="133">
        <v>0</v>
      </c>
      <c r="BT22" s="133"/>
      <c r="BU22" s="133"/>
      <c r="BV22" s="133">
        <v>0</v>
      </c>
      <c r="BW22" s="128">
        <v>0</v>
      </c>
      <c r="BX22" s="128">
        <v>0</v>
      </c>
      <c r="BY22" s="128"/>
      <c r="BZ22" s="128"/>
      <c r="CA22" s="128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1105.45</v>
      </c>
      <c r="DJ22" s="43"/>
      <c r="DK22" s="43">
        <v>0</v>
      </c>
      <c r="DL22" s="43"/>
    </row>
    <row r="23" spans="1:116" x14ac:dyDescent="0.3">
      <c r="A23" s="69" t="s">
        <v>135</v>
      </c>
      <c r="B23" s="34">
        <v>258185.57</v>
      </c>
      <c r="C23" s="19">
        <v>29388.57</v>
      </c>
      <c r="D23" s="19">
        <v>0</v>
      </c>
      <c r="E23" s="21">
        <v>0</v>
      </c>
      <c r="F23" s="19">
        <v>61390</v>
      </c>
      <c r="G23" s="19">
        <v>167407</v>
      </c>
      <c r="H23" s="132">
        <v>0</v>
      </c>
      <c r="I23" s="132">
        <v>0</v>
      </c>
      <c r="J23" s="133">
        <v>980</v>
      </c>
      <c r="K23" s="133">
        <v>570</v>
      </c>
      <c r="L23" s="128">
        <v>510</v>
      </c>
      <c r="M23" s="133">
        <v>1560</v>
      </c>
      <c r="N23" s="132">
        <v>0</v>
      </c>
      <c r="O23" s="132">
        <v>0</v>
      </c>
      <c r="P23" s="133">
        <v>700</v>
      </c>
      <c r="Q23" s="133">
        <v>534.12</v>
      </c>
      <c r="R23" s="133">
        <v>965</v>
      </c>
      <c r="S23" s="133">
        <v>919</v>
      </c>
      <c r="T23" s="132">
        <v>0</v>
      </c>
      <c r="U23" s="133">
        <v>760</v>
      </c>
      <c r="V23" s="133">
        <v>0</v>
      </c>
      <c r="W23" s="133">
        <v>1240</v>
      </c>
      <c r="X23" s="132">
        <v>780</v>
      </c>
      <c r="Y23" s="132">
        <v>1700</v>
      </c>
      <c r="Z23" s="133">
        <v>300</v>
      </c>
      <c r="AA23" s="132">
        <v>775</v>
      </c>
      <c r="AB23" s="132">
        <v>1300</v>
      </c>
      <c r="AC23" s="132">
        <v>863</v>
      </c>
      <c r="AD23" s="132">
        <v>0</v>
      </c>
      <c r="AE23" s="132">
        <v>550</v>
      </c>
      <c r="AF23" s="133">
        <v>0</v>
      </c>
      <c r="AG23" s="132">
        <v>825</v>
      </c>
      <c r="AH23" s="132">
        <v>992.45</v>
      </c>
      <c r="AI23" s="132">
        <v>850</v>
      </c>
      <c r="AJ23" s="133">
        <v>1470</v>
      </c>
      <c r="AK23" s="133">
        <v>450</v>
      </c>
      <c r="AL23" s="132">
        <v>800</v>
      </c>
      <c r="AM23" s="132">
        <v>0</v>
      </c>
      <c r="AN23" s="132">
        <v>600</v>
      </c>
      <c r="AO23" s="132">
        <v>600</v>
      </c>
      <c r="AP23" s="133">
        <v>620</v>
      </c>
      <c r="AQ23" s="133">
        <v>530</v>
      </c>
      <c r="AR23" s="132">
        <v>700</v>
      </c>
      <c r="AS23" s="132">
        <v>0</v>
      </c>
      <c r="AT23" s="132">
        <v>0</v>
      </c>
      <c r="AU23" s="133">
        <v>810</v>
      </c>
      <c r="AV23" s="133">
        <v>0</v>
      </c>
      <c r="AW23" s="133">
        <v>3600</v>
      </c>
      <c r="AX23" s="133">
        <v>0</v>
      </c>
      <c r="AY23" s="133">
        <v>700</v>
      </c>
      <c r="AZ23" s="133">
        <v>0</v>
      </c>
      <c r="BA23" s="133">
        <v>0</v>
      </c>
      <c r="BB23" s="133">
        <v>0</v>
      </c>
      <c r="BC23" s="133">
        <v>835</v>
      </c>
      <c r="BD23" s="133"/>
      <c r="BE23" s="133"/>
      <c r="BF23" s="133"/>
      <c r="BG23" s="133"/>
      <c r="BH23" s="133"/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>
        <v>0</v>
      </c>
      <c r="BX23" s="128">
        <v>0</v>
      </c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>
        <v>0</v>
      </c>
      <c r="DA23" s="133"/>
      <c r="DB23" s="133"/>
      <c r="DC23" s="133"/>
      <c r="DD23" s="43">
        <v>44500</v>
      </c>
      <c r="DE23" s="43">
        <v>7000</v>
      </c>
      <c r="DF23" s="43">
        <v>0</v>
      </c>
      <c r="DG23" s="43">
        <v>2885</v>
      </c>
      <c r="DH23" s="43"/>
      <c r="DI23" s="43">
        <v>5605</v>
      </c>
      <c r="DJ23" s="43">
        <v>1400</v>
      </c>
      <c r="DK23" s="43"/>
      <c r="DL23" s="43"/>
    </row>
    <row r="24" spans="1:116" x14ac:dyDescent="0.3">
      <c r="A24" s="69" t="s">
        <v>136</v>
      </c>
      <c r="B24" s="34">
        <v>553646.68000000005</v>
      </c>
      <c r="C24" s="19">
        <v>348983.5</v>
      </c>
      <c r="D24" s="19">
        <v>49018.96</v>
      </c>
      <c r="E24" s="21">
        <v>0</v>
      </c>
      <c r="F24" s="19">
        <v>117700.22</v>
      </c>
      <c r="G24" s="19">
        <v>37944</v>
      </c>
      <c r="H24" s="132">
        <v>13588.02</v>
      </c>
      <c r="I24" s="132">
        <v>0</v>
      </c>
      <c r="J24" s="133">
        <v>23778</v>
      </c>
      <c r="K24" s="133">
        <v>3456.5</v>
      </c>
      <c r="L24" s="128">
        <v>1440</v>
      </c>
      <c r="M24" s="133">
        <v>0</v>
      </c>
      <c r="N24" s="132">
        <v>0</v>
      </c>
      <c r="O24" s="132">
        <v>810</v>
      </c>
      <c r="P24" s="133">
        <v>11300</v>
      </c>
      <c r="Q24" s="133">
        <v>0</v>
      </c>
      <c r="R24" s="133">
        <v>450</v>
      </c>
      <c r="S24" s="133">
        <v>16420.989999999998</v>
      </c>
      <c r="T24" s="132">
        <v>0</v>
      </c>
      <c r="U24" s="133">
        <v>850</v>
      </c>
      <c r="V24" s="133">
        <v>250</v>
      </c>
      <c r="W24" s="133">
        <v>18915.989999999998</v>
      </c>
      <c r="X24" s="132">
        <v>0</v>
      </c>
      <c r="Y24" s="132">
        <v>76252</v>
      </c>
      <c r="Z24" s="133">
        <v>13500</v>
      </c>
      <c r="AA24" s="132">
        <v>0</v>
      </c>
      <c r="AB24" s="132">
        <v>505</v>
      </c>
      <c r="AC24" s="132">
        <v>0</v>
      </c>
      <c r="AD24" s="132">
        <v>0</v>
      </c>
      <c r="AE24" s="132">
        <v>0</v>
      </c>
      <c r="AF24" s="133">
        <v>0</v>
      </c>
      <c r="AG24" s="132">
        <v>0</v>
      </c>
      <c r="AH24" s="132">
        <v>1595</v>
      </c>
      <c r="AI24" s="132">
        <v>55182</v>
      </c>
      <c r="AJ24" s="133">
        <v>3468</v>
      </c>
      <c r="AK24" s="133">
        <v>36160</v>
      </c>
      <c r="AL24" s="132">
        <v>20700</v>
      </c>
      <c r="AM24" s="132">
        <v>0</v>
      </c>
      <c r="AN24" s="132">
        <v>430</v>
      </c>
      <c r="AO24" s="132">
        <v>7200</v>
      </c>
      <c r="AP24" s="133">
        <v>2800</v>
      </c>
      <c r="AQ24" s="133">
        <v>1740</v>
      </c>
      <c r="AR24" s="132">
        <v>0</v>
      </c>
      <c r="AS24" s="132">
        <v>0</v>
      </c>
      <c r="AT24" s="132">
        <v>0</v>
      </c>
      <c r="AU24" s="133">
        <v>35943</v>
      </c>
      <c r="AV24" s="133">
        <v>550</v>
      </c>
      <c r="AW24" s="133">
        <v>0</v>
      </c>
      <c r="AX24" s="133">
        <v>0</v>
      </c>
      <c r="AY24" s="133">
        <v>1699</v>
      </c>
      <c r="AZ24" s="133">
        <v>0</v>
      </c>
      <c r="BA24" s="133">
        <v>0</v>
      </c>
      <c r="BB24" s="133">
        <v>0</v>
      </c>
      <c r="BC24" s="133">
        <v>0</v>
      </c>
      <c r="BD24" s="133"/>
      <c r="BE24" s="133"/>
      <c r="BF24" s="133"/>
      <c r="BG24" s="133"/>
      <c r="BH24" s="133"/>
      <c r="BI24" s="43"/>
      <c r="BJ24" s="43"/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0</v>
      </c>
      <c r="BR24" s="128">
        <v>49018.96</v>
      </c>
      <c r="BS24" s="128">
        <v>0</v>
      </c>
      <c r="BT24" s="128"/>
      <c r="BU24" s="128"/>
      <c r="BV24" s="128">
        <v>0</v>
      </c>
      <c r="BW24" s="128">
        <v>0</v>
      </c>
      <c r="BX24" s="128">
        <v>0</v>
      </c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>
        <v>0</v>
      </c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117700.22</v>
      </c>
      <c r="DJ24" s="43"/>
      <c r="DK24" s="43"/>
      <c r="DL24" s="43"/>
    </row>
    <row r="25" spans="1:116" x14ac:dyDescent="0.3">
      <c r="A25" s="69" t="s">
        <v>137</v>
      </c>
      <c r="B25" s="34">
        <v>649984.91999999993</v>
      </c>
      <c r="C25" s="19">
        <v>58726.85</v>
      </c>
      <c r="D25" s="19">
        <v>88600.639999999999</v>
      </c>
      <c r="E25" s="21">
        <v>0</v>
      </c>
      <c r="F25" s="19">
        <v>180361.43</v>
      </c>
      <c r="G25" s="19">
        <v>322296</v>
      </c>
      <c r="H25" s="132">
        <v>0</v>
      </c>
      <c r="I25" s="132">
        <v>0</v>
      </c>
      <c r="J25" s="133">
        <v>620</v>
      </c>
      <c r="K25" s="133">
        <v>600</v>
      </c>
      <c r="L25" s="128">
        <v>0</v>
      </c>
      <c r="M25" s="133">
        <v>0</v>
      </c>
      <c r="N25" s="132">
        <v>0</v>
      </c>
      <c r="O25" s="132">
        <v>0</v>
      </c>
      <c r="P25" s="133">
        <v>0</v>
      </c>
      <c r="Q25" s="133">
        <v>0</v>
      </c>
      <c r="R25" s="133">
        <v>3000</v>
      </c>
      <c r="S25" s="133">
        <v>1453.7</v>
      </c>
      <c r="T25" s="132">
        <v>0</v>
      </c>
      <c r="U25" s="133">
        <v>29001</v>
      </c>
      <c r="V25" s="133">
        <v>0</v>
      </c>
      <c r="W25" s="133">
        <v>1640</v>
      </c>
      <c r="X25" s="132">
        <v>200</v>
      </c>
      <c r="Y25" s="132">
        <v>1650</v>
      </c>
      <c r="Z25" s="133">
        <v>10000</v>
      </c>
      <c r="AA25" s="132">
        <v>1280</v>
      </c>
      <c r="AB25" s="132">
        <v>0</v>
      </c>
      <c r="AC25" s="132">
        <v>0</v>
      </c>
      <c r="AD25" s="132">
        <v>0</v>
      </c>
      <c r="AE25" s="132">
        <v>594.85</v>
      </c>
      <c r="AF25" s="133">
        <v>0</v>
      </c>
      <c r="AG25" s="132">
        <v>0</v>
      </c>
      <c r="AH25" s="132">
        <v>0</v>
      </c>
      <c r="AI25" s="132">
        <v>0</v>
      </c>
      <c r="AJ25" s="133">
        <v>0</v>
      </c>
      <c r="AK25" s="133">
        <v>937.3</v>
      </c>
      <c r="AL25" s="132">
        <v>0</v>
      </c>
      <c r="AM25" s="132">
        <v>0</v>
      </c>
      <c r="AN25" s="132">
        <v>0</v>
      </c>
      <c r="AO25" s="132">
        <v>100</v>
      </c>
      <c r="AP25" s="133">
        <v>0</v>
      </c>
      <c r="AQ25" s="133">
        <v>1250</v>
      </c>
      <c r="AR25" s="132">
        <v>0</v>
      </c>
      <c r="AS25" s="132">
        <v>0</v>
      </c>
      <c r="AT25" s="132">
        <v>0</v>
      </c>
      <c r="AU25" s="133">
        <v>0</v>
      </c>
      <c r="AV25" s="133">
        <v>0</v>
      </c>
      <c r="AW25" s="133">
        <v>0</v>
      </c>
      <c r="AX25" s="133">
        <v>0</v>
      </c>
      <c r="AY25" s="133">
        <v>0</v>
      </c>
      <c r="AZ25" s="133">
        <v>0</v>
      </c>
      <c r="BA25" s="133">
        <v>0</v>
      </c>
      <c r="BB25" s="133">
        <v>0</v>
      </c>
      <c r="BC25" s="133">
        <v>6400</v>
      </c>
      <c r="BD25" s="133"/>
      <c r="BE25" s="133"/>
      <c r="BF25" s="133"/>
      <c r="BG25" s="133"/>
      <c r="BH25" s="133"/>
      <c r="BI25" s="43"/>
      <c r="BJ25" s="43"/>
      <c r="BK25" s="133">
        <v>0</v>
      </c>
      <c r="BL25" s="128">
        <v>0</v>
      </c>
      <c r="BM25" s="128">
        <v>0</v>
      </c>
      <c r="BN25" s="133">
        <v>54455.18</v>
      </c>
      <c r="BO25" s="128">
        <v>0</v>
      </c>
      <c r="BP25" s="128">
        <v>0</v>
      </c>
      <c r="BQ25" s="128">
        <v>0</v>
      </c>
      <c r="BR25" s="133">
        <v>34145.46</v>
      </c>
      <c r="BS25" s="128">
        <v>0</v>
      </c>
      <c r="BT25" s="128"/>
      <c r="BU25" s="128"/>
      <c r="BV25" s="128">
        <v>0</v>
      </c>
      <c r="BW25" s="128">
        <v>0</v>
      </c>
      <c r="BX25" s="128">
        <v>0</v>
      </c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>
        <v>180361.43</v>
      </c>
      <c r="DJ25" s="43"/>
      <c r="DK25" s="43"/>
      <c r="DL25" s="43"/>
    </row>
    <row r="26" spans="1:116" x14ac:dyDescent="0.3">
      <c r="A26" s="70" t="s">
        <v>131</v>
      </c>
      <c r="B26" s="34">
        <v>57728</v>
      </c>
      <c r="C26" s="19">
        <v>19170</v>
      </c>
      <c r="D26" s="19">
        <v>0</v>
      </c>
      <c r="E26" s="21">
        <v>0</v>
      </c>
      <c r="F26" s="19">
        <v>0</v>
      </c>
      <c r="G26" s="19">
        <v>38558</v>
      </c>
      <c r="H26" s="127">
        <v>0</v>
      </c>
      <c r="I26" s="127">
        <v>0</v>
      </c>
      <c r="J26" s="127">
        <v>0</v>
      </c>
      <c r="K26" s="127">
        <v>800</v>
      </c>
      <c r="L26" s="128">
        <v>0</v>
      </c>
      <c r="M26" s="127">
        <v>0</v>
      </c>
      <c r="N26" s="127">
        <v>0</v>
      </c>
      <c r="O26" s="127">
        <v>0</v>
      </c>
      <c r="P26" s="128">
        <v>5550</v>
      </c>
      <c r="Q26" s="127">
        <v>0</v>
      </c>
      <c r="R26" s="127">
        <v>1000</v>
      </c>
      <c r="S26" s="127">
        <v>0</v>
      </c>
      <c r="T26" s="129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1240</v>
      </c>
      <c r="Z26" s="127">
        <v>0</v>
      </c>
      <c r="AA26" s="127">
        <v>0</v>
      </c>
      <c r="AB26" s="127">
        <v>0</v>
      </c>
      <c r="AC26" s="127">
        <v>0</v>
      </c>
      <c r="AD26" s="127">
        <v>1200</v>
      </c>
      <c r="AE26" s="127">
        <v>350</v>
      </c>
      <c r="AF26" s="127">
        <v>0</v>
      </c>
      <c r="AG26" s="127">
        <v>0</v>
      </c>
      <c r="AH26" s="127">
        <v>0</v>
      </c>
      <c r="AI26" s="127">
        <v>0</v>
      </c>
      <c r="AJ26" s="127">
        <v>800</v>
      </c>
      <c r="AK26" s="127">
        <v>0</v>
      </c>
      <c r="AL26" s="127">
        <v>1600</v>
      </c>
      <c r="AM26" s="127">
        <v>0</v>
      </c>
      <c r="AN26" s="127">
        <v>800</v>
      </c>
      <c r="AO26" s="127">
        <v>800</v>
      </c>
      <c r="AP26" s="127">
        <v>0</v>
      </c>
      <c r="AQ26" s="127">
        <v>400</v>
      </c>
      <c r="AR26" s="127">
        <v>0</v>
      </c>
      <c r="AS26" s="127">
        <v>0</v>
      </c>
      <c r="AT26" s="127">
        <v>0</v>
      </c>
      <c r="AU26" s="127">
        <v>3080</v>
      </c>
      <c r="AV26" s="127">
        <v>0</v>
      </c>
      <c r="AW26" s="127">
        <v>1200</v>
      </c>
      <c r="AX26" s="212">
        <v>350</v>
      </c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137"/>
      <c r="BE26" s="137"/>
      <c r="BF26" s="137"/>
      <c r="BG26" s="137"/>
      <c r="BH26" s="137"/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>
        <v>0</v>
      </c>
      <c r="BS26" s="133">
        <v>0</v>
      </c>
      <c r="BT26" s="133"/>
      <c r="BU26" s="133"/>
      <c r="BV26" s="133">
        <v>0</v>
      </c>
      <c r="BW26" s="128">
        <v>0</v>
      </c>
      <c r="BX26" s="128">
        <v>0</v>
      </c>
      <c r="BY26" s="128"/>
      <c r="BZ26" s="128"/>
      <c r="CA26" s="128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28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</row>
    <row r="27" spans="1:116" x14ac:dyDescent="0.3">
      <c r="A27" s="173" t="s">
        <v>138</v>
      </c>
      <c r="B27" s="34">
        <v>26726.010000000002</v>
      </c>
      <c r="C27" s="19">
        <v>6794.01</v>
      </c>
      <c r="D27" s="19">
        <v>200</v>
      </c>
      <c r="E27" s="21">
        <v>4000</v>
      </c>
      <c r="F27" s="19">
        <v>0</v>
      </c>
      <c r="G27" s="19">
        <v>15732</v>
      </c>
      <c r="H27" s="127">
        <v>0</v>
      </c>
      <c r="I27" s="132">
        <v>0</v>
      </c>
      <c r="J27" s="132">
        <v>150</v>
      </c>
      <c r="K27" s="132">
        <v>300</v>
      </c>
      <c r="L27" s="128">
        <v>0</v>
      </c>
      <c r="M27" s="132">
        <v>0</v>
      </c>
      <c r="N27" s="132">
        <v>0</v>
      </c>
      <c r="O27" s="132">
        <v>0</v>
      </c>
      <c r="P27" s="133">
        <v>0</v>
      </c>
      <c r="Q27" s="132">
        <v>0</v>
      </c>
      <c r="R27" s="132">
        <v>0</v>
      </c>
      <c r="S27" s="132">
        <v>649.01</v>
      </c>
      <c r="T27" s="132">
        <v>0</v>
      </c>
      <c r="U27" s="132">
        <v>0</v>
      </c>
      <c r="V27" s="132">
        <v>0</v>
      </c>
      <c r="W27" s="132">
        <v>150</v>
      </c>
      <c r="X27" s="132">
        <v>0</v>
      </c>
      <c r="Y27" s="132">
        <v>0</v>
      </c>
      <c r="Z27" s="132">
        <v>0</v>
      </c>
      <c r="AA27" s="132">
        <v>0</v>
      </c>
      <c r="AB27" s="132">
        <v>0</v>
      </c>
      <c r="AC27" s="132">
        <v>0</v>
      </c>
      <c r="AD27" s="132">
        <v>0</v>
      </c>
      <c r="AE27" s="132">
        <v>0</v>
      </c>
      <c r="AF27" s="133">
        <v>400</v>
      </c>
      <c r="AG27" s="132">
        <v>0</v>
      </c>
      <c r="AH27" s="132">
        <v>540</v>
      </c>
      <c r="AI27" s="132">
        <v>505</v>
      </c>
      <c r="AJ27" s="132">
        <v>0</v>
      </c>
      <c r="AK27" s="132">
        <v>0</v>
      </c>
      <c r="AL27" s="132">
        <v>0</v>
      </c>
      <c r="AM27" s="132">
        <v>250</v>
      </c>
      <c r="AN27" s="132">
        <v>0</v>
      </c>
      <c r="AO27" s="132">
        <v>1246</v>
      </c>
      <c r="AP27" s="132">
        <v>200</v>
      </c>
      <c r="AQ27" s="132">
        <v>215</v>
      </c>
      <c r="AR27" s="132">
        <v>0</v>
      </c>
      <c r="AS27" s="132">
        <v>290</v>
      </c>
      <c r="AT27" s="132">
        <v>0</v>
      </c>
      <c r="AU27" s="132">
        <v>200</v>
      </c>
      <c r="AV27" s="133">
        <v>320</v>
      </c>
      <c r="AW27" s="213">
        <v>980</v>
      </c>
      <c r="AX27" s="214">
        <v>200</v>
      </c>
      <c r="AY27" s="214">
        <v>199</v>
      </c>
      <c r="AZ27" s="133">
        <v>0</v>
      </c>
      <c r="BA27" s="133">
        <v>0</v>
      </c>
      <c r="BB27" s="133">
        <v>0</v>
      </c>
      <c r="BC27" s="133">
        <v>0</v>
      </c>
      <c r="BD27" s="133"/>
      <c r="BE27" s="133"/>
      <c r="BF27" s="133"/>
      <c r="BG27" s="133"/>
      <c r="BH27" s="133"/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>
        <v>0</v>
      </c>
      <c r="BX27" s="128">
        <v>0</v>
      </c>
      <c r="BY27" s="128"/>
      <c r="BZ27" s="128"/>
      <c r="CA27" s="128"/>
      <c r="CB27" s="133">
        <v>200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4000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0</v>
      </c>
      <c r="DG27" s="43"/>
      <c r="DH27" s="43"/>
      <c r="DI27" s="43"/>
      <c r="DJ27" s="43">
        <v>0</v>
      </c>
      <c r="DK27" s="43"/>
      <c r="DL27" s="43"/>
    </row>
    <row r="28" spans="1:116" ht="29.4" thickBot="1" x14ac:dyDescent="0.35">
      <c r="A28" s="174" t="s">
        <v>139</v>
      </c>
      <c r="B28" s="34">
        <v>319938.58999999997</v>
      </c>
      <c r="C28" s="19">
        <v>225976.68</v>
      </c>
      <c r="D28" s="19">
        <v>0</v>
      </c>
      <c r="E28" s="21">
        <v>11690</v>
      </c>
      <c r="F28" s="19">
        <v>5262.24</v>
      </c>
      <c r="G28" s="19">
        <v>77009.67</v>
      </c>
      <c r="H28" s="132">
        <v>25330</v>
      </c>
      <c r="I28" s="132">
        <v>1525</v>
      </c>
      <c r="J28" s="133">
        <v>3433.4</v>
      </c>
      <c r="K28" s="133">
        <v>2434</v>
      </c>
      <c r="L28" s="128">
        <v>3590</v>
      </c>
      <c r="M28" s="133">
        <v>16357</v>
      </c>
      <c r="N28" s="132">
        <v>12425.5</v>
      </c>
      <c r="O28" s="132">
        <v>1410</v>
      </c>
      <c r="P28" s="133">
        <v>5274</v>
      </c>
      <c r="Q28" s="133">
        <v>1009</v>
      </c>
      <c r="R28" s="133">
        <v>3020</v>
      </c>
      <c r="S28" s="133">
        <v>2669.19</v>
      </c>
      <c r="T28" s="132">
        <v>1867</v>
      </c>
      <c r="U28" s="133">
        <v>130</v>
      </c>
      <c r="V28" s="133">
        <v>2755</v>
      </c>
      <c r="W28" s="133">
        <v>2000</v>
      </c>
      <c r="X28" s="132">
        <v>1724.3</v>
      </c>
      <c r="Y28" s="132">
        <v>74411</v>
      </c>
      <c r="Z28" s="133">
        <v>2023.5</v>
      </c>
      <c r="AA28" s="132">
        <v>2292.36</v>
      </c>
      <c r="AB28" s="132">
        <v>5252.19</v>
      </c>
      <c r="AC28" s="132">
        <v>2374.48</v>
      </c>
      <c r="AD28" s="132">
        <v>713.54</v>
      </c>
      <c r="AE28" s="132">
        <v>4431.5</v>
      </c>
      <c r="AF28" s="133">
        <v>1785</v>
      </c>
      <c r="AG28" s="132">
        <v>1448.57</v>
      </c>
      <c r="AH28" s="132">
        <v>3464.6</v>
      </c>
      <c r="AI28" s="132">
        <v>1440</v>
      </c>
      <c r="AJ28" s="133">
        <v>1154.0999999999999</v>
      </c>
      <c r="AK28" s="133">
        <v>1039.9000000000001</v>
      </c>
      <c r="AL28" s="132">
        <v>2847.94</v>
      </c>
      <c r="AM28" s="132">
        <v>3242</v>
      </c>
      <c r="AN28" s="132">
        <v>1798</v>
      </c>
      <c r="AO28" s="132">
        <v>1216.55</v>
      </c>
      <c r="AP28" s="133">
        <v>1242</v>
      </c>
      <c r="AQ28" s="133">
        <v>2305.1999999999998</v>
      </c>
      <c r="AR28" s="132">
        <v>7665</v>
      </c>
      <c r="AS28" s="132">
        <v>1052.8</v>
      </c>
      <c r="AT28" s="132">
        <v>2697.4</v>
      </c>
      <c r="AU28" s="133">
        <v>915</v>
      </c>
      <c r="AV28" s="133">
        <v>3179</v>
      </c>
      <c r="AW28" s="133">
        <v>2978</v>
      </c>
      <c r="AX28" s="133">
        <v>2465</v>
      </c>
      <c r="AY28" s="133">
        <v>1689.8600000000001</v>
      </c>
      <c r="AZ28" s="133">
        <v>278.8</v>
      </c>
      <c r="BA28" s="133">
        <v>237</v>
      </c>
      <c r="BB28" s="133">
        <v>389</v>
      </c>
      <c r="BC28" s="133">
        <v>994</v>
      </c>
      <c r="BD28" s="133"/>
      <c r="BE28" s="133"/>
      <c r="BF28" s="133"/>
      <c r="BG28" s="133"/>
      <c r="BH28" s="133"/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>
        <v>0</v>
      </c>
      <c r="BX28" s="128">
        <v>0</v>
      </c>
      <c r="BY28" s="128"/>
      <c r="BZ28" s="128"/>
      <c r="CA28" s="128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11690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5262.24</v>
      </c>
      <c r="DG28" s="43"/>
      <c r="DH28" s="43"/>
      <c r="DI28" s="43">
        <v>0</v>
      </c>
      <c r="DJ28" s="43"/>
      <c r="DK28" s="43"/>
      <c r="DL28" s="43"/>
    </row>
    <row r="29" spans="1:116" ht="15" thickBot="1" x14ac:dyDescent="0.35">
      <c r="A29" s="28" t="s">
        <v>101</v>
      </c>
      <c r="B29" s="35">
        <v>3310577.6699999995</v>
      </c>
      <c r="C29" s="20">
        <v>208138.36</v>
      </c>
      <c r="D29" s="20">
        <v>578773.61</v>
      </c>
      <c r="E29" s="20">
        <v>205918.87</v>
      </c>
      <c r="F29" s="20">
        <v>1983534.83</v>
      </c>
      <c r="G29" s="20">
        <v>334212</v>
      </c>
      <c r="H29" s="91">
        <v>206</v>
      </c>
      <c r="I29" s="91">
        <v>445</v>
      </c>
      <c r="J29" s="91">
        <v>6015</v>
      </c>
      <c r="K29" s="91">
        <v>3139</v>
      </c>
      <c r="L29" s="91">
        <v>3143</v>
      </c>
      <c r="M29" s="91">
        <v>5579</v>
      </c>
      <c r="N29" s="91">
        <v>1775</v>
      </c>
      <c r="O29" s="91">
        <v>1079</v>
      </c>
      <c r="P29" s="91">
        <v>11528</v>
      </c>
      <c r="Q29" s="91">
        <v>4042</v>
      </c>
      <c r="R29" s="91">
        <v>4609</v>
      </c>
      <c r="S29" s="91">
        <v>11570.560000000001</v>
      </c>
      <c r="T29" s="91">
        <v>5638</v>
      </c>
      <c r="U29" s="91">
        <v>1064</v>
      </c>
      <c r="V29" s="91">
        <v>1393</v>
      </c>
      <c r="W29" s="91">
        <v>2147</v>
      </c>
      <c r="X29" s="91">
        <v>3445</v>
      </c>
      <c r="Y29" s="91">
        <v>8804</v>
      </c>
      <c r="Z29" s="91">
        <v>3114</v>
      </c>
      <c r="AA29" s="91">
        <v>4040</v>
      </c>
      <c r="AB29" s="91">
        <v>13509.41</v>
      </c>
      <c r="AC29" s="91">
        <v>5290</v>
      </c>
      <c r="AD29" s="91">
        <v>5050</v>
      </c>
      <c r="AE29" s="91">
        <v>7121</v>
      </c>
      <c r="AF29" s="91">
        <v>3129</v>
      </c>
      <c r="AG29" s="91">
        <v>963</v>
      </c>
      <c r="AH29" s="91">
        <v>916</v>
      </c>
      <c r="AI29" s="91">
        <v>1978</v>
      </c>
      <c r="AJ29" s="91">
        <v>5035</v>
      </c>
      <c r="AK29" s="91">
        <v>6834.24</v>
      </c>
      <c r="AL29" s="91">
        <v>8664.08</v>
      </c>
      <c r="AM29" s="91">
        <v>4372</v>
      </c>
      <c r="AN29" s="91">
        <v>6245</v>
      </c>
      <c r="AO29" s="91">
        <v>4032.67</v>
      </c>
      <c r="AP29" s="91">
        <v>2482</v>
      </c>
      <c r="AQ29" s="91">
        <v>4397.7999999999993</v>
      </c>
      <c r="AR29" s="91">
        <v>17615</v>
      </c>
      <c r="AS29" s="91">
        <v>3464</v>
      </c>
      <c r="AT29" s="91">
        <v>518</v>
      </c>
      <c r="AU29" s="91">
        <v>2678.6</v>
      </c>
      <c r="AV29" s="91">
        <v>7439</v>
      </c>
      <c r="AW29" s="91">
        <v>6031</v>
      </c>
      <c r="AX29" s="91">
        <v>4656</v>
      </c>
      <c r="AY29" s="91">
        <v>0</v>
      </c>
      <c r="AZ29" s="91">
        <v>2000</v>
      </c>
      <c r="BA29" s="91">
        <v>246</v>
      </c>
      <c r="BB29" s="91">
        <v>226</v>
      </c>
      <c r="BC29" s="91">
        <v>470</v>
      </c>
      <c r="BD29" s="91"/>
      <c r="BE29" s="91"/>
      <c r="BF29" s="91"/>
      <c r="BG29" s="91"/>
      <c r="BH29" s="91"/>
      <c r="BI29" s="20"/>
      <c r="BJ29" s="20"/>
      <c r="BK29" s="20">
        <v>88015.1</v>
      </c>
      <c r="BL29" s="20">
        <v>44570.49</v>
      </c>
      <c r="BM29" s="20">
        <v>980.93</v>
      </c>
      <c r="BN29" s="20">
        <v>71844.33</v>
      </c>
      <c r="BO29" s="20">
        <v>751.65</v>
      </c>
      <c r="BP29" s="20">
        <v>42989</v>
      </c>
      <c r="BQ29" s="20">
        <v>101423.29</v>
      </c>
      <c r="BR29" s="20">
        <v>86085.82</v>
      </c>
      <c r="BS29" s="20">
        <v>90811.48</v>
      </c>
      <c r="BT29" s="20"/>
      <c r="BU29" s="20"/>
      <c r="BV29" s="20">
        <v>47301.52</v>
      </c>
      <c r="BW29" s="20">
        <v>0</v>
      </c>
      <c r="BX29" s="20">
        <v>0</v>
      </c>
      <c r="BY29" s="20"/>
      <c r="BZ29" s="20"/>
      <c r="CA29" s="20"/>
      <c r="CB29" s="20">
        <v>4000</v>
      </c>
      <c r="CC29" s="20"/>
      <c r="CD29" s="91"/>
      <c r="CE29" s="91">
        <v>0</v>
      </c>
      <c r="CF29" s="91">
        <v>7865.85</v>
      </c>
      <c r="CG29" s="91">
        <v>14544.13</v>
      </c>
      <c r="CH29" s="91">
        <v>9361.36</v>
      </c>
      <c r="CI29" s="91">
        <v>5295.8</v>
      </c>
      <c r="CJ29" s="91">
        <v>8379.65</v>
      </c>
      <c r="CK29" s="91">
        <v>8708.32</v>
      </c>
      <c r="CL29" s="91">
        <v>7156.98</v>
      </c>
      <c r="CM29" s="91">
        <v>8269.17</v>
      </c>
      <c r="CN29" s="91"/>
      <c r="CO29" s="91">
        <v>20355.439999999999</v>
      </c>
      <c r="CP29" s="91">
        <v>17880.82</v>
      </c>
      <c r="CQ29" s="91">
        <v>10539.14</v>
      </c>
      <c r="CR29" s="91">
        <v>1640.03</v>
      </c>
      <c r="CS29" s="91">
        <v>1723.96</v>
      </c>
      <c r="CT29" s="91">
        <v>1408.04</v>
      </c>
      <c r="CU29" s="91">
        <v>24666.15</v>
      </c>
      <c r="CV29" s="91">
        <v>18741.45</v>
      </c>
      <c r="CW29" s="91">
        <v>16361.46</v>
      </c>
      <c r="CX29" s="91">
        <v>11912.22</v>
      </c>
      <c r="CY29" s="91">
        <v>11108.9</v>
      </c>
      <c r="CZ29" s="91">
        <v>0</v>
      </c>
      <c r="DA29" s="91"/>
      <c r="DB29" s="91"/>
      <c r="DC29" s="91"/>
      <c r="DD29" s="20">
        <v>0</v>
      </c>
      <c r="DE29" s="20">
        <v>9412.16</v>
      </c>
      <c r="DF29" s="20">
        <v>1974122.67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</row>
    <row r="30" spans="1:116" x14ac:dyDescent="0.3">
      <c r="A30" s="68" t="s">
        <v>140</v>
      </c>
      <c r="B30" s="33">
        <v>262892.58</v>
      </c>
      <c r="C30" s="19">
        <v>88520.58</v>
      </c>
      <c r="D30" s="19">
        <v>4000</v>
      </c>
      <c r="E30" s="19">
        <v>0</v>
      </c>
      <c r="F30" s="19">
        <v>52640</v>
      </c>
      <c r="G30" s="19">
        <v>117732</v>
      </c>
      <c r="H30" s="127">
        <v>0</v>
      </c>
      <c r="I30" s="127">
        <v>0</v>
      </c>
      <c r="J30" s="128">
        <v>150</v>
      </c>
      <c r="K30" s="128">
        <v>1531</v>
      </c>
      <c r="L30" s="128">
        <v>3000</v>
      </c>
      <c r="M30" s="128">
        <v>4300</v>
      </c>
      <c r="N30" s="127">
        <v>0</v>
      </c>
      <c r="O30" s="127">
        <v>500</v>
      </c>
      <c r="P30" s="127">
        <v>7200</v>
      </c>
      <c r="Q30" s="128">
        <v>1500</v>
      </c>
      <c r="R30" s="128">
        <v>3300</v>
      </c>
      <c r="S30" s="128">
        <v>3846.5600000000004</v>
      </c>
      <c r="T30" s="127">
        <v>1700</v>
      </c>
      <c r="U30" s="128">
        <v>0</v>
      </c>
      <c r="V30" s="128">
        <v>1000</v>
      </c>
      <c r="W30" s="128">
        <v>1600</v>
      </c>
      <c r="X30" s="127">
        <v>0</v>
      </c>
      <c r="Y30" s="127">
        <v>5979</v>
      </c>
      <c r="Z30" s="128">
        <v>600</v>
      </c>
      <c r="AA30" s="127">
        <v>1700</v>
      </c>
      <c r="AB30" s="127">
        <v>4110.41</v>
      </c>
      <c r="AC30" s="127">
        <v>3470</v>
      </c>
      <c r="AD30" s="127">
        <v>0</v>
      </c>
      <c r="AE30" s="127">
        <v>0</v>
      </c>
      <c r="AF30" s="128">
        <v>1250</v>
      </c>
      <c r="AG30" s="127">
        <v>0</v>
      </c>
      <c r="AH30" s="127">
        <v>0</v>
      </c>
      <c r="AI30" s="127">
        <v>0</v>
      </c>
      <c r="AJ30" s="128">
        <v>2667</v>
      </c>
      <c r="AK30" s="128">
        <v>2917.24</v>
      </c>
      <c r="AL30" s="127">
        <v>2363.3000000000002</v>
      </c>
      <c r="AM30" s="127">
        <v>2900</v>
      </c>
      <c r="AN30" s="127">
        <v>3243</v>
      </c>
      <c r="AO30" s="127">
        <v>3494.67</v>
      </c>
      <c r="AP30" s="128">
        <v>0</v>
      </c>
      <c r="AQ30" s="128">
        <v>2704.7999999999997</v>
      </c>
      <c r="AR30" s="127">
        <v>10500</v>
      </c>
      <c r="AS30" s="127">
        <v>0</v>
      </c>
      <c r="AT30" s="127">
        <v>0</v>
      </c>
      <c r="AU30" s="128">
        <v>1693.6</v>
      </c>
      <c r="AV30" s="128">
        <v>2600</v>
      </c>
      <c r="AW30" s="128">
        <v>4000</v>
      </c>
      <c r="AX30" s="128">
        <v>700</v>
      </c>
      <c r="AY30" s="128">
        <v>0</v>
      </c>
      <c r="AZ30" s="128">
        <v>2000</v>
      </c>
      <c r="BA30" s="128">
        <v>0</v>
      </c>
      <c r="BB30" s="128">
        <v>0</v>
      </c>
      <c r="BC30" s="128">
        <v>0</v>
      </c>
      <c r="BD30" s="128"/>
      <c r="BE30" s="128"/>
      <c r="BF30" s="128"/>
      <c r="BG30" s="128"/>
      <c r="BH30" s="128"/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>
        <v>0</v>
      </c>
      <c r="BX30" s="128">
        <v>0</v>
      </c>
      <c r="BY30" s="248"/>
      <c r="BZ30" s="248"/>
      <c r="CA30" s="248"/>
      <c r="CB30" s="77">
        <v>4000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0</v>
      </c>
      <c r="DF30" s="42">
        <v>52640</v>
      </c>
      <c r="DG30" s="42"/>
      <c r="DH30" s="42"/>
      <c r="DI30" s="42"/>
      <c r="DJ30" s="42"/>
      <c r="DK30" s="42"/>
      <c r="DL30" s="42"/>
    </row>
    <row r="31" spans="1:116" x14ac:dyDescent="0.3">
      <c r="A31" s="69" t="s">
        <v>141</v>
      </c>
      <c r="B31" s="33">
        <v>60046</v>
      </c>
      <c r="C31" s="19">
        <v>14611</v>
      </c>
      <c r="D31" s="19">
        <v>0</v>
      </c>
      <c r="E31" s="19">
        <v>0</v>
      </c>
      <c r="F31" s="19">
        <v>0</v>
      </c>
      <c r="G31" s="19">
        <v>45435</v>
      </c>
      <c r="H31" s="127">
        <v>126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0</v>
      </c>
      <c r="Q31" s="128">
        <v>0</v>
      </c>
      <c r="R31" s="128">
        <v>0</v>
      </c>
      <c r="S31" s="128">
        <v>1815</v>
      </c>
      <c r="T31" s="127">
        <v>0</v>
      </c>
      <c r="U31" s="128">
        <v>0</v>
      </c>
      <c r="V31" s="128">
        <v>0</v>
      </c>
      <c r="W31" s="128">
        <v>0</v>
      </c>
      <c r="X31" s="127">
        <v>3295</v>
      </c>
      <c r="Y31" s="127">
        <v>0</v>
      </c>
      <c r="Z31" s="128">
        <v>0</v>
      </c>
      <c r="AA31" s="127">
        <v>0</v>
      </c>
      <c r="AB31" s="127">
        <v>8151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279</v>
      </c>
      <c r="AI31" s="127">
        <v>0</v>
      </c>
      <c r="AJ31" s="128">
        <v>0</v>
      </c>
      <c r="AK31" s="128">
        <v>0</v>
      </c>
      <c r="AL31" s="127">
        <v>180</v>
      </c>
      <c r="AM31" s="127">
        <v>0</v>
      </c>
      <c r="AN31" s="127">
        <v>0</v>
      </c>
      <c r="AO31" s="127">
        <v>0</v>
      </c>
      <c r="AP31" s="128">
        <v>765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0</v>
      </c>
      <c r="AW31" s="128">
        <v>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/>
      <c r="BE31" s="128"/>
      <c r="BF31" s="128"/>
      <c r="BG31" s="128"/>
      <c r="BH31" s="128"/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/>
      <c r="DI31" s="42"/>
      <c r="DJ31" s="42"/>
      <c r="DK31" s="42"/>
      <c r="DL31" s="42"/>
    </row>
    <row r="32" spans="1:116" x14ac:dyDescent="0.3">
      <c r="A32" s="69" t="s">
        <v>142</v>
      </c>
      <c r="B32" s="33">
        <v>1804986.74</v>
      </c>
      <c r="C32" s="19">
        <v>0</v>
      </c>
      <c r="D32" s="19">
        <v>0</v>
      </c>
      <c r="E32" s="19">
        <v>0</v>
      </c>
      <c r="F32" s="19">
        <v>1761986.74</v>
      </c>
      <c r="G32" s="19">
        <v>43000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37"/>
      <c r="BE32" s="137"/>
      <c r="BF32" s="137"/>
      <c r="BG32" s="137"/>
      <c r="BH32" s="137"/>
      <c r="BI32" s="42"/>
      <c r="BJ32" s="42"/>
      <c r="BK32" s="133">
        <v>0</v>
      </c>
      <c r="BL32" s="133">
        <v>0</v>
      </c>
      <c r="BM32" s="133">
        <v>0</v>
      </c>
      <c r="BN32" s="133">
        <v>0</v>
      </c>
      <c r="BO32" s="133">
        <v>0</v>
      </c>
      <c r="BP32" s="133">
        <v>0</v>
      </c>
      <c r="BQ32" s="133">
        <v>0</v>
      </c>
      <c r="BR32" s="133">
        <v>0</v>
      </c>
      <c r="BS32" s="133">
        <v>0</v>
      </c>
      <c r="BT32" s="133"/>
      <c r="BU32" s="133"/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67"/>
      <c r="DB32" s="167"/>
      <c r="DC32" s="167"/>
      <c r="DD32" s="62"/>
      <c r="DE32" s="89">
        <v>0</v>
      </c>
      <c r="DF32" s="42">
        <v>1761986.74</v>
      </c>
      <c r="DG32" s="62"/>
      <c r="DH32" s="42">
        <v>0</v>
      </c>
      <c r="DI32" s="42"/>
      <c r="DJ32" s="42"/>
      <c r="DK32" s="42"/>
      <c r="DL32" s="42"/>
    </row>
    <row r="33" spans="1:116" x14ac:dyDescent="0.3">
      <c r="A33" s="69" t="s">
        <v>143</v>
      </c>
      <c r="B33" s="33">
        <v>263465.08999999997</v>
      </c>
      <c r="C33" s="19">
        <v>3170</v>
      </c>
      <c r="D33" s="19">
        <v>0</v>
      </c>
      <c r="E33" s="19">
        <v>0</v>
      </c>
      <c r="F33" s="19">
        <v>168908.09</v>
      </c>
      <c r="G33" s="19">
        <v>91387</v>
      </c>
      <c r="H33" s="127">
        <v>0</v>
      </c>
      <c r="I33" s="127">
        <v>0</v>
      </c>
      <c r="J33" s="127">
        <v>0</v>
      </c>
      <c r="K33" s="127">
        <v>770</v>
      </c>
      <c r="L33" s="128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1800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600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8">
        <v>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/>
      <c r="BE33" s="128"/>
      <c r="BF33" s="128"/>
      <c r="BG33" s="128"/>
      <c r="BH33" s="128"/>
      <c r="BI33" s="42"/>
      <c r="BJ33" s="42"/>
      <c r="BK33" s="133">
        <v>0</v>
      </c>
      <c r="BL33" s="128">
        <v>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9412.16</v>
      </c>
      <c r="DF33" s="42">
        <v>159495.93</v>
      </c>
      <c r="DG33" s="19"/>
      <c r="DH33" s="76"/>
      <c r="DI33" s="76"/>
      <c r="DJ33" s="76"/>
      <c r="DK33" s="76"/>
      <c r="DL33" s="76"/>
    </row>
    <row r="34" spans="1:116" x14ac:dyDescent="0.3">
      <c r="A34" s="69" t="s">
        <v>102</v>
      </c>
      <c r="B34" s="33">
        <v>9091.7799999999988</v>
      </c>
      <c r="C34" s="19">
        <v>6476.78</v>
      </c>
      <c r="D34" s="19">
        <v>0</v>
      </c>
      <c r="E34" s="19">
        <v>0</v>
      </c>
      <c r="F34" s="19">
        <v>0</v>
      </c>
      <c r="G34" s="19">
        <v>2615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400</v>
      </c>
      <c r="V34" s="128">
        <v>0</v>
      </c>
      <c r="W34" s="128">
        <v>0</v>
      </c>
      <c r="X34" s="127">
        <v>0</v>
      </c>
      <c r="Y34" s="127">
        <v>475</v>
      </c>
      <c r="Z34" s="128">
        <v>0</v>
      </c>
      <c r="AA34" s="127">
        <v>0</v>
      </c>
      <c r="AB34" s="127">
        <v>0</v>
      </c>
      <c r="AC34" s="127">
        <v>450</v>
      </c>
      <c r="AD34" s="127">
        <v>1970</v>
      </c>
      <c r="AE34" s="127">
        <v>400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1202.78</v>
      </c>
      <c r="AM34" s="127">
        <v>0</v>
      </c>
      <c r="AN34" s="127">
        <v>350</v>
      </c>
      <c r="AO34" s="127">
        <v>0</v>
      </c>
      <c r="AP34" s="128">
        <v>289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8">
        <v>340</v>
      </c>
      <c r="AW34" s="128">
        <v>0</v>
      </c>
      <c r="AX34" s="128">
        <v>600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/>
      <c r="BE34" s="128"/>
      <c r="BF34" s="128"/>
      <c r="BG34" s="128"/>
      <c r="BH34" s="128"/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</row>
    <row r="35" spans="1:116" x14ac:dyDescent="0.3">
      <c r="A35" s="69" t="s">
        <v>144</v>
      </c>
      <c r="B35" s="33">
        <v>817306.48</v>
      </c>
      <c r="C35" s="19">
        <v>83811</v>
      </c>
      <c r="D35" s="19">
        <v>531784.61</v>
      </c>
      <c r="E35" s="19">
        <v>201280.87</v>
      </c>
      <c r="F35" s="19">
        <v>0</v>
      </c>
      <c r="G35" s="19">
        <v>430</v>
      </c>
      <c r="H35" s="127">
        <v>0</v>
      </c>
      <c r="I35" s="127">
        <v>395</v>
      </c>
      <c r="J35" s="128">
        <v>5465</v>
      </c>
      <c r="K35" s="128">
        <v>738</v>
      </c>
      <c r="L35" s="128">
        <v>143</v>
      </c>
      <c r="M35" s="128">
        <v>1279</v>
      </c>
      <c r="N35" s="127">
        <v>1298</v>
      </c>
      <c r="O35" s="127">
        <v>579</v>
      </c>
      <c r="P35" s="127">
        <v>1833</v>
      </c>
      <c r="Q35" s="128">
        <v>2542</v>
      </c>
      <c r="R35" s="128">
        <v>1309</v>
      </c>
      <c r="S35" s="128">
        <v>4434</v>
      </c>
      <c r="T35" s="127">
        <v>3938</v>
      </c>
      <c r="U35" s="128">
        <v>664</v>
      </c>
      <c r="V35" s="128">
        <v>393</v>
      </c>
      <c r="W35" s="128">
        <v>547</v>
      </c>
      <c r="X35" s="127">
        <v>150</v>
      </c>
      <c r="Y35" s="127">
        <v>2350</v>
      </c>
      <c r="Z35" s="128">
        <v>1594</v>
      </c>
      <c r="AA35" s="127">
        <v>2340</v>
      </c>
      <c r="AB35" s="127">
        <v>1248</v>
      </c>
      <c r="AC35" s="127">
        <v>1170</v>
      </c>
      <c r="AD35" s="127">
        <v>2130</v>
      </c>
      <c r="AE35" s="127">
        <v>2440</v>
      </c>
      <c r="AF35" s="128">
        <v>1879</v>
      </c>
      <c r="AG35" s="127">
        <v>963</v>
      </c>
      <c r="AH35" s="127">
        <v>637</v>
      </c>
      <c r="AI35" s="127">
        <v>1978</v>
      </c>
      <c r="AJ35" s="128">
        <v>2368</v>
      </c>
      <c r="AK35" s="128">
        <v>3517</v>
      </c>
      <c r="AL35" s="127">
        <v>4918</v>
      </c>
      <c r="AM35" s="127">
        <v>822</v>
      </c>
      <c r="AN35" s="127">
        <v>2221</v>
      </c>
      <c r="AO35" s="127">
        <v>388</v>
      </c>
      <c r="AP35" s="128">
        <v>628</v>
      </c>
      <c r="AQ35" s="128">
        <v>1693</v>
      </c>
      <c r="AR35" s="127">
        <v>7115</v>
      </c>
      <c r="AS35" s="127">
        <v>3464</v>
      </c>
      <c r="AT35" s="127">
        <v>518</v>
      </c>
      <c r="AU35" s="128">
        <v>985</v>
      </c>
      <c r="AV35" s="128">
        <v>4409</v>
      </c>
      <c r="AW35" s="128">
        <v>2031</v>
      </c>
      <c r="AX35" s="128">
        <v>3356</v>
      </c>
      <c r="AY35" s="128">
        <v>0</v>
      </c>
      <c r="AZ35" s="128">
        <v>0</v>
      </c>
      <c r="BA35" s="128">
        <v>246</v>
      </c>
      <c r="BB35" s="128">
        <v>226</v>
      </c>
      <c r="BC35" s="128">
        <v>470</v>
      </c>
      <c r="BD35" s="128"/>
      <c r="BE35" s="128"/>
      <c r="BF35" s="128"/>
      <c r="BG35" s="128"/>
      <c r="BH35" s="128"/>
      <c r="BI35" s="42"/>
      <c r="BJ35" s="42"/>
      <c r="BK35" s="128">
        <v>88015.1</v>
      </c>
      <c r="BL35" s="128">
        <v>44570.49</v>
      </c>
      <c r="BM35" s="128">
        <v>980.93</v>
      </c>
      <c r="BN35" s="128">
        <v>71844.33</v>
      </c>
      <c r="BO35" s="128">
        <v>751.65</v>
      </c>
      <c r="BP35" s="128">
        <v>0</v>
      </c>
      <c r="BQ35" s="128">
        <v>101423.29</v>
      </c>
      <c r="BR35" s="128">
        <v>86085.82</v>
      </c>
      <c r="BS35" s="128">
        <v>90811.48</v>
      </c>
      <c r="BT35" s="128"/>
      <c r="BU35" s="128"/>
      <c r="BV35" s="128">
        <v>47301.52</v>
      </c>
      <c r="BW35" s="128">
        <v>0</v>
      </c>
      <c r="BX35" s="128">
        <v>0</v>
      </c>
      <c r="BY35" s="128"/>
      <c r="BZ35" s="128"/>
      <c r="CA35" s="128"/>
      <c r="CB35" s="128">
        <v>0</v>
      </c>
      <c r="CC35" s="42"/>
      <c r="CD35" s="128"/>
      <c r="CE35" s="128">
        <v>0</v>
      </c>
      <c r="CF35" s="128">
        <v>7865.85</v>
      </c>
      <c r="CG35" s="128">
        <v>14544.13</v>
      </c>
      <c r="CH35" s="128">
        <v>7314.36</v>
      </c>
      <c r="CI35" s="128">
        <v>5295.8</v>
      </c>
      <c r="CJ35" s="128">
        <v>8379.65</v>
      </c>
      <c r="CK35" s="128">
        <v>8708.32</v>
      </c>
      <c r="CL35" s="128">
        <v>7156.98</v>
      </c>
      <c r="CM35" s="128">
        <v>8269.17</v>
      </c>
      <c r="CN35" s="128"/>
      <c r="CO35" s="128">
        <v>20355.439999999999</v>
      </c>
      <c r="CP35" s="128">
        <v>17880.82</v>
      </c>
      <c r="CQ35" s="128">
        <v>10539.14</v>
      </c>
      <c r="CR35" s="128">
        <v>1640.03</v>
      </c>
      <c r="CS35" s="128">
        <v>1723.96</v>
      </c>
      <c r="CT35" s="128">
        <v>1408.04</v>
      </c>
      <c r="CU35" s="128">
        <v>24666.15</v>
      </c>
      <c r="CV35" s="128">
        <v>18741.45</v>
      </c>
      <c r="CW35" s="128">
        <v>16361.46</v>
      </c>
      <c r="CX35" s="128">
        <v>11912.22</v>
      </c>
      <c r="CY35" s="128">
        <v>8517.9</v>
      </c>
      <c r="CZ35" s="128">
        <v>0</v>
      </c>
      <c r="DA35" s="128"/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</row>
    <row r="36" spans="1:116" x14ac:dyDescent="0.3">
      <c r="A36" s="173" t="s">
        <v>145</v>
      </c>
      <c r="B36" s="33">
        <v>48488</v>
      </c>
      <c r="C36" s="19">
        <v>861</v>
      </c>
      <c r="D36" s="19">
        <v>42989</v>
      </c>
      <c r="E36" s="19">
        <v>4638</v>
      </c>
      <c r="F36" s="19">
        <v>0</v>
      </c>
      <c r="G36" s="19">
        <v>0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230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50</v>
      </c>
      <c r="AA36" s="127">
        <v>0</v>
      </c>
      <c r="AB36" s="127">
        <v>0</v>
      </c>
      <c r="AC36" s="127">
        <v>0</v>
      </c>
      <c r="AD36" s="127">
        <v>100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50</v>
      </c>
      <c r="AN36" s="127">
        <v>431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>
        <v>0</v>
      </c>
      <c r="AW36" s="128">
        <v>0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/>
      <c r="BE36" s="128"/>
      <c r="BF36" s="128"/>
      <c r="BG36" s="128"/>
      <c r="BH36" s="128"/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42989</v>
      </c>
      <c r="BQ36" s="133">
        <v>0</v>
      </c>
      <c r="BR36" s="133">
        <v>0</v>
      </c>
      <c r="BS36" s="133">
        <v>0</v>
      </c>
      <c r="BT36" s="133"/>
      <c r="BU36" s="133"/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2047</v>
      </c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>
        <v>2591</v>
      </c>
      <c r="CZ36" s="128">
        <v>0</v>
      </c>
      <c r="DA36" s="128"/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</row>
    <row r="37" spans="1:116" x14ac:dyDescent="0.3">
      <c r="A37" s="173" t="s">
        <v>103</v>
      </c>
      <c r="B37" s="33">
        <v>7363</v>
      </c>
      <c r="C37" s="19">
        <v>7213</v>
      </c>
      <c r="D37" s="19">
        <v>0</v>
      </c>
      <c r="E37" s="19">
        <v>0</v>
      </c>
      <c r="F37" s="19">
        <v>0</v>
      </c>
      <c r="G37" s="19">
        <v>150</v>
      </c>
      <c r="H37" s="127">
        <v>80</v>
      </c>
      <c r="I37" s="127">
        <v>0</v>
      </c>
      <c r="J37" s="128">
        <v>400</v>
      </c>
      <c r="K37" s="128">
        <v>100</v>
      </c>
      <c r="L37" s="128">
        <v>0</v>
      </c>
      <c r="M37" s="128">
        <v>0</v>
      </c>
      <c r="N37" s="127">
        <v>477</v>
      </c>
      <c r="O37" s="127">
        <v>0</v>
      </c>
      <c r="P37" s="127">
        <v>0</v>
      </c>
      <c r="Q37" s="128">
        <v>0</v>
      </c>
      <c r="R37" s="128">
        <v>0</v>
      </c>
      <c r="S37" s="128">
        <v>315</v>
      </c>
      <c r="T37" s="127">
        <v>0</v>
      </c>
      <c r="U37" s="128">
        <v>0</v>
      </c>
      <c r="V37" s="128">
        <v>0</v>
      </c>
      <c r="W37" s="128">
        <v>0</v>
      </c>
      <c r="X37" s="127">
        <v>0</v>
      </c>
      <c r="Y37" s="127">
        <v>0</v>
      </c>
      <c r="Z37" s="128">
        <v>870</v>
      </c>
      <c r="AA37" s="127">
        <v>0</v>
      </c>
      <c r="AB37" s="127">
        <v>0</v>
      </c>
      <c r="AC37" s="127">
        <v>200</v>
      </c>
      <c r="AD37" s="127">
        <v>850</v>
      </c>
      <c r="AE37" s="127">
        <v>2481</v>
      </c>
      <c r="AF37" s="128">
        <v>0</v>
      </c>
      <c r="AG37" s="127">
        <v>0</v>
      </c>
      <c r="AH37" s="127">
        <v>0</v>
      </c>
      <c r="AI37" s="127">
        <v>0</v>
      </c>
      <c r="AJ37" s="128">
        <v>0</v>
      </c>
      <c r="AK37" s="128">
        <v>400</v>
      </c>
      <c r="AL37" s="127">
        <v>0</v>
      </c>
      <c r="AM37" s="127">
        <v>0</v>
      </c>
      <c r="AN37" s="127">
        <v>0</v>
      </c>
      <c r="AO37" s="127">
        <v>150</v>
      </c>
      <c r="AP37" s="128">
        <v>800</v>
      </c>
      <c r="AQ37" s="128">
        <v>0</v>
      </c>
      <c r="AR37" s="127">
        <v>0</v>
      </c>
      <c r="AS37" s="127">
        <v>0</v>
      </c>
      <c r="AT37" s="127">
        <v>0</v>
      </c>
      <c r="AU37" s="128">
        <v>0</v>
      </c>
      <c r="AV37" s="128">
        <v>90</v>
      </c>
      <c r="AW37" s="128">
        <v>0</v>
      </c>
      <c r="AX37" s="128">
        <v>0</v>
      </c>
      <c r="AY37" s="128">
        <v>0</v>
      </c>
      <c r="AZ37" s="128">
        <v>0</v>
      </c>
      <c r="BA37" s="128">
        <v>0</v>
      </c>
      <c r="BB37" s="128">
        <v>0</v>
      </c>
      <c r="BC37" s="128">
        <v>0</v>
      </c>
      <c r="BD37" s="128"/>
      <c r="BE37" s="128"/>
      <c r="BF37" s="128"/>
      <c r="BG37" s="128"/>
      <c r="BH37" s="128"/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</row>
    <row r="38" spans="1:116" x14ac:dyDescent="0.3">
      <c r="A38" s="173" t="s">
        <v>146</v>
      </c>
      <c r="B38" s="33">
        <v>36938</v>
      </c>
      <c r="C38" s="19">
        <v>3475</v>
      </c>
      <c r="D38" s="19">
        <v>0</v>
      </c>
      <c r="E38" s="19">
        <v>0</v>
      </c>
      <c r="F38" s="19">
        <v>0</v>
      </c>
      <c r="G38" s="19">
        <v>33463</v>
      </c>
      <c r="H38" s="127">
        <v>0</v>
      </c>
      <c r="I38" s="127">
        <v>50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2265</v>
      </c>
      <c r="Q38" s="128">
        <v>0</v>
      </c>
      <c r="R38" s="128">
        <v>0</v>
      </c>
      <c r="S38" s="128">
        <v>1160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/>
      <c r="BE38" s="128"/>
      <c r="BF38" s="128"/>
      <c r="BG38" s="128"/>
      <c r="BH38" s="128"/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</row>
    <row r="39" spans="1:116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</row>
    <row r="40" spans="1:116" ht="15" thickBot="1" x14ac:dyDescent="0.35">
      <c r="A40" s="28" t="s">
        <v>104</v>
      </c>
      <c r="B40" s="35">
        <v>66374.91</v>
      </c>
      <c r="C40" s="20">
        <v>48973.15</v>
      </c>
      <c r="D40" s="20">
        <v>200</v>
      </c>
      <c r="E40" s="20">
        <v>8375.5600000000013</v>
      </c>
      <c r="F40" s="20">
        <v>4886.2</v>
      </c>
      <c r="G40" s="20">
        <v>3940</v>
      </c>
      <c r="H40" s="91">
        <v>4580</v>
      </c>
      <c r="I40" s="91">
        <v>400</v>
      </c>
      <c r="J40" s="91">
        <v>970</v>
      </c>
      <c r="K40" s="91">
        <v>1700</v>
      </c>
      <c r="L40" s="91">
        <v>3241</v>
      </c>
      <c r="M40" s="91">
        <v>400</v>
      </c>
      <c r="N40" s="91">
        <v>2190</v>
      </c>
      <c r="O40" s="91">
        <v>300</v>
      </c>
      <c r="P40" s="91">
        <v>500</v>
      </c>
      <c r="Q40" s="91">
        <v>300</v>
      </c>
      <c r="R40" s="91">
        <v>0</v>
      </c>
      <c r="S40" s="91">
        <v>606</v>
      </c>
      <c r="T40" s="91">
        <v>300</v>
      </c>
      <c r="U40" s="91">
        <v>962</v>
      </c>
      <c r="V40" s="91">
        <v>250</v>
      </c>
      <c r="W40" s="91">
        <v>600</v>
      </c>
      <c r="X40" s="91">
        <v>687.87</v>
      </c>
      <c r="Y40" s="91">
        <v>1700</v>
      </c>
      <c r="Z40" s="91">
        <v>502.28</v>
      </c>
      <c r="AA40" s="91">
        <v>568</v>
      </c>
      <c r="AB40" s="91">
        <v>1550</v>
      </c>
      <c r="AC40" s="91">
        <v>540</v>
      </c>
      <c r="AD40" s="91">
        <v>815</v>
      </c>
      <c r="AE40" s="91">
        <v>1610</v>
      </c>
      <c r="AF40" s="91">
        <v>0</v>
      </c>
      <c r="AG40" s="91">
        <v>700</v>
      </c>
      <c r="AH40" s="91">
        <v>1500</v>
      </c>
      <c r="AI40" s="91">
        <v>300</v>
      </c>
      <c r="AJ40" s="91">
        <v>550</v>
      </c>
      <c r="AK40" s="91">
        <v>200</v>
      </c>
      <c r="AL40" s="91">
        <v>1008</v>
      </c>
      <c r="AM40" s="91">
        <v>590</v>
      </c>
      <c r="AN40" s="91">
        <v>1140</v>
      </c>
      <c r="AO40" s="91">
        <v>260</v>
      </c>
      <c r="AP40" s="91">
        <v>530</v>
      </c>
      <c r="AQ40" s="91">
        <v>430</v>
      </c>
      <c r="AR40" s="91">
        <v>3400</v>
      </c>
      <c r="AS40" s="91">
        <v>5113</v>
      </c>
      <c r="AT40" s="91">
        <v>600</v>
      </c>
      <c r="AU40" s="91">
        <v>100</v>
      </c>
      <c r="AV40" s="91">
        <v>0</v>
      </c>
      <c r="AW40" s="91">
        <v>150</v>
      </c>
      <c r="AX40" s="91">
        <v>820</v>
      </c>
      <c r="AY40" s="91">
        <v>2200</v>
      </c>
      <c r="AZ40" s="91">
        <v>0</v>
      </c>
      <c r="BA40" s="91">
        <v>2200</v>
      </c>
      <c r="BB40" s="91">
        <v>1080</v>
      </c>
      <c r="BC40" s="91">
        <v>830</v>
      </c>
      <c r="BD40" s="91"/>
      <c r="BE40" s="91"/>
      <c r="BF40" s="91"/>
      <c r="BG40" s="91"/>
      <c r="BH40" s="91"/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>
        <v>0</v>
      </c>
      <c r="BW40" s="20">
        <v>0</v>
      </c>
      <c r="BX40" s="20">
        <v>0</v>
      </c>
      <c r="BY40" s="20"/>
      <c r="BZ40" s="20"/>
      <c r="CA40" s="20"/>
      <c r="CB40" s="20">
        <v>200</v>
      </c>
      <c r="CC40" s="20"/>
      <c r="CD40" s="91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91"/>
      <c r="CO40" s="91">
        <v>8375.5600000000013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91">
        <v>0</v>
      </c>
      <c r="DA40" s="91"/>
      <c r="DB40" s="167"/>
      <c r="DC40" s="167"/>
      <c r="DD40" s="20">
        <v>760</v>
      </c>
      <c r="DE40" s="20">
        <v>553.39</v>
      </c>
      <c r="DF40" s="20">
        <v>0</v>
      </c>
      <c r="DG40" s="20">
        <v>0</v>
      </c>
      <c r="DH40" s="20">
        <v>0</v>
      </c>
      <c r="DI40" s="20">
        <v>3290.16</v>
      </c>
      <c r="DJ40" s="20">
        <v>0</v>
      </c>
      <c r="DK40" s="20">
        <v>282.64999999999998</v>
      </c>
      <c r="DL40" s="20">
        <v>0</v>
      </c>
    </row>
    <row r="41" spans="1:116" x14ac:dyDescent="0.3">
      <c r="A41" s="68" t="s">
        <v>168</v>
      </c>
      <c r="B41" s="33">
        <v>3165.1800000000003</v>
      </c>
      <c r="C41" s="19">
        <v>1512.15</v>
      </c>
      <c r="D41" s="19">
        <v>0</v>
      </c>
      <c r="E41" s="19">
        <v>368</v>
      </c>
      <c r="F41" s="19">
        <v>1285.03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300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66</v>
      </c>
      <c r="T41" s="127">
        <v>0</v>
      </c>
      <c r="U41" s="128">
        <v>168</v>
      </c>
      <c r="V41" s="128">
        <v>0</v>
      </c>
      <c r="W41" s="128">
        <v>0</v>
      </c>
      <c r="X41" s="127">
        <v>137.87</v>
      </c>
      <c r="Y41" s="127">
        <v>0</v>
      </c>
      <c r="Z41" s="128">
        <v>302.27999999999997</v>
      </c>
      <c r="AA41" s="127">
        <v>168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170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200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28"/>
      <c r="BE41" s="128"/>
      <c r="BF41" s="128"/>
      <c r="BG41" s="128"/>
      <c r="BH41" s="128"/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368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553.39</v>
      </c>
      <c r="DF41" s="42"/>
      <c r="DG41" s="42">
        <v>0</v>
      </c>
      <c r="DH41" s="42"/>
      <c r="DI41" s="42">
        <v>448.99</v>
      </c>
      <c r="DJ41" s="42"/>
      <c r="DK41" s="42">
        <v>282.64999999999998</v>
      </c>
      <c r="DL41" s="42"/>
    </row>
    <row r="42" spans="1:116" x14ac:dyDescent="0.3">
      <c r="A42" s="191" t="s">
        <v>169</v>
      </c>
      <c r="B42" s="33">
        <v>17649</v>
      </c>
      <c r="C42" s="19">
        <v>13509</v>
      </c>
      <c r="D42" s="19">
        <v>200</v>
      </c>
      <c r="E42" s="19">
        <v>0</v>
      </c>
      <c r="F42" s="19">
        <v>0</v>
      </c>
      <c r="G42" s="19">
        <v>3940</v>
      </c>
      <c r="H42" s="127">
        <v>380</v>
      </c>
      <c r="I42" s="127">
        <v>200</v>
      </c>
      <c r="J42" s="128">
        <v>370</v>
      </c>
      <c r="K42" s="128">
        <v>600</v>
      </c>
      <c r="L42" s="128">
        <v>2126</v>
      </c>
      <c r="M42" s="128">
        <v>400</v>
      </c>
      <c r="N42" s="127">
        <v>450</v>
      </c>
      <c r="O42" s="127">
        <v>100</v>
      </c>
      <c r="P42" s="127">
        <v>0</v>
      </c>
      <c r="Q42" s="128">
        <v>100</v>
      </c>
      <c r="R42" s="128">
        <v>0</v>
      </c>
      <c r="S42" s="128">
        <v>170</v>
      </c>
      <c r="T42" s="127">
        <v>300</v>
      </c>
      <c r="U42" s="128">
        <v>0</v>
      </c>
      <c r="V42" s="128">
        <v>250</v>
      </c>
      <c r="W42" s="128">
        <v>200</v>
      </c>
      <c r="X42" s="127">
        <v>0</v>
      </c>
      <c r="Y42" s="127">
        <v>1150</v>
      </c>
      <c r="Z42" s="128">
        <v>200</v>
      </c>
      <c r="AA42" s="127">
        <v>0</v>
      </c>
      <c r="AB42" s="127">
        <v>1350</v>
      </c>
      <c r="AC42" s="127">
        <v>350</v>
      </c>
      <c r="AD42" s="127">
        <v>265</v>
      </c>
      <c r="AE42" s="127">
        <v>405</v>
      </c>
      <c r="AF42" s="128">
        <v>0</v>
      </c>
      <c r="AG42" s="127">
        <v>200</v>
      </c>
      <c r="AH42" s="127">
        <v>500</v>
      </c>
      <c r="AI42" s="127">
        <v>300</v>
      </c>
      <c r="AJ42" s="128">
        <v>325</v>
      </c>
      <c r="AK42" s="128">
        <v>200</v>
      </c>
      <c r="AL42" s="127">
        <v>250</v>
      </c>
      <c r="AM42" s="127">
        <v>340</v>
      </c>
      <c r="AN42" s="127">
        <v>500</v>
      </c>
      <c r="AO42" s="127">
        <v>260</v>
      </c>
      <c r="AP42" s="128">
        <v>150</v>
      </c>
      <c r="AQ42" s="128">
        <v>225</v>
      </c>
      <c r="AR42" s="127">
        <v>0</v>
      </c>
      <c r="AS42" s="127">
        <v>113</v>
      </c>
      <c r="AT42" s="127">
        <v>0</v>
      </c>
      <c r="AU42" s="128">
        <v>100</v>
      </c>
      <c r="AV42" s="128">
        <v>0</v>
      </c>
      <c r="AW42" s="128">
        <v>150</v>
      </c>
      <c r="AX42" s="128">
        <v>300</v>
      </c>
      <c r="AY42" s="128">
        <v>0</v>
      </c>
      <c r="AZ42" s="128">
        <v>0</v>
      </c>
      <c r="BA42" s="128">
        <v>0</v>
      </c>
      <c r="BB42" s="128">
        <v>0</v>
      </c>
      <c r="BC42" s="128">
        <v>230</v>
      </c>
      <c r="BD42" s="128"/>
      <c r="BE42" s="128"/>
      <c r="BF42" s="128"/>
      <c r="BG42" s="128"/>
      <c r="BH42" s="128"/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/>
      <c r="BU42" s="128"/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</row>
    <row r="43" spans="1:116" ht="15" thickBot="1" x14ac:dyDescent="0.35">
      <c r="A43" s="182" t="s">
        <v>105</v>
      </c>
      <c r="B43" s="33">
        <v>45560.729999999996</v>
      </c>
      <c r="C43" s="19">
        <v>33952</v>
      </c>
      <c r="D43" s="19">
        <v>0</v>
      </c>
      <c r="E43" s="19">
        <v>8007.56</v>
      </c>
      <c r="F43" s="19">
        <v>3601.17</v>
      </c>
      <c r="G43" s="19">
        <v>0</v>
      </c>
      <c r="H43" s="127">
        <v>4200</v>
      </c>
      <c r="I43" s="127">
        <v>200</v>
      </c>
      <c r="J43" s="128">
        <v>600</v>
      </c>
      <c r="K43" s="128">
        <v>1100</v>
      </c>
      <c r="L43" s="128">
        <v>815</v>
      </c>
      <c r="M43" s="128">
        <v>0</v>
      </c>
      <c r="N43" s="127">
        <v>1740</v>
      </c>
      <c r="O43" s="127">
        <v>200</v>
      </c>
      <c r="P43" s="127">
        <v>500</v>
      </c>
      <c r="Q43" s="128">
        <v>200</v>
      </c>
      <c r="R43" s="128">
        <v>0</v>
      </c>
      <c r="S43" s="128">
        <v>370</v>
      </c>
      <c r="T43" s="127">
        <v>0</v>
      </c>
      <c r="U43" s="128">
        <v>794</v>
      </c>
      <c r="V43" s="128">
        <v>0</v>
      </c>
      <c r="W43" s="128">
        <v>400</v>
      </c>
      <c r="X43" s="127">
        <v>550</v>
      </c>
      <c r="Y43" s="127">
        <v>550</v>
      </c>
      <c r="Z43" s="128">
        <v>0</v>
      </c>
      <c r="AA43" s="127">
        <v>400</v>
      </c>
      <c r="AB43" s="127">
        <v>200</v>
      </c>
      <c r="AC43" s="127">
        <v>190</v>
      </c>
      <c r="AD43" s="127">
        <v>550</v>
      </c>
      <c r="AE43" s="127">
        <v>1205</v>
      </c>
      <c r="AF43" s="128">
        <v>0</v>
      </c>
      <c r="AG43" s="127">
        <v>500</v>
      </c>
      <c r="AH43" s="127">
        <v>1000</v>
      </c>
      <c r="AI43" s="127">
        <v>0</v>
      </c>
      <c r="AJ43" s="128">
        <v>225</v>
      </c>
      <c r="AK43" s="128">
        <v>0</v>
      </c>
      <c r="AL43" s="127">
        <v>588</v>
      </c>
      <c r="AM43" s="127">
        <v>250</v>
      </c>
      <c r="AN43" s="127">
        <v>640</v>
      </c>
      <c r="AO43" s="127">
        <v>0</v>
      </c>
      <c r="AP43" s="128">
        <v>380</v>
      </c>
      <c r="AQ43" s="128">
        <v>205</v>
      </c>
      <c r="AR43" s="127">
        <v>3200</v>
      </c>
      <c r="AS43" s="127">
        <v>5000</v>
      </c>
      <c r="AT43" s="127">
        <v>600</v>
      </c>
      <c r="AU43" s="128">
        <v>0</v>
      </c>
      <c r="AV43" s="128">
        <v>0</v>
      </c>
      <c r="AW43" s="128">
        <v>0</v>
      </c>
      <c r="AX43" s="128">
        <v>520</v>
      </c>
      <c r="AY43" s="128">
        <v>2200</v>
      </c>
      <c r="AZ43" s="128">
        <v>0</v>
      </c>
      <c r="BA43" s="128">
        <v>2200</v>
      </c>
      <c r="BB43" s="128">
        <v>1080</v>
      </c>
      <c r="BC43" s="128">
        <v>600</v>
      </c>
      <c r="BD43" s="128"/>
      <c r="BE43" s="128"/>
      <c r="BF43" s="128"/>
      <c r="BG43" s="128"/>
      <c r="BH43" s="128"/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0</v>
      </c>
      <c r="BS43" s="128">
        <v>0</v>
      </c>
      <c r="BT43" s="128"/>
      <c r="BU43" s="128"/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8007.56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760</v>
      </c>
      <c r="DE43" s="42"/>
      <c r="DF43" s="42"/>
      <c r="DG43" s="42"/>
      <c r="DH43" s="42"/>
      <c r="DI43" s="42">
        <v>2841.17</v>
      </c>
      <c r="DJ43" s="42"/>
      <c r="DK43" s="42"/>
      <c r="DL43" s="42"/>
    </row>
    <row r="44" spans="1:116" ht="15" thickBot="1" x14ac:dyDescent="0.35">
      <c r="A44" s="28" t="s">
        <v>106</v>
      </c>
      <c r="B44" s="35">
        <v>1345924.13</v>
      </c>
      <c r="C44" s="20">
        <v>523902.89</v>
      </c>
      <c r="D44" s="20">
        <v>0</v>
      </c>
      <c r="E44" s="20">
        <v>247313.36</v>
      </c>
      <c r="F44" s="20">
        <v>99891.88</v>
      </c>
      <c r="G44" s="20">
        <v>474816</v>
      </c>
      <c r="H44" s="91">
        <v>3192</v>
      </c>
      <c r="I44" s="91">
        <v>3596</v>
      </c>
      <c r="J44" s="91">
        <v>18110</v>
      </c>
      <c r="K44" s="91">
        <v>21389.3</v>
      </c>
      <c r="L44" s="91">
        <v>3946</v>
      </c>
      <c r="M44" s="91">
        <v>52168</v>
      </c>
      <c r="N44" s="91">
        <v>3580</v>
      </c>
      <c r="O44" s="91">
        <v>4229</v>
      </c>
      <c r="P44" s="91">
        <v>5164</v>
      </c>
      <c r="Q44" s="91">
        <v>5451</v>
      </c>
      <c r="R44" s="91">
        <v>41354</v>
      </c>
      <c r="S44" s="91">
        <v>38484</v>
      </c>
      <c r="T44" s="91">
        <v>11640</v>
      </c>
      <c r="U44" s="91">
        <v>8960</v>
      </c>
      <c r="V44" s="91">
        <v>555</v>
      </c>
      <c r="W44" s="91">
        <v>6660</v>
      </c>
      <c r="X44" s="91">
        <v>4968</v>
      </c>
      <c r="Y44" s="91">
        <v>26787</v>
      </c>
      <c r="Z44" s="91">
        <v>1841</v>
      </c>
      <c r="AA44" s="91">
        <v>5780</v>
      </c>
      <c r="AB44" s="91">
        <v>4480</v>
      </c>
      <c r="AC44" s="91">
        <v>26810</v>
      </c>
      <c r="AD44" s="91">
        <v>3714</v>
      </c>
      <c r="AE44" s="91">
        <v>6265</v>
      </c>
      <c r="AF44" s="91">
        <v>42534</v>
      </c>
      <c r="AG44" s="91">
        <v>1854</v>
      </c>
      <c r="AH44" s="91">
        <v>12567</v>
      </c>
      <c r="AI44" s="91">
        <v>6150</v>
      </c>
      <c r="AJ44" s="91">
        <v>1925</v>
      </c>
      <c r="AK44" s="91">
        <v>5140</v>
      </c>
      <c r="AL44" s="91">
        <v>8147</v>
      </c>
      <c r="AM44" s="91">
        <v>5845</v>
      </c>
      <c r="AN44" s="91">
        <v>18276</v>
      </c>
      <c r="AO44" s="91">
        <v>2107</v>
      </c>
      <c r="AP44" s="91">
        <v>3520</v>
      </c>
      <c r="AQ44" s="91">
        <v>4920</v>
      </c>
      <c r="AR44" s="91">
        <v>5880</v>
      </c>
      <c r="AS44" s="91">
        <v>2096</v>
      </c>
      <c r="AT44" s="91">
        <v>7500</v>
      </c>
      <c r="AU44" s="91">
        <v>5470</v>
      </c>
      <c r="AV44" s="91">
        <v>20293</v>
      </c>
      <c r="AW44" s="91">
        <v>16279</v>
      </c>
      <c r="AX44" s="91">
        <v>10778</v>
      </c>
      <c r="AY44" s="91">
        <v>2400</v>
      </c>
      <c r="AZ44" s="91">
        <v>5024</v>
      </c>
      <c r="BA44" s="91">
        <v>30</v>
      </c>
      <c r="BB44" s="91">
        <v>24624.59</v>
      </c>
      <c r="BC44" s="91">
        <v>1420</v>
      </c>
      <c r="BD44" s="91"/>
      <c r="BE44" s="91"/>
      <c r="BF44" s="91"/>
      <c r="BG44" s="91"/>
      <c r="BH44" s="91"/>
      <c r="BI44" s="20"/>
      <c r="BJ44" s="20"/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/>
      <c r="BU44" s="20"/>
      <c r="BV44" s="20">
        <v>0</v>
      </c>
      <c r="BW44" s="20">
        <v>0</v>
      </c>
      <c r="BX44" s="20">
        <v>0</v>
      </c>
      <c r="BY44" s="20"/>
      <c r="BZ44" s="20"/>
      <c r="CA44" s="20"/>
      <c r="CB44" s="20">
        <v>0</v>
      </c>
      <c r="CC44" s="20"/>
      <c r="CD44" s="91"/>
      <c r="CE44" s="91">
        <v>0</v>
      </c>
      <c r="CF44" s="91">
        <v>38487</v>
      </c>
      <c r="CG44" s="91">
        <v>0</v>
      </c>
      <c r="CH44" s="91">
        <v>0</v>
      </c>
      <c r="CI44" s="91">
        <v>5000</v>
      </c>
      <c r="CJ44" s="91">
        <v>0</v>
      </c>
      <c r="CK44" s="91">
        <v>0</v>
      </c>
      <c r="CL44" s="91">
        <v>0</v>
      </c>
      <c r="CM44" s="91">
        <v>0</v>
      </c>
      <c r="CN44" s="91"/>
      <c r="CO44" s="91">
        <v>203826.36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91">
        <v>0</v>
      </c>
      <c r="DA44" s="91"/>
      <c r="DB44" s="167"/>
      <c r="DC44" s="167"/>
      <c r="DD44" s="20">
        <v>0</v>
      </c>
      <c r="DE44" s="20">
        <v>58447.199999999997</v>
      </c>
      <c r="DF44" s="20">
        <v>0</v>
      </c>
      <c r="DG44" s="20">
        <v>0</v>
      </c>
      <c r="DH44" s="20">
        <v>0</v>
      </c>
      <c r="DI44" s="20">
        <v>40499.68</v>
      </c>
      <c r="DJ44" s="20">
        <v>0</v>
      </c>
      <c r="DK44" s="20">
        <v>0</v>
      </c>
      <c r="DL44" s="20">
        <v>945</v>
      </c>
    </row>
    <row r="45" spans="1:116" x14ac:dyDescent="0.3">
      <c r="A45" s="68" t="s">
        <v>147</v>
      </c>
      <c r="B45" s="33">
        <v>103432.89</v>
      </c>
      <c r="C45" s="19">
        <v>88432.89</v>
      </c>
      <c r="D45" s="19">
        <v>0</v>
      </c>
      <c r="E45" s="19">
        <v>0</v>
      </c>
      <c r="F45" s="19">
        <v>0</v>
      </c>
      <c r="G45" s="19">
        <v>15000</v>
      </c>
      <c r="H45" s="127">
        <v>0</v>
      </c>
      <c r="I45" s="127">
        <v>0</v>
      </c>
      <c r="J45" s="128">
        <v>0</v>
      </c>
      <c r="K45" s="128">
        <v>15171.3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9600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467</v>
      </c>
      <c r="AC45" s="127">
        <v>18000</v>
      </c>
      <c r="AD45" s="127">
        <v>0</v>
      </c>
      <c r="AE45" s="127">
        <v>0</v>
      </c>
      <c r="AF45" s="128">
        <v>0</v>
      </c>
      <c r="AG45" s="128">
        <v>0</v>
      </c>
      <c r="AH45" s="127">
        <v>9500</v>
      </c>
      <c r="AI45" s="127">
        <v>1400</v>
      </c>
      <c r="AJ45" s="128">
        <v>0</v>
      </c>
      <c r="AK45" s="128">
        <v>2800</v>
      </c>
      <c r="AL45" s="127">
        <v>0</v>
      </c>
      <c r="AM45" s="127">
        <v>4730</v>
      </c>
      <c r="AN45" s="127">
        <v>1800</v>
      </c>
      <c r="AO45" s="127">
        <v>0</v>
      </c>
      <c r="AP45" s="128">
        <v>1020</v>
      </c>
      <c r="AQ45" s="128">
        <v>0</v>
      </c>
      <c r="AR45" s="127">
        <v>1700</v>
      </c>
      <c r="AS45" s="127">
        <v>0</v>
      </c>
      <c r="AT45" s="127">
        <v>7500</v>
      </c>
      <c r="AU45" s="128">
        <v>0</v>
      </c>
      <c r="AV45" s="128">
        <v>0</v>
      </c>
      <c r="AW45" s="128">
        <v>1150</v>
      </c>
      <c r="AX45" s="128">
        <v>3020</v>
      </c>
      <c r="AY45" s="128">
        <v>0</v>
      </c>
      <c r="AZ45" s="128">
        <v>5000</v>
      </c>
      <c r="BA45" s="128">
        <v>0</v>
      </c>
      <c r="BB45" s="128">
        <v>5574.59</v>
      </c>
      <c r="BC45" s="128">
        <v>0</v>
      </c>
      <c r="BD45" s="128"/>
      <c r="BE45" s="128"/>
      <c r="BF45" s="128"/>
      <c r="BG45" s="128"/>
      <c r="BH45" s="128"/>
      <c r="BI45" s="42"/>
      <c r="BJ45" s="42"/>
      <c r="BK45" s="128">
        <v>0</v>
      </c>
      <c r="BL45" s="128">
        <v>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</row>
    <row r="46" spans="1:116" x14ac:dyDescent="0.3">
      <c r="A46" s="68" t="s">
        <v>148</v>
      </c>
      <c r="B46" s="33">
        <v>235908</v>
      </c>
      <c r="C46" s="19">
        <v>133607</v>
      </c>
      <c r="D46" s="19">
        <v>0</v>
      </c>
      <c r="E46" s="19">
        <v>0</v>
      </c>
      <c r="F46" s="19">
        <v>0</v>
      </c>
      <c r="G46" s="19">
        <v>102301</v>
      </c>
      <c r="H46" s="127">
        <v>0</v>
      </c>
      <c r="I46" s="127">
        <v>1500</v>
      </c>
      <c r="J46" s="128">
        <v>0</v>
      </c>
      <c r="K46" s="128">
        <v>0</v>
      </c>
      <c r="L46" s="128">
        <v>0</v>
      </c>
      <c r="M46" s="128">
        <v>35020</v>
      </c>
      <c r="N46" s="127">
        <v>0</v>
      </c>
      <c r="O46" s="127">
        <v>0</v>
      </c>
      <c r="P46" s="127">
        <v>0</v>
      </c>
      <c r="Q46" s="128">
        <v>0</v>
      </c>
      <c r="R46" s="128">
        <v>26637</v>
      </c>
      <c r="S46" s="215">
        <v>11000</v>
      </c>
      <c r="T46" s="127">
        <v>0</v>
      </c>
      <c r="U46" s="128">
        <v>6750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2000</v>
      </c>
      <c r="AC46" s="127">
        <v>1500</v>
      </c>
      <c r="AD46" s="127">
        <v>0</v>
      </c>
      <c r="AE46" s="127">
        <v>0</v>
      </c>
      <c r="AF46" s="128">
        <v>41000</v>
      </c>
      <c r="AG46" s="128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1700</v>
      </c>
      <c r="AO46" s="127">
        <v>700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128">
        <v>0</v>
      </c>
      <c r="AW46" s="128">
        <v>4300</v>
      </c>
      <c r="AX46" s="128">
        <v>1000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/>
      <c r="BE46" s="128"/>
      <c r="BF46" s="128"/>
      <c r="BG46" s="128"/>
      <c r="BH46" s="128"/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>
        <v>0</v>
      </c>
      <c r="BS46" s="128">
        <v>0</v>
      </c>
      <c r="BT46" s="128"/>
      <c r="BU46" s="128"/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</row>
    <row r="47" spans="1:116" ht="43.2" x14ac:dyDescent="0.3">
      <c r="A47" s="177" t="s">
        <v>149</v>
      </c>
      <c r="B47" s="33">
        <v>178642</v>
      </c>
      <c r="C47" s="19">
        <v>137252</v>
      </c>
      <c r="D47" s="19">
        <v>0</v>
      </c>
      <c r="E47" s="19">
        <v>0</v>
      </c>
      <c r="F47" s="19">
        <v>0</v>
      </c>
      <c r="G47" s="19">
        <v>41390</v>
      </c>
      <c r="H47" s="127">
        <v>3192</v>
      </c>
      <c r="I47" s="127">
        <v>2096</v>
      </c>
      <c r="J47" s="128">
        <v>2720</v>
      </c>
      <c r="K47" s="128">
        <v>6218</v>
      </c>
      <c r="L47" s="128">
        <v>1896</v>
      </c>
      <c r="M47" s="128">
        <v>1148</v>
      </c>
      <c r="N47" s="127">
        <v>3580</v>
      </c>
      <c r="O47" s="127">
        <v>4229</v>
      </c>
      <c r="P47" s="127">
        <v>5164</v>
      </c>
      <c r="Q47" s="128">
        <v>1061</v>
      </c>
      <c r="R47" s="128">
        <v>1370</v>
      </c>
      <c r="S47" s="128">
        <v>4934</v>
      </c>
      <c r="T47" s="127">
        <v>2040</v>
      </c>
      <c r="U47" s="128">
        <v>2210</v>
      </c>
      <c r="V47" s="128">
        <v>555</v>
      </c>
      <c r="W47" s="128">
        <v>1420</v>
      </c>
      <c r="X47" s="127">
        <v>4968</v>
      </c>
      <c r="Y47" s="127">
        <v>2345</v>
      </c>
      <c r="Z47" s="128">
        <v>1341</v>
      </c>
      <c r="AA47" s="127">
        <v>2980</v>
      </c>
      <c r="AB47" s="19">
        <v>2013</v>
      </c>
      <c r="AC47" s="127">
        <v>4340</v>
      </c>
      <c r="AD47" s="127">
        <v>2824</v>
      </c>
      <c r="AE47" s="127">
        <v>5065</v>
      </c>
      <c r="AF47" s="128">
        <v>1534</v>
      </c>
      <c r="AG47" s="128">
        <v>1854</v>
      </c>
      <c r="AH47" s="127">
        <v>3067</v>
      </c>
      <c r="AI47" s="127">
        <v>4750</v>
      </c>
      <c r="AJ47" s="128">
        <v>1925</v>
      </c>
      <c r="AK47" s="128">
        <v>2340</v>
      </c>
      <c r="AL47" s="127">
        <v>3435</v>
      </c>
      <c r="AM47" s="127">
        <v>1115</v>
      </c>
      <c r="AN47" s="127">
        <v>13376</v>
      </c>
      <c r="AO47" s="127">
        <v>1407</v>
      </c>
      <c r="AP47" s="128">
        <v>0</v>
      </c>
      <c r="AQ47" s="128">
        <v>2720</v>
      </c>
      <c r="AR47" s="127">
        <v>4180</v>
      </c>
      <c r="AS47" s="127">
        <v>2096</v>
      </c>
      <c r="AT47" s="127">
        <v>0</v>
      </c>
      <c r="AU47" s="128">
        <v>2970</v>
      </c>
      <c r="AV47" s="128">
        <v>10773</v>
      </c>
      <c r="AW47" s="128">
        <v>5159</v>
      </c>
      <c r="AX47" s="128">
        <v>3208</v>
      </c>
      <c r="AY47" s="128">
        <v>0</v>
      </c>
      <c r="AZ47" s="128">
        <v>24</v>
      </c>
      <c r="BA47" s="128">
        <v>30</v>
      </c>
      <c r="BB47" s="128">
        <v>160</v>
      </c>
      <c r="BC47" s="128">
        <v>1420</v>
      </c>
      <c r="BD47" s="128"/>
      <c r="BE47" s="128"/>
      <c r="BF47" s="128"/>
      <c r="BG47" s="128"/>
      <c r="BH47" s="128"/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0</v>
      </c>
      <c r="BS47" s="128">
        <v>0</v>
      </c>
      <c r="BT47" s="128"/>
      <c r="BU47" s="128"/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/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</row>
    <row r="48" spans="1:116" ht="28.8" x14ac:dyDescent="0.3">
      <c r="A48" s="174" t="s">
        <v>150</v>
      </c>
      <c r="B48" s="33">
        <v>433618</v>
      </c>
      <c r="C48" s="19">
        <v>129874</v>
      </c>
      <c r="D48" s="19">
        <v>0</v>
      </c>
      <c r="E48" s="19">
        <v>0</v>
      </c>
      <c r="F48" s="19">
        <v>40945</v>
      </c>
      <c r="G48" s="19">
        <v>262799</v>
      </c>
      <c r="H48" s="127">
        <v>0</v>
      </c>
      <c r="I48" s="127">
        <v>0</v>
      </c>
      <c r="J48" s="128">
        <v>15390</v>
      </c>
      <c r="K48" s="128">
        <v>0</v>
      </c>
      <c r="L48" s="128">
        <v>2050</v>
      </c>
      <c r="M48" s="128">
        <v>16000</v>
      </c>
      <c r="N48" s="127">
        <v>0</v>
      </c>
      <c r="O48" s="127">
        <v>0</v>
      </c>
      <c r="P48" s="127">
        <v>0</v>
      </c>
      <c r="Q48" s="128">
        <v>4390</v>
      </c>
      <c r="R48" s="128">
        <v>6000</v>
      </c>
      <c r="S48" s="128">
        <v>22550</v>
      </c>
      <c r="T48" s="127">
        <v>0</v>
      </c>
      <c r="U48" s="128">
        <v>0</v>
      </c>
      <c r="V48" s="128">
        <v>0</v>
      </c>
      <c r="W48" s="128">
        <v>5000</v>
      </c>
      <c r="X48" s="127">
        <v>0</v>
      </c>
      <c r="Y48" s="127">
        <v>20142</v>
      </c>
      <c r="Z48" s="128">
        <v>0</v>
      </c>
      <c r="AA48" s="127">
        <v>2800</v>
      </c>
      <c r="AB48" s="127">
        <v>0</v>
      </c>
      <c r="AC48" s="127">
        <v>2970</v>
      </c>
      <c r="AD48" s="127">
        <v>0</v>
      </c>
      <c r="AE48" s="127">
        <v>1200</v>
      </c>
      <c r="AF48" s="128">
        <v>0</v>
      </c>
      <c r="AG48" s="128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4712</v>
      </c>
      <c r="AM48" s="127">
        <v>0</v>
      </c>
      <c r="AN48" s="127">
        <v>1400</v>
      </c>
      <c r="AO48" s="127">
        <v>0</v>
      </c>
      <c r="AP48" s="128">
        <v>2500</v>
      </c>
      <c r="AQ48" s="128">
        <v>2200</v>
      </c>
      <c r="AR48" s="127">
        <v>0</v>
      </c>
      <c r="AS48" s="127">
        <v>0</v>
      </c>
      <c r="AT48" s="127">
        <v>0</v>
      </c>
      <c r="AU48" s="128">
        <v>2500</v>
      </c>
      <c r="AV48" s="128">
        <v>9520</v>
      </c>
      <c r="AW48" s="128">
        <v>3700</v>
      </c>
      <c r="AX48" s="128">
        <v>2450</v>
      </c>
      <c r="AY48" s="128">
        <v>2400</v>
      </c>
      <c r="AZ48" s="128">
        <v>0</v>
      </c>
      <c r="BA48" s="128">
        <v>0</v>
      </c>
      <c r="BB48" s="128">
        <v>0</v>
      </c>
      <c r="BC48" s="128">
        <v>0</v>
      </c>
      <c r="BD48" s="128"/>
      <c r="BE48" s="128"/>
      <c r="BF48" s="128"/>
      <c r="BG48" s="128"/>
      <c r="BH48" s="128"/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128"/>
      <c r="CS48" s="128"/>
      <c r="CT48" s="128"/>
      <c r="CU48" s="128"/>
      <c r="CV48" s="128"/>
      <c r="CW48" s="128"/>
      <c r="CX48" s="128"/>
      <c r="CY48" s="128"/>
      <c r="CZ48" s="128">
        <v>0</v>
      </c>
      <c r="DA48" s="128"/>
      <c r="DB48" s="128"/>
      <c r="DC48" s="128"/>
      <c r="DD48" s="42"/>
      <c r="DE48" s="42"/>
      <c r="DF48" s="42"/>
      <c r="DG48" s="42"/>
      <c r="DH48" s="42"/>
      <c r="DI48" s="42">
        <v>40000</v>
      </c>
      <c r="DJ48" s="42"/>
      <c r="DK48" s="42"/>
      <c r="DL48" s="42">
        <v>945</v>
      </c>
    </row>
    <row r="49" spans="1:116" ht="28.8" x14ac:dyDescent="0.3">
      <c r="A49" s="174" t="s">
        <v>151</v>
      </c>
      <c r="B49" s="33">
        <v>39998</v>
      </c>
      <c r="C49" s="19">
        <v>11647</v>
      </c>
      <c r="D49" s="19">
        <v>0</v>
      </c>
      <c r="E49" s="19">
        <v>0</v>
      </c>
      <c r="F49" s="19">
        <v>0</v>
      </c>
      <c r="G49" s="19">
        <v>28351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7347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4300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8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67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/>
      <c r="BE49" s="128"/>
      <c r="BF49" s="128"/>
      <c r="BG49" s="128"/>
      <c r="BH49" s="128"/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>
        <v>0</v>
      </c>
      <c r="BS49" s="128">
        <v>0</v>
      </c>
      <c r="BT49" s="128"/>
      <c r="BU49" s="128"/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</row>
    <row r="50" spans="1:116" ht="28.8" x14ac:dyDescent="0.3">
      <c r="A50" s="174" t="s">
        <v>152</v>
      </c>
      <c r="B50" s="33">
        <v>272788.03999999998</v>
      </c>
      <c r="C50" s="19">
        <v>0</v>
      </c>
      <c r="D50" s="19">
        <v>0</v>
      </c>
      <c r="E50" s="19">
        <v>247313.36</v>
      </c>
      <c r="F50" s="19">
        <v>499.68</v>
      </c>
      <c r="G50" s="19">
        <v>24975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8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/>
      <c r="BE50" s="128"/>
      <c r="BF50" s="128"/>
      <c r="BG50" s="128"/>
      <c r="BH50" s="128"/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38487</v>
      </c>
      <c r="CG50" s="128">
        <v>0</v>
      </c>
      <c r="CH50" s="128">
        <v>0</v>
      </c>
      <c r="CI50" s="128">
        <v>5000</v>
      </c>
      <c r="CJ50" s="128"/>
      <c r="CK50" s="128"/>
      <c r="CL50" s="128"/>
      <c r="CM50" s="128"/>
      <c r="CN50" s="128"/>
      <c r="CO50" s="128">
        <v>203826.36</v>
      </c>
      <c r="CP50" s="128"/>
      <c r="CQ50" s="128"/>
      <c r="CR50" s="128"/>
      <c r="CS50" s="128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</row>
    <row r="51" spans="1:116" ht="15" thickBot="1" x14ac:dyDescent="0.35">
      <c r="A51" s="173" t="s">
        <v>153</v>
      </c>
      <c r="B51" s="33">
        <v>81537.2</v>
      </c>
      <c r="C51" s="19">
        <v>23090</v>
      </c>
      <c r="D51" s="19">
        <v>0</v>
      </c>
      <c r="E51" s="19">
        <v>0</v>
      </c>
      <c r="F51" s="19">
        <v>58447.199999999997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240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890</v>
      </c>
      <c r="AE51" s="127">
        <v>0</v>
      </c>
      <c r="AF51" s="128">
        <v>0</v>
      </c>
      <c r="AG51" s="128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1970</v>
      </c>
      <c r="AX51" s="136">
        <v>1100</v>
      </c>
      <c r="AY51" s="136">
        <v>0</v>
      </c>
      <c r="AZ51" s="128">
        <v>0</v>
      </c>
      <c r="BA51" s="128">
        <v>0</v>
      </c>
      <c r="BB51" s="128">
        <v>18890</v>
      </c>
      <c r="BC51" s="128">
        <v>0</v>
      </c>
      <c r="BD51" s="128"/>
      <c r="BE51" s="128"/>
      <c r="BF51" s="128"/>
      <c r="BG51" s="128"/>
      <c r="BH51" s="128"/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58447.199999999997</v>
      </c>
      <c r="DF51" s="42"/>
      <c r="DG51" s="42"/>
      <c r="DH51" s="42"/>
      <c r="DI51" s="42"/>
      <c r="DJ51" s="42"/>
      <c r="DK51" s="42"/>
      <c r="DL51" s="42"/>
    </row>
    <row r="52" spans="1:116" ht="15" thickBot="1" x14ac:dyDescent="0.35">
      <c r="A52" s="28" t="s">
        <v>107</v>
      </c>
      <c r="B52" s="35">
        <v>2973487.61</v>
      </c>
      <c r="C52" s="20">
        <v>875513.15999999992</v>
      </c>
      <c r="D52" s="20">
        <v>15143.91</v>
      </c>
      <c r="E52" s="20">
        <v>22465.870000000003</v>
      </c>
      <c r="F52" s="20">
        <v>1830907.99</v>
      </c>
      <c r="G52" s="20">
        <v>229456.68</v>
      </c>
      <c r="H52" s="210">
        <v>48360.87</v>
      </c>
      <c r="I52" s="210">
        <v>16966.14</v>
      </c>
      <c r="J52" s="210">
        <v>34826.28</v>
      </c>
      <c r="K52" s="210">
        <v>12028.449999999999</v>
      </c>
      <c r="L52" s="210">
        <v>13065</v>
      </c>
      <c r="M52" s="210">
        <v>32345</v>
      </c>
      <c r="N52" s="210">
        <v>18901.989999999998</v>
      </c>
      <c r="O52" s="210">
        <v>22604.720000000001</v>
      </c>
      <c r="P52" s="210">
        <v>87804.700000000012</v>
      </c>
      <c r="Q52" s="210">
        <v>7292.05</v>
      </c>
      <c r="R52" s="210">
        <v>29645</v>
      </c>
      <c r="S52" s="210">
        <v>19651.41</v>
      </c>
      <c r="T52" s="210">
        <v>12854</v>
      </c>
      <c r="U52" s="210">
        <v>14877.2</v>
      </c>
      <c r="V52" s="210">
        <v>24900</v>
      </c>
      <c r="W52" s="210">
        <v>24229.45</v>
      </c>
      <c r="X52" s="210">
        <v>13115.2</v>
      </c>
      <c r="Y52" s="210">
        <v>7854</v>
      </c>
      <c r="Z52" s="210">
        <v>17110.419999999998</v>
      </c>
      <c r="AA52" s="210">
        <v>16078.150000000001</v>
      </c>
      <c r="AB52" s="210">
        <v>10104</v>
      </c>
      <c r="AC52" s="210">
        <v>21401.85</v>
      </c>
      <c r="AD52" s="210">
        <v>10615.880000000001</v>
      </c>
      <c r="AE52" s="210">
        <v>27205</v>
      </c>
      <c r="AF52" s="210">
        <v>29360</v>
      </c>
      <c r="AG52" s="210">
        <v>15888.419999999998</v>
      </c>
      <c r="AH52" s="210">
        <v>20357.47</v>
      </c>
      <c r="AI52" s="210">
        <v>1615</v>
      </c>
      <c r="AJ52" s="210">
        <v>11922.449999999999</v>
      </c>
      <c r="AK52" s="210">
        <v>12028.449999999999</v>
      </c>
      <c r="AL52" s="210">
        <v>11707.130000000001</v>
      </c>
      <c r="AM52" s="210">
        <v>10561.66</v>
      </c>
      <c r="AN52" s="210">
        <v>14404.619999999999</v>
      </c>
      <c r="AO52" s="210">
        <v>22968.5</v>
      </c>
      <c r="AP52" s="210">
        <v>15780.75</v>
      </c>
      <c r="AQ52" s="210">
        <v>17538.769999999997</v>
      </c>
      <c r="AR52" s="210">
        <v>14071.29</v>
      </c>
      <c r="AS52" s="210">
        <v>12973.71</v>
      </c>
      <c r="AT52" s="210">
        <v>14683.61</v>
      </c>
      <c r="AU52" s="210">
        <v>12028.449999999999</v>
      </c>
      <c r="AV52" s="210">
        <v>24450</v>
      </c>
      <c r="AW52" s="210">
        <v>15907</v>
      </c>
      <c r="AX52" s="87">
        <v>13479.099999999999</v>
      </c>
      <c r="AY52" s="87">
        <v>13072.5</v>
      </c>
      <c r="AZ52" s="210">
        <v>4391.07</v>
      </c>
      <c r="BA52" s="210">
        <v>5229</v>
      </c>
      <c r="BB52" s="210">
        <v>5229</v>
      </c>
      <c r="BC52" s="210">
        <v>12028.449999999999</v>
      </c>
      <c r="BD52" s="210"/>
      <c r="BE52" s="210"/>
      <c r="BF52" s="210"/>
      <c r="BG52" s="210"/>
      <c r="BH52" s="210"/>
      <c r="BI52" s="20"/>
      <c r="BJ52" s="20"/>
      <c r="BK52" s="20">
        <v>0</v>
      </c>
      <c r="BL52" s="20">
        <v>9863.91</v>
      </c>
      <c r="BM52" s="20">
        <v>0</v>
      </c>
      <c r="BN52" s="20">
        <v>0</v>
      </c>
      <c r="BO52" s="20">
        <v>0</v>
      </c>
      <c r="BP52" s="20">
        <v>0</v>
      </c>
      <c r="BQ52" s="20">
        <v>0</v>
      </c>
      <c r="BR52" s="20">
        <v>0</v>
      </c>
      <c r="BS52" s="20">
        <v>0</v>
      </c>
      <c r="BT52" s="20"/>
      <c r="BU52" s="20"/>
      <c r="BV52" s="20">
        <v>0</v>
      </c>
      <c r="BW52" s="20">
        <v>0</v>
      </c>
      <c r="BX52" s="20">
        <v>0</v>
      </c>
      <c r="BY52" s="20"/>
      <c r="BZ52" s="20"/>
      <c r="CA52" s="20"/>
      <c r="CB52" s="20">
        <v>5280</v>
      </c>
      <c r="CC52" s="20"/>
      <c r="CD52" s="91"/>
      <c r="CE52" s="91">
        <v>3960</v>
      </c>
      <c r="CF52" s="91">
        <v>0</v>
      </c>
      <c r="CG52" s="91">
        <v>0</v>
      </c>
      <c r="CH52" s="91">
        <v>0</v>
      </c>
      <c r="CI52" s="91">
        <v>0</v>
      </c>
      <c r="CJ52" s="91">
        <v>0</v>
      </c>
      <c r="CK52" s="91">
        <v>0</v>
      </c>
      <c r="CL52" s="91">
        <v>0</v>
      </c>
      <c r="CM52" s="91">
        <v>0</v>
      </c>
      <c r="CN52" s="91"/>
      <c r="CO52" s="91">
        <v>18505.870000000003</v>
      </c>
      <c r="CP52" s="91">
        <v>0</v>
      </c>
      <c r="CQ52" s="91">
        <v>0</v>
      </c>
      <c r="CR52" s="91">
        <v>0</v>
      </c>
      <c r="CS52" s="91">
        <v>0</v>
      </c>
      <c r="CT52" s="91">
        <v>0</v>
      </c>
      <c r="CU52" s="91">
        <v>0</v>
      </c>
      <c r="CV52" s="91">
        <v>0</v>
      </c>
      <c r="CW52" s="91">
        <v>0</v>
      </c>
      <c r="CX52" s="91">
        <v>0</v>
      </c>
      <c r="CY52" s="91">
        <v>0</v>
      </c>
      <c r="CZ52" s="91">
        <v>0</v>
      </c>
      <c r="DA52" s="91"/>
      <c r="DB52" s="167"/>
      <c r="DC52" s="167"/>
      <c r="DD52" s="20">
        <v>7803.48</v>
      </c>
      <c r="DE52" s="20">
        <v>400231.63</v>
      </c>
      <c r="DF52" s="20">
        <v>1184127.83</v>
      </c>
      <c r="DG52" s="20">
        <v>70004.13</v>
      </c>
      <c r="DH52" s="20">
        <v>149422.23000000001</v>
      </c>
      <c r="DI52" s="20">
        <v>16755.3</v>
      </c>
      <c r="DJ52" s="20">
        <v>758.2</v>
      </c>
      <c r="DK52" s="20">
        <v>1426.09</v>
      </c>
      <c r="DL52" s="20">
        <v>379.1</v>
      </c>
    </row>
    <row r="53" spans="1:116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30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128"/>
      <c r="BE53" s="128"/>
      <c r="BF53" s="128"/>
      <c r="BG53" s="128"/>
      <c r="BH53" s="128"/>
      <c r="BI53" s="2"/>
      <c r="BJ53" s="2"/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128">
        <v>0</v>
      </c>
      <c r="BS53" s="128">
        <v>0</v>
      </c>
      <c r="BT53" s="128"/>
      <c r="BU53" s="128"/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153"/>
      <c r="CE53" s="128"/>
      <c r="CF53" s="128"/>
      <c r="CG53" s="128"/>
      <c r="CH53" s="128"/>
      <c r="CI53" s="128"/>
      <c r="CJ53" s="128"/>
      <c r="CK53" s="128"/>
      <c r="CL53" s="128"/>
      <c r="CM53" s="128"/>
      <c r="CN53" s="153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53"/>
      <c r="DA53" s="153"/>
      <c r="DB53" s="128"/>
      <c r="DC53" s="128"/>
      <c r="DD53" s="42"/>
      <c r="DE53" s="42">
        <v>0</v>
      </c>
      <c r="DF53" s="42"/>
      <c r="DG53" s="42"/>
      <c r="DH53" s="42"/>
      <c r="DI53" s="42"/>
      <c r="DJ53" s="42"/>
      <c r="DK53" s="42"/>
      <c r="DL53" s="42"/>
    </row>
    <row r="54" spans="1:116" x14ac:dyDescent="0.3">
      <c r="A54" s="179" t="s">
        <v>108</v>
      </c>
      <c r="B54" s="8">
        <v>260272.72999999998</v>
      </c>
      <c r="C54" s="19">
        <v>250826.11</v>
      </c>
      <c r="D54" s="19">
        <v>370.83</v>
      </c>
      <c r="E54" s="19">
        <v>668.87</v>
      </c>
      <c r="F54" s="19">
        <v>5906.92</v>
      </c>
      <c r="G54" s="19">
        <v>2500</v>
      </c>
      <c r="H54" s="127">
        <v>0</v>
      </c>
      <c r="I54" s="127">
        <v>0</v>
      </c>
      <c r="J54" s="128">
        <v>11339.91</v>
      </c>
      <c r="K54" s="128">
        <v>3549.27</v>
      </c>
      <c r="L54" s="128">
        <v>0</v>
      </c>
      <c r="M54" s="128">
        <v>32345</v>
      </c>
      <c r="N54" s="127">
        <v>0</v>
      </c>
      <c r="O54" s="127">
        <v>4143.78</v>
      </c>
      <c r="P54" s="127">
        <v>6844.17</v>
      </c>
      <c r="Q54" s="128">
        <v>4890.05</v>
      </c>
      <c r="R54" s="128">
        <v>29645</v>
      </c>
      <c r="S54" s="128">
        <v>5329.5599999999995</v>
      </c>
      <c r="T54" s="127">
        <v>1574</v>
      </c>
      <c r="U54" s="128">
        <v>3858</v>
      </c>
      <c r="V54" s="128">
        <v>24450</v>
      </c>
      <c r="W54" s="128">
        <v>3990.27</v>
      </c>
      <c r="X54" s="127">
        <v>0</v>
      </c>
      <c r="Y54" s="127">
        <v>290</v>
      </c>
      <c r="Z54" s="128">
        <v>3600</v>
      </c>
      <c r="AA54" s="127">
        <v>3032.29</v>
      </c>
      <c r="AB54" s="127">
        <v>4812</v>
      </c>
      <c r="AC54" s="127">
        <v>6892.09</v>
      </c>
      <c r="AD54" s="127">
        <v>2485.88</v>
      </c>
      <c r="AE54" s="127">
        <v>6595</v>
      </c>
      <c r="AF54" s="128">
        <v>29360</v>
      </c>
      <c r="AG54" s="130">
        <v>574.26</v>
      </c>
      <c r="AH54" s="127">
        <v>0</v>
      </c>
      <c r="AI54" s="127">
        <v>55</v>
      </c>
      <c r="AJ54" s="128">
        <v>2070.4499999999998</v>
      </c>
      <c r="AK54" s="128">
        <v>3549.27</v>
      </c>
      <c r="AL54" s="127">
        <v>2882.42</v>
      </c>
      <c r="AM54" s="127">
        <v>0</v>
      </c>
      <c r="AN54" s="127">
        <v>520.65000000000009</v>
      </c>
      <c r="AO54" s="127">
        <v>3753.9</v>
      </c>
      <c r="AP54" s="128">
        <v>4728.22</v>
      </c>
      <c r="AQ54" s="128">
        <v>4491.28</v>
      </c>
      <c r="AR54" s="127">
        <v>3932.45</v>
      </c>
      <c r="AS54" s="127">
        <v>0</v>
      </c>
      <c r="AT54" s="127">
        <v>0</v>
      </c>
      <c r="AU54" s="128">
        <v>3549.27</v>
      </c>
      <c r="AV54" s="128">
        <v>24450</v>
      </c>
      <c r="AW54" s="128">
        <v>1577</v>
      </c>
      <c r="AX54" s="128">
        <v>1643.9</v>
      </c>
      <c r="AY54" s="128">
        <v>472.5</v>
      </c>
      <c r="AZ54" s="128">
        <v>0</v>
      </c>
      <c r="BA54" s="128">
        <v>0</v>
      </c>
      <c r="BB54" s="128">
        <v>0</v>
      </c>
      <c r="BC54" s="128">
        <v>3549.27</v>
      </c>
      <c r="BD54" s="128"/>
      <c r="BE54" s="128"/>
      <c r="BF54" s="128"/>
      <c r="BG54" s="128"/>
      <c r="BH54" s="128"/>
      <c r="BI54" s="42"/>
      <c r="BJ54" s="42"/>
      <c r="BK54" s="128">
        <v>0</v>
      </c>
      <c r="BL54" s="128">
        <v>370.83</v>
      </c>
      <c r="BM54" s="128">
        <v>0</v>
      </c>
      <c r="BN54" s="128">
        <v>0</v>
      </c>
      <c r="BO54" s="128">
        <v>0</v>
      </c>
      <c r="BP54" s="128">
        <v>0</v>
      </c>
      <c r="BQ54" s="128">
        <v>0</v>
      </c>
      <c r="BR54" s="128">
        <v>0</v>
      </c>
      <c r="BS54" s="128">
        <v>0</v>
      </c>
      <c r="BT54" s="128"/>
      <c r="BU54" s="128"/>
      <c r="BV54" s="128">
        <v>0</v>
      </c>
      <c r="BW54" s="128">
        <v>0</v>
      </c>
      <c r="BX54" s="128">
        <v>0</v>
      </c>
      <c r="BY54" s="128"/>
      <c r="BZ54" s="128"/>
      <c r="CA54" s="128"/>
      <c r="CB54" s="128">
        <v>0</v>
      </c>
      <c r="CC54" s="42"/>
      <c r="CD54" s="128"/>
      <c r="CE54" s="128">
        <v>0</v>
      </c>
      <c r="CF54" s="128">
        <v>0</v>
      </c>
      <c r="CG54" s="128">
        <v>0</v>
      </c>
      <c r="CH54" s="128">
        <v>0</v>
      </c>
      <c r="CI54" s="128">
        <v>0</v>
      </c>
      <c r="CJ54" s="128">
        <v>0</v>
      </c>
      <c r="CK54" s="128">
        <v>0</v>
      </c>
      <c r="CL54" s="128">
        <v>0</v>
      </c>
      <c r="CM54" s="128">
        <v>0</v>
      </c>
      <c r="CN54" s="128"/>
      <c r="CO54" s="128">
        <v>668.87</v>
      </c>
      <c r="CP54" s="128">
        <v>0</v>
      </c>
      <c r="CQ54" s="128">
        <v>0</v>
      </c>
      <c r="CR54" s="128">
        <v>0</v>
      </c>
      <c r="CS54" s="128">
        <v>0</v>
      </c>
      <c r="CT54" s="128">
        <v>0</v>
      </c>
      <c r="CU54" s="128">
        <v>0</v>
      </c>
      <c r="CV54" s="128">
        <v>0</v>
      </c>
      <c r="CW54" s="128">
        <v>0</v>
      </c>
      <c r="CX54" s="128">
        <v>0</v>
      </c>
      <c r="CY54" s="128">
        <v>0</v>
      </c>
      <c r="CZ54" s="128">
        <v>0</v>
      </c>
      <c r="DA54" s="128"/>
      <c r="DB54" s="128"/>
      <c r="DC54" s="128"/>
      <c r="DD54" s="42">
        <v>282.05</v>
      </c>
      <c r="DE54" s="42">
        <v>911.43</v>
      </c>
      <c r="DF54" s="42">
        <v>1585.82</v>
      </c>
      <c r="DG54" s="42">
        <v>2378.98</v>
      </c>
      <c r="DH54" s="42">
        <v>340.57</v>
      </c>
      <c r="DI54" s="42">
        <v>315.42</v>
      </c>
      <c r="DJ54" s="42">
        <v>27.4</v>
      </c>
      <c r="DK54" s="42">
        <v>51.55</v>
      </c>
      <c r="DL54" s="42">
        <v>13.7</v>
      </c>
    </row>
    <row r="55" spans="1:116" x14ac:dyDescent="0.3">
      <c r="A55" s="180" t="s">
        <v>155</v>
      </c>
      <c r="B55" s="8">
        <v>390276.12999999995</v>
      </c>
      <c r="C55" s="19">
        <v>285964.17</v>
      </c>
      <c r="D55" s="19">
        <v>10323</v>
      </c>
      <c r="E55" s="19">
        <v>9810.36</v>
      </c>
      <c r="F55" s="19">
        <v>83747.92</v>
      </c>
      <c r="G55" s="19">
        <v>430.68</v>
      </c>
      <c r="H55" s="127">
        <v>25605.24</v>
      </c>
      <c r="I55" s="127">
        <v>9043.64</v>
      </c>
      <c r="J55" s="128">
        <v>16267.17</v>
      </c>
      <c r="K55" s="128">
        <v>6207.95</v>
      </c>
      <c r="L55" s="128">
        <v>0</v>
      </c>
      <c r="M55" s="128">
        <v>0</v>
      </c>
      <c r="N55" s="127">
        <v>10080.6</v>
      </c>
      <c r="O55" s="127">
        <v>7975.52</v>
      </c>
      <c r="P55" s="127">
        <v>12381.34</v>
      </c>
      <c r="Q55" s="128">
        <v>1321</v>
      </c>
      <c r="R55" s="128">
        <v>0</v>
      </c>
      <c r="S55" s="128">
        <v>4247.01</v>
      </c>
      <c r="T55" s="127">
        <v>5478</v>
      </c>
      <c r="U55" s="128">
        <v>3960</v>
      </c>
      <c r="V55" s="128">
        <v>0</v>
      </c>
      <c r="W55" s="128">
        <v>12675.95</v>
      </c>
      <c r="X55" s="127">
        <v>6952.6500000000005</v>
      </c>
      <c r="Y55" s="127">
        <v>4243</v>
      </c>
      <c r="Z55" s="128">
        <v>5748.48</v>
      </c>
      <c r="AA55" s="127">
        <v>6048.47</v>
      </c>
      <c r="AB55" s="127">
        <v>5292</v>
      </c>
      <c r="AC55" s="127">
        <v>11928.98</v>
      </c>
      <c r="AD55" s="127">
        <v>3019.5</v>
      </c>
      <c r="AE55" s="127">
        <v>7750</v>
      </c>
      <c r="AF55" s="128">
        <v>0</v>
      </c>
      <c r="AG55" s="130">
        <v>8422.7999999999993</v>
      </c>
      <c r="AH55" s="127">
        <v>10791.93</v>
      </c>
      <c r="AI55" s="127">
        <v>660</v>
      </c>
      <c r="AJ55" s="128">
        <v>2640</v>
      </c>
      <c r="AK55" s="128">
        <v>6207.95</v>
      </c>
      <c r="AL55" s="127">
        <v>2675.59</v>
      </c>
      <c r="AM55" s="127">
        <v>5598.96</v>
      </c>
      <c r="AN55" s="127">
        <v>7636.18</v>
      </c>
      <c r="AO55" s="127">
        <v>6971</v>
      </c>
      <c r="AP55" s="128">
        <v>2513.8199999999997</v>
      </c>
      <c r="AQ55" s="128">
        <v>5280</v>
      </c>
      <c r="AR55" s="127">
        <v>4709.3600000000006</v>
      </c>
      <c r="AS55" s="127">
        <v>6877.6399999999994</v>
      </c>
      <c r="AT55" s="127">
        <v>7844.3399999999992</v>
      </c>
      <c r="AU55" s="128">
        <v>6207.95</v>
      </c>
      <c r="AV55" s="128">
        <v>0</v>
      </c>
      <c r="AW55" s="128">
        <v>7181</v>
      </c>
      <c r="AX55" s="128">
        <v>6509.4</v>
      </c>
      <c r="AY55" s="128">
        <v>6930</v>
      </c>
      <c r="AZ55" s="128">
        <v>2327.8000000000002</v>
      </c>
      <c r="BA55" s="128">
        <v>2772</v>
      </c>
      <c r="BB55" s="128">
        <v>2772</v>
      </c>
      <c r="BC55" s="128">
        <v>6207.95</v>
      </c>
      <c r="BD55" s="128"/>
      <c r="BE55" s="128"/>
      <c r="BF55" s="128"/>
      <c r="BG55" s="128"/>
      <c r="BH55" s="128"/>
      <c r="BI55" s="42"/>
      <c r="BJ55" s="42"/>
      <c r="BK55" s="128">
        <v>0</v>
      </c>
      <c r="BL55" s="128">
        <v>5043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/>
      <c r="BU55" s="128"/>
      <c r="BV55" s="128">
        <v>0</v>
      </c>
      <c r="BW55" s="128">
        <v>0</v>
      </c>
      <c r="BX55" s="128">
        <v>0</v>
      </c>
      <c r="BY55" s="248"/>
      <c r="BZ55" s="248"/>
      <c r="CA55" s="248"/>
      <c r="CB55" s="77">
        <v>5280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9810.36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4136.79</v>
      </c>
      <c r="DE55" s="42">
        <v>13382.95</v>
      </c>
      <c r="DF55" s="42">
        <v>22012.43</v>
      </c>
      <c r="DG55" s="42">
        <v>33235.769999999997</v>
      </c>
      <c r="DH55" s="42">
        <v>4994.92</v>
      </c>
      <c r="DI55" s="42">
        <v>4626.1499999999996</v>
      </c>
      <c r="DJ55" s="42">
        <v>401.94</v>
      </c>
      <c r="DK55" s="42">
        <v>756</v>
      </c>
      <c r="DL55" s="42">
        <v>200.97</v>
      </c>
    </row>
    <row r="56" spans="1:116" x14ac:dyDescent="0.3">
      <c r="A56" s="180" t="s">
        <v>156</v>
      </c>
      <c r="B56" s="8">
        <v>71137</v>
      </c>
      <c r="C56" s="19">
        <v>67177</v>
      </c>
      <c r="D56" s="19">
        <v>0</v>
      </c>
      <c r="E56" s="19">
        <v>3960</v>
      </c>
      <c r="F56" s="19">
        <v>0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0</v>
      </c>
      <c r="M56" s="128">
        <v>0</v>
      </c>
      <c r="N56" s="127">
        <v>0</v>
      </c>
      <c r="O56" s="127">
        <v>3960</v>
      </c>
      <c r="P56" s="127">
        <v>6600</v>
      </c>
      <c r="Q56" s="128">
        <v>0</v>
      </c>
      <c r="R56" s="128">
        <v>0</v>
      </c>
      <c r="S56" s="128">
        <v>8696.2800000000007</v>
      </c>
      <c r="T56" s="127">
        <v>1320</v>
      </c>
      <c r="U56" s="128">
        <v>3960</v>
      </c>
      <c r="V56" s="128">
        <v>0</v>
      </c>
      <c r="W56" s="128">
        <v>0</v>
      </c>
      <c r="X56" s="127">
        <v>0</v>
      </c>
      <c r="Y56" s="127">
        <v>0</v>
      </c>
      <c r="Z56" s="128">
        <v>2640</v>
      </c>
      <c r="AA56" s="127">
        <v>2040</v>
      </c>
      <c r="AB56" s="127">
        <v>0</v>
      </c>
      <c r="AC56" s="127">
        <v>0</v>
      </c>
      <c r="AD56" s="127">
        <v>2640</v>
      </c>
      <c r="AE56" s="127">
        <v>6600</v>
      </c>
      <c r="AF56" s="128">
        <v>0</v>
      </c>
      <c r="AG56" s="130">
        <v>0</v>
      </c>
      <c r="AH56" s="127">
        <v>0</v>
      </c>
      <c r="AI56" s="127">
        <v>0</v>
      </c>
      <c r="AJ56" s="128">
        <v>3966.6</v>
      </c>
      <c r="AK56" s="128">
        <v>0</v>
      </c>
      <c r="AL56" s="127">
        <v>3960</v>
      </c>
      <c r="AM56" s="127">
        <v>0</v>
      </c>
      <c r="AN56" s="127">
        <v>0</v>
      </c>
      <c r="AO56" s="127">
        <v>5280</v>
      </c>
      <c r="AP56" s="128">
        <v>5962</v>
      </c>
      <c r="AQ56" s="128">
        <v>4272.12</v>
      </c>
      <c r="AR56" s="127">
        <v>2640</v>
      </c>
      <c r="AS56" s="127">
        <v>0</v>
      </c>
      <c r="AT56" s="127">
        <v>0</v>
      </c>
      <c r="AU56" s="128">
        <v>0</v>
      </c>
      <c r="AV56" s="128">
        <v>0</v>
      </c>
      <c r="AW56" s="128">
        <v>2640</v>
      </c>
      <c r="AX56" s="128">
        <v>0</v>
      </c>
      <c r="AY56" s="128">
        <v>0</v>
      </c>
      <c r="AZ56" s="128">
        <v>0</v>
      </c>
      <c r="BA56" s="128">
        <v>0</v>
      </c>
      <c r="BB56" s="128">
        <v>0</v>
      </c>
      <c r="BC56" s="128">
        <v>0</v>
      </c>
      <c r="BD56" s="128"/>
      <c r="BE56" s="128"/>
      <c r="BF56" s="128"/>
      <c r="BG56" s="128"/>
      <c r="BH56" s="128"/>
      <c r="BI56" s="42"/>
      <c r="BJ56" s="42"/>
      <c r="BK56" s="128">
        <v>0</v>
      </c>
      <c r="BL56" s="128">
        <v>0</v>
      </c>
      <c r="BM56" s="128">
        <v>0</v>
      </c>
      <c r="BN56" s="128">
        <v>0</v>
      </c>
      <c r="BO56" s="128">
        <v>0</v>
      </c>
      <c r="BP56" s="128">
        <v>0</v>
      </c>
      <c r="BQ56" s="128">
        <v>0</v>
      </c>
      <c r="BR56" s="128">
        <v>0</v>
      </c>
      <c r="BS56" s="128">
        <v>0</v>
      </c>
      <c r="BT56" s="128"/>
      <c r="BU56" s="128"/>
      <c r="BV56" s="128">
        <v>0</v>
      </c>
      <c r="BW56" s="128">
        <v>0</v>
      </c>
      <c r="BX56" s="128">
        <v>0</v>
      </c>
      <c r="BY56" s="128"/>
      <c r="BZ56" s="128"/>
      <c r="CA56" s="128"/>
      <c r="CB56" s="128">
        <v>0</v>
      </c>
      <c r="CC56" s="42"/>
      <c r="CD56" s="128"/>
      <c r="CE56" s="128">
        <v>3960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28">
        <v>0</v>
      </c>
      <c r="DA56" s="128"/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</row>
    <row r="57" spans="1:116" x14ac:dyDescent="0.3">
      <c r="A57" s="181" t="s">
        <v>157</v>
      </c>
      <c r="B57" s="8">
        <v>286955.13</v>
      </c>
      <c r="C57" s="19">
        <v>203919.94</v>
      </c>
      <c r="D57" s="19">
        <v>4126.08</v>
      </c>
      <c r="E57" s="19">
        <v>8026.64</v>
      </c>
      <c r="F57" s="19">
        <v>70882.469999999987</v>
      </c>
      <c r="G57" s="19">
        <v>0</v>
      </c>
      <c r="H57" s="212">
        <v>22755.63</v>
      </c>
      <c r="I57" s="212">
        <v>7922.5</v>
      </c>
      <c r="J57" s="183">
        <v>7219.2</v>
      </c>
      <c r="K57" s="183">
        <v>2271.23</v>
      </c>
      <c r="L57" s="183">
        <v>0</v>
      </c>
      <c r="M57" s="183">
        <v>0</v>
      </c>
      <c r="N57" s="212">
        <v>8821.39</v>
      </c>
      <c r="O57" s="212">
        <v>6525.42</v>
      </c>
      <c r="P57" s="212">
        <v>10130.19</v>
      </c>
      <c r="Q57" s="183">
        <v>1081</v>
      </c>
      <c r="R57" s="183">
        <v>0</v>
      </c>
      <c r="S57" s="183">
        <v>1378.56</v>
      </c>
      <c r="T57" s="212">
        <v>4482</v>
      </c>
      <c r="U57" s="183">
        <v>3099.2</v>
      </c>
      <c r="V57" s="183">
        <v>0</v>
      </c>
      <c r="W57" s="183">
        <v>7563.23</v>
      </c>
      <c r="X57" s="212">
        <v>6162.55</v>
      </c>
      <c r="Y57" s="212">
        <v>3321</v>
      </c>
      <c r="Z57" s="183">
        <v>4730</v>
      </c>
      <c r="AA57" s="212">
        <v>4707.3900000000003</v>
      </c>
      <c r="AB57" s="212">
        <v>0</v>
      </c>
      <c r="AC57" s="212">
        <v>2580.7799999999997</v>
      </c>
      <c r="AD57" s="212">
        <v>2470.5</v>
      </c>
      <c r="AE57" s="212">
        <v>6260</v>
      </c>
      <c r="AF57" s="183">
        <v>0</v>
      </c>
      <c r="AG57" s="216">
        <v>6891.36</v>
      </c>
      <c r="AH57" s="212">
        <v>9565.5400000000009</v>
      </c>
      <c r="AI57" s="212">
        <v>540</v>
      </c>
      <c r="AJ57" s="183">
        <v>3245.4</v>
      </c>
      <c r="AK57" s="183">
        <v>2271.23</v>
      </c>
      <c r="AL57" s="212">
        <v>2189.12</v>
      </c>
      <c r="AM57" s="212">
        <v>4962.7</v>
      </c>
      <c r="AN57" s="212">
        <v>6247.79</v>
      </c>
      <c r="AO57" s="212">
        <v>5703.6</v>
      </c>
      <c r="AP57" s="183">
        <v>2576.71</v>
      </c>
      <c r="AQ57" s="183">
        <v>3495.37</v>
      </c>
      <c r="AR57" s="212">
        <v>2789.48</v>
      </c>
      <c r="AS57" s="212">
        <v>6096.0700000000006</v>
      </c>
      <c r="AT57" s="212">
        <v>6839.27</v>
      </c>
      <c r="AU57" s="183">
        <v>2271.23</v>
      </c>
      <c r="AV57" s="183">
        <v>0</v>
      </c>
      <c r="AW57" s="183">
        <v>4509</v>
      </c>
      <c r="AX57" s="183">
        <v>5325.8</v>
      </c>
      <c r="AY57" s="183">
        <v>5670</v>
      </c>
      <c r="AZ57" s="183">
        <v>2063.27</v>
      </c>
      <c r="BA57" s="183">
        <v>2457</v>
      </c>
      <c r="BB57" s="183">
        <v>2457</v>
      </c>
      <c r="BC57" s="183">
        <v>2271.23</v>
      </c>
      <c r="BD57" s="183"/>
      <c r="BE57" s="183"/>
      <c r="BF57" s="183"/>
      <c r="BG57" s="183"/>
      <c r="BH57" s="183"/>
      <c r="BI57" s="42"/>
      <c r="BJ57" s="42"/>
      <c r="BK57" s="128">
        <v>0</v>
      </c>
      <c r="BL57" s="128">
        <v>4126.08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8026.64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3384.64</v>
      </c>
      <c r="DE57" s="42">
        <v>10937.25</v>
      </c>
      <c r="DF57" s="42">
        <v>19029.580000000002</v>
      </c>
      <c r="DG57" s="42">
        <v>28547.42</v>
      </c>
      <c r="DH57" s="42">
        <v>4086.74</v>
      </c>
      <c r="DI57" s="42">
        <v>3785.01</v>
      </c>
      <c r="DJ57" s="42">
        <v>328.86</v>
      </c>
      <c r="DK57" s="42">
        <v>618.54</v>
      </c>
      <c r="DL57" s="42">
        <v>164.43</v>
      </c>
    </row>
    <row r="58" spans="1:116" x14ac:dyDescent="0.3">
      <c r="A58" s="182" t="s">
        <v>158</v>
      </c>
      <c r="B58" s="8">
        <v>8148.47</v>
      </c>
      <c r="C58" s="19">
        <v>0</v>
      </c>
      <c r="D58" s="19">
        <v>0</v>
      </c>
      <c r="E58" s="19">
        <v>0</v>
      </c>
      <c r="F58" s="19">
        <v>8148.47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21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28"/>
      <c r="BE58" s="128"/>
      <c r="BF58" s="128"/>
      <c r="BG58" s="128"/>
      <c r="BH58" s="128"/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>
        <v>0</v>
      </c>
      <c r="BS58" s="128">
        <v>0</v>
      </c>
      <c r="BT58" s="128"/>
      <c r="BU58" s="128"/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/>
      <c r="DE58" s="42"/>
      <c r="DF58" s="42"/>
      <c r="DG58" s="42">
        <v>119.75</v>
      </c>
      <c r="DH58" s="42"/>
      <c r="DI58" s="42">
        <v>8028.72</v>
      </c>
      <c r="DJ58" s="42"/>
      <c r="DK58" s="42"/>
      <c r="DL58" s="42"/>
    </row>
    <row r="59" spans="1:116" x14ac:dyDescent="0.3">
      <c r="A59" s="182" t="s">
        <v>159</v>
      </c>
      <c r="B59" s="8">
        <v>1910650</v>
      </c>
      <c r="C59" s="19">
        <v>51849</v>
      </c>
      <c r="D59" s="19">
        <v>0</v>
      </c>
      <c r="E59" s="19">
        <v>0</v>
      </c>
      <c r="F59" s="19">
        <v>1646500</v>
      </c>
      <c r="G59" s="19">
        <v>212301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51849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59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37"/>
      <c r="BE59" s="137"/>
      <c r="BF59" s="137"/>
      <c r="BG59" s="137"/>
      <c r="BH59" s="137"/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375000</v>
      </c>
      <c r="DF59" s="42">
        <v>1141500</v>
      </c>
      <c r="DG59" s="42"/>
      <c r="DH59" s="42">
        <v>130000</v>
      </c>
      <c r="DI59" s="42"/>
      <c r="DJ59" s="42"/>
      <c r="DK59" s="42"/>
      <c r="DL59" s="42"/>
    </row>
    <row r="60" spans="1:116" ht="15" thickBot="1" x14ac:dyDescent="0.35">
      <c r="A60" s="182" t="s">
        <v>160</v>
      </c>
      <c r="B60" s="33">
        <v>46048.15</v>
      </c>
      <c r="C60" s="19">
        <v>15776.94</v>
      </c>
      <c r="D60" s="19">
        <v>324</v>
      </c>
      <c r="E60" s="19">
        <v>0</v>
      </c>
      <c r="F60" s="19">
        <v>15722.21</v>
      </c>
      <c r="G60" s="19">
        <v>14225</v>
      </c>
      <c r="H60" s="127">
        <v>0</v>
      </c>
      <c r="I60" s="127">
        <v>0</v>
      </c>
      <c r="J60" s="128">
        <v>0</v>
      </c>
      <c r="K60" s="128">
        <v>0</v>
      </c>
      <c r="L60" s="128">
        <v>13065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450</v>
      </c>
      <c r="W60" s="128">
        <v>0</v>
      </c>
      <c r="X60" s="127">
        <v>0</v>
      </c>
      <c r="Y60" s="127">
        <v>0</v>
      </c>
      <c r="Z60" s="128">
        <v>391.94</v>
      </c>
      <c r="AA60" s="127">
        <v>250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360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1260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128"/>
      <c r="BE60" s="128"/>
      <c r="BF60" s="128"/>
      <c r="BG60" s="128"/>
      <c r="BH60" s="128"/>
      <c r="BI60" s="42"/>
      <c r="BJ60" s="42"/>
      <c r="BK60" s="128">
        <v>0</v>
      </c>
      <c r="BL60" s="128">
        <v>324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>
        <v>0</v>
      </c>
      <c r="BS60" s="128">
        <v>0</v>
      </c>
      <c r="BT60" s="128"/>
      <c r="BU60" s="128"/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0</v>
      </c>
      <c r="DG60" s="42">
        <v>5722.21</v>
      </c>
      <c r="DH60" s="42">
        <v>10000</v>
      </c>
      <c r="DI60" s="42">
        <v>0</v>
      </c>
      <c r="DJ60" s="42">
        <v>0</v>
      </c>
      <c r="DK60" s="42">
        <v>0</v>
      </c>
      <c r="DL60" s="42">
        <v>0</v>
      </c>
    </row>
    <row r="61" spans="1:116" ht="15" thickBot="1" x14ac:dyDescent="0.35">
      <c r="A61" s="28" t="s">
        <v>109</v>
      </c>
      <c r="B61" s="207">
        <v>778500.69</v>
      </c>
      <c r="C61" s="35">
        <v>699383.55999999994</v>
      </c>
      <c r="D61" s="20">
        <v>34506</v>
      </c>
      <c r="E61" s="20">
        <v>22566</v>
      </c>
      <c r="F61" s="20">
        <v>20501.45</v>
      </c>
      <c r="G61" s="20">
        <v>1543.6799999999998</v>
      </c>
      <c r="H61" s="91">
        <v>85744.320000000007</v>
      </c>
      <c r="I61" s="91">
        <v>17580.96</v>
      </c>
      <c r="J61" s="91">
        <v>22099.82</v>
      </c>
      <c r="K61" s="91">
        <v>18059.04</v>
      </c>
      <c r="L61" s="91">
        <v>13710.76</v>
      </c>
      <c r="M61" s="91">
        <v>28843</v>
      </c>
      <c r="N61" s="91">
        <v>34214.18</v>
      </c>
      <c r="O61" s="91">
        <v>17687.79</v>
      </c>
      <c r="P61" s="91">
        <v>27233.79</v>
      </c>
      <c r="Q61" s="91">
        <v>8401.11</v>
      </c>
      <c r="R61" s="91">
        <v>24896</v>
      </c>
      <c r="S61" s="91">
        <v>16460.690000000002</v>
      </c>
      <c r="T61" s="91">
        <v>4256.3600000000006</v>
      </c>
      <c r="U61" s="91">
        <v>8402.32</v>
      </c>
      <c r="V61" s="91">
        <v>9943</v>
      </c>
      <c r="W61" s="91">
        <v>13773.3</v>
      </c>
      <c r="X61" s="91">
        <v>13251.279999999999</v>
      </c>
      <c r="Y61" s="91">
        <v>18369</v>
      </c>
      <c r="Z61" s="91">
        <v>8571.8000000000011</v>
      </c>
      <c r="AA61" s="91">
        <v>7532.45</v>
      </c>
      <c r="AB61" s="91">
        <v>7842.2399999999989</v>
      </c>
      <c r="AC61" s="91">
        <v>12022.93</v>
      </c>
      <c r="AD61" s="91">
        <v>9159.1700000000019</v>
      </c>
      <c r="AE61" s="91">
        <v>12933.55</v>
      </c>
      <c r="AF61" s="91">
        <v>17778</v>
      </c>
      <c r="AG61" s="91">
        <v>13494.59</v>
      </c>
      <c r="AH61" s="91">
        <v>23052.820000000003</v>
      </c>
      <c r="AI61" s="91">
        <v>8999</v>
      </c>
      <c r="AJ61" s="91">
        <v>10257.51</v>
      </c>
      <c r="AK61" s="91">
        <v>10029.94</v>
      </c>
      <c r="AL61" s="91">
        <v>7101.34</v>
      </c>
      <c r="AM61" s="91">
        <v>5636.5099999999984</v>
      </c>
      <c r="AN61" s="91">
        <v>10291.139999999998</v>
      </c>
      <c r="AO61" s="91">
        <v>8186.29</v>
      </c>
      <c r="AP61" s="91">
        <v>6909.13</v>
      </c>
      <c r="AQ61" s="91">
        <v>7786.2900000000009</v>
      </c>
      <c r="AR61" s="91">
        <v>9747.15</v>
      </c>
      <c r="AS61" s="91">
        <v>16547.57</v>
      </c>
      <c r="AT61" s="91">
        <v>16607.07</v>
      </c>
      <c r="AU61" s="91">
        <v>13028.81</v>
      </c>
      <c r="AV61" s="91">
        <v>14212</v>
      </c>
      <c r="AW61" s="91">
        <v>35475.4</v>
      </c>
      <c r="AX61" s="91">
        <v>1521.3</v>
      </c>
      <c r="AY61" s="91">
        <v>9369.0800000000017</v>
      </c>
      <c r="AZ61" s="91">
        <v>2081.7399999999998</v>
      </c>
      <c r="BA61" s="91">
        <v>2054.12</v>
      </c>
      <c r="BB61" s="91">
        <v>2796.28</v>
      </c>
      <c r="BC61" s="91">
        <v>5431.62</v>
      </c>
      <c r="BD61" s="91"/>
      <c r="BE61" s="91"/>
      <c r="BF61" s="91"/>
      <c r="BG61" s="91"/>
      <c r="BH61" s="91"/>
      <c r="BI61" s="20"/>
      <c r="BJ61" s="20"/>
      <c r="BK61" s="20">
        <v>904</v>
      </c>
      <c r="BL61" s="20">
        <v>2281</v>
      </c>
      <c r="BM61" s="20">
        <v>266</v>
      </c>
      <c r="BN61" s="20">
        <v>3706</v>
      </c>
      <c r="BO61" s="20">
        <v>700</v>
      </c>
      <c r="BP61" s="20">
        <v>143</v>
      </c>
      <c r="BQ61" s="20">
        <v>4559</v>
      </c>
      <c r="BR61" s="20">
        <v>6080</v>
      </c>
      <c r="BS61" s="20">
        <v>4134</v>
      </c>
      <c r="BT61" s="20"/>
      <c r="BU61" s="20"/>
      <c r="BV61" s="20">
        <v>3134</v>
      </c>
      <c r="BW61" s="20">
        <v>7705</v>
      </c>
      <c r="BX61" s="20">
        <v>125</v>
      </c>
      <c r="BY61" s="20"/>
      <c r="BZ61" s="20"/>
      <c r="CA61" s="20"/>
      <c r="CB61" s="20">
        <v>769</v>
      </c>
      <c r="CC61" s="20"/>
      <c r="CD61" s="91"/>
      <c r="CE61" s="91">
        <v>3</v>
      </c>
      <c r="CF61" s="91">
        <v>65</v>
      </c>
      <c r="CG61" s="91">
        <v>2549</v>
      </c>
      <c r="CH61" s="91">
        <v>140</v>
      </c>
      <c r="CI61" s="91">
        <v>1843</v>
      </c>
      <c r="CJ61" s="91">
        <v>161</v>
      </c>
      <c r="CK61" s="91">
        <v>140</v>
      </c>
      <c r="CL61" s="91">
        <v>143</v>
      </c>
      <c r="CM61" s="91">
        <v>137</v>
      </c>
      <c r="CN61" s="91"/>
      <c r="CO61" s="91">
        <v>179</v>
      </c>
      <c r="CP61" s="91">
        <v>146</v>
      </c>
      <c r="CQ61" s="91">
        <v>137</v>
      </c>
      <c r="CR61" s="91">
        <v>140</v>
      </c>
      <c r="CS61" s="91">
        <v>134</v>
      </c>
      <c r="CT61" s="91">
        <v>146</v>
      </c>
      <c r="CU61" s="91">
        <v>5293</v>
      </c>
      <c r="CV61" s="91">
        <v>7140</v>
      </c>
      <c r="CW61" s="91">
        <v>2240</v>
      </c>
      <c r="CX61" s="91">
        <v>140</v>
      </c>
      <c r="CY61" s="91">
        <v>1690</v>
      </c>
      <c r="CZ61" s="91">
        <v>0</v>
      </c>
      <c r="DA61" s="91"/>
      <c r="DB61" s="227"/>
      <c r="DC61" s="227"/>
      <c r="DD61" s="20">
        <v>356</v>
      </c>
      <c r="DE61" s="20">
        <v>2504.16</v>
      </c>
      <c r="DF61" s="20">
        <v>15114.95</v>
      </c>
      <c r="DG61" s="20">
        <v>886.05</v>
      </c>
      <c r="DH61" s="20">
        <v>879</v>
      </c>
      <c r="DI61" s="20">
        <v>173.29</v>
      </c>
      <c r="DJ61" s="20">
        <v>205</v>
      </c>
      <c r="DK61" s="20">
        <v>190</v>
      </c>
      <c r="DL61" s="20">
        <v>193</v>
      </c>
    </row>
    <row r="62" spans="1:116" ht="28.8" x14ac:dyDescent="0.3">
      <c r="A62" s="184" t="s">
        <v>110</v>
      </c>
      <c r="B62" s="36">
        <v>60809.920000000006</v>
      </c>
      <c r="C62" s="19">
        <v>38039.79</v>
      </c>
      <c r="D62" s="19">
        <v>2105</v>
      </c>
      <c r="E62" s="23">
        <v>2906</v>
      </c>
      <c r="F62" s="19">
        <v>17215.45</v>
      </c>
      <c r="G62" s="19">
        <v>543.67999999999995</v>
      </c>
      <c r="H62" s="138">
        <v>3164.6099999999997</v>
      </c>
      <c r="I62" s="138">
        <v>1115.5999999999999</v>
      </c>
      <c r="J62" s="139">
        <v>1198.04</v>
      </c>
      <c r="K62" s="139">
        <v>278.39999999999998</v>
      </c>
      <c r="L62" s="128">
        <v>0</v>
      </c>
      <c r="M62" s="139">
        <v>800</v>
      </c>
      <c r="N62" s="138">
        <v>111.9</v>
      </c>
      <c r="O62" s="139">
        <v>785</v>
      </c>
      <c r="P62" s="138">
        <v>1343.49</v>
      </c>
      <c r="Q62" s="139">
        <v>48.08</v>
      </c>
      <c r="R62" s="139">
        <v>800</v>
      </c>
      <c r="S62" s="139">
        <v>666.9</v>
      </c>
      <c r="T62" s="138">
        <v>364.11</v>
      </c>
      <c r="U62" s="139">
        <v>611</v>
      </c>
      <c r="V62" s="139">
        <v>600</v>
      </c>
      <c r="W62" s="139">
        <v>402.4</v>
      </c>
      <c r="X62" s="138">
        <v>713.07999999999993</v>
      </c>
      <c r="Y62" s="138">
        <v>1200</v>
      </c>
      <c r="Z62" s="139">
        <v>450</v>
      </c>
      <c r="AA62" s="138">
        <v>272.58</v>
      </c>
      <c r="AB62" s="138">
        <v>1000</v>
      </c>
      <c r="AC62" s="138">
        <v>112.66000000000001</v>
      </c>
      <c r="AD62" s="138">
        <v>364</v>
      </c>
      <c r="AE62" s="138">
        <v>1460.79</v>
      </c>
      <c r="AF62" s="139">
        <v>600</v>
      </c>
      <c r="AG62" s="140">
        <v>196.68</v>
      </c>
      <c r="AH62" s="138">
        <v>173.23</v>
      </c>
      <c r="AI62" s="138">
        <v>1200</v>
      </c>
      <c r="AJ62" s="139">
        <v>67.260000000000005</v>
      </c>
      <c r="AK62" s="139">
        <v>339.98</v>
      </c>
      <c r="AL62" s="138">
        <v>148.88</v>
      </c>
      <c r="AM62" s="138">
        <v>268.02999999999997</v>
      </c>
      <c r="AN62" s="138">
        <v>690.26999999999987</v>
      </c>
      <c r="AO62" s="138">
        <v>1204.4000000000001</v>
      </c>
      <c r="AP62" s="139">
        <v>608.28</v>
      </c>
      <c r="AQ62" s="139">
        <v>532</v>
      </c>
      <c r="AR62" s="138">
        <v>5987.15</v>
      </c>
      <c r="AS62" s="138">
        <v>526.06999999999994</v>
      </c>
      <c r="AT62" s="138">
        <v>284.41999999999996</v>
      </c>
      <c r="AU62" s="139">
        <v>2635.23</v>
      </c>
      <c r="AV62" s="139">
        <v>600</v>
      </c>
      <c r="AW62" s="139">
        <v>1236</v>
      </c>
      <c r="AX62" s="139">
        <v>1521.3</v>
      </c>
      <c r="AY62" s="139">
        <v>342.57</v>
      </c>
      <c r="AZ62" s="139">
        <v>299</v>
      </c>
      <c r="BA62" s="139">
        <v>290</v>
      </c>
      <c r="BB62" s="139">
        <v>305</v>
      </c>
      <c r="BC62" s="139">
        <v>121.4</v>
      </c>
      <c r="BD62" s="139"/>
      <c r="BE62" s="139"/>
      <c r="BF62" s="139"/>
      <c r="BG62" s="139"/>
      <c r="BH62" s="139"/>
      <c r="BI62" s="44"/>
      <c r="BJ62" s="44"/>
      <c r="BK62" s="139">
        <v>137</v>
      </c>
      <c r="BL62" s="139">
        <v>74</v>
      </c>
      <c r="BM62" s="139">
        <v>59</v>
      </c>
      <c r="BN62" s="139">
        <v>146</v>
      </c>
      <c r="BO62" s="139">
        <v>140</v>
      </c>
      <c r="BP62" s="139">
        <v>143</v>
      </c>
      <c r="BQ62" s="139">
        <v>59</v>
      </c>
      <c r="BR62" s="139">
        <v>80</v>
      </c>
      <c r="BS62" s="128">
        <v>134</v>
      </c>
      <c r="BT62" s="128"/>
      <c r="BU62" s="128"/>
      <c r="BV62" s="139">
        <v>134</v>
      </c>
      <c r="BW62" s="139">
        <v>105</v>
      </c>
      <c r="BX62" s="139">
        <v>125</v>
      </c>
      <c r="BY62" s="139"/>
      <c r="BZ62" s="139"/>
      <c r="CA62" s="139"/>
      <c r="CB62" s="139">
        <v>769</v>
      </c>
      <c r="CC62" s="44"/>
      <c r="CD62" s="139"/>
      <c r="CE62" s="139">
        <v>3</v>
      </c>
      <c r="CF62" s="139">
        <v>65</v>
      </c>
      <c r="CG62" s="139">
        <v>289</v>
      </c>
      <c r="CH62" s="139">
        <v>140</v>
      </c>
      <c r="CI62" s="139">
        <v>243</v>
      </c>
      <c r="CJ62" s="139">
        <v>161</v>
      </c>
      <c r="CK62" s="139">
        <v>140</v>
      </c>
      <c r="CL62" s="139">
        <v>143</v>
      </c>
      <c r="CM62" s="139">
        <v>137</v>
      </c>
      <c r="CN62" s="139"/>
      <c r="CO62" s="139">
        <v>179</v>
      </c>
      <c r="CP62" s="139">
        <v>146</v>
      </c>
      <c r="CQ62" s="139">
        <v>137</v>
      </c>
      <c r="CR62" s="139">
        <v>140</v>
      </c>
      <c r="CS62" s="139">
        <v>134</v>
      </c>
      <c r="CT62" s="139">
        <v>146</v>
      </c>
      <c r="CU62" s="139">
        <v>143</v>
      </c>
      <c r="CV62" s="139">
        <v>140</v>
      </c>
      <c r="CW62" s="139">
        <v>140</v>
      </c>
      <c r="CX62" s="139">
        <v>140</v>
      </c>
      <c r="CY62" s="139">
        <v>140</v>
      </c>
      <c r="CZ62" s="139">
        <v>0</v>
      </c>
      <c r="DA62" s="139"/>
      <c r="DB62" s="139"/>
      <c r="DC62" s="139"/>
      <c r="DD62" s="44">
        <v>149</v>
      </c>
      <c r="DE62" s="44">
        <v>349.16</v>
      </c>
      <c r="DF62" s="44">
        <v>14984.95</v>
      </c>
      <c r="DG62" s="44">
        <v>514.04999999999995</v>
      </c>
      <c r="DH62" s="44">
        <v>457</v>
      </c>
      <c r="DI62" s="44">
        <v>173.29</v>
      </c>
      <c r="DJ62" s="44">
        <v>205</v>
      </c>
      <c r="DK62" s="44">
        <v>190</v>
      </c>
      <c r="DL62" s="44">
        <v>193</v>
      </c>
    </row>
    <row r="63" spans="1:116" x14ac:dyDescent="0.3">
      <c r="A63" s="177" t="s">
        <v>111</v>
      </c>
      <c r="B63" s="36">
        <v>462171.66</v>
      </c>
      <c r="C63" s="19">
        <v>462171.66</v>
      </c>
      <c r="D63" s="19">
        <v>0</v>
      </c>
      <c r="E63" s="23">
        <v>0</v>
      </c>
      <c r="F63" s="19">
        <v>0</v>
      </c>
      <c r="G63" s="19">
        <v>0</v>
      </c>
      <c r="H63" s="138">
        <v>59672.71</v>
      </c>
      <c r="I63" s="138">
        <v>11665.359999999997</v>
      </c>
      <c r="J63" s="139">
        <v>13104.279999999999</v>
      </c>
      <c r="K63" s="139">
        <v>11977.14</v>
      </c>
      <c r="L63" s="128">
        <v>8210.76</v>
      </c>
      <c r="M63" s="139">
        <v>15316</v>
      </c>
      <c r="N63" s="138">
        <v>25502.28</v>
      </c>
      <c r="O63" s="139">
        <v>9792.7900000000009</v>
      </c>
      <c r="P63" s="138">
        <v>16170.300000000001</v>
      </c>
      <c r="Q63" s="139">
        <v>8353.0300000000007</v>
      </c>
      <c r="R63" s="139">
        <v>11259</v>
      </c>
      <c r="S63" s="139">
        <v>11373.790000000003</v>
      </c>
      <c r="T63" s="138">
        <v>3532.25</v>
      </c>
      <c r="U63" s="139">
        <v>5791.32</v>
      </c>
      <c r="V63" s="139">
        <v>4433</v>
      </c>
      <c r="W63" s="139">
        <v>9259.9</v>
      </c>
      <c r="X63" s="138">
        <v>10238.199999999999</v>
      </c>
      <c r="Y63" s="138">
        <v>12319</v>
      </c>
      <c r="Z63" s="139">
        <v>5570.8000000000011</v>
      </c>
      <c r="AA63" s="138">
        <v>5759.87</v>
      </c>
      <c r="AB63" s="138">
        <v>6489.2399999999989</v>
      </c>
      <c r="AC63" s="138">
        <v>9750.27</v>
      </c>
      <c r="AD63" s="138">
        <v>6120.170000000001</v>
      </c>
      <c r="AE63" s="138">
        <v>9432.76</v>
      </c>
      <c r="AF63" s="139">
        <v>10731</v>
      </c>
      <c r="AG63" s="140">
        <v>12997.91</v>
      </c>
      <c r="AH63" s="138">
        <v>22279.590000000004</v>
      </c>
      <c r="AI63" s="138">
        <v>5749</v>
      </c>
      <c r="AJ63" s="139">
        <v>7490.25</v>
      </c>
      <c r="AK63" s="139">
        <v>6714.96</v>
      </c>
      <c r="AL63" s="138">
        <v>4398.46</v>
      </c>
      <c r="AM63" s="138">
        <v>4801.4799999999987</v>
      </c>
      <c r="AN63" s="138">
        <v>9021.8699999999972</v>
      </c>
      <c r="AO63" s="138">
        <v>2623.89</v>
      </c>
      <c r="AP63" s="139">
        <v>6300.85</v>
      </c>
      <c r="AQ63" s="139">
        <v>5984.2900000000009</v>
      </c>
      <c r="AR63" s="138">
        <v>400</v>
      </c>
      <c r="AS63" s="138">
        <v>12721.499999999998</v>
      </c>
      <c r="AT63" s="138">
        <v>12815.650000000001</v>
      </c>
      <c r="AU63" s="139">
        <v>8804.4699999999993</v>
      </c>
      <c r="AV63" s="139">
        <v>8302</v>
      </c>
      <c r="AW63" s="139">
        <v>12439.4</v>
      </c>
      <c r="AX63" s="139">
        <v>0</v>
      </c>
      <c r="AY63" s="139">
        <v>6776.5100000000011</v>
      </c>
      <c r="AZ63" s="139">
        <v>1782.7399999999998</v>
      </c>
      <c r="BA63" s="139">
        <v>1764.1200000000001</v>
      </c>
      <c r="BB63" s="139">
        <v>2491.2800000000002</v>
      </c>
      <c r="BC63" s="139">
        <v>3686.22</v>
      </c>
      <c r="BD63" s="139"/>
      <c r="BE63" s="139"/>
      <c r="BF63" s="139"/>
      <c r="BG63" s="139"/>
      <c r="BH63" s="139"/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>
        <v>0</v>
      </c>
      <c r="BX63" s="128">
        <v>0</v>
      </c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</row>
    <row r="64" spans="1:116" ht="28.8" x14ac:dyDescent="0.3">
      <c r="A64" s="174" t="s">
        <v>161</v>
      </c>
      <c r="B64" s="36">
        <v>205770.11</v>
      </c>
      <c r="C64" s="19">
        <v>156285.10999999999</v>
      </c>
      <c r="D64" s="19">
        <v>30100</v>
      </c>
      <c r="E64" s="23">
        <v>19100</v>
      </c>
      <c r="F64" s="19">
        <v>285</v>
      </c>
      <c r="G64" s="19">
        <v>0</v>
      </c>
      <c r="H64" s="141">
        <v>21500</v>
      </c>
      <c r="I64" s="141">
        <v>4500</v>
      </c>
      <c r="J64" s="142">
        <v>6747.5</v>
      </c>
      <c r="K64" s="142">
        <v>5803.5</v>
      </c>
      <c r="L64" s="128">
        <v>5500</v>
      </c>
      <c r="M64" s="142">
        <v>11750</v>
      </c>
      <c r="N64" s="141">
        <v>8000</v>
      </c>
      <c r="O64" s="139">
        <v>4550</v>
      </c>
      <c r="P64" s="141">
        <v>9000</v>
      </c>
      <c r="Q64" s="142">
        <v>0</v>
      </c>
      <c r="R64" s="142">
        <v>5890</v>
      </c>
      <c r="S64" s="142">
        <v>3900</v>
      </c>
      <c r="T64" s="141">
        <v>0</v>
      </c>
      <c r="U64" s="142">
        <v>2000</v>
      </c>
      <c r="V64" s="142">
        <v>4550</v>
      </c>
      <c r="W64" s="142">
        <v>4111</v>
      </c>
      <c r="X64" s="141">
        <v>2000</v>
      </c>
      <c r="Y64" s="141">
        <v>4850</v>
      </c>
      <c r="Z64" s="142">
        <v>2500</v>
      </c>
      <c r="AA64" s="141">
        <v>1500</v>
      </c>
      <c r="AB64" s="141">
        <v>0</v>
      </c>
      <c r="AC64" s="141">
        <v>2160</v>
      </c>
      <c r="AD64" s="141">
        <v>2315</v>
      </c>
      <c r="AE64" s="141">
        <v>2040</v>
      </c>
      <c r="AF64" s="142">
        <v>5110</v>
      </c>
      <c r="AG64" s="143">
        <v>0</v>
      </c>
      <c r="AH64" s="141">
        <v>0</v>
      </c>
      <c r="AI64" s="141">
        <v>2050</v>
      </c>
      <c r="AJ64" s="142">
        <v>2700</v>
      </c>
      <c r="AK64" s="142">
        <v>2975</v>
      </c>
      <c r="AL64" s="141">
        <v>1600</v>
      </c>
      <c r="AM64" s="141">
        <v>0</v>
      </c>
      <c r="AN64" s="141">
        <v>0</v>
      </c>
      <c r="AO64" s="141">
        <v>1250</v>
      </c>
      <c r="AP64" s="142">
        <v>0</v>
      </c>
      <c r="AQ64" s="142">
        <v>1270</v>
      </c>
      <c r="AR64" s="141">
        <v>3000</v>
      </c>
      <c r="AS64" s="141">
        <v>3000</v>
      </c>
      <c r="AT64" s="141">
        <v>3000</v>
      </c>
      <c r="AU64" s="142">
        <v>1589.1100000000001</v>
      </c>
      <c r="AV64" s="142">
        <v>4950</v>
      </c>
      <c r="AW64" s="142">
        <v>7000</v>
      </c>
      <c r="AX64" s="142">
        <v>0</v>
      </c>
      <c r="AY64" s="142">
        <v>0</v>
      </c>
      <c r="AZ64" s="142">
        <v>0</v>
      </c>
      <c r="BA64" s="142">
        <v>0</v>
      </c>
      <c r="BB64" s="142">
        <v>0</v>
      </c>
      <c r="BC64" s="142">
        <v>1624</v>
      </c>
      <c r="BD64" s="142"/>
      <c r="BE64" s="142"/>
      <c r="BF64" s="142"/>
      <c r="BG64" s="142"/>
      <c r="BH64" s="142"/>
      <c r="BI64" s="45"/>
      <c r="BJ64" s="45"/>
      <c r="BK64" s="139">
        <v>0</v>
      </c>
      <c r="BL64" s="139">
        <v>2000</v>
      </c>
      <c r="BM64" s="139">
        <v>0</v>
      </c>
      <c r="BN64" s="139">
        <v>3000</v>
      </c>
      <c r="BO64" s="139">
        <v>0</v>
      </c>
      <c r="BP64" s="139">
        <v>0</v>
      </c>
      <c r="BQ64" s="139">
        <v>4500</v>
      </c>
      <c r="BR64" s="139">
        <v>6000</v>
      </c>
      <c r="BS64" s="139">
        <v>4000</v>
      </c>
      <c r="BT64" s="139"/>
      <c r="BU64" s="139"/>
      <c r="BV64" s="139">
        <v>3000</v>
      </c>
      <c r="BW64" s="128">
        <v>7600</v>
      </c>
      <c r="BX64" s="128">
        <v>0</v>
      </c>
      <c r="BY64" s="128"/>
      <c r="BZ64" s="128"/>
      <c r="CA64" s="128"/>
      <c r="CB64" s="139">
        <v>0</v>
      </c>
      <c r="CC64" s="45"/>
      <c r="CD64" s="142"/>
      <c r="CE64" s="142"/>
      <c r="CF64" s="139">
        <v>0</v>
      </c>
      <c r="CG64" s="139">
        <v>1700</v>
      </c>
      <c r="CH64" s="139">
        <v>0</v>
      </c>
      <c r="CI64" s="139">
        <v>1600</v>
      </c>
      <c r="CJ64" s="139">
        <v>0</v>
      </c>
      <c r="CK64" s="139">
        <v>0</v>
      </c>
      <c r="CL64" s="139">
        <v>0</v>
      </c>
      <c r="CM64" s="139">
        <v>0</v>
      </c>
      <c r="CN64" s="139"/>
      <c r="CO64" s="139">
        <v>0</v>
      </c>
      <c r="CP64" s="139"/>
      <c r="CQ64" s="139">
        <v>0</v>
      </c>
      <c r="CR64" s="139">
        <v>0</v>
      </c>
      <c r="CS64" s="139">
        <v>0</v>
      </c>
      <c r="CT64" s="139"/>
      <c r="CU64" s="139">
        <v>5150</v>
      </c>
      <c r="CV64" s="139">
        <v>7000</v>
      </c>
      <c r="CW64" s="139">
        <v>2100</v>
      </c>
      <c r="CX64" s="139"/>
      <c r="CY64" s="139">
        <v>1550</v>
      </c>
      <c r="CZ64" s="139"/>
      <c r="DA64" s="139"/>
      <c r="DB64" s="139"/>
      <c r="DC64" s="139"/>
      <c r="DD64" s="44"/>
      <c r="DE64" s="45">
        <v>155</v>
      </c>
      <c r="DF64" s="45">
        <v>130</v>
      </c>
      <c r="DG64" s="45"/>
      <c r="DH64" s="45"/>
      <c r="DI64" s="45"/>
      <c r="DJ64" s="45"/>
      <c r="DK64" s="45"/>
      <c r="DL64" s="45"/>
    </row>
    <row r="65" spans="1:116" x14ac:dyDescent="0.3">
      <c r="A65" s="174" t="s">
        <v>162</v>
      </c>
      <c r="B65" s="36">
        <v>14770</v>
      </c>
      <c r="C65" s="19">
        <v>14770</v>
      </c>
      <c r="D65" s="19">
        <v>0</v>
      </c>
      <c r="E65" s="23">
        <v>0</v>
      </c>
      <c r="F65" s="19">
        <v>0</v>
      </c>
      <c r="G65" s="19">
        <v>0</v>
      </c>
      <c r="H65" s="141">
        <v>1200</v>
      </c>
      <c r="I65" s="141">
        <v>300</v>
      </c>
      <c r="J65" s="142">
        <v>0</v>
      </c>
      <c r="K65" s="142">
        <v>0</v>
      </c>
      <c r="L65" s="128">
        <v>0</v>
      </c>
      <c r="M65" s="142">
        <v>0</v>
      </c>
      <c r="N65" s="141">
        <v>600</v>
      </c>
      <c r="O65" s="139">
        <v>2560</v>
      </c>
      <c r="P65" s="141">
        <v>720</v>
      </c>
      <c r="Q65" s="142">
        <v>0</v>
      </c>
      <c r="R65" s="142">
        <v>0</v>
      </c>
      <c r="S65" s="142">
        <v>0</v>
      </c>
      <c r="T65" s="141">
        <v>360</v>
      </c>
      <c r="U65" s="142">
        <v>0</v>
      </c>
      <c r="V65" s="142">
        <v>0</v>
      </c>
      <c r="W65" s="142">
        <v>0</v>
      </c>
      <c r="X65" s="141">
        <v>300</v>
      </c>
      <c r="Y65" s="141">
        <v>0</v>
      </c>
      <c r="Z65" s="142">
        <v>0</v>
      </c>
      <c r="AA65" s="141">
        <v>0</v>
      </c>
      <c r="AB65" s="141">
        <v>0</v>
      </c>
      <c r="AC65" s="141">
        <v>0</v>
      </c>
      <c r="AD65" s="141">
        <v>360</v>
      </c>
      <c r="AE65" s="141">
        <v>0</v>
      </c>
      <c r="AF65" s="142">
        <v>0</v>
      </c>
      <c r="AG65" s="143">
        <v>300</v>
      </c>
      <c r="AH65" s="141">
        <v>600</v>
      </c>
      <c r="AI65" s="141">
        <v>0</v>
      </c>
      <c r="AJ65" s="142">
        <v>0</v>
      </c>
      <c r="AK65" s="142">
        <v>0</v>
      </c>
      <c r="AL65" s="141">
        <v>0</v>
      </c>
      <c r="AM65" s="141">
        <v>360</v>
      </c>
      <c r="AN65" s="141">
        <v>0</v>
      </c>
      <c r="AO65" s="141">
        <v>1950</v>
      </c>
      <c r="AP65" s="142">
        <v>0</v>
      </c>
      <c r="AQ65" s="142">
        <v>0</v>
      </c>
      <c r="AR65" s="141">
        <v>360</v>
      </c>
      <c r="AS65" s="141">
        <v>300</v>
      </c>
      <c r="AT65" s="141">
        <v>300</v>
      </c>
      <c r="AU65" s="142">
        <v>0</v>
      </c>
      <c r="AV65" s="142">
        <v>0</v>
      </c>
      <c r="AW65" s="142">
        <v>1950</v>
      </c>
      <c r="AX65" s="142">
        <v>0</v>
      </c>
      <c r="AY65" s="142">
        <v>2250</v>
      </c>
      <c r="AZ65" s="142">
        <v>0</v>
      </c>
      <c r="BA65" s="142">
        <v>0</v>
      </c>
      <c r="BB65" s="142">
        <v>0</v>
      </c>
      <c r="BC65" s="142">
        <v>0</v>
      </c>
      <c r="BD65" s="142"/>
      <c r="BE65" s="142"/>
      <c r="BF65" s="142"/>
      <c r="BG65" s="142"/>
      <c r="BH65" s="142"/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>
        <v>0</v>
      </c>
      <c r="BS65" s="139">
        <v>0</v>
      </c>
      <c r="BT65" s="139"/>
      <c r="BU65" s="139"/>
      <c r="BV65" s="139">
        <v>0</v>
      </c>
      <c r="BW65" s="128">
        <v>0</v>
      </c>
      <c r="BX65" s="128">
        <v>0</v>
      </c>
      <c r="BY65" s="128"/>
      <c r="BZ65" s="128"/>
      <c r="CA65" s="128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</row>
    <row r="66" spans="1:116" ht="28.8" x14ac:dyDescent="0.3">
      <c r="A66" s="174" t="s">
        <v>163</v>
      </c>
      <c r="B66" s="36">
        <v>34979</v>
      </c>
      <c r="C66" s="19">
        <v>28117</v>
      </c>
      <c r="D66" s="19">
        <v>2301</v>
      </c>
      <c r="E66" s="23">
        <v>560</v>
      </c>
      <c r="F66" s="19">
        <v>3001</v>
      </c>
      <c r="G66" s="19">
        <v>1000</v>
      </c>
      <c r="H66" s="141">
        <v>207</v>
      </c>
      <c r="I66" s="141">
        <v>0</v>
      </c>
      <c r="J66" s="142">
        <v>1050</v>
      </c>
      <c r="K66" s="142">
        <v>0</v>
      </c>
      <c r="L66" s="128">
        <v>0</v>
      </c>
      <c r="M66" s="142">
        <v>977</v>
      </c>
      <c r="N66" s="141">
        <v>0</v>
      </c>
      <c r="O66" s="139">
        <v>0</v>
      </c>
      <c r="P66" s="141">
        <v>0</v>
      </c>
      <c r="Q66" s="142">
        <v>0</v>
      </c>
      <c r="R66" s="142">
        <v>6947</v>
      </c>
      <c r="S66" s="142">
        <v>520</v>
      </c>
      <c r="T66" s="141">
        <v>0</v>
      </c>
      <c r="U66" s="142">
        <v>0</v>
      </c>
      <c r="V66" s="142">
        <v>360</v>
      </c>
      <c r="W66" s="142">
        <v>0</v>
      </c>
      <c r="X66" s="141">
        <v>0</v>
      </c>
      <c r="Y66" s="141">
        <v>0</v>
      </c>
      <c r="Z66" s="142">
        <v>51</v>
      </c>
      <c r="AA66" s="141">
        <v>0</v>
      </c>
      <c r="AB66" s="141">
        <v>353</v>
      </c>
      <c r="AC66" s="141">
        <v>0</v>
      </c>
      <c r="AD66" s="141">
        <v>0</v>
      </c>
      <c r="AE66" s="141">
        <v>0</v>
      </c>
      <c r="AF66" s="142">
        <v>1337</v>
      </c>
      <c r="AG66" s="143">
        <v>0</v>
      </c>
      <c r="AH66" s="141">
        <v>0</v>
      </c>
      <c r="AI66" s="141">
        <v>0</v>
      </c>
      <c r="AJ66" s="142">
        <v>0</v>
      </c>
      <c r="AK66" s="142">
        <v>0</v>
      </c>
      <c r="AL66" s="141">
        <v>954</v>
      </c>
      <c r="AM66" s="141">
        <v>207</v>
      </c>
      <c r="AN66" s="141">
        <v>579</v>
      </c>
      <c r="AO66" s="141">
        <v>1158</v>
      </c>
      <c r="AP66" s="142">
        <v>0</v>
      </c>
      <c r="AQ66" s="142">
        <v>0</v>
      </c>
      <c r="AR66" s="141">
        <v>0</v>
      </c>
      <c r="AS66" s="141">
        <v>0</v>
      </c>
      <c r="AT66" s="141">
        <v>207</v>
      </c>
      <c r="AU66" s="142">
        <v>0</v>
      </c>
      <c r="AV66" s="142">
        <v>360</v>
      </c>
      <c r="AW66" s="142">
        <v>12850</v>
      </c>
      <c r="AX66" s="142">
        <v>0</v>
      </c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/>
      <c r="BE66" s="142"/>
      <c r="BF66" s="142"/>
      <c r="BG66" s="142"/>
      <c r="BH66" s="142"/>
      <c r="BI66" s="45"/>
      <c r="BJ66" s="45"/>
      <c r="BK66" s="142">
        <v>767</v>
      </c>
      <c r="BL66" s="142">
        <v>207</v>
      </c>
      <c r="BM66" s="128">
        <v>207</v>
      </c>
      <c r="BN66" s="128">
        <v>560</v>
      </c>
      <c r="BO66" s="142">
        <v>560</v>
      </c>
      <c r="BP66" s="142">
        <v>0</v>
      </c>
      <c r="BQ66" s="128">
        <v>0</v>
      </c>
      <c r="BR66" s="128">
        <v>0</v>
      </c>
      <c r="BS66" s="128">
        <v>0</v>
      </c>
      <c r="BT66" s="128"/>
      <c r="BU66" s="128"/>
      <c r="BV66" s="128">
        <v>0</v>
      </c>
      <c r="BW66" s="128">
        <v>0</v>
      </c>
      <c r="BX66" s="128">
        <v>0</v>
      </c>
      <c r="BY66" s="183"/>
      <c r="BZ66" s="183"/>
      <c r="CA66" s="183"/>
      <c r="CB66" s="142">
        <v>0</v>
      </c>
      <c r="CC66" s="45"/>
      <c r="CD66" s="142"/>
      <c r="CE66" s="142"/>
      <c r="CF66" s="139">
        <v>0</v>
      </c>
      <c r="CG66" s="139">
        <v>560</v>
      </c>
      <c r="CH66" s="139">
        <v>0</v>
      </c>
      <c r="CI66" s="139"/>
      <c r="CJ66" s="139"/>
      <c r="CK66" s="139">
        <v>0</v>
      </c>
      <c r="CL66" s="139"/>
      <c r="CM66" s="139">
        <v>0</v>
      </c>
      <c r="CN66" s="139"/>
      <c r="CO66" s="139"/>
      <c r="CP66" s="139"/>
      <c r="CQ66" s="139"/>
      <c r="CR66" s="139"/>
      <c r="CS66" s="139">
        <v>0</v>
      </c>
      <c r="CT66" s="139">
        <v>0</v>
      </c>
      <c r="CU66" s="139">
        <v>0</v>
      </c>
      <c r="CV66" s="139"/>
      <c r="CW66" s="139">
        <v>0</v>
      </c>
      <c r="CX66" s="139"/>
      <c r="CY66" s="139"/>
      <c r="CZ66" s="139"/>
      <c r="DA66" s="139"/>
      <c r="DB66" s="351"/>
      <c r="DC66" s="351"/>
      <c r="DD66" s="44">
        <v>207</v>
      </c>
      <c r="DE66" s="45">
        <v>2000</v>
      </c>
      <c r="DF66" s="45"/>
      <c r="DG66" s="45">
        <v>372</v>
      </c>
      <c r="DH66" s="45">
        <v>422</v>
      </c>
      <c r="DI66" s="45"/>
      <c r="DJ66" s="45"/>
      <c r="DK66" s="45"/>
      <c r="DL66" s="45"/>
    </row>
    <row r="67" spans="1:116" ht="15" thickBot="1" x14ac:dyDescent="0.35">
      <c r="A67" s="73" t="s">
        <v>112</v>
      </c>
      <c r="B67" s="194"/>
      <c r="C67" s="175"/>
      <c r="D67" s="175"/>
      <c r="E67" s="195"/>
      <c r="F67" s="175"/>
      <c r="G67" s="175"/>
      <c r="H67" s="224"/>
      <c r="I67" s="224"/>
      <c r="J67" s="225"/>
      <c r="K67" s="225"/>
      <c r="L67" s="226"/>
      <c r="M67" s="225"/>
      <c r="N67" s="224"/>
      <c r="O67" s="227"/>
      <c r="P67" s="228"/>
      <c r="Q67" s="225"/>
      <c r="R67" s="225"/>
      <c r="S67" s="225"/>
      <c r="T67" s="224"/>
      <c r="U67" s="225"/>
      <c r="V67" s="225"/>
      <c r="W67" s="225"/>
      <c r="X67" s="224"/>
      <c r="Y67" s="224"/>
      <c r="Z67" s="227"/>
      <c r="AA67" s="224"/>
      <c r="AB67" s="224"/>
      <c r="AC67" s="224"/>
      <c r="AD67" s="224"/>
      <c r="AE67" s="224"/>
      <c r="AF67" s="225"/>
      <c r="AG67" s="229"/>
      <c r="AH67" s="224"/>
      <c r="AI67" s="224"/>
      <c r="AJ67" s="225"/>
      <c r="AK67" s="225"/>
      <c r="AL67" s="224"/>
      <c r="AM67" s="224"/>
      <c r="AN67" s="224"/>
      <c r="AO67" s="224"/>
      <c r="AP67" s="225"/>
      <c r="AQ67" s="225"/>
      <c r="AR67" s="224"/>
      <c r="AS67" s="224"/>
      <c r="AT67" s="224"/>
      <c r="AU67" s="225"/>
      <c r="AV67" s="225"/>
      <c r="AW67" s="225"/>
      <c r="AX67" s="225"/>
      <c r="AY67" s="225"/>
      <c r="AZ67" s="225"/>
      <c r="BA67" s="225"/>
      <c r="BB67" s="225"/>
      <c r="BC67" s="225"/>
      <c r="BD67" s="264"/>
      <c r="BE67" s="264"/>
      <c r="BF67" s="264"/>
      <c r="BG67" s="225"/>
      <c r="BH67" s="225"/>
      <c r="BI67" s="45"/>
      <c r="BJ67" s="45"/>
      <c r="BK67" s="232"/>
      <c r="BL67" s="232"/>
      <c r="BM67" s="234"/>
      <c r="BN67" s="234"/>
      <c r="BO67" s="232"/>
      <c r="BP67" s="232"/>
      <c r="BQ67" s="234"/>
      <c r="BR67" s="234"/>
      <c r="BS67" s="234"/>
      <c r="BT67" s="324"/>
      <c r="BU67" s="324"/>
      <c r="BV67" s="234"/>
      <c r="BW67" s="234"/>
      <c r="BX67" s="234"/>
      <c r="BY67" s="324"/>
      <c r="BZ67" s="324"/>
      <c r="CA67" s="324"/>
      <c r="CB67" s="232"/>
      <c r="CC67" s="45"/>
      <c r="CD67" s="142"/>
      <c r="CE67" s="232"/>
      <c r="CF67" s="232"/>
      <c r="CG67" s="232"/>
      <c r="CH67" s="232"/>
      <c r="CI67" s="232"/>
      <c r="CJ67" s="232"/>
      <c r="CK67" s="232"/>
      <c r="CL67" s="232"/>
      <c r="CM67" s="232"/>
      <c r="CN67" s="139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139"/>
      <c r="DA67" s="264"/>
      <c r="DB67" s="399"/>
      <c r="DC67" s="399"/>
      <c r="DD67" s="239"/>
      <c r="DE67" s="239"/>
      <c r="DF67" s="239"/>
      <c r="DG67" s="239"/>
      <c r="DH67" s="239"/>
      <c r="DI67" s="239"/>
      <c r="DJ67" s="239"/>
      <c r="DK67" s="239"/>
      <c r="DL67" s="240"/>
    </row>
    <row r="68" spans="1:116" ht="15" thickBot="1" x14ac:dyDescent="0.35">
      <c r="A68" s="185" t="s">
        <v>113</v>
      </c>
      <c r="B68" s="37">
        <v>75400</v>
      </c>
      <c r="C68" s="24">
        <v>22200</v>
      </c>
      <c r="D68" s="24">
        <v>0</v>
      </c>
      <c r="E68" s="24">
        <v>0</v>
      </c>
      <c r="F68" s="24">
        <v>53200</v>
      </c>
      <c r="G68" s="24">
        <v>0</v>
      </c>
      <c r="H68" s="105">
        <v>0</v>
      </c>
      <c r="I68" s="105">
        <v>0</v>
      </c>
      <c r="J68" s="202">
        <v>0</v>
      </c>
      <c r="K68" s="202">
        <v>0</v>
      </c>
      <c r="L68" s="202">
        <v>0</v>
      </c>
      <c r="M68" s="202">
        <v>0</v>
      </c>
      <c r="N68" s="105">
        <v>3600</v>
      </c>
      <c r="O68" s="105">
        <v>0</v>
      </c>
      <c r="P68" s="202">
        <v>0</v>
      </c>
      <c r="Q68" s="202">
        <v>0</v>
      </c>
      <c r="R68" s="202">
        <v>0</v>
      </c>
      <c r="S68" s="202">
        <v>0</v>
      </c>
      <c r="T68" s="105">
        <v>0</v>
      </c>
      <c r="U68" s="202">
        <v>0</v>
      </c>
      <c r="V68" s="202">
        <v>0</v>
      </c>
      <c r="W68" s="202">
        <v>0</v>
      </c>
      <c r="X68" s="105">
        <v>2000</v>
      </c>
      <c r="Y68" s="105">
        <v>0</v>
      </c>
      <c r="Z68" s="105">
        <v>2600</v>
      </c>
      <c r="AA68" s="105">
        <v>0</v>
      </c>
      <c r="AB68" s="105">
        <v>0</v>
      </c>
      <c r="AC68" s="105">
        <v>0</v>
      </c>
      <c r="AD68" s="105">
        <v>0</v>
      </c>
      <c r="AE68" s="105">
        <v>0</v>
      </c>
      <c r="AF68" s="202">
        <v>0</v>
      </c>
      <c r="AG68" s="105">
        <v>0</v>
      </c>
      <c r="AH68" s="105">
        <v>0</v>
      </c>
      <c r="AI68" s="105">
        <v>0</v>
      </c>
      <c r="AJ68" s="202">
        <v>0</v>
      </c>
      <c r="AK68" s="202">
        <v>0</v>
      </c>
      <c r="AL68" s="105">
        <v>0</v>
      </c>
      <c r="AM68" s="105">
        <v>0</v>
      </c>
      <c r="AN68" s="105">
        <v>2000</v>
      </c>
      <c r="AO68" s="105">
        <v>0</v>
      </c>
      <c r="AP68" s="202">
        <v>0</v>
      </c>
      <c r="AQ68" s="202">
        <v>0</v>
      </c>
      <c r="AR68" s="105">
        <v>0</v>
      </c>
      <c r="AS68" s="105">
        <v>0</v>
      </c>
      <c r="AT68" s="105">
        <v>3000</v>
      </c>
      <c r="AU68" s="202">
        <v>0</v>
      </c>
      <c r="AV68" s="202">
        <v>9000</v>
      </c>
      <c r="AW68" s="202">
        <v>0</v>
      </c>
      <c r="AX68" s="202">
        <v>0</v>
      </c>
      <c r="AY68" s="202">
        <v>0</v>
      </c>
      <c r="AZ68" s="202">
        <v>0</v>
      </c>
      <c r="BA68" s="202">
        <v>0</v>
      </c>
      <c r="BB68" s="202">
        <v>0</v>
      </c>
      <c r="BC68" s="202">
        <v>0</v>
      </c>
      <c r="BD68" s="288"/>
      <c r="BE68" s="288"/>
      <c r="BF68" s="288"/>
      <c r="BG68" s="288"/>
      <c r="BH68" s="288"/>
      <c r="BI68" s="292"/>
      <c r="BJ68" s="292"/>
      <c r="BK68" s="202">
        <v>0</v>
      </c>
      <c r="BL68" s="202">
        <v>0</v>
      </c>
      <c r="BM68" s="202">
        <v>0</v>
      </c>
      <c r="BN68" s="202">
        <v>0</v>
      </c>
      <c r="BO68" s="202">
        <v>0</v>
      </c>
      <c r="BP68" s="202"/>
      <c r="BQ68" s="202">
        <v>0</v>
      </c>
      <c r="BR68" s="202">
        <v>0</v>
      </c>
      <c r="BS68" s="202"/>
      <c r="BT68" s="288"/>
      <c r="BU68" s="288"/>
      <c r="BV68" s="202">
        <v>0</v>
      </c>
      <c r="BW68" s="202">
        <v>0</v>
      </c>
      <c r="BX68" s="202">
        <v>0</v>
      </c>
      <c r="BY68" s="288"/>
      <c r="BZ68" s="288"/>
      <c r="CA68" s="288"/>
      <c r="CB68" s="202"/>
      <c r="CC68" s="292"/>
      <c r="CD68" s="144"/>
      <c r="CE68" s="202"/>
      <c r="CF68" s="202"/>
      <c r="CG68" s="202"/>
      <c r="CH68" s="202"/>
      <c r="CI68" s="202"/>
      <c r="CJ68" s="202"/>
      <c r="CK68" s="202"/>
      <c r="CL68" s="202"/>
      <c r="CM68" s="202"/>
      <c r="CN68" s="144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2"/>
      <c r="CZ68" s="144"/>
      <c r="DA68" s="288"/>
      <c r="DB68" s="351"/>
      <c r="DC68" s="351"/>
      <c r="DD68" s="236"/>
      <c r="DE68" s="236">
        <v>53200</v>
      </c>
      <c r="DF68" s="236"/>
      <c r="DG68" s="236"/>
      <c r="DH68" s="236"/>
      <c r="DI68" s="236">
        <v>0</v>
      </c>
      <c r="DJ68" s="236"/>
      <c r="DK68" s="236">
        <v>0</v>
      </c>
      <c r="DL68" s="64"/>
    </row>
    <row r="69" spans="1:116" ht="15" thickBot="1" x14ac:dyDescent="0.35">
      <c r="A69" s="186" t="s">
        <v>164</v>
      </c>
      <c r="B69" s="80">
        <v>22423317.460000001</v>
      </c>
      <c r="C69" s="208">
        <v>11597180.6</v>
      </c>
      <c r="D69" s="208">
        <v>853344.66</v>
      </c>
      <c r="E69" s="208">
        <v>528146.82000000007</v>
      </c>
      <c r="F69" s="208">
        <v>4910964.3500000006</v>
      </c>
      <c r="G69" s="208">
        <v>4533681.0299999993</v>
      </c>
      <c r="H69" s="218">
        <v>367725.04</v>
      </c>
      <c r="I69" s="218">
        <v>308627.18000000005</v>
      </c>
      <c r="J69" s="218">
        <v>302062.60000000003</v>
      </c>
      <c r="K69" s="218">
        <v>311946.34999999998</v>
      </c>
      <c r="L69" s="218">
        <v>82732.759999999995</v>
      </c>
      <c r="M69" s="218">
        <v>365805</v>
      </c>
      <c r="N69" s="218">
        <v>304549.8</v>
      </c>
      <c r="O69" s="218">
        <v>241626.44</v>
      </c>
      <c r="P69" s="218">
        <v>497041.5</v>
      </c>
      <c r="Q69" s="218">
        <v>127420.15</v>
      </c>
      <c r="R69" s="218">
        <v>320269</v>
      </c>
      <c r="S69" s="218">
        <v>310849.32999999996</v>
      </c>
      <c r="T69" s="218">
        <v>189370.86</v>
      </c>
      <c r="U69" s="218">
        <v>187699.32</v>
      </c>
      <c r="V69" s="218">
        <v>175561</v>
      </c>
      <c r="W69" s="218">
        <v>188927.74</v>
      </c>
      <c r="X69" s="219">
        <v>221905.41</v>
      </c>
      <c r="Y69" s="218">
        <v>470814</v>
      </c>
      <c r="Z69" s="218">
        <v>161144.08999999997</v>
      </c>
      <c r="AA69" s="218">
        <v>142518.26</v>
      </c>
      <c r="AB69" s="218">
        <v>189063.74000000002</v>
      </c>
      <c r="AC69" s="218">
        <v>218684.49</v>
      </c>
      <c r="AD69" s="218">
        <v>175858.40000000002</v>
      </c>
      <c r="AE69" s="218">
        <v>211694.07999999999</v>
      </c>
      <c r="AF69" s="218">
        <v>371686</v>
      </c>
      <c r="AG69" s="218">
        <v>253512.37999999998</v>
      </c>
      <c r="AH69" s="218">
        <v>699042.62999999989</v>
      </c>
      <c r="AI69" s="218">
        <v>203792</v>
      </c>
      <c r="AJ69" s="218">
        <v>137733.06</v>
      </c>
      <c r="AK69" s="218">
        <v>179459.83000000002</v>
      </c>
      <c r="AL69" s="218">
        <v>188132.83</v>
      </c>
      <c r="AM69" s="218">
        <v>188464.76</v>
      </c>
      <c r="AN69" s="218">
        <v>224901.97999999995</v>
      </c>
      <c r="AO69" s="218">
        <v>237208.32000000001</v>
      </c>
      <c r="AP69" s="218">
        <v>204088.27000000002</v>
      </c>
      <c r="AQ69" s="218">
        <v>205596.38</v>
      </c>
      <c r="AR69" s="218">
        <v>232529.99</v>
      </c>
      <c r="AS69" s="218">
        <v>303489.61</v>
      </c>
      <c r="AT69" s="218">
        <v>305572.57</v>
      </c>
      <c r="AU69" s="218">
        <v>217856.36000000002</v>
      </c>
      <c r="AV69" s="218">
        <v>318544</v>
      </c>
      <c r="AW69" s="218">
        <v>264870.40000000002</v>
      </c>
      <c r="AX69" s="218">
        <v>197962.93</v>
      </c>
      <c r="AY69" s="218">
        <v>294340.81</v>
      </c>
      <c r="AZ69" s="218">
        <v>75333.33</v>
      </c>
      <c r="BA69" s="218">
        <v>46717.120000000003</v>
      </c>
      <c r="BB69" s="218">
        <v>92588.44</v>
      </c>
      <c r="BC69" s="218">
        <v>79860.06</v>
      </c>
      <c r="BD69" s="259"/>
      <c r="BE69" s="259"/>
      <c r="BF69" s="259"/>
      <c r="BG69" s="259"/>
      <c r="BH69" s="259"/>
      <c r="BI69" s="291"/>
      <c r="BJ69" s="291"/>
      <c r="BK69" s="205">
        <v>88919.1</v>
      </c>
      <c r="BL69" s="205">
        <v>56715.399999999994</v>
      </c>
      <c r="BM69" s="205">
        <v>1246.9299999999998</v>
      </c>
      <c r="BN69" s="205">
        <v>130005.51000000001</v>
      </c>
      <c r="BO69" s="205">
        <v>1451.65</v>
      </c>
      <c r="BP69" s="205">
        <v>43132</v>
      </c>
      <c r="BQ69" s="205">
        <v>105982.29</v>
      </c>
      <c r="BR69" s="205">
        <v>175330.24</v>
      </c>
      <c r="BS69" s="205">
        <v>94945.48</v>
      </c>
      <c r="BT69" s="291"/>
      <c r="BU69" s="291"/>
      <c r="BV69" s="205">
        <v>50435.519999999997</v>
      </c>
      <c r="BW69" s="205">
        <v>7705</v>
      </c>
      <c r="BX69" s="205">
        <v>125</v>
      </c>
      <c r="BY69" s="291"/>
      <c r="BZ69" s="291"/>
      <c r="CA69" s="291"/>
      <c r="CB69" s="205">
        <v>97350.540000000008</v>
      </c>
      <c r="CC69" s="291"/>
      <c r="CD69" s="108"/>
      <c r="CE69" s="218">
        <v>3963</v>
      </c>
      <c r="CF69" s="218">
        <v>46417.85</v>
      </c>
      <c r="CG69" s="218">
        <v>17093.129999999997</v>
      </c>
      <c r="CH69" s="218">
        <v>9501.36</v>
      </c>
      <c r="CI69" s="218">
        <v>12138.8</v>
      </c>
      <c r="CJ69" s="218">
        <v>20230.650000000001</v>
      </c>
      <c r="CK69" s="218">
        <v>8848.32</v>
      </c>
      <c r="CL69" s="218">
        <v>7299.98</v>
      </c>
      <c r="CM69" s="218">
        <v>8406.17</v>
      </c>
      <c r="CN69" s="108"/>
      <c r="CO69" s="218">
        <v>261059.38999999998</v>
      </c>
      <c r="CP69" s="218">
        <v>18026.82</v>
      </c>
      <c r="CQ69" s="218">
        <v>10676.14</v>
      </c>
      <c r="CR69" s="218">
        <v>1780.03</v>
      </c>
      <c r="CS69" s="218">
        <v>1857.96</v>
      </c>
      <c r="CT69" s="218">
        <v>1554.04</v>
      </c>
      <c r="CU69" s="218">
        <v>29959.15</v>
      </c>
      <c r="CV69" s="218">
        <v>25881.45</v>
      </c>
      <c r="CW69" s="218">
        <v>18601.46</v>
      </c>
      <c r="CX69" s="218">
        <v>12052.22</v>
      </c>
      <c r="CY69" s="218">
        <v>12798.9</v>
      </c>
      <c r="CZ69" s="108">
        <v>0</v>
      </c>
      <c r="DA69" s="259"/>
      <c r="DB69" s="283"/>
      <c r="DC69" s="283"/>
      <c r="DD69" s="205">
        <v>70220.28</v>
      </c>
      <c r="DE69" s="205">
        <v>565011.54</v>
      </c>
      <c r="DF69" s="205">
        <v>3275105.18</v>
      </c>
      <c r="DG69" s="205">
        <v>232815.27</v>
      </c>
      <c r="DH69" s="205">
        <v>168578.06</v>
      </c>
      <c r="DI69" s="205">
        <v>526912.94000000006</v>
      </c>
      <c r="DJ69" s="205">
        <v>35561.039999999994</v>
      </c>
      <c r="DK69" s="205">
        <v>34507.579999999994</v>
      </c>
      <c r="DL69" s="205">
        <v>2252.46</v>
      </c>
    </row>
    <row r="70" spans="1:116" ht="15" thickBot="1" x14ac:dyDescent="0.35">
      <c r="A70" s="187" t="s">
        <v>165</v>
      </c>
      <c r="B70" s="39">
        <v>1270876.04</v>
      </c>
      <c r="C70" s="209">
        <v>236000</v>
      </c>
      <c r="D70" s="209">
        <v>239472.66999999998</v>
      </c>
      <c r="E70" s="209">
        <v>205525.5</v>
      </c>
      <c r="F70" s="209">
        <v>279237.87</v>
      </c>
      <c r="G70" s="209">
        <v>310640</v>
      </c>
      <c r="H70" s="145"/>
      <c r="I70" s="146"/>
      <c r="J70" s="147">
        <v>126000</v>
      </c>
      <c r="K70" s="148">
        <v>110000</v>
      </c>
      <c r="L70" s="148">
        <v>0</v>
      </c>
      <c r="M70" s="148"/>
      <c r="N70" s="145"/>
      <c r="O70" s="146"/>
      <c r="P70" s="145">
        <v>0</v>
      </c>
      <c r="Q70" s="148"/>
      <c r="R70" s="148"/>
      <c r="S70" s="148">
        <v>0</v>
      </c>
      <c r="T70" s="145"/>
      <c r="U70" s="148">
        <v>0</v>
      </c>
      <c r="V70" s="148">
        <v>0</v>
      </c>
      <c r="W70" s="148"/>
      <c r="X70" s="220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/>
      <c r="AV70" s="148"/>
      <c r="AW70" s="148"/>
      <c r="AX70" s="148"/>
      <c r="AY70" s="148"/>
      <c r="AZ70" s="148"/>
      <c r="BA70" s="148"/>
      <c r="BB70" s="148"/>
      <c r="BC70" s="148"/>
      <c r="BD70" s="148"/>
      <c r="BE70" s="148"/>
      <c r="BF70" s="148"/>
      <c r="BG70" s="148"/>
      <c r="BH70" s="148"/>
      <c r="BI70" s="48"/>
      <c r="BJ70" s="48"/>
      <c r="BK70" s="148">
        <v>0</v>
      </c>
      <c r="BL70" s="148">
        <v>0</v>
      </c>
      <c r="BM70" s="148">
        <v>0</v>
      </c>
      <c r="BN70" s="148">
        <v>39013.56</v>
      </c>
      <c r="BO70" s="148">
        <v>2097.61</v>
      </c>
      <c r="BP70" s="148">
        <v>0</v>
      </c>
      <c r="BQ70" s="148">
        <v>0</v>
      </c>
      <c r="BR70" s="148">
        <v>71161.5</v>
      </c>
      <c r="BS70" s="148">
        <v>0</v>
      </c>
      <c r="BT70" s="148"/>
      <c r="BU70" s="148"/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127200</v>
      </c>
      <c r="CC70" s="48"/>
      <c r="CD70" s="148"/>
      <c r="CE70" s="148"/>
      <c r="CF70" s="148"/>
      <c r="CG70" s="148"/>
      <c r="CH70" s="148">
        <v>0</v>
      </c>
      <c r="CI70" s="148">
        <v>205525.5</v>
      </c>
      <c r="CJ70" s="148">
        <v>0</v>
      </c>
      <c r="CK70" s="148">
        <v>0</v>
      </c>
      <c r="CL70" s="148">
        <v>0</v>
      </c>
      <c r="CM70" s="148"/>
      <c r="CN70" s="148"/>
      <c r="CO70" s="148"/>
      <c r="CP70" s="148"/>
      <c r="CQ70" s="148">
        <v>0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8">
        <v>0</v>
      </c>
      <c r="DA70" s="148"/>
      <c r="DB70" s="351"/>
      <c r="DC70" s="351"/>
      <c r="DD70" s="48"/>
      <c r="DE70" s="48">
        <v>279237.87</v>
      </c>
      <c r="DF70" s="48"/>
      <c r="DG70" s="48"/>
      <c r="DH70" s="48"/>
      <c r="DI70" s="48"/>
      <c r="DJ70" s="48"/>
      <c r="DK70" s="48"/>
      <c r="DL70" s="48"/>
    </row>
    <row r="71" spans="1:116" ht="15" thickBot="1" x14ac:dyDescent="0.35">
      <c r="A71" s="188" t="s">
        <v>166</v>
      </c>
      <c r="B71" s="39">
        <v>8308289.6199999992</v>
      </c>
      <c r="C71" s="209">
        <v>4834398.04</v>
      </c>
      <c r="D71" s="209">
        <v>1067222.45</v>
      </c>
      <c r="E71" s="209">
        <v>1180745.8599999999</v>
      </c>
      <c r="F71" s="209">
        <v>757603.72</v>
      </c>
      <c r="G71" s="209">
        <v>468319.55</v>
      </c>
      <c r="H71" s="146">
        <v>176521.94</v>
      </c>
      <c r="I71" s="149">
        <v>4670</v>
      </c>
      <c r="J71" s="203">
        <v>109173</v>
      </c>
      <c r="K71" s="203">
        <v>15360</v>
      </c>
      <c r="L71" s="203">
        <v>1737</v>
      </c>
      <c r="M71" s="203">
        <v>697905</v>
      </c>
      <c r="N71" s="149">
        <v>107533.71</v>
      </c>
      <c r="O71" s="146">
        <v>22812.12</v>
      </c>
      <c r="P71" s="146">
        <v>1603058.93</v>
      </c>
      <c r="Q71" s="151">
        <v>62216</v>
      </c>
      <c r="R71" s="203">
        <v>53280.41</v>
      </c>
      <c r="S71" s="203">
        <v>200101.53</v>
      </c>
      <c r="T71" s="149">
        <v>417856.57</v>
      </c>
      <c r="U71" s="203">
        <v>25078.17</v>
      </c>
      <c r="V71" s="203">
        <v>3100</v>
      </c>
      <c r="W71" s="221">
        <v>6035</v>
      </c>
      <c r="X71" s="222">
        <v>19400</v>
      </c>
      <c r="Y71" s="151">
        <v>34200</v>
      </c>
      <c r="Z71" s="203">
        <v>1510</v>
      </c>
      <c r="AA71" s="203">
        <v>42328</v>
      </c>
      <c r="AB71" s="203">
        <v>106780</v>
      </c>
      <c r="AC71" s="203">
        <v>110427</v>
      </c>
      <c r="AD71" s="203">
        <v>1638.45</v>
      </c>
      <c r="AE71" s="203">
        <v>14396</v>
      </c>
      <c r="AF71" s="203">
        <v>36189.94</v>
      </c>
      <c r="AG71" s="149">
        <v>18611.2</v>
      </c>
      <c r="AH71" s="203">
        <v>396647</v>
      </c>
      <c r="AI71" s="149">
        <v>1830</v>
      </c>
      <c r="AJ71" s="203">
        <v>9950</v>
      </c>
      <c r="AK71" s="203">
        <v>10980</v>
      </c>
      <c r="AL71" s="203">
        <v>277222.5</v>
      </c>
      <c r="AM71" s="203">
        <v>1450</v>
      </c>
      <c r="AN71" s="203">
        <v>8069</v>
      </c>
      <c r="AO71" s="203">
        <v>3320</v>
      </c>
      <c r="AP71" s="203">
        <v>16424.32</v>
      </c>
      <c r="AQ71" s="203">
        <v>2171</v>
      </c>
      <c r="AR71" s="149">
        <v>3456</v>
      </c>
      <c r="AS71" s="146">
        <v>7400</v>
      </c>
      <c r="AT71" s="203">
        <v>96965.27</v>
      </c>
      <c r="AU71" s="203">
        <v>20109.259999999998</v>
      </c>
      <c r="AV71" s="203">
        <v>20508</v>
      </c>
      <c r="AW71" s="203">
        <v>23530</v>
      </c>
      <c r="AX71" s="203">
        <v>27304.720000000001</v>
      </c>
      <c r="AY71" s="203">
        <v>5245</v>
      </c>
      <c r="AZ71" s="203">
        <v>1082</v>
      </c>
      <c r="BA71" s="203">
        <v>1369</v>
      </c>
      <c r="BB71" s="203">
        <v>3845</v>
      </c>
      <c r="BC71" s="203">
        <v>3600</v>
      </c>
      <c r="BD71" s="203"/>
      <c r="BE71" s="203"/>
      <c r="BF71" s="203"/>
      <c r="BG71" s="203"/>
      <c r="BH71" s="203"/>
      <c r="BI71" s="237"/>
      <c r="BJ71" s="237"/>
      <c r="BK71" s="203">
        <v>419160</v>
      </c>
      <c r="BL71" s="203">
        <v>0</v>
      </c>
      <c r="BM71" s="203">
        <v>0</v>
      </c>
      <c r="BN71" s="203">
        <v>198990</v>
      </c>
      <c r="BO71" s="203">
        <v>11961.2</v>
      </c>
      <c r="BP71" s="203">
        <v>0</v>
      </c>
      <c r="BQ71" s="203">
        <v>0</v>
      </c>
      <c r="BR71" s="203">
        <v>13718.05</v>
      </c>
      <c r="BS71" s="203">
        <v>5051.2</v>
      </c>
      <c r="BT71" s="203"/>
      <c r="BU71" s="203"/>
      <c r="BV71" s="203">
        <v>0</v>
      </c>
      <c r="BW71" s="203">
        <v>418342</v>
      </c>
      <c r="BX71" s="203">
        <v>0</v>
      </c>
      <c r="BY71" s="203"/>
      <c r="BZ71" s="203"/>
      <c r="CA71" s="203"/>
      <c r="CB71" s="203">
        <v>0</v>
      </c>
      <c r="CC71" s="237"/>
      <c r="CD71" s="150"/>
      <c r="CE71" s="203"/>
      <c r="CF71" s="203">
        <v>0</v>
      </c>
      <c r="CG71" s="203">
        <v>45318.400000000001</v>
      </c>
      <c r="CH71" s="203">
        <v>0</v>
      </c>
      <c r="CI71" s="203">
        <v>0</v>
      </c>
      <c r="CJ71" s="203">
        <v>0</v>
      </c>
      <c r="CK71" s="203">
        <v>0</v>
      </c>
      <c r="CL71" s="203">
        <v>23719.040000000001</v>
      </c>
      <c r="CM71" s="203">
        <v>0</v>
      </c>
      <c r="CN71" s="150"/>
      <c r="CO71" s="203"/>
      <c r="CP71" s="203">
        <v>80143.62</v>
      </c>
      <c r="CQ71" s="203">
        <v>30000</v>
      </c>
      <c r="CR71" s="203">
        <v>30285.9</v>
      </c>
      <c r="CS71" s="203">
        <v>0</v>
      </c>
      <c r="CT71" s="203">
        <v>561281</v>
      </c>
      <c r="CU71" s="203">
        <v>0</v>
      </c>
      <c r="CV71" s="203">
        <v>224660</v>
      </c>
      <c r="CW71" s="203">
        <v>100856.48</v>
      </c>
      <c r="CX71" s="203">
        <v>13531.42</v>
      </c>
      <c r="CY71" s="203">
        <v>70950</v>
      </c>
      <c r="CZ71" s="150"/>
      <c r="DA71" s="203"/>
      <c r="DB71" s="364"/>
      <c r="DC71" s="364"/>
      <c r="DD71" s="237"/>
      <c r="DE71" s="237">
        <v>0</v>
      </c>
      <c r="DF71" s="237">
        <v>757603.72</v>
      </c>
      <c r="DG71" s="237"/>
      <c r="DH71" s="237"/>
      <c r="DI71" s="237">
        <v>0</v>
      </c>
      <c r="DJ71" s="237"/>
      <c r="DK71" s="237">
        <v>0</v>
      </c>
      <c r="DL71" s="237">
        <v>0</v>
      </c>
    </row>
    <row r="72" spans="1:116" ht="29.4" thickBot="1" x14ac:dyDescent="0.35">
      <c r="A72" s="188" t="s">
        <v>171</v>
      </c>
      <c r="B72" s="39"/>
      <c r="C72" s="209"/>
      <c r="D72" s="209"/>
      <c r="E72" s="209"/>
      <c r="F72" s="209"/>
      <c r="G72" s="209"/>
      <c r="H72" s="153">
        <v>283600</v>
      </c>
      <c r="I72" s="153"/>
      <c r="J72" s="230">
        <v>69000</v>
      </c>
      <c r="K72" s="230"/>
      <c r="L72" s="230">
        <v>35250</v>
      </c>
      <c r="M72" s="230">
        <v>105000</v>
      </c>
      <c r="N72" s="153">
        <v>176000</v>
      </c>
      <c r="O72" s="146"/>
      <c r="P72" s="153">
        <v>168000</v>
      </c>
      <c r="Q72" s="200">
        <v>43500</v>
      </c>
      <c r="R72" s="230">
        <v>88000</v>
      </c>
      <c r="S72" s="230"/>
      <c r="T72" s="153"/>
      <c r="U72" s="230"/>
      <c r="V72" s="230"/>
      <c r="W72" s="231"/>
      <c r="X72" s="201"/>
      <c r="Y72" s="201"/>
      <c r="Z72" s="230"/>
      <c r="AA72" s="201"/>
      <c r="AB72" s="201"/>
      <c r="AC72" s="201"/>
      <c r="AD72" s="201"/>
      <c r="AE72" s="203"/>
      <c r="AF72" s="230"/>
      <c r="AG72" s="153"/>
      <c r="AH72" s="230"/>
      <c r="AI72" s="153"/>
      <c r="AJ72" s="230"/>
      <c r="AK72" s="230"/>
      <c r="AL72" s="201"/>
      <c r="AM72" s="201"/>
      <c r="AN72" s="201"/>
      <c r="AO72" s="201"/>
      <c r="AP72" s="230"/>
      <c r="AQ72" s="231"/>
      <c r="AR72" s="149"/>
      <c r="AS72" s="146"/>
      <c r="AT72" s="201"/>
      <c r="AU72" s="230"/>
      <c r="AV72" s="230"/>
      <c r="AW72" s="230">
        <v>180200</v>
      </c>
      <c r="AX72" s="230"/>
      <c r="AY72" s="230"/>
      <c r="AZ72" s="230"/>
      <c r="BA72" s="230"/>
      <c r="BB72" s="230"/>
      <c r="BC72" s="230"/>
      <c r="BD72" s="261"/>
      <c r="BE72" s="261"/>
      <c r="BF72" s="261"/>
      <c r="BG72" s="155"/>
      <c r="BH72" s="155"/>
      <c r="BI72" s="50"/>
      <c r="BJ72" s="50"/>
      <c r="BK72" s="230"/>
      <c r="BL72" s="230"/>
      <c r="BM72" s="230"/>
      <c r="BN72" s="230"/>
      <c r="BO72" s="230"/>
      <c r="BP72" s="230"/>
      <c r="BQ72" s="230"/>
      <c r="BR72" s="230"/>
      <c r="BS72" s="230"/>
      <c r="BT72" s="311"/>
      <c r="BU72" s="311"/>
      <c r="BV72" s="230"/>
      <c r="BW72" s="230"/>
      <c r="BX72" s="230"/>
      <c r="BY72" s="311"/>
      <c r="BZ72" s="311"/>
      <c r="CA72" s="311"/>
      <c r="CB72" s="230"/>
      <c r="CC72" s="357"/>
      <c r="CD72" s="155"/>
      <c r="CE72" s="230"/>
      <c r="CF72" s="230"/>
      <c r="CG72" s="230"/>
      <c r="CH72" s="230"/>
      <c r="CI72" s="230"/>
      <c r="CJ72" s="230"/>
      <c r="CK72" s="230"/>
      <c r="CL72" s="230"/>
      <c r="CM72" s="230"/>
      <c r="CN72" s="155"/>
      <c r="CO72" s="230"/>
      <c r="CP72" s="230"/>
      <c r="CQ72" s="230"/>
      <c r="CR72" s="230"/>
      <c r="CS72" s="230"/>
      <c r="CT72" s="230"/>
      <c r="CU72" s="230"/>
      <c r="CV72" s="230"/>
      <c r="CW72" s="230"/>
      <c r="CX72" s="230"/>
      <c r="CY72" s="230"/>
      <c r="CZ72" s="155"/>
      <c r="DA72" s="261"/>
      <c r="DB72" s="313"/>
      <c r="DC72" s="313"/>
      <c r="DD72" s="238"/>
      <c r="DE72" s="238"/>
      <c r="DF72" s="238"/>
      <c r="DG72" s="238"/>
      <c r="DH72" s="238"/>
      <c r="DI72" s="238"/>
      <c r="DJ72" s="238"/>
      <c r="DK72" s="238"/>
      <c r="DL72" s="238"/>
    </row>
    <row r="73" spans="1:116" ht="15" thickBot="1" x14ac:dyDescent="0.35">
      <c r="A73" s="189" t="s">
        <v>118</v>
      </c>
      <c r="B73" s="39">
        <v>517226.4</v>
      </c>
      <c r="C73" s="209">
        <v>108976.4</v>
      </c>
      <c r="D73" s="209">
        <v>2664</v>
      </c>
      <c r="E73" s="209">
        <v>133240</v>
      </c>
      <c r="F73" s="209">
        <v>272346</v>
      </c>
      <c r="G73" s="209">
        <v>0</v>
      </c>
      <c r="H73" s="152">
        <v>62250</v>
      </c>
      <c r="I73" s="153"/>
      <c r="J73" s="154">
        <v>0</v>
      </c>
      <c r="K73" s="155"/>
      <c r="L73" s="155">
        <v>0</v>
      </c>
      <c r="M73" s="155">
        <v>0</v>
      </c>
      <c r="N73" s="153">
        <v>25816.5</v>
      </c>
      <c r="O73" s="146">
        <v>0</v>
      </c>
      <c r="P73" s="153">
        <v>2804.9</v>
      </c>
      <c r="Q73" s="155">
        <v>18105</v>
      </c>
      <c r="R73" s="155">
        <v>0</v>
      </c>
      <c r="S73" s="155">
        <v>0</v>
      </c>
      <c r="T73" s="153">
        <v>0</v>
      </c>
      <c r="U73" s="155">
        <v>0</v>
      </c>
      <c r="V73" s="155">
        <v>0</v>
      </c>
      <c r="W73" s="155">
        <v>0</v>
      </c>
      <c r="X73" s="223">
        <v>0</v>
      </c>
      <c r="Y73" s="153">
        <v>0</v>
      </c>
      <c r="Z73" s="155">
        <v>0</v>
      </c>
      <c r="AA73" s="153">
        <v>0</v>
      </c>
      <c r="AB73" s="153">
        <v>0</v>
      </c>
      <c r="AC73" s="153">
        <v>0</v>
      </c>
      <c r="AD73" s="153">
        <v>0</v>
      </c>
      <c r="AE73" s="203">
        <v>0</v>
      </c>
      <c r="AF73" s="155">
        <v>0</v>
      </c>
      <c r="AG73" s="155">
        <v>0</v>
      </c>
      <c r="AH73" s="155">
        <v>0</v>
      </c>
      <c r="AI73" s="153">
        <v>0</v>
      </c>
      <c r="AJ73" s="155">
        <v>0</v>
      </c>
      <c r="AK73" s="155">
        <v>0</v>
      </c>
      <c r="AL73" s="153">
        <v>0</v>
      </c>
      <c r="AM73" s="153">
        <v>0</v>
      </c>
      <c r="AN73" s="153">
        <v>0</v>
      </c>
      <c r="AO73" s="153">
        <v>0</v>
      </c>
      <c r="AP73" s="155">
        <v>0</v>
      </c>
      <c r="AQ73" s="157">
        <v>0</v>
      </c>
      <c r="AR73" s="146">
        <v>0</v>
      </c>
      <c r="AS73" s="146">
        <v>0</v>
      </c>
      <c r="AT73" s="153"/>
      <c r="AU73" s="155">
        <v>0</v>
      </c>
      <c r="AV73" s="155">
        <v>0</v>
      </c>
      <c r="AW73" s="155">
        <v>0</v>
      </c>
      <c r="AX73" s="155">
        <v>0</v>
      </c>
      <c r="AY73" s="155"/>
      <c r="AZ73" s="155">
        <v>0</v>
      </c>
      <c r="BA73" s="155">
        <v>0</v>
      </c>
      <c r="BB73" s="155">
        <v>0</v>
      </c>
      <c r="BC73" s="155"/>
      <c r="BD73" s="261"/>
      <c r="BE73" s="261"/>
      <c r="BF73" s="261"/>
      <c r="BG73" s="155"/>
      <c r="BH73" s="155"/>
      <c r="BI73" s="50"/>
      <c r="BJ73" s="50"/>
      <c r="BK73" s="230">
        <v>0</v>
      </c>
      <c r="BL73" s="230">
        <v>2664</v>
      </c>
      <c r="BM73" s="230">
        <v>0</v>
      </c>
      <c r="BN73" s="230">
        <v>0</v>
      </c>
      <c r="BO73" s="230">
        <v>0</v>
      </c>
      <c r="BP73" s="230">
        <v>0</v>
      </c>
      <c r="BQ73" s="230">
        <v>0</v>
      </c>
      <c r="BR73" s="230">
        <v>0</v>
      </c>
      <c r="BS73" s="230">
        <v>0</v>
      </c>
      <c r="BT73" s="311"/>
      <c r="BU73" s="311"/>
      <c r="BV73" s="230">
        <v>0</v>
      </c>
      <c r="BW73" s="230">
        <v>0</v>
      </c>
      <c r="BX73" s="230">
        <v>0</v>
      </c>
      <c r="BY73" s="311"/>
      <c r="BZ73" s="311"/>
      <c r="CA73" s="311"/>
      <c r="CB73" s="230"/>
      <c r="CC73" s="357"/>
      <c r="CD73" s="155"/>
      <c r="CE73" s="230"/>
      <c r="CF73" s="230">
        <v>12349</v>
      </c>
      <c r="CG73" s="230">
        <v>11440</v>
      </c>
      <c r="CH73" s="230">
        <v>11158</v>
      </c>
      <c r="CI73" s="230">
        <v>12397</v>
      </c>
      <c r="CJ73" s="230">
        <v>1000</v>
      </c>
      <c r="CK73" s="230">
        <v>1000</v>
      </c>
      <c r="CL73" s="230">
        <v>11254</v>
      </c>
      <c r="CM73" s="230">
        <v>11719</v>
      </c>
      <c r="CN73" s="155"/>
      <c r="CO73" s="230">
        <v>10800</v>
      </c>
      <c r="CP73" s="230">
        <v>4000</v>
      </c>
      <c r="CQ73" s="230">
        <v>1000</v>
      </c>
      <c r="CR73" s="230">
        <v>1000</v>
      </c>
      <c r="CS73" s="230">
        <v>9454</v>
      </c>
      <c r="CT73" s="230">
        <v>11059</v>
      </c>
      <c r="CU73" s="230">
        <v>1000</v>
      </c>
      <c r="CV73" s="230">
        <v>10537</v>
      </c>
      <c r="CW73" s="230">
        <v>6748</v>
      </c>
      <c r="CX73" s="230">
        <v>1000</v>
      </c>
      <c r="CY73" s="230">
        <v>4325</v>
      </c>
      <c r="CZ73" s="155">
        <v>0</v>
      </c>
      <c r="DA73" s="261"/>
      <c r="DB73" s="389"/>
      <c r="DC73" s="389"/>
      <c r="DD73" s="238"/>
      <c r="DE73" s="238">
        <v>65205</v>
      </c>
      <c r="DF73" s="238">
        <v>201624</v>
      </c>
      <c r="DG73" s="238">
        <v>3744</v>
      </c>
      <c r="DH73" s="238"/>
      <c r="DI73" s="238"/>
      <c r="DJ73" s="238"/>
      <c r="DK73" s="238">
        <v>1773</v>
      </c>
      <c r="DL73" s="238"/>
    </row>
    <row r="74" spans="1:116" ht="15" thickBot="1" x14ac:dyDescent="0.35">
      <c r="A74" s="190" t="s">
        <v>167</v>
      </c>
      <c r="B74" s="84">
        <v>32519709.52</v>
      </c>
      <c r="C74" s="85">
        <v>16776555.040000001</v>
      </c>
      <c r="D74" s="85">
        <v>2162703.7800000003</v>
      </c>
      <c r="E74" s="85">
        <v>2047658.18</v>
      </c>
      <c r="F74" s="85">
        <v>6220151.9400000004</v>
      </c>
      <c r="G74" s="85">
        <v>5312640.5799999991</v>
      </c>
      <c r="H74" s="3">
        <v>606496.98</v>
      </c>
      <c r="I74" s="3">
        <v>313297.18000000005</v>
      </c>
      <c r="J74" s="3">
        <v>537235.60000000009</v>
      </c>
      <c r="K74" s="3">
        <v>437306.35</v>
      </c>
      <c r="L74" s="3">
        <v>84469.759999999995</v>
      </c>
      <c r="M74" s="3">
        <v>1063710</v>
      </c>
      <c r="N74" s="3">
        <v>437900.01</v>
      </c>
      <c r="O74" s="3">
        <v>264438.56</v>
      </c>
      <c r="P74" s="3">
        <v>2102905.3299999996</v>
      </c>
      <c r="Q74" s="3">
        <v>207741.15</v>
      </c>
      <c r="R74" s="3">
        <v>373549.41000000003</v>
      </c>
      <c r="S74" s="3">
        <v>510950.86</v>
      </c>
      <c r="T74" s="3">
        <v>607227.42999999993</v>
      </c>
      <c r="U74" s="3">
        <v>212777.49</v>
      </c>
      <c r="V74" s="3">
        <v>178661</v>
      </c>
      <c r="W74" s="3">
        <v>194962.74</v>
      </c>
      <c r="X74" s="3">
        <v>241305.41</v>
      </c>
      <c r="Y74" s="3">
        <v>505014</v>
      </c>
      <c r="Z74" s="3">
        <v>162654.08999999997</v>
      </c>
      <c r="AA74" s="3">
        <v>184846.26</v>
      </c>
      <c r="AB74" s="3">
        <v>295843.74</v>
      </c>
      <c r="AC74" s="3">
        <v>329111.49</v>
      </c>
      <c r="AD74" s="3">
        <v>177496.85000000003</v>
      </c>
      <c r="AE74" s="3">
        <v>226090.08</v>
      </c>
      <c r="AF74" s="3">
        <v>407875.94</v>
      </c>
      <c r="AG74" s="3">
        <v>272123.57999999996</v>
      </c>
      <c r="AH74" s="3">
        <v>1095689.6299999999</v>
      </c>
      <c r="AI74" s="3">
        <v>205622</v>
      </c>
      <c r="AJ74" s="3">
        <v>147683.06</v>
      </c>
      <c r="AK74" s="3">
        <v>190439.83000000002</v>
      </c>
      <c r="AL74" s="3">
        <v>465355.32999999996</v>
      </c>
      <c r="AM74" s="3">
        <v>189914.76</v>
      </c>
      <c r="AN74" s="3">
        <v>232970.97999999995</v>
      </c>
      <c r="AO74" s="3">
        <v>240528.32</v>
      </c>
      <c r="AP74" s="3">
        <v>220512.59000000003</v>
      </c>
      <c r="AQ74" s="3">
        <v>207767.38</v>
      </c>
      <c r="AR74" s="3">
        <v>235985.99</v>
      </c>
      <c r="AS74" s="3">
        <v>310889.61</v>
      </c>
      <c r="AT74" s="3">
        <v>402537.84</v>
      </c>
      <c r="AU74" s="3">
        <v>237965.62000000002</v>
      </c>
      <c r="AV74" s="3">
        <v>339052</v>
      </c>
      <c r="AW74" s="3">
        <v>288400.40000000002</v>
      </c>
      <c r="AX74" s="3">
        <v>225267.65</v>
      </c>
      <c r="AY74" s="3">
        <v>299585.81</v>
      </c>
      <c r="AZ74" s="3">
        <v>76415.33</v>
      </c>
      <c r="BA74" s="3">
        <v>48086.12</v>
      </c>
      <c r="BB74" s="3">
        <v>96433.44</v>
      </c>
      <c r="BC74" s="3">
        <v>83460.06</v>
      </c>
      <c r="BD74" s="3"/>
      <c r="BE74" s="3"/>
      <c r="BF74" s="3"/>
      <c r="BG74" s="3"/>
      <c r="BH74" s="3"/>
      <c r="BI74" s="3"/>
      <c r="BJ74" s="3"/>
      <c r="BK74" s="3">
        <v>508079.1</v>
      </c>
      <c r="BL74" s="3">
        <v>59379.399999999994</v>
      </c>
      <c r="BM74" s="3">
        <v>1246.9299999999998</v>
      </c>
      <c r="BN74" s="3">
        <v>368009.07</v>
      </c>
      <c r="BO74" s="3">
        <v>15510.460000000001</v>
      </c>
      <c r="BP74" s="3">
        <v>43132</v>
      </c>
      <c r="BQ74" s="3">
        <v>105982.29</v>
      </c>
      <c r="BR74" s="3">
        <v>260209.78999999998</v>
      </c>
      <c r="BS74" s="3">
        <v>99996.68</v>
      </c>
      <c r="BT74" s="3"/>
      <c r="BU74" s="3"/>
      <c r="BV74" s="3">
        <v>50435.519999999997</v>
      </c>
      <c r="BW74" s="3">
        <v>426047</v>
      </c>
      <c r="BX74" s="3">
        <v>125</v>
      </c>
      <c r="BY74" s="3"/>
      <c r="BZ74" s="3"/>
      <c r="CA74" s="3"/>
      <c r="CB74" s="3">
        <v>224550.54</v>
      </c>
      <c r="CC74" s="3"/>
      <c r="CD74" s="3"/>
      <c r="CE74" s="3">
        <v>3963</v>
      </c>
      <c r="CF74" s="3">
        <v>58766.85</v>
      </c>
      <c r="CG74" s="3">
        <v>73851.53</v>
      </c>
      <c r="CH74" s="3">
        <v>20659.36</v>
      </c>
      <c r="CI74" s="3">
        <v>230061.3</v>
      </c>
      <c r="CJ74" s="3">
        <v>21230.65</v>
      </c>
      <c r="CK74" s="3">
        <v>9848.32</v>
      </c>
      <c r="CL74" s="3">
        <v>42273.020000000004</v>
      </c>
      <c r="CM74" s="3">
        <v>20125.169999999998</v>
      </c>
      <c r="CN74" s="3"/>
      <c r="CO74" s="3">
        <v>271859.39</v>
      </c>
      <c r="CP74" s="3">
        <v>102170.44</v>
      </c>
      <c r="CQ74" s="3">
        <v>41676.14</v>
      </c>
      <c r="CR74" s="3">
        <v>33065.93</v>
      </c>
      <c r="CS74" s="3">
        <v>11311.96</v>
      </c>
      <c r="CT74" s="3">
        <v>573894.04</v>
      </c>
      <c r="CU74" s="3">
        <v>30959.15</v>
      </c>
      <c r="CV74" s="3">
        <v>261078.45</v>
      </c>
      <c r="CW74" s="3">
        <v>126205.94</v>
      </c>
      <c r="CX74" s="3">
        <v>26583.64</v>
      </c>
      <c r="CY74" s="3">
        <v>88073.9</v>
      </c>
      <c r="CZ74" s="3">
        <v>0</v>
      </c>
      <c r="DA74" s="3"/>
      <c r="DB74" s="3"/>
      <c r="DC74" s="3"/>
      <c r="DD74" s="3">
        <v>70220.28</v>
      </c>
      <c r="DE74" s="3">
        <v>909454.41</v>
      </c>
      <c r="DF74" s="3">
        <v>4234332.9000000004</v>
      </c>
      <c r="DG74" s="3">
        <v>236559.27</v>
      </c>
      <c r="DH74" s="3">
        <v>168578.06</v>
      </c>
      <c r="DI74" s="3">
        <v>526912.94000000006</v>
      </c>
      <c r="DJ74" s="3">
        <v>35561.039999999994</v>
      </c>
      <c r="DK74" s="3">
        <v>36280.579999999994</v>
      </c>
      <c r="DL74" s="3">
        <v>2252.46</v>
      </c>
    </row>
    <row r="75" spans="1:116" x14ac:dyDescent="0.3">
      <c r="DB75" s="313"/>
      <c r="DC75" s="313"/>
    </row>
    <row r="76" spans="1:116" x14ac:dyDescent="0.3">
      <c r="DB76" s="313"/>
      <c r="DC76" s="313"/>
    </row>
    <row r="77" spans="1:116" x14ac:dyDescent="0.3">
      <c r="DB77" s="313"/>
      <c r="DC77" s="313"/>
    </row>
    <row r="78" spans="1:116" x14ac:dyDescent="0.3">
      <c r="DB78" s="313"/>
      <c r="DC78" s="313"/>
    </row>
    <row r="79" spans="1:116" x14ac:dyDescent="0.3">
      <c r="DB79" s="313"/>
      <c r="DC79" s="313"/>
    </row>
    <row r="80" spans="1:116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71CE0-1368-44B9-ACD3-A5CDCB5B38F5}">
  <dimension ref="A3:DN88"/>
  <sheetViews>
    <sheetView zoomScale="70" zoomScaleNormal="70" workbookViewId="0">
      <pane xSplit="1" topLeftCell="CF1" activePane="topRight" state="frozenSplit"/>
      <selection activeCell="K13" sqref="K13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1" t="s">
        <v>3</v>
      </c>
      <c r="DE3" s="431"/>
      <c r="DF3" s="431"/>
      <c r="DG3" s="431"/>
      <c r="DH3" s="431"/>
      <c r="DI3" s="431"/>
      <c r="DJ3" s="431"/>
      <c r="DK3" s="431"/>
      <c r="DL3" s="431"/>
      <c r="DM3" s="431"/>
      <c r="DN3" s="431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65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8496575.4000000004</v>
      </c>
      <c r="C5" s="18">
        <v>5628681.6599999992</v>
      </c>
      <c r="D5" s="18">
        <v>188880.6</v>
      </c>
      <c r="E5" s="18">
        <v>0</v>
      </c>
      <c r="F5" s="18">
        <v>234464.14</v>
      </c>
      <c r="G5" s="18">
        <v>2444549</v>
      </c>
      <c r="H5" s="87">
        <v>550624.12</v>
      </c>
      <c r="I5" s="87">
        <v>133437.47</v>
      </c>
      <c r="J5" s="87">
        <v>161472.04999999999</v>
      </c>
      <c r="K5" s="87">
        <v>144205</v>
      </c>
      <c r="L5" s="87">
        <v>88154</v>
      </c>
      <c r="M5" s="87">
        <v>216023</v>
      </c>
      <c r="N5" s="87">
        <v>212964.91999999998</v>
      </c>
      <c r="O5" s="87">
        <v>121100</v>
      </c>
      <c r="P5" s="87">
        <v>203632</v>
      </c>
      <c r="Q5" s="87">
        <v>78297.5</v>
      </c>
      <c r="R5" s="87">
        <v>173585</v>
      </c>
      <c r="S5" s="87">
        <v>140839</v>
      </c>
      <c r="T5" s="87">
        <v>60572.94</v>
      </c>
      <c r="U5" s="87">
        <v>83229</v>
      </c>
      <c r="V5" s="87">
        <v>92401</v>
      </c>
      <c r="W5" s="87">
        <v>90294</v>
      </c>
      <c r="X5" s="87">
        <v>82808.69</v>
      </c>
      <c r="Y5" s="87">
        <v>189418</v>
      </c>
      <c r="Z5" s="87">
        <v>78054</v>
      </c>
      <c r="AA5" s="87">
        <v>77217.75</v>
      </c>
      <c r="AB5" s="87">
        <v>102639.63</v>
      </c>
      <c r="AC5" s="87">
        <v>108844</v>
      </c>
      <c r="AD5" s="87">
        <v>73405</v>
      </c>
      <c r="AE5" s="87">
        <v>126821.5</v>
      </c>
      <c r="AF5" s="87">
        <v>158428</v>
      </c>
      <c r="AG5" s="87">
        <v>111264.59</v>
      </c>
      <c r="AH5" s="87">
        <v>175821.47999999998</v>
      </c>
      <c r="AI5" s="87">
        <v>64970</v>
      </c>
      <c r="AJ5" s="87">
        <v>87126</v>
      </c>
      <c r="AK5" s="87">
        <v>53606</v>
      </c>
      <c r="AL5" s="87">
        <v>76720.239999999991</v>
      </c>
      <c r="AM5" s="87">
        <v>71511.16</v>
      </c>
      <c r="AN5" s="87">
        <v>96401.9</v>
      </c>
      <c r="AO5" s="87">
        <v>114457.07999999999</v>
      </c>
      <c r="AP5" s="87">
        <v>63676.03</v>
      </c>
      <c r="AQ5" s="87">
        <v>93183</v>
      </c>
      <c r="AR5" s="87">
        <v>121150</v>
      </c>
      <c r="AS5" s="87">
        <v>114795.83</v>
      </c>
      <c r="AT5" s="87">
        <v>112944.48</v>
      </c>
      <c r="AU5" s="87">
        <v>101362</v>
      </c>
      <c r="AV5" s="87">
        <v>135452</v>
      </c>
      <c r="AW5" s="87">
        <v>185313</v>
      </c>
      <c r="AX5" s="87">
        <v>78578.78</v>
      </c>
      <c r="AY5" s="87">
        <v>86101.52</v>
      </c>
      <c r="AZ5" s="87">
        <v>30020</v>
      </c>
      <c r="BA5" s="87">
        <v>36500</v>
      </c>
      <c r="BB5" s="87">
        <v>30989</v>
      </c>
      <c r="BC5" s="87">
        <v>24270</v>
      </c>
      <c r="BD5" s="87">
        <v>0</v>
      </c>
      <c r="BE5" s="87">
        <v>14000</v>
      </c>
      <c r="BF5" s="87"/>
      <c r="BG5" s="87"/>
      <c r="BH5" s="87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>
        <v>0</v>
      </c>
      <c r="BX5" s="18">
        <v>0</v>
      </c>
      <c r="BY5" s="18"/>
      <c r="BZ5" s="18"/>
      <c r="CA5" s="18"/>
      <c r="CB5" s="18">
        <v>188880.6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>
        <v>0</v>
      </c>
      <c r="DA5" s="87"/>
      <c r="DB5" s="87"/>
      <c r="DC5" s="87"/>
      <c r="DD5" s="18">
        <v>0</v>
      </c>
      <c r="DE5" s="18">
        <v>27001.13</v>
      </c>
      <c r="DF5" s="18">
        <v>72979.179999999993</v>
      </c>
      <c r="DG5" s="18">
        <v>102556.43</v>
      </c>
      <c r="DH5" s="18">
        <v>15770.69</v>
      </c>
      <c r="DI5" s="18">
        <v>9306.7900000000009</v>
      </c>
      <c r="DJ5" s="18">
        <v>1295.8800000000001</v>
      </c>
      <c r="DK5" s="18">
        <v>4906.1000000000004</v>
      </c>
      <c r="DL5" s="18">
        <v>647.94000000000005</v>
      </c>
    </row>
    <row r="6" spans="1:118" x14ac:dyDescent="0.3">
      <c r="A6" s="68" t="s">
        <v>127</v>
      </c>
      <c r="B6" s="33">
        <v>5551686.5700000003</v>
      </c>
      <c r="C6" s="19">
        <v>3791213.4299999997</v>
      </c>
      <c r="D6" s="19">
        <v>176229</v>
      </c>
      <c r="E6" s="19">
        <v>0</v>
      </c>
      <c r="F6" s="19">
        <v>210464.14</v>
      </c>
      <c r="G6" s="19">
        <v>1373780</v>
      </c>
      <c r="H6" s="127">
        <v>421424.12</v>
      </c>
      <c r="I6" s="127">
        <v>103436.6</v>
      </c>
      <c r="J6" s="128">
        <v>58888.05</v>
      </c>
      <c r="K6" s="128">
        <v>95980</v>
      </c>
      <c r="L6" s="128">
        <v>45554</v>
      </c>
      <c r="M6" s="128">
        <v>91323</v>
      </c>
      <c r="N6" s="127">
        <v>183740.91999999998</v>
      </c>
      <c r="O6" s="127">
        <v>83304</v>
      </c>
      <c r="P6" s="128">
        <v>132176</v>
      </c>
      <c r="Q6" s="128">
        <v>51172.5</v>
      </c>
      <c r="R6" s="128">
        <v>99760</v>
      </c>
      <c r="S6" s="128">
        <v>121984</v>
      </c>
      <c r="T6" s="129">
        <v>48415.94</v>
      </c>
      <c r="U6" s="128">
        <v>70729</v>
      </c>
      <c r="V6" s="128">
        <v>50201</v>
      </c>
      <c r="W6" s="128">
        <v>75464</v>
      </c>
      <c r="X6" s="127">
        <v>40513.599999999999</v>
      </c>
      <c r="Y6" s="127">
        <v>106918</v>
      </c>
      <c r="Z6" s="128">
        <v>55554</v>
      </c>
      <c r="AA6" s="127">
        <v>58559.47</v>
      </c>
      <c r="AB6" s="127">
        <v>94639.63</v>
      </c>
      <c r="AC6" s="127">
        <v>85668</v>
      </c>
      <c r="AD6" s="127">
        <v>45458</v>
      </c>
      <c r="AE6" s="127">
        <v>89611.5</v>
      </c>
      <c r="AF6" s="128">
        <v>84135</v>
      </c>
      <c r="AG6" s="127">
        <v>106764.59</v>
      </c>
      <c r="AH6" s="127">
        <v>106156.48</v>
      </c>
      <c r="AI6" s="127">
        <v>45670</v>
      </c>
      <c r="AJ6" s="128">
        <v>52591</v>
      </c>
      <c r="AK6" s="128">
        <v>37006</v>
      </c>
      <c r="AL6" s="127">
        <v>43930</v>
      </c>
      <c r="AM6" s="127">
        <v>48011.16</v>
      </c>
      <c r="AN6" s="127">
        <v>65687.399999999994</v>
      </c>
      <c r="AO6" s="127">
        <v>76901.23</v>
      </c>
      <c r="AP6" s="128">
        <v>48331.03</v>
      </c>
      <c r="AQ6" s="128">
        <v>36528</v>
      </c>
      <c r="AR6" s="127">
        <v>76000</v>
      </c>
      <c r="AS6" s="127">
        <v>94149.83</v>
      </c>
      <c r="AT6" s="127">
        <v>89444.479999999996</v>
      </c>
      <c r="AU6" s="128">
        <v>79836</v>
      </c>
      <c r="AV6" s="128">
        <v>86587</v>
      </c>
      <c r="AW6" s="128">
        <v>96464</v>
      </c>
      <c r="AX6" s="128">
        <v>62472.78</v>
      </c>
      <c r="AY6" s="128">
        <v>61543.12</v>
      </c>
      <c r="AZ6" s="128">
        <v>21020</v>
      </c>
      <c r="BA6" s="128">
        <v>9500</v>
      </c>
      <c r="BB6" s="128">
        <v>25989</v>
      </c>
      <c r="BC6" s="128">
        <v>21020</v>
      </c>
      <c r="BD6" s="128">
        <v>0</v>
      </c>
      <c r="BE6" s="128">
        <v>5000</v>
      </c>
      <c r="BF6" s="128"/>
      <c r="BG6" s="128"/>
      <c r="BH6" s="128"/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176229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27001.13</v>
      </c>
      <c r="DF6" s="42">
        <v>48979.18</v>
      </c>
      <c r="DG6" s="42">
        <v>102556.43</v>
      </c>
      <c r="DH6" s="42">
        <v>15770.69</v>
      </c>
      <c r="DI6" s="42">
        <v>9306.7900000000009</v>
      </c>
      <c r="DJ6" s="42">
        <v>1295.8800000000001</v>
      </c>
      <c r="DK6" s="42">
        <v>4906.1000000000004</v>
      </c>
      <c r="DL6" s="42">
        <v>647.94000000000005</v>
      </c>
    </row>
    <row r="7" spans="1:118" x14ac:dyDescent="0.3">
      <c r="A7" s="168" t="s">
        <v>92</v>
      </c>
      <c r="B7" s="33">
        <v>120050</v>
      </c>
      <c r="C7" s="19">
        <v>104450</v>
      </c>
      <c r="D7" s="19">
        <v>6000</v>
      </c>
      <c r="E7" s="19">
        <v>0</v>
      </c>
      <c r="F7" s="19">
        <v>0</v>
      </c>
      <c r="G7" s="19">
        <v>9600</v>
      </c>
      <c r="H7" s="127">
        <v>0</v>
      </c>
      <c r="I7" s="127">
        <v>0</v>
      </c>
      <c r="J7" s="128">
        <v>6000</v>
      </c>
      <c r="K7" s="128">
        <v>3500</v>
      </c>
      <c r="L7" s="128">
        <v>1600</v>
      </c>
      <c r="M7" s="128">
        <v>3000</v>
      </c>
      <c r="N7" s="127">
        <v>0</v>
      </c>
      <c r="O7" s="127">
        <v>0</v>
      </c>
      <c r="P7" s="128">
        <v>5000</v>
      </c>
      <c r="Q7" s="128">
        <v>1800</v>
      </c>
      <c r="R7" s="128">
        <v>3000</v>
      </c>
      <c r="S7" s="128">
        <v>3000</v>
      </c>
      <c r="T7" s="129">
        <v>0</v>
      </c>
      <c r="U7" s="128">
        <v>1500</v>
      </c>
      <c r="V7" s="128">
        <v>3000</v>
      </c>
      <c r="W7" s="128">
        <v>3500</v>
      </c>
      <c r="X7" s="127">
        <v>0</v>
      </c>
      <c r="Y7" s="127">
        <v>12000</v>
      </c>
      <c r="Z7" s="128">
        <v>1500</v>
      </c>
      <c r="AA7" s="127">
        <v>2000</v>
      </c>
      <c r="AB7" s="127">
        <v>4000</v>
      </c>
      <c r="AC7" s="127">
        <v>3600</v>
      </c>
      <c r="AD7" s="127">
        <v>1800</v>
      </c>
      <c r="AE7" s="127">
        <v>3500</v>
      </c>
      <c r="AF7" s="128">
        <v>3000</v>
      </c>
      <c r="AG7" s="127">
        <v>0</v>
      </c>
      <c r="AH7" s="127">
        <v>0</v>
      </c>
      <c r="AI7" s="127">
        <v>0</v>
      </c>
      <c r="AJ7" s="128">
        <v>1400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4000</v>
      </c>
      <c r="AP7" s="128">
        <v>2000</v>
      </c>
      <c r="AQ7" s="128">
        <v>2250</v>
      </c>
      <c r="AR7" s="127">
        <v>0</v>
      </c>
      <c r="AS7" s="127">
        <v>0</v>
      </c>
      <c r="AT7" s="127">
        <v>13500</v>
      </c>
      <c r="AU7" s="128">
        <v>2000</v>
      </c>
      <c r="AV7" s="128">
        <v>3000</v>
      </c>
      <c r="AW7" s="128">
        <v>0</v>
      </c>
      <c r="AX7" s="128">
        <v>1000</v>
      </c>
      <c r="AY7" s="128">
        <v>0</v>
      </c>
      <c r="AZ7" s="128">
        <v>0</v>
      </c>
      <c r="BA7" s="128">
        <v>0</v>
      </c>
      <c r="BB7" s="128">
        <v>0</v>
      </c>
      <c r="BC7" s="128">
        <v>1000</v>
      </c>
      <c r="BD7" s="128">
        <v>0</v>
      </c>
      <c r="BE7" s="128">
        <v>0</v>
      </c>
      <c r="BF7" s="128"/>
      <c r="BG7" s="128"/>
      <c r="BH7" s="128"/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</row>
    <row r="8" spans="1:118" x14ac:dyDescent="0.3">
      <c r="A8" s="168" t="s">
        <v>93</v>
      </c>
      <c r="B8" s="33">
        <v>207534</v>
      </c>
      <c r="C8" s="19">
        <v>140235</v>
      </c>
      <c r="D8" s="19">
        <v>0</v>
      </c>
      <c r="E8" s="19">
        <v>0</v>
      </c>
      <c r="F8" s="19">
        <v>0</v>
      </c>
      <c r="G8" s="19">
        <v>67299</v>
      </c>
      <c r="H8" s="127">
        <v>0</v>
      </c>
      <c r="I8" s="127">
        <v>2000</v>
      </c>
      <c r="J8" s="128">
        <v>5000</v>
      </c>
      <c r="K8" s="128">
        <v>1000</v>
      </c>
      <c r="L8" s="128">
        <v>5000</v>
      </c>
      <c r="M8" s="128">
        <v>5000</v>
      </c>
      <c r="N8" s="127">
        <v>0</v>
      </c>
      <c r="O8" s="127">
        <v>3000</v>
      </c>
      <c r="P8" s="128">
        <v>9000</v>
      </c>
      <c r="Q8" s="128">
        <v>1300</v>
      </c>
      <c r="R8" s="128">
        <v>5000</v>
      </c>
      <c r="S8" s="128">
        <v>2000</v>
      </c>
      <c r="T8" s="129">
        <v>3000</v>
      </c>
      <c r="U8" s="128">
        <v>1000</v>
      </c>
      <c r="V8" s="128">
        <v>5000</v>
      </c>
      <c r="W8" s="128">
        <v>7500</v>
      </c>
      <c r="X8" s="127">
        <v>1800</v>
      </c>
      <c r="Y8" s="127">
        <v>2000</v>
      </c>
      <c r="Z8" s="128">
        <v>2000</v>
      </c>
      <c r="AA8" s="127">
        <v>1485</v>
      </c>
      <c r="AB8" s="127">
        <v>2000</v>
      </c>
      <c r="AC8" s="127">
        <v>2000</v>
      </c>
      <c r="AD8" s="127">
        <v>1000</v>
      </c>
      <c r="AE8" s="127">
        <v>2000</v>
      </c>
      <c r="AF8" s="128">
        <v>5000</v>
      </c>
      <c r="AG8" s="127">
        <v>2500</v>
      </c>
      <c r="AH8" s="127">
        <v>3800</v>
      </c>
      <c r="AI8" s="127">
        <v>2300</v>
      </c>
      <c r="AJ8" s="128">
        <v>1500</v>
      </c>
      <c r="AK8" s="128">
        <v>3100</v>
      </c>
      <c r="AL8" s="127">
        <v>2000</v>
      </c>
      <c r="AM8" s="127">
        <v>2500</v>
      </c>
      <c r="AN8" s="127">
        <v>2000</v>
      </c>
      <c r="AO8" s="127">
        <v>1500</v>
      </c>
      <c r="AP8" s="128">
        <v>1500</v>
      </c>
      <c r="AQ8" s="128">
        <v>3000</v>
      </c>
      <c r="AR8" s="127">
        <v>4000</v>
      </c>
      <c r="AS8" s="127">
        <v>4000</v>
      </c>
      <c r="AT8" s="127">
        <v>2000</v>
      </c>
      <c r="AU8" s="128">
        <v>3700</v>
      </c>
      <c r="AV8" s="128">
        <v>5000</v>
      </c>
      <c r="AW8" s="128">
        <v>16500</v>
      </c>
      <c r="AX8" s="128">
        <v>1000</v>
      </c>
      <c r="AY8" s="128">
        <v>1000</v>
      </c>
      <c r="AZ8" s="128">
        <v>1000</v>
      </c>
      <c r="BA8" s="128">
        <v>0</v>
      </c>
      <c r="BB8" s="128">
        <v>0</v>
      </c>
      <c r="BC8" s="128">
        <v>2250</v>
      </c>
      <c r="BD8" s="128">
        <v>0</v>
      </c>
      <c r="BE8" s="128">
        <v>0</v>
      </c>
      <c r="BF8" s="128"/>
      <c r="BG8" s="128"/>
      <c r="BH8" s="128"/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</row>
    <row r="9" spans="1:118" x14ac:dyDescent="0.3">
      <c r="A9" s="69" t="s">
        <v>128</v>
      </c>
      <c r="B9" s="33">
        <v>2186937.0499999998</v>
      </c>
      <c r="C9" s="19">
        <v>1304785.4499999997</v>
      </c>
      <c r="D9" s="19">
        <v>6651.6</v>
      </c>
      <c r="E9" s="19">
        <v>0</v>
      </c>
      <c r="F9" s="19">
        <v>0</v>
      </c>
      <c r="G9" s="19">
        <v>875500</v>
      </c>
      <c r="H9" s="127">
        <v>123200</v>
      </c>
      <c r="I9" s="127">
        <v>25000.87</v>
      </c>
      <c r="J9" s="128">
        <v>67500</v>
      </c>
      <c r="K9" s="128">
        <v>34000</v>
      </c>
      <c r="L9" s="128">
        <v>32000</v>
      </c>
      <c r="M9" s="128">
        <v>102600</v>
      </c>
      <c r="N9" s="127">
        <v>25500</v>
      </c>
      <c r="O9" s="127">
        <v>24851</v>
      </c>
      <c r="P9" s="128">
        <v>40816</v>
      </c>
      <c r="Q9" s="128">
        <v>23500</v>
      </c>
      <c r="R9" s="128">
        <v>56100</v>
      </c>
      <c r="S9" s="128">
        <v>7300</v>
      </c>
      <c r="T9" s="129">
        <v>4157</v>
      </c>
      <c r="U9" s="128">
        <v>10000</v>
      </c>
      <c r="V9" s="128">
        <v>33200</v>
      </c>
      <c r="W9" s="128">
        <v>0</v>
      </c>
      <c r="X9" s="127">
        <v>40495.089999999997</v>
      </c>
      <c r="Y9" s="127">
        <v>57000</v>
      </c>
      <c r="Z9" s="128">
        <v>19000</v>
      </c>
      <c r="AA9" s="127">
        <v>10520.5</v>
      </c>
      <c r="AB9" s="127">
        <v>0</v>
      </c>
      <c r="AC9" s="127">
        <v>10576</v>
      </c>
      <c r="AD9" s="127">
        <v>20000</v>
      </c>
      <c r="AE9" s="127">
        <v>19000</v>
      </c>
      <c r="AF9" s="128">
        <v>39400</v>
      </c>
      <c r="AG9" s="127">
        <v>0</v>
      </c>
      <c r="AH9" s="127">
        <v>51700</v>
      </c>
      <c r="AI9" s="127">
        <v>17000</v>
      </c>
      <c r="AJ9" s="128">
        <v>26500</v>
      </c>
      <c r="AK9" s="128">
        <v>8000</v>
      </c>
      <c r="AL9" s="127">
        <v>26790.239999999998</v>
      </c>
      <c r="AM9" s="127">
        <v>21000</v>
      </c>
      <c r="AN9" s="127">
        <v>24714.5</v>
      </c>
      <c r="AO9" s="127">
        <v>23255.85</v>
      </c>
      <c r="AP9" s="128">
        <v>9500</v>
      </c>
      <c r="AQ9" s="128">
        <v>41500</v>
      </c>
      <c r="AR9" s="127">
        <v>24650</v>
      </c>
      <c r="AS9" s="127">
        <v>10700</v>
      </c>
      <c r="AT9" s="127">
        <v>3000</v>
      </c>
      <c r="AU9" s="128">
        <v>6000</v>
      </c>
      <c r="AV9" s="128">
        <v>39200</v>
      </c>
      <c r="AW9" s="128">
        <v>62000</v>
      </c>
      <c r="AX9" s="128">
        <v>12000</v>
      </c>
      <c r="AY9" s="128">
        <v>22558.400000000001</v>
      </c>
      <c r="AZ9" s="128">
        <v>8000</v>
      </c>
      <c r="BA9" s="128">
        <v>27000</v>
      </c>
      <c r="BB9" s="128">
        <v>5000</v>
      </c>
      <c r="BC9" s="128">
        <v>0</v>
      </c>
      <c r="BD9" s="128">
        <v>0</v>
      </c>
      <c r="BE9" s="128">
        <v>9000</v>
      </c>
      <c r="BF9" s="128"/>
      <c r="BG9" s="128"/>
      <c r="BH9" s="128"/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6651.6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</row>
    <row r="10" spans="1:118" x14ac:dyDescent="0.3">
      <c r="A10" s="169" t="s">
        <v>129</v>
      </c>
      <c r="B10" s="33">
        <v>346193.78</v>
      </c>
      <c r="C10" s="19">
        <v>228803.78</v>
      </c>
      <c r="D10" s="19">
        <v>0</v>
      </c>
      <c r="E10" s="19">
        <v>0</v>
      </c>
      <c r="F10" s="19">
        <v>0</v>
      </c>
      <c r="G10" s="19">
        <v>117390</v>
      </c>
      <c r="H10" s="127">
        <v>6000</v>
      </c>
      <c r="I10" s="130">
        <v>3000</v>
      </c>
      <c r="J10" s="127">
        <v>7520</v>
      </c>
      <c r="K10" s="127">
        <v>9725</v>
      </c>
      <c r="L10" s="128">
        <v>4000</v>
      </c>
      <c r="M10" s="127">
        <v>12100</v>
      </c>
      <c r="N10" s="127">
        <v>1000</v>
      </c>
      <c r="O10" s="127">
        <v>9945</v>
      </c>
      <c r="P10" s="128">
        <v>13640</v>
      </c>
      <c r="Q10" s="127">
        <v>0</v>
      </c>
      <c r="R10" s="127">
        <v>9725</v>
      </c>
      <c r="S10" s="127">
        <v>6555</v>
      </c>
      <c r="T10" s="129">
        <v>5000</v>
      </c>
      <c r="U10" s="127">
        <v>0</v>
      </c>
      <c r="V10" s="127">
        <v>1000</v>
      </c>
      <c r="W10" s="127">
        <v>3830</v>
      </c>
      <c r="X10" s="127">
        <v>0</v>
      </c>
      <c r="Y10" s="127">
        <v>6500</v>
      </c>
      <c r="Z10" s="127">
        <v>0</v>
      </c>
      <c r="AA10" s="127">
        <v>4652.7800000000007</v>
      </c>
      <c r="AB10" s="127">
        <v>2000</v>
      </c>
      <c r="AC10" s="127">
        <v>7000</v>
      </c>
      <c r="AD10" s="127">
        <v>5147</v>
      </c>
      <c r="AE10" s="127">
        <v>4525</v>
      </c>
      <c r="AF10" s="127">
        <v>26893</v>
      </c>
      <c r="AG10" s="127">
        <v>2000</v>
      </c>
      <c r="AH10" s="127">
        <v>14165</v>
      </c>
      <c r="AI10" s="127">
        <v>0</v>
      </c>
      <c r="AJ10" s="127">
        <v>5135</v>
      </c>
      <c r="AK10" s="127">
        <v>3500</v>
      </c>
      <c r="AL10" s="127">
        <v>1000</v>
      </c>
      <c r="AM10" s="127">
        <v>0</v>
      </c>
      <c r="AN10" s="127">
        <v>1000</v>
      </c>
      <c r="AO10" s="127">
        <v>8800</v>
      </c>
      <c r="AP10" s="127">
        <v>2345</v>
      </c>
      <c r="AQ10" s="127">
        <v>4605</v>
      </c>
      <c r="AR10" s="127">
        <v>3000</v>
      </c>
      <c r="AS10" s="127">
        <v>5946</v>
      </c>
      <c r="AT10" s="127">
        <v>5000</v>
      </c>
      <c r="AU10" s="127">
        <v>9826</v>
      </c>
      <c r="AV10" s="127">
        <v>1665</v>
      </c>
      <c r="AW10" s="127">
        <v>9059</v>
      </c>
      <c r="AX10" s="127">
        <v>1000</v>
      </c>
      <c r="AY10" s="127">
        <v>1000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8">
        <v>0</v>
      </c>
      <c r="BF10" s="128"/>
      <c r="BG10" s="128"/>
      <c r="BH10" s="128"/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</row>
    <row r="11" spans="1:118" x14ac:dyDescent="0.3">
      <c r="A11" s="170" t="s">
        <v>130</v>
      </c>
      <c r="B11" s="33">
        <v>84174</v>
      </c>
      <c r="C11" s="19">
        <v>59194</v>
      </c>
      <c r="D11" s="19">
        <v>0</v>
      </c>
      <c r="E11" s="19">
        <v>0</v>
      </c>
      <c r="F11" s="19">
        <v>24000</v>
      </c>
      <c r="G11" s="19">
        <v>980</v>
      </c>
      <c r="H11" s="127">
        <v>0</v>
      </c>
      <c r="I11" s="127">
        <v>0</v>
      </c>
      <c r="J11" s="127">
        <v>16564</v>
      </c>
      <c r="K11" s="127">
        <v>0</v>
      </c>
      <c r="L11" s="128">
        <v>0</v>
      </c>
      <c r="M11" s="127">
        <v>2000</v>
      </c>
      <c r="N11" s="127">
        <v>2724</v>
      </c>
      <c r="O11" s="127">
        <v>0</v>
      </c>
      <c r="P11" s="128">
        <v>3000</v>
      </c>
      <c r="Q11" s="127">
        <v>525</v>
      </c>
      <c r="R11" s="127">
        <v>0</v>
      </c>
      <c r="S11" s="127">
        <v>0</v>
      </c>
      <c r="T11" s="129">
        <v>0</v>
      </c>
      <c r="U11" s="127">
        <v>0</v>
      </c>
      <c r="V11" s="127">
        <v>0</v>
      </c>
      <c r="W11" s="127">
        <v>0</v>
      </c>
      <c r="X11" s="127">
        <v>0</v>
      </c>
      <c r="Y11" s="127">
        <v>5000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8185</v>
      </c>
      <c r="AF11" s="127">
        <v>0</v>
      </c>
      <c r="AG11" s="127">
        <v>0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5300</v>
      </c>
      <c r="AR11" s="127">
        <v>13500</v>
      </c>
      <c r="AS11" s="127">
        <v>0</v>
      </c>
      <c r="AT11" s="127">
        <v>0</v>
      </c>
      <c r="AU11" s="127">
        <v>0</v>
      </c>
      <c r="AV11" s="127">
        <v>0</v>
      </c>
      <c r="AW11" s="127">
        <v>1290</v>
      </c>
      <c r="AX11" s="127">
        <v>1106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8">
        <v>0</v>
      </c>
      <c r="BF11" s="128"/>
      <c r="BG11" s="128"/>
      <c r="BH11" s="128"/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>
        <v>0</v>
      </c>
      <c r="BS11" s="128">
        <v>0</v>
      </c>
      <c r="BT11" s="128"/>
      <c r="BU11" s="128"/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67"/>
      <c r="DB11" s="128"/>
      <c r="DC11" s="128"/>
      <c r="DD11" s="42"/>
      <c r="DE11" s="19"/>
      <c r="DF11" s="42">
        <v>24000</v>
      </c>
      <c r="DG11" s="19"/>
      <c r="DH11" s="42"/>
      <c r="DI11" s="42"/>
      <c r="DJ11" s="19"/>
      <c r="DK11" s="42"/>
      <c r="DL11" s="42"/>
    </row>
    <row r="12" spans="1:118" x14ac:dyDescent="0.3">
      <c r="A12" s="27" t="s">
        <v>94</v>
      </c>
      <c r="B12" s="35">
        <v>4258201.59</v>
      </c>
      <c r="C12" s="35">
        <v>3614221.7499999995</v>
      </c>
      <c r="D12" s="35">
        <v>22708.86</v>
      </c>
      <c r="E12" s="35">
        <v>18906.900000000001</v>
      </c>
      <c r="F12" s="35">
        <v>274080.48000000004</v>
      </c>
      <c r="G12" s="35">
        <v>328283.59999999998</v>
      </c>
      <c r="H12" s="210">
        <v>24944.68</v>
      </c>
      <c r="I12" s="210">
        <v>64435.8</v>
      </c>
      <c r="J12" s="210">
        <v>26631.9</v>
      </c>
      <c r="K12" s="210">
        <v>54858.06</v>
      </c>
      <c r="L12" s="210">
        <v>33212.120000000003</v>
      </c>
      <c r="M12" s="210">
        <v>54006</v>
      </c>
      <c r="N12" s="210">
        <v>27633.49</v>
      </c>
      <c r="O12" s="210">
        <v>77943.8</v>
      </c>
      <c r="P12" s="210">
        <v>111039.45999999999</v>
      </c>
      <c r="Q12" s="210">
        <v>6138</v>
      </c>
      <c r="R12" s="210">
        <v>17751</v>
      </c>
      <c r="S12" s="210">
        <v>67700.489999999991</v>
      </c>
      <c r="T12" s="210">
        <v>69750.3</v>
      </c>
      <c r="U12" s="210">
        <v>43286.249999999993</v>
      </c>
      <c r="V12" s="210">
        <v>54017</v>
      </c>
      <c r="W12" s="210">
        <v>56446.64</v>
      </c>
      <c r="X12" s="210">
        <v>52211.8</v>
      </c>
      <c r="Y12" s="210">
        <v>107924</v>
      </c>
      <c r="Z12" s="210">
        <v>34651.89</v>
      </c>
      <c r="AA12" s="210">
        <v>50968.81</v>
      </c>
      <c r="AB12" s="210">
        <v>45803.5</v>
      </c>
      <c r="AC12" s="210">
        <v>53105.56</v>
      </c>
      <c r="AD12" s="210">
        <v>83533.429999999993</v>
      </c>
      <c r="AE12" s="210">
        <v>63222.149999999994</v>
      </c>
      <c r="AF12" s="210">
        <v>122341</v>
      </c>
      <c r="AG12" s="210">
        <v>91572.28</v>
      </c>
      <c r="AH12" s="210">
        <v>255900.34000000003</v>
      </c>
      <c r="AI12" s="210">
        <v>76373.990000000005</v>
      </c>
      <c r="AJ12" s="210">
        <v>41544.53</v>
      </c>
      <c r="AK12" s="210">
        <v>50017.7</v>
      </c>
      <c r="AL12" s="210">
        <v>67034.73</v>
      </c>
      <c r="AM12" s="210">
        <v>84578.42</v>
      </c>
      <c r="AN12" s="210">
        <v>63920.84</v>
      </c>
      <c r="AO12" s="210">
        <v>63745.62</v>
      </c>
      <c r="AP12" s="210">
        <v>91489.2</v>
      </c>
      <c r="AQ12" s="210">
        <v>83162.94</v>
      </c>
      <c r="AR12" s="210">
        <v>220137.34</v>
      </c>
      <c r="AS12" s="210">
        <v>133560.35999999999</v>
      </c>
      <c r="AT12" s="210">
        <v>215721.44000000003</v>
      </c>
      <c r="AU12" s="210">
        <v>58237.35</v>
      </c>
      <c r="AV12" s="210">
        <v>107710</v>
      </c>
      <c r="AW12" s="210">
        <v>25559</v>
      </c>
      <c r="AX12" s="210">
        <v>38811.68</v>
      </c>
      <c r="AY12" s="210">
        <v>169888.86</v>
      </c>
      <c r="AZ12" s="210">
        <v>30090.1</v>
      </c>
      <c r="BA12" s="210">
        <v>1347</v>
      </c>
      <c r="BB12" s="210">
        <v>29276.16</v>
      </c>
      <c r="BC12" s="210">
        <v>34632.44</v>
      </c>
      <c r="BD12" s="210">
        <v>2720</v>
      </c>
      <c r="BE12" s="210">
        <v>173632.3</v>
      </c>
      <c r="BF12" s="210"/>
      <c r="BG12" s="210"/>
      <c r="BH12" s="210"/>
      <c r="BI12" s="20"/>
      <c r="BJ12" s="20"/>
      <c r="BK12" s="20">
        <v>2500</v>
      </c>
      <c r="BL12" s="20">
        <v>0</v>
      </c>
      <c r="BM12" s="20">
        <v>0</v>
      </c>
      <c r="BN12" s="20">
        <v>6834.76</v>
      </c>
      <c r="BO12" s="20">
        <v>0</v>
      </c>
      <c r="BP12" s="20">
        <v>0</v>
      </c>
      <c r="BQ12" s="20">
        <v>0</v>
      </c>
      <c r="BR12" s="20">
        <v>3374.1</v>
      </c>
      <c r="BS12" s="20">
        <v>0</v>
      </c>
      <c r="BT12" s="20"/>
      <c r="BU12" s="20"/>
      <c r="BV12" s="20">
        <v>0</v>
      </c>
      <c r="BW12" s="20">
        <v>0</v>
      </c>
      <c r="BX12" s="20">
        <v>0</v>
      </c>
      <c r="BY12" s="20"/>
      <c r="BZ12" s="20"/>
      <c r="CA12" s="20"/>
      <c r="CB12" s="20">
        <v>10000</v>
      </c>
      <c r="CC12" s="20"/>
      <c r="CD12" s="91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8352.5</v>
      </c>
      <c r="CK12" s="91">
        <v>0</v>
      </c>
      <c r="CL12" s="91">
        <v>2390.62</v>
      </c>
      <c r="CM12" s="91">
        <v>0</v>
      </c>
      <c r="CN12" s="91"/>
      <c r="CO12" s="91">
        <v>8163.7800000000007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>
        <v>0</v>
      </c>
      <c r="DA12" s="210"/>
      <c r="DB12" s="210"/>
      <c r="DC12" s="210"/>
      <c r="DD12" s="35">
        <v>57335.19</v>
      </c>
      <c r="DE12" s="35">
        <v>8500</v>
      </c>
      <c r="DF12" s="35">
        <v>6072.48</v>
      </c>
      <c r="DG12" s="35">
        <v>39388.46</v>
      </c>
      <c r="DH12" s="35">
        <v>0</v>
      </c>
      <c r="DI12" s="35">
        <v>145121.09000000003</v>
      </c>
      <c r="DJ12" s="35">
        <v>700</v>
      </c>
      <c r="DK12" s="35">
        <v>16963.259999999998</v>
      </c>
      <c r="DL12" s="35">
        <v>0</v>
      </c>
    </row>
    <row r="13" spans="1:118" x14ac:dyDescent="0.3">
      <c r="A13" s="70" t="s">
        <v>132</v>
      </c>
      <c r="B13" s="34">
        <v>225000</v>
      </c>
      <c r="C13" s="19">
        <v>211500</v>
      </c>
      <c r="D13" s="19">
        <v>10000</v>
      </c>
      <c r="E13" s="21">
        <v>0</v>
      </c>
      <c r="F13" s="19">
        <v>0</v>
      </c>
      <c r="G13" s="19">
        <v>3500</v>
      </c>
      <c r="H13" s="127">
        <v>0</v>
      </c>
      <c r="I13" s="127">
        <v>1500</v>
      </c>
      <c r="J13" s="128">
        <v>18000</v>
      </c>
      <c r="K13" s="128">
        <v>10000</v>
      </c>
      <c r="L13" s="128">
        <v>3000</v>
      </c>
      <c r="M13" s="128">
        <v>8000</v>
      </c>
      <c r="N13" s="127">
        <v>0</v>
      </c>
      <c r="O13" s="127">
        <v>6000</v>
      </c>
      <c r="P13" s="128">
        <v>10000</v>
      </c>
      <c r="Q13" s="128">
        <v>4000</v>
      </c>
      <c r="R13" s="128">
        <v>8000</v>
      </c>
      <c r="S13" s="128">
        <v>7500</v>
      </c>
      <c r="T13" s="129">
        <v>2000</v>
      </c>
      <c r="U13" s="128">
        <v>3000</v>
      </c>
      <c r="V13" s="128">
        <v>6000</v>
      </c>
      <c r="W13" s="128">
        <v>8000</v>
      </c>
      <c r="X13" s="127">
        <v>0</v>
      </c>
      <c r="Y13" s="127">
        <v>10000</v>
      </c>
      <c r="Z13" s="128">
        <v>3000</v>
      </c>
      <c r="AA13" s="127">
        <v>3000</v>
      </c>
      <c r="AB13" s="127">
        <v>6000</v>
      </c>
      <c r="AC13" s="127">
        <v>6000</v>
      </c>
      <c r="AD13" s="127">
        <v>6000</v>
      </c>
      <c r="AE13" s="127">
        <v>7500</v>
      </c>
      <c r="AF13" s="128">
        <v>6000</v>
      </c>
      <c r="AG13" s="127">
        <v>2000</v>
      </c>
      <c r="AH13" s="127">
        <v>0</v>
      </c>
      <c r="AI13" s="127">
        <v>4000</v>
      </c>
      <c r="AJ13" s="128">
        <v>2000</v>
      </c>
      <c r="AK13" s="128">
        <v>6000</v>
      </c>
      <c r="AL13" s="127">
        <v>3000</v>
      </c>
      <c r="AM13" s="127">
        <v>0</v>
      </c>
      <c r="AN13" s="127">
        <v>4000</v>
      </c>
      <c r="AO13" s="127">
        <v>6000</v>
      </c>
      <c r="AP13" s="128">
        <v>4500</v>
      </c>
      <c r="AQ13" s="128">
        <v>6000</v>
      </c>
      <c r="AR13" s="127">
        <v>6000</v>
      </c>
      <c r="AS13" s="127">
        <v>2000</v>
      </c>
      <c r="AT13" s="127">
        <v>0</v>
      </c>
      <c r="AU13" s="128">
        <v>6000</v>
      </c>
      <c r="AV13" s="128">
        <v>6000</v>
      </c>
      <c r="AW13" s="128">
        <v>8000</v>
      </c>
      <c r="AX13" s="128">
        <v>1500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>
        <v>0</v>
      </c>
      <c r="BE13" s="128">
        <v>0</v>
      </c>
      <c r="BF13" s="128"/>
      <c r="BG13" s="128"/>
      <c r="BH13" s="128"/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>
        <v>0</v>
      </c>
      <c r="BS13" s="133">
        <v>0</v>
      </c>
      <c r="BT13" s="133"/>
      <c r="BU13" s="133"/>
      <c r="BV13" s="133">
        <v>0</v>
      </c>
      <c r="BW13" s="128">
        <v>0</v>
      </c>
      <c r="BX13" s="128">
        <v>0</v>
      </c>
      <c r="BY13" s="128"/>
      <c r="BZ13" s="128"/>
      <c r="CA13" s="128"/>
      <c r="CB13" s="133">
        <v>10000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28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</row>
    <row r="14" spans="1:118" x14ac:dyDescent="0.3">
      <c r="A14" s="171" t="s">
        <v>95</v>
      </c>
      <c r="B14" s="34">
        <v>2150463.46</v>
      </c>
      <c r="C14" s="19">
        <v>2117063.46</v>
      </c>
      <c r="D14" s="19">
        <v>0</v>
      </c>
      <c r="E14" s="21">
        <v>3400</v>
      </c>
      <c r="F14" s="19">
        <v>0</v>
      </c>
      <c r="G14" s="19">
        <v>30000</v>
      </c>
      <c r="H14" s="127">
        <v>1474.6</v>
      </c>
      <c r="I14" s="132">
        <v>58600</v>
      </c>
      <c r="J14" s="133">
        <v>0</v>
      </c>
      <c r="K14" s="133">
        <v>30000</v>
      </c>
      <c r="L14" s="128">
        <v>0</v>
      </c>
      <c r="M14" s="133">
        <v>0</v>
      </c>
      <c r="N14" s="132">
        <v>0</v>
      </c>
      <c r="O14" s="132">
        <v>65805.56</v>
      </c>
      <c r="P14" s="133">
        <v>0</v>
      </c>
      <c r="Q14" s="133">
        <v>0</v>
      </c>
      <c r="R14" s="133">
        <v>0</v>
      </c>
      <c r="S14" s="133">
        <v>38000</v>
      </c>
      <c r="T14" s="132">
        <v>55000</v>
      </c>
      <c r="U14" s="133">
        <v>35000</v>
      </c>
      <c r="V14" s="133">
        <v>36000</v>
      </c>
      <c r="W14" s="133">
        <v>26000</v>
      </c>
      <c r="X14" s="132">
        <v>48600</v>
      </c>
      <c r="Y14" s="132">
        <v>44561</v>
      </c>
      <c r="Z14" s="133">
        <v>22935</v>
      </c>
      <c r="AA14" s="132">
        <v>18258</v>
      </c>
      <c r="AB14" s="132">
        <v>15928</v>
      </c>
      <c r="AC14" s="132">
        <v>41000</v>
      </c>
      <c r="AD14" s="132">
        <v>72121.84</v>
      </c>
      <c r="AE14" s="132">
        <v>28027.95</v>
      </c>
      <c r="AF14" s="133">
        <v>58625</v>
      </c>
      <c r="AG14" s="132">
        <v>83900</v>
      </c>
      <c r="AH14" s="132">
        <v>193520</v>
      </c>
      <c r="AI14" s="132">
        <v>51680</v>
      </c>
      <c r="AJ14" s="133">
        <v>29000</v>
      </c>
      <c r="AK14" s="133">
        <v>32200</v>
      </c>
      <c r="AL14" s="132">
        <v>33000</v>
      </c>
      <c r="AM14" s="132">
        <v>70647.95</v>
      </c>
      <c r="AN14" s="132">
        <v>45960</v>
      </c>
      <c r="AO14" s="132">
        <v>45303.53</v>
      </c>
      <c r="AP14" s="133">
        <v>58500</v>
      </c>
      <c r="AQ14" s="133">
        <v>60000</v>
      </c>
      <c r="AR14" s="132">
        <v>22752</v>
      </c>
      <c r="AS14" s="132">
        <v>123986.9</v>
      </c>
      <c r="AT14" s="132">
        <v>184541.26</v>
      </c>
      <c r="AU14" s="133">
        <v>36172</v>
      </c>
      <c r="AV14" s="133">
        <v>61800</v>
      </c>
      <c r="AW14" s="133">
        <v>0</v>
      </c>
      <c r="AX14" s="133">
        <v>23100</v>
      </c>
      <c r="AY14" s="133">
        <v>159424.06</v>
      </c>
      <c r="AZ14" s="133">
        <v>25324.699999999997</v>
      </c>
      <c r="BA14" s="133">
        <v>0</v>
      </c>
      <c r="BB14" s="133">
        <v>27314.11</v>
      </c>
      <c r="BC14" s="133">
        <v>26000</v>
      </c>
      <c r="BD14" s="133">
        <v>0</v>
      </c>
      <c r="BE14" s="133">
        <v>27000</v>
      </c>
      <c r="BF14" s="133"/>
      <c r="BG14" s="133"/>
      <c r="BH14" s="133"/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>
        <v>0</v>
      </c>
      <c r="BX14" s="128">
        <v>0</v>
      </c>
      <c r="BY14" s="128"/>
      <c r="BZ14" s="128"/>
      <c r="CA14" s="128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3400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</row>
    <row r="15" spans="1:118" x14ac:dyDescent="0.3">
      <c r="A15" s="71" t="s">
        <v>96</v>
      </c>
      <c r="B15" s="34">
        <v>47674.3</v>
      </c>
      <c r="C15" s="19">
        <v>30399.87</v>
      </c>
      <c r="D15" s="19">
        <v>0</v>
      </c>
      <c r="E15" s="21">
        <v>0</v>
      </c>
      <c r="F15" s="19">
        <v>17274.43</v>
      </c>
      <c r="G15" s="19">
        <v>0</v>
      </c>
      <c r="H15" s="132">
        <v>0</v>
      </c>
      <c r="I15" s="132">
        <v>0</v>
      </c>
      <c r="J15" s="133">
        <v>0</v>
      </c>
      <c r="K15" s="133">
        <v>676.06</v>
      </c>
      <c r="L15" s="128">
        <v>0</v>
      </c>
      <c r="M15" s="133">
        <v>0</v>
      </c>
      <c r="N15" s="132">
        <v>0</v>
      </c>
      <c r="O15" s="132">
        <v>0</v>
      </c>
      <c r="P15" s="133">
        <v>122.81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1300</v>
      </c>
      <c r="X15" s="132">
        <v>0</v>
      </c>
      <c r="Y15" s="132">
        <v>0</v>
      </c>
      <c r="Z15" s="133">
        <v>0</v>
      </c>
      <c r="AA15" s="132">
        <v>0</v>
      </c>
      <c r="AB15" s="132">
        <v>1310</v>
      </c>
      <c r="AC15" s="132">
        <v>0</v>
      </c>
      <c r="AD15" s="132">
        <v>0</v>
      </c>
      <c r="AE15" s="132">
        <v>0</v>
      </c>
      <c r="AF15" s="133">
        <v>8616</v>
      </c>
      <c r="AG15" s="132">
        <v>0</v>
      </c>
      <c r="AH15" s="132">
        <v>2000</v>
      </c>
      <c r="AI15" s="132">
        <v>0</v>
      </c>
      <c r="AJ15" s="133">
        <v>1200</v>
      </c>
      <c r="AK15" s="133">
        <v>0</v>
      </c>
      <c r="AL15" s="132">
        <v>0</v>
      </c>
      <c r="AM15" s="132">
        <v>0</v>
      </c>
      <c r="AN15" s="132">
        <v>0</v>
      </c>
      <c r="AO15" s="132">
        <v>2600</v>
      </c>
      <c r="AP15" s="133">
        <v>0</v>
      </c>
      <c r="AQ15" s="133">
        <v>4950</v>
      </c>
      <c r="AR15" s="132">
        <v>0</v>
      </c>
      <c r="AS15" s="132">
        <v>0</v>
      </c>
      <c r="AT15" s="132">
        <v>0</v>
      </c>
      <c r="AU15" s="133">
        <v>0</v>
      </c>
      <c r="AV15" s="133">
        <v>0</v>
      </c>
      <c r="AW15" s="133">
        <v>0</v>
      </c>
      <c r="AX15" s="133">
        <v>1525</v>
      </c>
      <c r="AY15" s="133">
        <v>0</v>
      </c>
      <c r="AZ15" s="133">
        <v>2500</v>
      </c>
      <c r="BA15" s="133">
        <v>0</v>
      </c>
      <c r="BB15" s="133">
        <v>0</v>
      </c>
      <c r="BC15" s="133">
        <v>0</v>
      </c>
      <c r="BD15" s="133">
        <v>0</v>
      </c>
      <c r="BE15" s="133">
        <v>3600</v>
      </c>
      <c r="BF15" s="133"/>
      <c r="BG15" s="133"/>
      <c r="BH15" s="133"/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>
        <v>0</v>
      </c>
      <c r="BX15" s="128">
        <v>0</v>
      </c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17274.43</v>
      </c>
      <c r="DJ15" s="43"/>
      <c r="DK15" s="43"/>
      <c r="DL15" s="43"/>
    </row>
    <row r="16" spans="1:118" x14ac:dyDescent="0.3">
      <c r="A16" s="171" t="s">
        <v>97</v>
      </c>
      <c r="B16" s="34">
        <v>387751.64</v>
      </c>
      <c r="C16" s="19">
        <v>288337.95999999996</v>
      </c>
      <c r="D16" s="19">
        <v>2500</v>
      </c>
      <c r="E16" s="21">
        <v>2763.78</v>
      </c>
      <c r="F16" s="19">
        <v>94149.900000000009</v>
      </c>
      <c r="G16" s="19">
        <v>0</v>
      </c>
      <c r="H16" s="132">
        <v>0</v>
      </c>
      <c r="I16" s="132">
        <v>0</v>
      </c>
      <c r="J16" s="133">
        <v>0</v>
      </c>
      <c r="K16" s="133">
        <v>7300</v>
      </c>
      <c r="L16" s="128">
        <v>10466.120000000001</v>
      </c>
      <c r="M16" s="133">
        <v>7703</v>
      </c>
      <c r="N16" s="132">
        <v>0</v>
      </c>
      <c r="O16" s="132">
        <v>4292.24</v>
      </c>
      <c r="P16" s="133">
        <v>9914.99</v>
      </c>
      <c r="Q16" s="133">
        <v>0</v>
      </c>
      <c r="R16" s="133">
        <v>800</v>
      </c>
      <c r="S16" s="133">
        <v>18593.59</v>
      </c>
      <c r="T16" s="132">
        <v>6994</v>
      </c>
      <c r="U16" s="133">
        <v>467.52</v>
      </c>
      <c r="V16" s="133">
        <v>5246</v>
      </c>
      <c r="W16" s="133">
        <v>4000</v>
      </c>
      <c r="X16" s="132">
        <v>0</v>
      </c>
      <c r="Y16" s="132">
        <v>0</v>
      </c>
      <c r="Z16" s="133">
        <v>2391.67</v>
      </c>
      <c r="AA16" s="132">
        <v>0</v>
      </c>
      <c r="AB16" s="132">
        <v>6819</v>
      </c>
      <c r="AC16" s="132">
        <v>3042.86</v>
      </c>
      <c r="AD16" s="132">
        <v>4101.59</v>
      </c>
      <c r="AE16" s="132">
        <v>16792</v>
      </c>
      <c r="AF16" s="133">
        <v>4300</v>
      </c>
      <c r="AG16" s="132">
        <v>3125.38</v>
      </c>
      <c r="AH16" s="132">
        <v>51150.19</v>
      </c>
      <c r="AI16" s="132">
        <v>0</v>
      </c>
      <c r="AJ16" s="133">
        <v>2400</v>
      </c>
      <c r="AK16" s="133">
        <v>7541</v>
      </c>
      <c r="AL16" s="132">
        <v>5201.59</v>
      </c>
      <c r="AM16" s="132">
        <v>8404.4699999999993</v>
      </c>
      <c r="AN16" s="132">
        <v>8307.84</v>
      </c>
      <c r="AO16" s="132">
        <v>7658.5</v>
      </c>
      <c r="AP16" s="133">
        <v>26980.2</v>
      </c>
      <c r="AQ16" s="133">
        <v>5270</v>
      </c>
      <c r="AR16" s="132">
        <v>19271.28</v>
      </c>
      <c r="AS16" s="132">
        <v>3037.56</v>
      </c>
      <c r="AT16" s="132">
        <v>7481.98</v>
      </c>
      <c r="AU16" s="133">
        <v>10530.35</v>
      </c>
      <c r="AV16" s="133">
        <v>0</v>
      </c>
      <c r="AW16" s="133">
        <v>0</v>
      </c>
      <c r="AX16" s="133">
        <v>0</v>
      </c>
      <c r="AY16" s="133">
        <v>5637.55</v>
      </c>
      <c r="AZ16" s="133">
        <v>0</v>
      </c>
      <c r="BA16" s="133">
        <v>0</v>
      </c>
      <c r="BB16" s="133">
        <v>1703.05</v>
      </c>
      <c r="BC16" s="133">
        <v>1412.44</v>
      </c>
      <c r="BD16" s="133">
        <v>0</v>
      </c>
      <c r="BE16" s="133">
        <v>0</v>
      </c>
      <c r="BF16" s="133"/>
      <c r="BG16" s="133"/>
      <c r="BH16" s="133"/>
      <c r="BI16" s="43"/>
      <c r="BJ16" s="43"/>
      <c r="BK16" s="133">
        <v>2500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>
        <v>0</v>
      </c>
      <c r="BX16" s="128">
        <v>0</v>
      </c>
      <c r="BY16" s="128"/>
      <c r="BZ16" s="128"/>
      <c r="CA16" s="128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2763.78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665.7</v>
      </c>
      <c r="DH16" s="43"/>
      <c r="DI16" s="43">
        <v>88371.49</v>
      </c>
      <c r="DJ16" s="43">
        <v>0</v>
      </c>
      <c r="DK16" s="43">
        <v>5112.71</v>
      </c>
      <c r="DL16" s="43"/>
    </row>
    <row r="17" spans="1:116" x14ac:dyDescent="0.3">
      <c r="A17" s="171" t="s">
        <v>116</v>
      </c>
      <c r="B17" s="34">
        <v>73053.61</v>
      </c>
      <c r="C17" s="19">
        <v>22880.66</v>
      </c>
      <c r="D17" s="19">
        <v>0</v>
      </c>
      <c r="E17" s="21">
        <v>0</v>
      </c>
      <c r="F17" s="19">
        <v>50172.950000000004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3988</v>
      </c>
      <c r="Z17" s="211">
        <v>0</v>
      </c>
      <c r="AA17" s="211">
        <v>4471.9799999999996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7324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211">
        <v>7096.68</v>
      </c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>
        <v>0</v>
      </c>
      <c r="BE17" s="247">
        <v>0</v>
      </c>
      <c r="BF17" s="247"/>
      <c r="BG17" s="247"/>
      <c r="BH17" s="247"/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28">
        <v>0</v>
      </c>
      <c r="BX17" s="128">
        <v>0</v>
      </c>
      <c r="BY17" s="128"/>
      <c r="BZ17" s="128"/>
      <c r="CA17" s="128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12835.19</v>
      </c>
      <c r="DE17" s="43"/>
      <c r="DF17" s="43"/>
      <c r="DG17" s="43">
        <v>37337.760000000002</v>
      </c>
      <c r="DH17" s="43"/>
      <c r="DI17" s="43"/>
      <c r="DJ17" s="43"/>
      <c r="DK17" s="43"/>
      <c r="DL17" s="43"/>
    </row>
    <row r="18" spans="1:116" x14ac:dyDescent="0.3">
      <c r="A18" s="171" t="s">
        <v>98</v>
      </c>
      <c r="B18" s="34">
        <v>35530.18</v>
      </c>
      <c r="C18" s="19">
        <v>29716.800000000003</v>
      </c>
      <c r="D18" s="19">
        <v>0</v>
      </c>
      <c r="E18" s="21">
        <v>0</v>
      </c>
      <c r="F18" s="19">
        <v>5813.38</v>
      </c>
      <c r="G18" s="19">
        <v>0</v>
      </c>
      <c r="H18" s="132">
        <v>0</v>
      </c>
      <c r="I18" s="132">
        <v>0</v>
      </c>
      <c r="J18" s="133">
        <v>0</v>
      </c>
      <c r="K18" s="133">
        <v>3231</v>
      </c>
      <c r="L18" s="128">
        <v>0</v>
      </c>
      <c r="M18" s="133">
        <v>4000</v>
      </c>
      <c r="N18" s="132">
        <v>9475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1430.13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32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11370.27</v>
      </c>
      <c r="AM18" s="132">
        <v>0</v>
      </c>
      <c r="AN18" s="132">
        <v>0</v>
      </c>
      <c r="AO18" s="132">
        <v>210.4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>
        <v>0</v>
      </c>
      <c r="BE18" s="133">
        <v>0</v>
      </c>
      <c r="BF18" s="133"/>
      <c r="BG18" s="133"/>
      <c r="BH18" s="133"/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>
        <v>0</v>
      </c>
      <c r="BX18" s="128">
        <v>0</v>
      </c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5813.38</v>
      </c>
      <c r="DJ18" s="43"/>
      <c r="DK18" s="43"/>
      <c r="DL18" s="43"/>
    </row>
    <row r="19" spans="1:116" x14ac:dyDescent="0.3">
      <c r="A19" s="171" t="s">
        <v>99</v>
      </c>
      <c r="B19" s="34">
        <v>12364.38</v>
      </c>
      <c r="C19" s="19">
        <v>26</v>
      </c>
      <c r="D19" s="19">
        <v>0</v>
      </c>
      <c r="E19" s="21">
        <v>0</v>
      </c>
      <c r="F19" s="19">
        <v>12338.38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0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3">
        <v>0</v>
      </c>
      <c r="AG19" s="132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26</v>
      </c>
      <c r="BD19" s="133">
        <v>0</v>
      </c>
      <c r="BE19" s="133">
        <v>0</v>
      </c>
      <c r="BF19" s="133"/>
      <c r="BG19" s="133"/>
      <c r="BH19" s="133"/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>
        <v>0</v>
      </c>
      <c r="BX19" s="128">
        <v>0</v>
      </c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600</v>
      </c>
      <c r="DJ19" s="43"/>
      <c r="DK19" s="43">
        <v>11738.38</v>
      </c>
      <c r="DL19" s="43"/>
    </row>
    <row r="20" spans="1:116" x14ac:dyDescent="0.3">
      <c r="A20" s="172" t="s">
        <v>133</v>
      </c>
      <c r="B20" s="34">
        <v>4984.6100000000006</v>
      </c>
      <c r="C20" s="19">
        <v>3324.6600000000003</v>
      </c>
      <c r="D20" s="19">
        <v>0</v>
      </c>
      <c r="E20" s="21">
        <v>0</v>
      </c>
      <c r="F20" s="19">
        <v>1659.95</v>
      </c>
      <c r="G20" s="19">
        <v>0</v>
      </c>
      <c r="H20" s="132">
        <v>0</v>
      </c>
      <c r="I20" s="132">
        <v>0</v>
      </c>
      <c r="J20" s="133">
        <v>0</v>
      </c>
      <c r="K20" s="133">
        <v>0</v>
      </c>
      <c r="L20" s="128">
        <v>50</v>
      </c>
      <c r="M20" s="133">
        <v>536</v>
      </c>
      <c r="N20" s="132">
        <v>0</v>
      </c>
      <c r="O20" s="132">
        <v>0</v>
      </c>
      <c r="P20" s="133">
        <v>90.66</v>
      </c>
      <c r="Q20" s="133">
        <v>0</v>
      </c>
      <c r="R20" s="133">
        <v>0</v>
      </c>
      <c r="S20" s="133">
        <v>0</v>
      </c>
      <c r="T20" s="132">
        <v>0</v>
      </c>
      <c r="U20" s="133">
        <v>307.63</v>
      </c>
      <c r="V20" s="133">
        <v>0</v>
      </c>
      <c r="W20" s="133">
        <v>0</v>
      </c>
      <c r="X20" s="132">
        <v>0</v>
      </c>
      <c r="Y20" s="132">
        <v>48</v>
      </c>
      <c r="Z20" s="133">
        <v>0</v>
      </c>
      <c r="AA20" s="132">
        <v>0</v>
      </c>
      <c r="AB20" s="132">
        <v>51</v>
      </c>
      <c r="AC20" s="132">
        <v>189</v>
      </c>
      <c r="AD20" s="132">
        <v>0</v>
      </c>
      <c r="AE20" s="132">
        <v>804.5</v>
      </c>
      <c r="AF20" s="133">
        <v>0</v>
      </c>
      <c r="AG20" s="132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162.61000000000001</v>
      </c>
      <c r="AM20" s="132">
        <v>0</v>
      </c>
      <c r="AN20" s="132">
        <v>0</v>
      </c>
      <c r="AO20" s="132">
        <v>0</v>
      </c>
      <c r="AP20" s="133">
        <v>0</v>
      </c>
      <c r="AQ20" s="133">
        <v>189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815</v>
      </c>
      <c r="AX20" s="133">
        <v>0</v>
      </c>
      <c r="AY20" s="133">
        <v>81.260000000000005</v>
      </c>
      <c r="AZ20" s="133">
        <v>0</v>
      </c>
      <c r="BA20" s="133">
        <v>0</v>
      </c>
      <c r="BB20" s="133">
        <v>0</v>
      </c>
      <c r="BC20" s="133">
        <v>0</v>
      </c>
      <c r="BD20" s="133">
        <v>0</v>
      </c>
      <c r="BE20" s="133">
        <v>0</v>
      </c>
      <c r="BF20" s="133"/>
      <c r="BG20" s="133"/>
      <c r="BH20" s="133"/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>
        <v>0</v>
      </c>
      <c r="BX20" s="128">
        <v>0</v>
      </c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1547.78</v>
      </c>
      <c r="DJ20" s="43"/>
      <c r="DK20" s="43">
        <v>112.17</v>
      </c>
      <c r="DL20" s="43"/>
    </row>
    <row r="21" spans="1:116" x14ac:dyDescent="0.3">
      <c r="A21" s="69" t="s">
        <v>100</v>
      </c>
      <c r="B21" s="34">
        <v>8793.17</v>
      </c>
      <c r="C21" s="19">
        <v>7294.6100000000006</v>
      </c>
      <c r="D21" s="19">
        <v>0</v>
      </c>
      <c r="E21" s="21">
        <v>0</v>
      </c>
      <c r="F21" s="19">
        <v>1498.56</v>
      </c>
      <c r="G21" s="19">
        <v>0</v>
      </c>
      <c r="H21" s="132">
        <v>0</v>
      </c>
      <c r="I21" s="132">
        <v>0</v>
      </c>
      <c r="J21" s="133">
        <v>0</v>
      </c>
      <c r="K21" s="133">
        <v>483</v>
      </c>
      <c r="L21" s="128">
        <v>50</v>
      </c>
      <c r="M21" s="133">
        <v>580</v>
      </c>
      <c r="N21" s="132">
        <v>0</v>
      </c>
      <c r="O21" s="132">
        <v>0</v>
      </c>
      <c r="P21" s="133">
        <v>330</v>
      </c>
      <c r="Q21" s="133">
        <v>0</v>
      </c>
      <c r="R21" s="133">
        <v>1000</v>
      </c>
      <c r="S21" s="133">
        <v>50</v>
      </c>
      <c r="T21" s="132">
        <v>0</v>
      </c>
      <c r="U21" s="133">
        <v>566.47</v>
      </c>
      <c r="V21" s="133">
        <v>1500</v>
      </c>
      <c r="W21" s="133">
        <v>560</v>
      </c>
      <c r="X21" s="132">
        <v>0</v>
      </c>
      <c r="Y21" s="132">
        <v>400</v>
      </c>
      <c r="Z21" s="133">
        <v>59.78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32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375.72</v>
      </c>
      <c r="AM21" s="132">
        <v>0</v>
      </c>
      <c r="AN21" s="132">
        <v>0</v>
      </c>
      <c r="AO21" s="132">
        <v>0</v>
      </c>
      <c r="AP21" s="133">
        <v>0</v>
      </c>
      <c r="AQ21" s="133">
        <v>382.64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957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>
        <v>0</v>
      </c>
      <c r="BE21" s="133">
        <v>0</v>
      </c>
      <c r="BF21" s="133"/>
      <c r="BG21" s="133"/>
      <c r="BH21" s="133"/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>
        <v>0</v>
      </c>
      <c r="BX21" s="128">
        <v>0</v>
      </c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/>
      <c r="DH21" s="43"/>
      <c r="DI21" s="43">
        <v>1498.56</v>
      </c>
      <c r="DJ21" s="43"/>
      <c r="DK21" s="43"/>
      <c r="DL21" s="43"/>
    </row>
    <row r="22" spans="1:116" x14ac:dyDescent="0.3">
      <c r="A22" s="69" t="s">
        <v>134</v>
      </c>
      <c r="B22" s="34">
        <v>103895.98</v>
      </c>
      <c r="C22" s="19">
        <v>102790.53</v>
      </c>
      <c r="D22" s="19">
        <v>0</v>
      </c>
      <c r="E22" s="21">
        <v>0</v>
      </c>
      <c r="F22" s="19">
        <v>1105.45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30000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300</v>
      </c>
      <c r="AA22" s="132">
        <v>0</v>
      </c>
      <c r="AB22" s="132">
        <v>0</v>
      </c>
      <c r="AC22" s="132">
        <v>0</v>
      </c>
      <c r="AD22" s="132">
        <v>0</v>
      </c>
      <c r="AE22" s="132">
        <v>0</v>
      </c>
      <c r="AF22" s="133">
        <v>42380</v>
      </c>
      <c r="AG22" s="132">
        <v>0</v>
      </c>
      <c r="AH22" s="132">
        <v>0</v>
      </c>
      <c r="AI22" s="132">
        <v>0</v>
      </c>
      <c r="AJ22" s="133">
        <v>4047.5299999999997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21563</v>
      </c>
      <c r="AW22" s="133">
        <v>0</v>
      </c>
      <c r="AX22" s="133">
        <v>4500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>
        <v>0</v>
      </c>
      <c r="BE22" s="133">
        <v>0</v>
      </c>
      <c r="BF22" s="133"/>
      <c r="BG22" s="133"/>
      <c r="BH22" s="133"/>
      <c r="BI22" s="43"/>
      <c r="BJ22" s="43"/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>
        <v>0</v>
      </c>
      <c r="BS22" s="133">
        <v>0</v>
      </c>
      <c r="BT22" s="133"/>
      <c r="BU22" s="133"/>
      <c r="BV22" s="133">
        <v>0</v>
      </c>
      <c r="BW22" s="128">
        <v>0</v>
      </c>
      <c r="BX22" s="128">
        <v>0</v>
      </c>
      <c r="BY22" s="128"/>
      <c r="BZ22" s="128"/>
      <c r="CA22" s="128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1105.45</v>
      </c>
      <c r="DJ22" s="43"/>
      <c r="DK22" s="43">
        <v>0</v>
      </c>
      <c r="DL22" s="43"/>
    </row>
    <row r="23" spans="1:116" x14ac:dyDescent="0.3">
      <c r="A23" s="69" t="s">
        <v>135</v>
      </c>
      <c r="B23" s="34">
        <v>193912.19</v>
      </c>
      <c r="C23" s="19">
        <v>38057.19</v>
      </c>
      <c r="D23" s="19">
        <v>0</v>
      </c>
      <c r="E23" s="21">
        <v>0</v>
      </c>
      <c r="F23" s="19">
        <v>61440</v>
      </c>
      <c r="G23" s="19">
        <v>94415</v>
      </c>
      <c r="H23" s="132">
        <v>0</v>
      </c>
      <c r="I23" s="132">
        <v>0</v>
      </c>
      <c r="J23" s="133">
        <v>980</v>
      </c>
      <c r="K23" s="133">
        <v>870</v>
      </c>
      <c r="L23" s="128">
        <v>600</v>
      </c>
      <c r="M23" s="133">
        <v>0</v>
      </c>
      <c r="N23" s="132">
        <v>800</v>
      </c>
      <c r="O23" s="132">
        <v>700</v>
      </c>
      <c r="P23" s="133">
        <v>700</v>
      </c>
      <c r="Q23" s="133">
        <v>199</v>
      </c>
      <c r="R23" s="133">
        <v>965</v>
      </c>
      <c r="S23" s="133">
        <v>919</v>
      </c>
      <c r="T23" s="132">
        <v>0</v>
      </c>
      <c r="U23" s="133">
        <v>760</v>
      </c>
      <c r="V23" s="133">
        <v>1085</v>
      </c>
      <c r="W23" s="133">
        <v>4190</v>
      </c>
      <c r="X23" s="132">
        <v>780</v>
      </c>
      <c r="Y23" s="132">
        <v>7350</v>
      </c>
      <c r="Z23" s="133">
        <v>1868.74</v>
      </c>
      <c r="AA23" s="132">
        <v>775</v>
      </c>
      <c r="AB23" s="132">
        <v>0</v>
      </c>
      <c r="AC23" s="132">
        <v>863</v>
      </c>
      <c r="AD23" s="132">
        <v>0</v>
      </c>
      <c r="AE23" s="132">
        <v>275</v>
      </c>
      <c r="AF23" s="133">
        <v>0</v>
      </c>
      <c r="AG23" s="132">
        <v>825</v>
      </c>
      <c r="AH23" s="132">
        <v>992.45</v>
      </c>
      <c r="AI23" s="132">
        <v>3200</v>
      </c>
      <c r="AJ23" s="133">
        <v>0</v>
      </c>
      <c r="AK23" s="133">
        <v>450</v>
      </c>
      <c r="AL23" s="132">
        <v>0</v>
      </c>
      <c r="AM23" s="132">
        <v>0</v>
      </c>
      <c r="AN23" s="132">
        <v>600</v>
      </c>
      <c r="AO23" s="132">
        <v>600</v>
      </c>
      <c r="AP23" s="133">
        <v>620</v>
      </c>
      <c r="AQ23" s="133">
        <v>260</v>
      </c>
      <c r="AR23" s="132">
        <v>700</v>
      </c>
      <c r="AS23" s="132">
        <v>0</v>
      </c>
      <c r="AT23" s="132">
        <v>0</v>
      </c>
      <c r="AU23" s="133">
        <v>830</v>
      </c>
      <c r="AV23" s="133">
        <v>0</v>
      </c>
      <c r="AW23" s="133">
        <v>3600</v>
      </c>
      <c r="AX23" s="133">
        <v>0</v>
      </c>
      <c r="AY23" s="133">
        <v>700</v>
      </c>
      <c r="AZ23" s="133">
        <v>0</v>
      </c>
      <c r="BA23" s="133">
        <v>0</v>
      </c>
      <c r="BB23" s="133">
        <v>0</v>
      </c>
      <c r="BC23" s="133">
        <v>0</v>
      </c>
      <c r="BD23" s="133">
        <v>0</v>
      </c>
      <c r="BE23" s="133">
        <v>0</v>
      </c>
      <c r="BF23" s="133"/>
      <c r="BG23" s="133"/>
      <c r="BH23" s="133"/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>
        <v>0</v>
      </c>
      <c r="BX23" s="128">
        <v>0</v>
      </c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>
        <v>0</v>
      </c>
      <c r="DA23" s="133"/>
      <c r="DB23" s="133"/>
      <c r="DC23" s="133"/>
      <c r="DD23" s="43">
        <v>44500</v>
      </c>
      <c r="DE23" s="43">
        <v>8500</v>
      </c>
      <c r="DF23" s="43">
        <v>750</v>
      </c>
      <c r="DG23" s="43">
        <v>1385</v>
      </c>
      <c r="DH23" s="43"/>
      <c r="DI23" s="43">
        <v>5605</v>
      </c>
      <c r="DJ23" s="43">
        <v>700</v>
      </c>
      <c r="DK23" s="43"/>
      <c r="DL23" s="43"/>
    </row>
    <row r="24" spans="1:116" x14ac:dyDescent="0.3">
      <c r="A24" s="69" t="s">
        <v>136</v>
      </c>
      <c r="B24" s="34">
        <v>453287.18</v>
      </c>
      <c r="C24" s="19">
        <v>422851.56</v>
      </c>
      <c r="D24" s="19">
        <v>4740</v>
      </c>
      <c r="E24" s="21">
        <v>2390.62</v>
      </c>
      <c r="F24" s="19">
        <v>23305</v>
      </c>
      <c r="G24" s="19">
        <v>0</v>
      </c>
      <c r="H24" s="132">
        <v>23470.080000000002</v>
      </c>
      <c r="I24" s="132">
        <v>50</v>
      </c>
      <c r="J24" s="133">
        <v>3359</v>
      </c>
      <c r="K24" s="133">
        <v>0</v>
      </c>
      <c r="L24" s="128">
        <v>0</v>
      </c>
      <c r="M24" s="133">
        <v>0</v>
      </c>
      <c r="N24" s="132">
        <v>0</v>
      </c>
      <c r="O24" s="132">
        <v>0</v>
      </c>
      <c r="P24" s="133">
        <v>0</v>
      </c>
      <c r="Q24" s="133">
        <v>0</v>
      </c>
      <c r="R24" s="133">
        <v>0</v>
      </c>
      <c r="S24" s="133">
        <v>0</v>
      </c>
      <c r="T24" s="132">
        <v>0</v>
      </c>
      <c r="U24" s="133">
        <v>0</v>
      </c>
      <c r="V24" s="133">
        <v>0</v>
      </c>
      <c r="W24" s="133">
        <v>8052.64</v>
      </c>
      <c r="X24" s="132">
        <v>0</v>
      </c>
      <c r="Y24" s="132">
        <v>25790</v>
      </c>
      <c r="Z24" s="133">
        <v>0</v>
      </c>
      <c r="AA24" s="132">
        <v>20230</v>
      </c>
      <c r="AB24" s="132">
        <v>0</v>
      </c>
      <c r="AC24" s="132">
        <v>0</v>
      </c>
      <c r="AD24" s="132">
        <v>0</v>
      </c>
      <c r="AE24" s="132">
        <v>0</v>
      </c>
      <c r="AF24" s="133">
        <v>0</v>
      </c>
      <c r="AG24" s="132">
        <v>0</v>
      </c>
      <c r="AH24" s="132">
        <v>5090</v>
      </c>
      <c r="AI24" s="132">
        <v>4229.99</v>
      </c>
      <c r="AJ24" s="133">
        <v>0</v>
      </c>
      <c r="AK24" s="133">
        <v>2640</v>
      </c>
      <c r="AL24" s="132">
        <v>2320</v>
      </c>
      <c r="AM24" s="132">
        <v>460</v>
      </c>
      <c r="AN24" s="132">
        <v>2228</v>
      </c>
      <c r="AO24" s="132">
        <v>198.79</v>
      </c>
      <c r="AP24" s="133">
        <v>0</v>
      </c>
      <c r="AQ24" s="133">
        <v>1500</v>
      </c>
      <c r="AR24" s="132">
        <v>163091.06</v>
      </c>
      <c r="AS24" s="132">
        <v>0</v>
      </c>
      <c r="AT24" s="132">
        <v>0</v>
      </c>
      <c r="AU24" s="133">
        <v>0</v>
      </c>
      <c r="AV24" s="133">
        <v>16653</v>
      </c>
      <c r="AW24" s="133">
        <v>0</v>
      </c>
      <c r="AX24" s="133">
        <v>0</v>
      </c>
      <c r="AY24" s="133">
        <v>0</v>
      </c>
      <c r="AZ24" s="133">
        <v>2000</v>
      </c>
      <c r="BA24" s="133">
        <v>0</v>
      </c>
      <c r="BB24" s="133">
        <v>0</v>
      </c>
      <c r="BC24" s="133">
        <v>4444</v>
      </c>
      <c r="BD24" s="133">
        <v>0</v>
      </c>
      <c r="BE24" s="133">
        <v>137045</v>
      </c>
      <c r="BF24" s="133"/>
      <c r="BG24" s="133"/>
      <c r="BH24" s="133"/>
      <c r="BI24" s="43"/>
      <c r="BJ24" s="43"/>
      <c r="BK24" s="133">
        <v>0</v>
      </c>
      <c r="BL24" s="128">
        <v>0</v>
      </c>
      <c r="BM24" s="128">
        <v>0</v>
      </c>
      <c r="BN24" s="128">
        <v>4740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/>
      <c r="BU24" s="128"/>
      <c r="BV24" s="128">
        <v>0</v>
      </c>
      <c r="BW24" s="128">
        <v>0</v>
      </c>
      <c r="BX24" s="128">
        <v>0</v>
      </c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2390.62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>
        <v>0</v>
      </c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23305</v>
      </c>
      <c r="DJ24" s="43"/>
      <c r="DK24" s="43"/>
      <c r="DL24" s="43"/>
    </row>
    <row r="25" spans="1:116" x14ac:dyDescent="0.3">
      <c r="A25" s="69" t="s">
        <v>137</v>
      </c>
      <c r="B25" s="34">
        <v>193651.36</v>
      </c>
      <c r="C25" s="19">
        <v>42676.5</v>
      </c>
      <c r="D25" s="19">
        <v>5468.8600000000006</v>
      </c>
      <c r="E25" s="21">
        <v>0</v>
      </c>
      <c r="F25" s="19">
        <v>0</v>
      </c>
      <c r="G25" s="19">
        <v>145506</v>
      </c>
      <c r="H25" s="132">
        <v>0</v>
      </c>
      <c r="I25" s="132">
        <v>0</v>
      </c>
      <c r="J25" s="133">
        <v>0</v>
      </c>
      <c r="K25" s="133">
        <v>0</v>
      </c>
      <c r="L25" s="128">
        <v>650</v>
      </c>
      <c r="M25" s="133">
        <v>0</v>
      </c>
      <c r="N25" s="132">
        <v>0</v>
      </c>
      <c r="O25" s="132">
        <v>0</v>
      </c>
      <c r="P25" s="133">
        <v>0</v>
      </c>
      <c r="Q25" s="133">
        <v>0</v>
      </c>
      <c r="R25" s="133">
        <v>470</v>
      </c>
      <c r="S25" s="133">
        <v>0</v>
      </c>
      <c r="T25" s="132">
        <v>0</v>
      </c>
      <c r="U25" s="133">
        <v>1300</v>
      </c>
      <c r="V25" s="133">
        <v>0</v>
      </c>
      <c r="W25" s="133">
        <v>2000</v>
      </c>
      <c r="X25" s="132">
        <v>0</v>
      </c>
      <c r="Y25" s="132">
        <v>1556</v>
      </c>
      <c r="Z25" s="133">
        <v>0</v>
      </c>
      <c r="AA25" s="132">
        <v>890</v>
      </c>
      <c r="AB25" s="132">
        <v>0</v>
      </c>
      <c r="AC25" s="132">
        <v>0</v>
      </c>
      <c r="AD25" s="132">
        <v>0</v>
      </c>
      <c r="AE25" s="132">
        <v>243.5</v>
      </c>
      <c r="AF25" s="133">
        <v>0</v>
      </c>
      <c r="AG25" s="132">
        <v>0</v>
      </c>
      <c r="AH25" s="132">
        <v>0</v>
      </c>
      <c r="AI25" s="132">
        <v>0</v>
      </c>
      <c r="AJ25" s="133">
        <v>0</v>
      </c>
      <c r="AK25" s="133">
        <v>0</v>
      </c>
      <c r="AL25" s="132">
        <v>9000</v>
      </c>
      <c r="AM25" s="132">
        <v>0</v>
      </c>
      <c r="AN25" s="132">
        <v>0</v>
      </c>
      <c r="AO25" s="132">
        <v>50</v>
      </c>
      <c r="AP25" s="133">
        <v>0</v>
      </c>
      <c r="AQ25" s="133">
        <v>1430</v>
      </c>
      <c r="AR25" s="132">
        <v>0</v>
      </c>
      <c r="AS25" s="132">
        <v>0</v>
      </c>
      <c r="AT25" s="132">
        <v>20300</v>
      </c>
      <c r="AU25" s="133">
        <v>1100</v>
      </c>
      <c r="AV25" s="133">
        <v>0</v>
      </c>
      <c r="AW25" s="133">
        <v>3687</v>
      </c>
      <c r="AX25" s="133">
        <v>0</v>
      </c>
      <c r="AY25" s="133">
        <v>0</v>
      </c>
      <c r="AZ25" s="133">
        <v>0</v>
      </c>
      <c r="BA25" s="133">
        <v>0</v>
      </c>
      <c r="BB25" s="133">
        <v>0</v>
      </c>
      <c r="BC25" s="133">
        <v>0</v>
      </c>
      <c r="BD25" s="133">
        <v>0</v>
      </c>
      <c r="BE25" s="133">
        <v>0</v>
      </c>
      <c r="BF25" s="133"/>
      <c r="BG25" s="133"/>
      <c r="BH25" s="133"/>
      <c r="BI25" s="43"/>
      <c r="BJ25" s="43"/>
      <c r="BK25" s="133">
        <v>0</v>
      </c>
      <c r="BL25" s="128">
        <v>0</v>
      </c>
      <c r="BM25" s="128">
        <v>0</v>
      </c>
      <c r="BN25" s="133">
        <v>2094.7600000000002</v>
      </c>
      <c r="BO25" s="128">
        <v>0</v>
      </c>
      <c r="BP25" s="128">
        <v>0</v>
      </c>
      <c r="BQ25" s="128">
        <v>0</v>
      </c>
      <c r="BR25" s="133">
        <v>3374.1</v>
      </c>
      <c r="BS25" s="128">
        <v>0</v>
      </c>
      <c r="BT25" s="128"/>
      <c r="BU25" s="128"/>
      <c r="BV25" s="128">
        <v>0</v>
      </c>
      <c r="BW25" s="128">
        <v>0</v>
      </c>
      <c r="BX25" s="128">
        <v>0</v>
      </c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>
        <v>0</v>
      </c>
      <c r="DJ25" s="43"/>
      <c r="DK25" s="43"/>
      <c r="DL25" s="43"/>
    </row>
    <row r="26" spans="1:116" x14ac:dyDescent="0.3">
      <c r="A26" s="70" t="s">
        <v>131</v>
      </c>
      <c r="B26" s="34">
        <v>107930</v>
      </c>
      <c r="C26" s="19">
        <v>80280</v>
      </c>
      <c r="D26" s="19">
        <v>0</v>
      </c>
      <c r="E26" s="21">
        <v>0</v>
      </c>
      <c r="F26" s="19">
        <v>0</v>
      </c>
      <c r="G26" s="19">
        <v>27650</v>
      </c>
      <c r="H26" s="127">
        <v>0</v>
      </c>
      <c r="I26" s="127">
        <v>0</v>
      </c>
      <c r="J26" s="127">
        <v>0</v>
      </c>
      <c r="K26" s="127">
        <v>0</v>
      </c>
      <c r="L26" s="128">
        <v>15200</v>
      </c>
      <c r="M26" s="127">
        <v>0</v>
      </c>
      <c r="N26" s="127">
        <v>0</v>
      </c>
      <c r="O26" s="127">
        <v>0</v>
      </c>
      <c r="P26" s="128">
        <v>38980</v>
      </c>
      <c r="Q26" s="127">
        <v>0</v>
      </c>
      <c r="R26" s="127">
        <v>3500</v>
      </c>
      <c r="S26" s="127">
        <v>400</v>
      </c>
      <c r="T26" s="129">
        <v>0</v>
      </c>
      <c r="U26" s="127">
        <v>0</v>
      </c>
      <c r="V26" s="127">
        <v>0</v>
      </c>
      <c r="W26" s="127">
        <v>400</v>
      </c>
      <c r="X26" s="127">
        <v>0</v>
      </c>
      <c r="Y26" s="127">
        <v>8800</v>
      </c>
      <c r="Z26" s="127">
        <v>0</v>
      </c>
      <c r="AA26" s="127">
        <v>1250</v>
      </c>
      <c r="AB26" s="127">
        <v>4400</v>
      </c>
      <c r="AC26" s="127">
        <v>400</v>
      </c>
      <c r="AD26" s="127">
        <v>400</v>
      </c>
      <c r="AE26" s="127">
        <v>700</v>
      </c>
      <c r="AF26" s="127">
        <v>0</v>
      </c>
      <c r="AG26" s="127">
        <v>0</v>
      </c>
      <c r="AH26" s="127">
        <v>0</v>
      </c>
      <c r="AI26" s="127">
        <v>2700</v>
      </c>
      <c r="AJ26" s="127">
        <v>400</v>
      </c>
      <c r="AK26" s="127">
        <v>0</v>
      </c>
      <c r="AL26" s="127">
        <v>400</v>
      </c>
      <c r="AM26" s="127">
        <v>0</v>
      </c>
      <c r="AN26" s="127">
        <v>800</v>
      </c>
      <c r="AO26" s="127">
        <v>400</v>
      </c>
      <c r="AP26" s="127">
        <v>0</v>
      </c>
      <c r="AQ26" s="127">
        <v>400</v>
      </c>
      <c r="AR26" s="127">
        <v>0</v>
      </c>
      <c r="AS26" s="127">
        <v>0</v>
      </c>
      <c r="AT26" s="127">
        <v>0</v>
      </c>
      <c r="AU26" s="127">
        <v>400</v>
      </c>
      <c r="AV26" s="127">
        <v>0</v>
      </c>
      <c r="AW26" s="127">
        <v>0</v>
      </c>
      <c r="AX26" s="212">
        <v>350</v>
      </c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37"/>
      <c r="BG26" s="137"/>
      <c r="BH26" s="137"/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>
        <v>0</v>
      </c>
      <c r="BS26" s="133">
        <v>0</v>
      </c>
      <c r="BT26" s="133"/>
      <c r="BU26" s="133"/>
      <c r="BV26" s="133">
        <v>0</v>
      </c>
      <c r="BW26" s="128">
        <v>0</v>
      </c>
      <c r="BX26" s="128">
        <v>0</v>
      </c>
      <c r="BY26" s="128"/>
      <c r="BZ26" s="128"/>
      <c r="CA26" s="128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28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</row>
    <row r="27" spans="1:116" x14ac:dyDescent="0.3">
      <c r="A27" s="173" t="s">
        <v>138</v>
      </c>
      <c r="B27" s="34">
        <v>62305</v>
      </c>
      <c r="C27" s="19">
        <v>58055</v>
      </c>
      <c r="D27" s="19">
        <v>0</v>
      </c>
      <c r="E27" s="21">
        <v>2000</v>
      </c>
      <c r="F27" s="19">
        <v>0</v>
      </c>
      <c r="G27" s="19">
        <v>2250</v>
      </c>
      <c r="H27" s="127">
        <v>0</v>
      </c>
      <c r="I27" s="132">
        <v>0</v>
      </c>
      <c r="J27" s="132">
        <v>400</v>
      </c>
      <c r="K27" s="132">
        <v>0</v>
      </c>
      <c r="L27" s="128">
        <v>0</v>
      </c>
      <c r="M27" s="132">
        <v>0</v>
      </c>
      <c r="N27" s="132">
        <v>360</v>
      </c>
      <c r="O27" s="132">
        <v>0</v>
      </c>
      <c r="P27" s="133">
        <v>48016</v>
      </c>
      <c r="Q27" s="132">
        <v>0</v>
      </c>
      <c r="R27" s="132">
        <v>0</v>
      </c>
      <c r="S27" s="132">
        <v>0</v>
      </c>
      <c r="T27" s="132">
        <v>395</v>
      </c>
      <c r="U27" s="132">
        <v>0</v>
      </c>
      <c r="V27" s="132">
        <v>2300</v>
      </c>
      <c r="W27" s="132">
        <v>0</v>
      </c>
      <c r="X27" s="132">
        <v>0</v>
      </c>
      <c r="Y27" s="132">
        <v>3150</v>
      </c>
      <c r="Z27" s="132">
        <v>0</v>
      </c>
      <c r="AA27" s="132">
        <v>0</v>
      </c>
      <c r="AB27" s="132">
        <v>0</v>
      </c>
      <c r="AC27" s="132">
        <v>0</v>
      </c>
      <c r="AD27" s="132">
        <v>0</v>
      </c>
      <c r="AE27" s="132">
        <v>0</v>
      </c>
      <c r="AF27" s="133">
        <v>0</v>
      </c>
      <c r="AG27" s="132">
        <v>0</v>
      </c>
      <c r="AH27" s="132">
        <v>0</v>
      </c>
      <c r="AI27" s="132">
        <v>1200</v>
      </c>
      <c r="AJ27" s="132">
        <v>0</v>
      </c>
      <c r="AK27" s="132">
        <v>220</v>
      </c>
      <c r="AL27" s="132">
        <v>145</v>
      </c>
      <c r="AM27" s="132">
        <v>750</v>
      </c>
      <c r="AN27" s="132">
        <v>0</v>
      </c>
      <c r="AO27" s="132">
        <v>0</v>
      </c>
      <c r="AP27" s="132">
        <v>0</v>
      </c>
      <c r="AQ27" s="132">
        <v>0</v>
      </c>
      <c r="AR27" s="132">
        <v>300</v>
      </c>
      <c r="AS27" s="132">
        <v>110</v>
      </c>
      <c r="AT27" s="132">
        <v>360</v>
      </c>
      <c r="AU27" s="132">
        <v>0</v>
      </c>
      <c r="AV27" s="133">
        <v>0</v>
      </c>
      <c r="AW27" s="213">
        <v>0</v>
      </c>
      <c r="AX27" s="214">
        <v>180</v>
      </c>
      <c r="AY27" s="214">
        <v>0</v>
      </c>
      <c r="AZ27" s="133">
        <v>0</v>
      </c>
      <c r="BA27" s="133">
        <v>169</v>
      </c>
      <c r="BB27" s="133">
        <v>0</v>
      </c>
      <c r="BC27" s="133">
        <v>0</v>
      </c>
      <c r="BD27" s="133">
        <v>0</v>
      </c>
      <c r="BE27" s="133">
        <v>0</v>
      </c>
      <c r="BF27" s="133"/>
      <c r="BG27" s="133"/>
      <c r="BH27" s="133"/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>
        <v>0</v>
      </c>
      <c r="BX27" s="128">
        <v>0</v>
      </c>
      <c r="BY27" s="128"/>
      <c r="BZ27" s="128"/>
      <c r="CA27" s="128"/>
      <c r="CB27" s="133">
        <v>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2000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0</v>
      </c>
      <c r="DG27" s="43"/>
      <c r="DH27" s="43"/>
      <c r="DI27" s="43"/>
      <c r="DJ27" s="43">
        <v>0</v>
      </c>
      <c r="DK27" s="43"/>
      <c r="DL27" s="43"/>
    </row>
    <row r="28" spans="1:116" ht="29.4" thickBot="1" x14ac:dyDescent="0.35">
      <c r="A28" s="174" t="s">
        <v>139</v>
      </c>
      <c r="B28" s="34">
        <v>197604.52999999994</v>
      </c>
      <c r="C28" s="19">
        <v>158966.94999999992</v>
      </c>
      <c r="D28" s="19">
        <v>0</v>
      </c>
      <c r="E28" s="21">
        <v>8352.5</v>
      </c>
      <c r="F28" s="19">
        <v>5322.48</v>
      </c>
      <c r="G28" s="19">
        <v>24962.6</v>
      </c>
      <c r="H28" s="132">
        <v>0</v>
      </c>
      <c r="I28" s="132">
        <v>4285.8</v>
      </c>
      <c r="J28" s="133">
        <v>3892.9</v>
      </c>
      <c r="K28" s="133">
        <v>2298</v>
      </c>
      <c r="L28" s="128">
        <v>3196</v>
      </c>
      <c r="M28" s="133">
        <v>3187</v>
      </c>
      <c r="N28" s="132">
        <v>16998.490000000002</v>
      </c>
      <c r="O28" s="132">
        <v>1146</v>
      </c>
      <c r="P28" s="133">
        <v>2885</v>
      </c>
      <c r="Q28" s="133">
        <v>1939</v>
      </c>
      <c r="R28" s="133">
        <v>3016</v>
      </c>
      <c r="S28" s="133">
        <v>2237.9</v>
      </c>
      <c r="T28" s="132">
        <v>5361.3</v>
      </c>
      <c r="U28" s="133">
        <v>454.5</v>
      </c>
      <c r="V28" s="133">
        <v>1886</v>
      </c>
      <c r="W28" s="133">
        <v>1944</v>
      </c>
      <c r="X28" s="132">
        <v>2831.8</v>
      </c>
      <c r="Y28" s="132">
        <v>2281</v>
      </c>
      <c r="Z28" s="133">
        <v>4096.7</v>
      </c>
      <c r="AA28" s="132">
        <v>2093.83</v>
      </c>
      <c r="AB28" s="132">
        <v>11295.5</v>
      </c>
      <c r="AC28" s="132">
        <v>1610.7</v>
      </c>
      <c r="AD28" s="132">
        <v>910</v>
      </c>
      <c r="AE28" s="132">
        <v>8879.1999999999989</v>
      </c>
      <c r="AF28" s="133">
        <v>2420</v>
      </c>
      <c r="AG28" s="132">
        <v>1721.9</v>
      </c>
      <c r="AH28" s="132">
        <v>3147.7</v>
      </c>
      <c r="AI28" s="132">
        <v>2040</v>
      </c>
      <c r="AJ28" s="133">
        <v>2497</v>
      </c>
      <c r="AK28" s="133">
        <v>966.7</v>
      </c>
      <c r="AL28" s="132">
        <v>2059.54</v>
      </c>
      <c r="AM28" s="132">
        <v>4316</v>
      </c>
      <c r="AN28" s="132">
        <v>2025</v>
      </c>
      <c r="AO28" s="132">
        <v>724.39999999999986</v>
      </c>
      <c r="AP28" s="133">
        <v>889</v>
      </c>
      <c r="AQ28" s="133">
        <v>2781.3</v>
      </c>
      <c r="AR28" s="132">
        <v>8023</v>
      </c>
      <c r="AS28" s="132">
        <v>4425.8999999999996</v>
      </c>
      <c r="AT28" s="132">
        <v>3038.2000000000003</v>
      </c>
      <c r="AU28" s="133">
        <v>3205</v>
      </c>
      <c r="AV28" s="133">
        <v>1694</v>
      </c>
      <c r="AW28" s="133">
        <v>8500</v>
      </c>
      <c r="AX28" s="133">
        <v>560</v>
      </c>
      <c r="AY28" s="133">
        <v>4045.9900000000007</v>
      </c>
      <c r="AZ28" s="133">
        <v>265.39999999999998</v>
      </c>
      <c r="BA28" s="133">
        <v>1178</v>
      </c>
      <c r="BB28" s="133">
        <v>259</v>
      </c>
      <c r="BC28" s="133">
        <v>750</v>
      </c>
      <c r="BD28" s="133">
        <v>2720</v>
      </c>
      <c r="BE28" s="133">
        <v>5987.3</v>
      </c>
      <c r="BF28" s="133"/>
      <c r="BG28" s="133"/>
      <c r="BH28" s="133"/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>
        <v>0</v>
      </c>
      <c r="BX28" s="128">
        <v>0</v>
      </c>
      <c r="BY28" s="128"/>
      <c r="BZ28" s="128"/>
      <c r="CA28" s="128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8352.5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5322.48</v>
      </c>
      <c r="DG28" s="43"/>
      <c r="DH28" s="43"/>
      <c r="DI28" s="43">
        <v>0</v>
      </c>
      <c r="DJ28" s="43"/>
      <c r="DK28" s="43"/>
      <c r="DL28" s="43"/>
    </row>
    <row r="29" spans="1:116" ht="15" thickBot="1" x14ac:dyDescent="0.35">
      <c r="A29" s="28" t="s">
        <v>101</v>
      </c>
      <c r="B29" s="35">
        <v>4044323.22</v>
      </c>
      <c r="C29" s="20">
        <v>284401.89</v>
      </c>
      <c r="D29" s="20">
        <v>405337.74</v>
      </c>
      <c r="E29" s="20">
        <v>200843.56999999998</v>
      </c>
      <c r="F29" s="20">
        <v>2660500.02</v>
      </c>
      <c r="G29" s="20">
        <v>493240</v>
      </c>
      <c r="H29" s="91">
        <v>270</v>
      </c>
      <c r="I29" s="91">
        <v>212</v>
      </c>
      <c r="J29" s="91">
        <v>2779</v>
      </c>
      <c r="K29" s="91">
        <v>3172</v>
      </c>
      <c r="L29" s="91">
        <v>3640</v>
      </c>
      <c r="M29" s="91">
        <v>17541</v>
      </c>
      <c r="N29" s="91">
        <v>1643</v>
      </c>
      <c r="O29" s="91">
        <v>576</v>
      </c>
      <c r="P29" s="91">
        <v>15282</v>
      </c>
      <c r="Q29" s="91">
        <v>2392</v>
      </c>
      <c r="R29" s="91">
        <v>6886</v>
      </c>
      <c r="S29" s="91">
        <v>9708.15</v>
      </c>
      <c r="T29" s="91">
        <v>5214</v>
      </c>
      <c r="U29" s="91">
        <v>341</v>
      </c>
      <c r="V29" s="91">
        <v>2005</v>
      </c>
      <c r="W29" s="91">
        <v>12056</v>
      </c>
      <c r="X29" s="91">
        <v>2368</v>
      </c>
      <c r="Y29" s="91">
        <v>17805</v>
      </c>
      <c r="Z29" s="91">
        <v>3077</v>
      </c>
      <c r="AA29" s="91">
        <v>5897</v>
      </c>
      <c r="AB29" s="91">
        <v>35322.339999999997</v>
      </c>
      <c r="AC29" s="91">
        <v>7190</v>
      </c>
      <c r="AD29" s="91">
        <v>2314</v>
      </c>
      <c r="AE29" s="91">
        <v>5517</v>
      </c>
      <c r="AF29" s="91">
        <v>1028</v>
      </c>
      <c r="AG29" s="91">
        <v>299</v>
      </c>
      <c r="AH29" s="91">
        <v>1293</v>
      </c>
      <c r="AI29" s="91">
        <v>2754</v>
      </c>
      <c r="AJ29" s="91">
        <v>4176</v>
      </c>
      <c r="AK29" s="91">
        <v>3043</v>
      </c>
      <c r="AL29" s="91">
        <v>6181.1</v>
      </c>
      <c r="AM29" s="91">
        <v>4089</v>
      </c>
      <c r="AN29" s="91">
        <v>7366</v>
      </c>
      <c r="AO29" s="91">
        <v>4075.2</v>
      </c>
      <c r="AP29" s="91">
        <v>2917</v>
      </c>
      <c r="AQ29" s="91">
        <v>6495.1</v>
      </c>
      <c r="AR29" s="91">
        <v>14880</v>
      </c>
      <c r="AS29" s="91">
        <v>4180</v>
      </c>
      <c r="AT29" s="91">
        <v>236</v>
      </c>
      <c r="AU29" s="91">
        <v>6574</v>
      </c>
      <c r="AV29" s="91">
        <v>4510</v>
      </c>
      <c r="AW29" s="91">
        <v>13921</v>
      </c>
      <c r="AX29" s="91">
        <v>3134</v>
      </c>
      <c r="AY29" s="91">
        <v>745</v>
      </c>
      <c r="AZ29" s="91">
        <v>2400</v>
      </c>
      <c r="BA29" s="91">
        <v>0</v>
      </c>
      <c r="BB29" s="91">
        <v>537</v>
      </c>
      <c r="BC29" s="91">
        <v>1683</v>
      </c>
      <c r="BD29" s="91">
        <v>0</v>
      </c>
      <c r="BE29" s="91">
        <v>24678</v>
      </c>
      <c r="BF29" s="91"/>
      <c r="BG29" s="91"/>
      <c r="BH29" s="91"/>
      <c r="BI29" s="20"/>
      <c r="BJ29" s="20"/>
      <c r="BK29" s="20">
        <v>29317.68</v>
      </c>
      <c r="BL29" s="20">
        <v>47405.45</v>
      </c>
      <c r="BM29" s="20">
        <v>35779.49</v>
      </c>
      <c r="BN29" s="20">
        <v>55139.27</v>
      </c>
      <c r="BO29" s="20">
        <v>122.5</v>
      </c>
      <c r="BP29" s="20">
        <v>11278</v>
      </c>
      <c r="BQ29" s="20">
        <v>42095.99</v>
      </c>
      <c r="BR29" s="20">
        <v>35573.120000000003</v>
      </c>
      <c r="BS29" s="20">
        <v>87135.98</v>
      </c>
      <c r="BT29" s="20"/>
      <c r="BU29" s="20"/>
      <c r="BV29" s="20">
        <v>52328.74</v>
      </c>
      <c r="BW29" s="20">
        <v>974.19</v>
      </c>
      <c r="BX29" s="20">
        <v>1869.83</v>
      </c>
      <c r="BY29" s="20"/>
      <c r="BZ29" s="20"/>
      <c r="CA29" s="20"/>
      <c r="CB29" s="20">
        <v>6317.5</v>
      </c>
      <c r="CC29" s="20"/>
      <c r="CD29" s="91"/>
      <c r="CE29" s="91">
        <v>0</v>
      </c>
      <c r="CF29" s="91">
        <v>7218.91</v>
      </c>
      <c r="CG29" s="91">
        <v>12270.75</v>
      </c>
      <c r="CH29" s="91">
        <v>19371.09</v>
      </c>
      <c r="CI29" s="91">
        <v>5173.7299999999996</v>
      </c>
      <c r="CJ29" s="91">
        <v>5749.65</v>
      </c>
      <c r="CK29" s="91">
        <v>6575.56</v>
      </c>
      <c r="CL29" s="91">
        <v>5145.0200000000004</v>
      </c>
      <c r="CM29" s="91">
        <v>5082.99</v>
      </c>
      <c r="CN29" s="91"/>
      <c r="CO29" s="91">
        <v>16342.19</v>
      </c>
      <c r="CP29" s="91">
        <v>25082.39</v>
      </c>
      <c r="CQ29" s="91">
        <v>5812.23</v>
      </c>
      <c r="CR29" s="91">
        <v>5438.2</v>
      </c>
      <c r="CS29" s="91">
        <v>4017.58</v>
      </c>
      <c r="CT29" s="91">
        <v>5962.36</v>
      </c>
      <c r="CU29" s="91">
        <v>19845.91</v>
      </c>
      <c r="CV29" s="91">
        <v>8440.32</v>
      </c>
      <c r="CW29" s="91">
        <v>13076.57</v>
      </c>
      <c r="CX29" s="91">
        <v>9176.41</v>
      </c>
      <c r="CY29" s="91">
        <v>21061.71</v>
      </c>
      <c r="CZ29" s="91">
        <v>0</v>
      </c>
      <c r="DA29" s="91"/>
      <c r="DB29" s="91"/>
      <c r="DC29" s="91"/>
      <c r="DD29" s="20">
        <v>0</v>
      </c>
      <c r="DE29" s="20">
        <v>506842.38</v>
      </c>
      <c r="DF29" s="20">
        <v>2153657.64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</row>
    <row r="30" spans="1:116" x14ac:dyDescent="0.3">
      <c r="A30" s="68" t="s">
        <v>140</v>
      </c>
      <c r="B30" s="33">
        <v>279863.78999999998</v>
      </c>
      <c r="C30" s="19">
        <v>98543.89</v>
      </c>
      <c r="D30" s="19">
        <v>3450</v>
      </c>
      <c r="E30" s="19">
        <v>0</v>
      </c>
      <c r="F30" s="19">
        <v>72675.899999999994</v>
      </c>
      <c r="G30" s="19">
        <v>105194</v>
      </c>
      <c r="H30" s="127">
        <v>0</v>
      </c>
      <c r="I30" s="127">
        <v>0</v>
      </c>
      <c r="J30" s="128">
        <v>600</v>
      </c>
      <c r="K30" s="128">
        <v>1770</v>
      </c>
      <c r="L30" s="128">
        <v>3000</v>
      </c>
      <c r="M30" s="128">
        <v>7650</v>
      </c>
      <c r="N30" s="127">
        <v>0</v>
      </c>
      <c r="O30" s="127">
        <v>200</v>
      </c>
      <c r="P30" s="127">
        <v>9530</v>
      </c>
      <c r="Q30" s="128">
        <v>1000</v>
      </c>
      <c r="R30" s="128">
        <v>5300</v>
      </c>
      <c r="S30" s="128">
        <v>3239.15</v>
      </c>
      <c r="T30" s="127">
        <v>2900</v>
      </c>
      <c r="U30" s="128">
        <v>0</v>
      </c>
      <c r="V30" s="128">
        <v>1000</v>
      </c>
      <c r="W30" s="128">
        <v>1670</v>
      </c>
      <c r="X30" s="127">
        <v>0</v>
      </c>
      <c r="Y30" s="127">
        <v>4875</v>
      </c>
      <c r="Z30" s="128">
        <v>900</v>
      </c>
      <c r="AA30" s="127">
        <v>1650</v>
      </c>
      <c r="AB30" s="127">
        <v>8730.34</v>
      </c>
      <c r="AC30" s="127">
        <v>3000</v>
      </c>
      <c r="AD30" s="127">
        <v>0</v>
      </c>
      <c r="AE30" s="127">
        <v>0</v>
      </c>
      <c r="AF30" s="128">
        <v>0</v>
      </c>
      <c r="AG30" s="127">
        <v>0</v>
      </c>
      <c r="AH30" s="127">
        <v>0</v>
      </c>
      <c r="AI30" s="127">
        <v>0</v>
      </c>
      <c r="AJ30" s="128">
        <v>2695</v>
      </c>
      <c r="AK30" s="128">
        <v>1621</v>
      </c>
      <c r="AL30" s="127">
        <v>1973.1</v>
      </c>
      <c r="AM30" s="127">
        <v>3175</v>
      </c>
      <c r="AN30" s="127">
        <v>4834</v>
      </c>
      <c r="AO30" s="127">
        <v>3915.2</v>
      </c>
      <c r="AP30" s="128">
        <v>0</v>
      </c>
      <c r="AQ30" s="128">
        <v>3415.1</v>
      </c>
      <c r="AR30" s="127">
        <v>9000</v>
      </c>
      <c r="AS30" s="127">
        <v>250</v>
      </c>
      <c r="AT30" s="127">
        <v>0</v>
      </c>
      <c r="AU30" s="128">
        <v>1451</v>
      </c>
      <c r="AV30" s="128">
        <v>1500</v>
      </c>
      <c r="AW30" s="128">
        <v>3000</v>
      </c>
      <c r="AX30" s="128">
        <v>700</v>
      </c>
      <c r="AY30" s="128">
        <v>400</v>
      </c>
      <c r="AZ30" s="128">
        <v>2400</v>
      </c>
      <c r="BA30" s="128">
        <v>0</v>
      </c>
      <c r="BB30" s="128">
        <v>200</v>
      </c>
      <c r="BC30" s="128">
        <v>1000</v>
      </c>
      <c r="BD30" s="128">
        <v>0</v>
      </c>
      <c r="BE30" s="128">
        <v>0</v>
      </c>
      <c r="BF30" s="128"/>
      <c r="BG30" s="128"/>
      <c r="BH30" s="128"/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>
        <v>0</v>
      </c>
      <c r="BX30" s="128">
        <v>0</v>
      </c>
      <c r="BY30" s="248"/>
      <c r="BZ30" s="248"/>
      <c r="CA30" s="248"/>
      <c r="CB30" s="77">
        <v>3450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72675.899999999994</v>
      </c>
      <c r="DF30" s="42">
        <v>0</v>
      </c>
      <c r="DG30" s="42"/>
      <c r="DH30" s="42"/>
      <c r="DI30" s="42"/>
      <c r="DJ30" s="42"/>
      <c r="DK30" s="42"/>
      <c r="DL30" s="42"/>
    </row>
    <row r="31" spans="1:116" x14ac:dyDescent="0.3">
      <c r="A31" s="69" t="s">
        <v>141</v>
      </c>
      <c r="B31" s="33">
        <v>115494</v>
      </c>
      <c r="C31" s="19">
        <v>25778</v>
      </c>
      <c r="D31" s="19">
        <v>0</v>
      </c>
      <c r="E31" s="19">
        <v>0</v>
      </c>
      <c r="F31" s="19">
        <v>0</v>
      </c>
      <c r="G31" s="19">
        <v>89716</v>
      </c>
      <c r="H31" s="127">
        <v>270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260</v>
      </c>
      <c r="P31" s="127">
        <v>0</v>
      </c>
      <c r="Q31" s="128">
        <v>0</v>
      </c>
      <c r="R31" s="128">
        <v>0</v>
      </c>
      <c r="S31" s="128">
        <v>431</v>
      </c>
      <c r="T31" s="127">
        <v>0</v>
      </c>
      <c r="U31" s="128">
        <v>0</v>
      </c>
      <c r="V31" s="128">
        <v>0</v>
      </c>
      <c r="W31" s="128">
        <v>0</v>
      </c>
      <c r="X31" s="127">
        <v>2000</v>
      </c>
      <c r="Y31" s="127">
        <v>0</v>
      </c>
      <c r="Z31" s="128">
        <v>0</v>
      </c>
      <c r="AA31" s="127">
        <v>0</v>
      </c>
      <c r="AB31" s="127">
        <v>6292</v>
      </c>
      <c r="AC31" s="127">
        <v>0</v>
      </c>
      <c r="AD31" s="127">
        <v>100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127">
        <v>0</v>
      </c>
      <c r="AP31" s="128">
        <v>425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0</v>
      </c>
      <c r="AW31" s="128">
        <v>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>
        <v>0</v>
      </c>
      <c r="BE31" s="128">
        <v>16000</v>
      </c>
      <c r="BF31" s="128"/>
      <c r="BG31" s="128"/>
      <c r="BH31" s="128"/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/>
      <c r="DI31" s="42"/>
      <c r="DJ31" s="42"/>
      <c r="DK31" s="42"/>
      <c r="DL31" s="42"/>
    </row>
    <row r="32" spans="1:116" x14ac:dyDescent="0.3">
      <c r="A32" s="69" t="s">
        <v>142</v>
      </c>
      <c r="B32" s="33">
        <v>2425970</v>
      </c>
      <c r="C32" s="19">
        <v>0</v>
      </c>
      <c r="D32" s="19">
        <v>0</v>
      </c>
      <c r="E32" s="19">
        <v>0</v>
      </c>
      <c r="F32" s="19">
        <v>2372970</v>
      </c>
      <c r="G32" s="19">
        <v>53000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>
        <v>0</v>
      </c>
      <c r="BE32" s="128">
        <v>0</v>
      </c>
      <c r="BF32" s="128"/>
      <c r="BG32" s="128"/>
      <c r="BH32" s="128"/>
      <c r="BI32" s="42"/>
      <c r="BJ32" s="42"/>
      <c r="BK32" s="133">
        <v>0</v>
      </c>
      <c r="BL32" s="133">
        <v>0</v>
      </c>
      <c r="BM32" s="133">
        <v>0</v>
      </c>
      <c r="BN32" s="133">
        <v>0</v>
      </c>
      <c r="BO32" s="133">
        <v>0</v>
      </c>
      <c r="BP32" s="133">
        <v>0</v>
      </c>
      <c r="BQ32" s="133">
        <v>0</v>
      </c>
      <c r="BR32" s="133">
        <v>0</v>
      </c>
      <c r="BS32" s="133">
        <v>0</v>
      </c>
      <c r="BT32" s="133"/>
      <c r="BU32" s="133"/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67"/>
      <c r="DB32" s="167"/>
      <c r="DC32" s="167"/>
      <c r="DD32" s="62"/>
      <c r="DE32" s="89">
        <v>404608</v>
      </c>
      <c r="DF32" s="42">
        <v>1968362</v>
      </c>
      <c r="DG32" s="62"/>
      <c r="DH32" s="42">
        <v>0</v>
      </c>
      <c r="DI32" s="42"/>
      <c r="DJ32" s="42"/>
      <c r="DK32" s="42"/>
      <c r="DL32" s="42"/>
    </row>
    <row r="33" spans="1:116" x14ac:dyDescent="0.3">
      <c r="A33" s="69" t="s">
        <v>143</v>
      </c>
      <c r="B33" s="33">
        <v>443185.12</v>
      </c>
      <c r="C33" s="19">
        <v>24195</v>
      </c>
      <c r="D33" s="19">
        <v>11493</v>
      </c>
      <c r="E33" s="19">
        <v>0</v>
      </c>
      <c r="F33" s="19">
        <v>214854.12000000002</v>
      </c>
      <c r="G33" s="19">
        <v>192643</v>
      </c>
      <c r="H33" s="127">
        <v>0</v>
      </c>
      <c r="I33" s="127">
        <v>0</v>
      </c>
      <c r="J33" s="127">
        <v>0</v>
      </c>
      <c r="K33" s="127">
        <v>400</v>
      </c>
      <c r="L33" s="128">
        <v>0</v>
      </c>
      <c r="M33" s="127">
        <v>8400</v>
      </c>
      <c r="N33" s="127">
        <v>0</v>
      </c>
      <c r="O33" s="127">
        <v>0</v>
      </c>
      <c r="P33" s="127">
        <v>1900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8245</v>
      </c>
      <c r="X33" s="127">
        <v>0</v>
      </c>
      <c r="Y33" s="127">
        <v>4650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600</v>
      </c>
      <c r="AR33" s="127">
        <v>0</v>
      </c>
      <c r="AS33" s="127">
        <v>0</v>
      </c>
      <c r="AT33" s="127">
        <v>0</v>
      </c>
      <c r="AU33" s="128">
        <v>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>
        <v>0</v>
      </c>
      <c r="BE33" s="128">
        <v>0</v>
      </c>
      <c r="BF33" s="128"/>
      <c r="BG33" s="128"/>
      <c r="BH33" s="128"/>
      <c r="BI33" s="42"/>
      <c r="BJ33" s="42"/>
      <c r="BK33" s="133">
        <v>0</v>
      </c>
      <c r="BL33" s="128">
        <v>8673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2820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29558.48</v>
      </c>
      <c r="DF33" s="42">
        <v>185295.64</v>
      </c>
      <c r="DG33" s="19"/>
      <c r="DH33" s="76"/>
      <c r="DI33" s="76"/>
      <c r="DJ33" s="76"/>
      <c r="DK33" s="76"/>
      <c r="DL33" s="76"/>
    </row>
    <row r="34" spans="1:116" x14ac:dyDescent="0.3">
      <c r="A34" s="69" t="s">
        <v>102</v>
      </c>
      <c r="B34" s="33">
        <v>2434</v>
      </c>
      <c r="C34" s="19">
        <v>2434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36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98</v>
      </c>
      <c r="AC34" s="127">
        <v>0</v>
      </c>
      <c r="AD34" s="127">
        <v>300</v>
      </c>
      <c r="AE34" s="127">
        <v>700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700</v>
      </c>
      <c r="AM34" s="127">
        <v>0</v>
      </c>
      <c r="AN34" s="127">
        <v>0</v>
      </c>
      <c r="AO34" s="127">
        <v>0</v>
      </c>
      <c r="AP34" s="128">
        <v>0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600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>
        <v>0</v>
      </c>
      <c r="BE34" s="128">
        <v>0</v>
      </c>
      <c r="BF34" s="128"/>
      <c r="BG34" s="128"/>
      <c r="BH34" s="128"/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</row>
    <row r="35" spans="1:116" x14ac:dyDescent="0.3">
      <c r="A35" s="69" t="s">
        <v>144</v>
      </c>
      <c r="B35" s="33">
        <v>626913.30999999994</v>
      </c>
      <c r="C35" s="19">
        <v>85768</v>
      </c>
      <c r="D35" s="19">
        <v>379116.74</v>
      </c>
      <c r="E35" s="19">
        <v>161892.56999999998</v>
      </c>
      <c r="F35" s="19">
        <v>0</v>
      </c>
      <c r="G35" s="19">
        <v>136</v>
      </c>
      <c r="H35" s="127">
        <v>0</v>
      </c>
      <c r="I35" s="127">
        <v>162</v>
      </c>
      <c r="J35" s="128">
        <v>1753</v>
      </c>
      <c r="K35" s="128">
        <v>902</v>
      </c>
      <c r="L35" s="128">
        <v>640</v>
      </c>
      <c r="M35" s="128">
        <v>1491</v>
      </c>
      <c r="N35" s="127">
        <v>1493</v>
      </c>
      <c r="O35" s="127">
        <v>116</v>
      </c>
      <c r="P35" s="127">
        <v>727</v>
      </c>
      <c r="Q35" s="128">
        <v>1392</v>
      </c>
      <c r="R35" s="128">
        <v>1586</v>
      </c>
      <c r="S35" s="128">
        <v>3445</v>
      </c>
      <c r="T35" s="127">
        <v>2314</v>
      </c>
      <c r="U35" s="128">
        <v>341</v>
      </c>
      <c r="V35" s="128">
        <v>830</v>
      </c>
      <c r="W35" s="128">
        <v>1971</v>
      </c>
      <c r="X35" s="127">
        <v>368</v>
      </c>
      <c r="Y35" s="127">
        <v>5280</v>
      </c>
      <c r="Z35" s="128">
        <v>1677</v>
      </c>
      <c r="AA35" s="127">
        <v>1847</v>
      </c>
      <c r="AB35" s="127">
        <v>2202</v>
      </c>
      <c r="AC35" s="127">
        <v>3190</v>
      </c>
      <c r="AD35" s="127">
        <v>1498</v>
      </c>
      <c r="AE35" s="127">
        <v>2467</v>
      </c>
      <c r="AF35" s="128">
        <v>1028</v>
      </c>
      <c r="AG35" s="127">
        <v>299</v>
      </c>
      <c r="AH35" s="127">
        <v>1093</v>
      </c>
      <c r="AI35" s="127">
        <v>2754</v>
      </c>
      <c r="AJ35" s="128">
        <v>1481</v>
      </c>
      <c r="AK35" s="128">
        <v>622</v>
      </c>
      <c r="AL35" s="127">
        <v>3508</v>
      </c>
      <c r="AM35" s="127">
        <v>852</v>
      </c>
      <c r="AN35" s="127">
        <v>2532</v>
      </c>
      <c r="AO35" s="127">
        <v>160</v>
      </c>
      <c r="AP35" s="128">
        <v>843</v>
      </c>
      <c r="AQ35" s="128">
        <v>2480</v>
      </c>
      <c r="AR35" s="127">
        <v>5880</v>
      </c>
      <c r="AS35" s="127">
        <v>3930</v>
      </c>
      <c r="AT35" s="127">
        <v>236</v>
      </c>
      <c r="AU35" s="128">
        <v>5123</v>
      </c>
      <c r="AV35" s="128">
        <v>2941</v>
      </c>
      <c r="AW35" s="128">
        <v>1611</v>
      </c>
      <c r="AX35" s="128">
        <v>660</v>
      </c>
      <c r="AY35" s="128">
        <v>345</v>
      </c>
      <c r="AZ35" s="128">
        <v>0</v>
      </c>
      <c r="BA35" s="128">
        <v>0</v>
      </c>
      <c r="BB35" s="128">
        <v>337</v>
      </c>
      <c r="BC35" s="128">
        <v>683</v>
      </c>
      <c r="BD35" s="128">
        <v>0</v>
      </c>
      <c r="BE35" s="128">
        <v>8678</v>
      </c>
      <c r="BF35" s="128"/>
      <c r="BG35" s="128"/>
      <c r="BH35" s="128"/>
      <c r="BI35" s="42"/>
      <c r="BJ35" s="42"/>
      <c r="BK35" s="128">
        <v>29317.68</v>
      </c>
      <c r="BL35" s="128">
        <v>38732.449999999997</v>
      </c>
      <c r="BM35" s="128">
        <v>35779.49</v>
      </c>
      <c r="BN35" s="128">
        <v>55139.27</v>
      </c>
      <c r="BO35" s="128">
        <v>122.5</v>
      </c>
      <c r="BP35" s="128">
        <v>0</v>
      </c>
      <c r="BQ35" s="128">
        <v>42095.99</v>
      </c>
      <c r="BR35" s="128">
        <v>35573.120000000003</v>
      </c>
      <c r="BS35" s="128">
        <v>87135.98</v>
      </c>
      <c r="BT35" s="128"/>
      <c r="BU35" s="128"/>
      <c r="BV35" s="128">
        <v>52328.74</v>
      </c>
      <c r="BW35" s="128">
        <v>974.19</v>
      </c>
      <c r="BX35" s="128">
        <v>1869.83</v>
      </c>
      <c r="BY35" s="128"/>
      <c r="BZ35" s="128"/>
      <c r="CA35" s="128"/>
      <c r="CB35" s="128">
        <v>47.5</v>
      </c>
      <c r="CC35" s="42"/>
      <c r="CD35" s="128"/>
      <c r="CE35" s="128">
        <v>0</v>
      </c>
      <c r="CF35" s="128">
        <v>7218.91</v>
      </c>
      <c r="CG35" s="128">
        <v>12270.75</v>
      </c>
      <c r="CH35" s="128">
        <v>5397.09</v>
      </c>
      <c r="CI35" s="128">
        <v>5173.7299999999996</v>
      </c>
      <c r="CJ35" s="128">
        <v>5749.65</v>
      </c>
      <c r="CK35" s="128">
        <v>6575.56</v>
      </c>
      <c r="CL35" s="128">
        <v>5145.0200000000004</v>
      </c>
      <c r="CM35" s="128">
        <v>5082.99</v>
      </c>
      <c r="CN35" s="128"/>
      <c r="CO35" s="128">
        <v>16342.19</v>
      </c>
      <c r="CP35" s="128">
        <v>15082.39</v>
      </c>
      <c r="CQ35" s="128">
        <v>5812.23</v>
      </c>
      <c r="CR35" s="128">
        <v>5438.2</v>
      </c>
      <c r="CS35" s="128">
        <v>4017.58</v>
      </c>
      <c r="CT35" s="128">
        <v>5962.36</v>
      </c>
      <c r="CU35" s="128">
        <v>19845.91</v>
      </c>
      <c r="CV35" s="128">
        <v>8440.32</v>
      </c>
      <c r="CW35" s="128">
        <v>13076.57</v>
      </c>
      <c r="CX35" s="128">
        <v>9176.41</v>
      </c>
      <c r="CY35" s="128">
        <v>6084.71</v>
      </c>
      <c r="CZ35" s="128">
        <v>0</v>
      </c>
      <c r="DA35" s="128"/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</row>
    <row r="36" spans="1:116" x14ac:dyDescent="0.3">
      <c r="A36" s="173" t="s">
        <v>145</v>
      </c>
      <c r="B36" s="33">
        <v>74188</v>
      </c>
      <c r="C36" s="19">
        <v>16094</v>
      </c>
      <c r="D36" s="19">
        <v>11278</v>
      </c>
      <c r="E36" s="19">
        <v>38951</v>
      </c>
      <c r="F36" s="19">
        <v>0</v>
      </c>
      <c r="G36" s="19">
        <v>7865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150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175</v>
      </c>
      <c r="W36" s="128">
        <v>0</v>
      </c>
      <c r="X36" s="127">
        <v>0</v>
      </c>
      <c r="Y36" s="127">
        <v>3000</v>
      </c>
      <c r="Z36" s="128">
        <v>0</v>
      </c>
      <c r="AA36" s="127">
        <v>2400</v>
      </c>
      <c r="AB36" s="127">
        <v>0</v>
      </c>
      <c r="AC36" s="127">
        <v>0</v>
      </c>
      <c r="AD36" s="127">
        <v>66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0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>
        <v>69</v>
      </c>
      <c r="AW36" s="128">
        <v>9060</v>
      </c>
      <c r="AX36" s="128">
        <v>1174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>
        <v>0</v>
      </c>
      <c r="BE36" s="128">
        <v>0</v>
      </c>
      <c r="BF36" s="128"/>
      <c r="BG36" s="128"/>
      <c r="BH36" s="128"/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11278</v>
      </c>
      <c r="BQ36" s="133">
        <v>0</v>
      </c>
      <c r="BR36" s="133">
        <v>0</v>
      </c>
      <c r="BS36" s="133">
        <v>0</v>
      </c>
      <c r="BT36" s="133"/>
      <c r="BU36" s="133"/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13974</v>
      </c>
      <c r="CI36" s="128"/>
      <c r="CJ36" s="128"/>
      <c r="CK36" s="128"/>
      <c r="CL36" s="128"/>
      <c r="CM36" s="128"/>
      <c r="CN36" s="128"/>
      <c r="CO36" s="128"/>
      <c r="CP36" s="128">
        <v>10000</v>
      </c>
      <c r="CQ36" s="128"/>
      <c r="CR36" s="128"/>
      <c r="CS36" s="128"/>
      <c r="CT36" s="128"/>
      <c r="CU36" s="128"/>
      <c r="CV36" s="128"/>
      <c r="CW36" s="128"/>
      <c r="CX36" s="128"/>
      <c r="CY36" s="128">
        <v>14977</v>
      </c>
      <c r="CZ36" s="128">
        <v>0</v>
      </c>
      <c r="DA36" s="128"/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</row>
    <row r="37" spans="1:116" x14ac:dyDescent="0.3">
      <c r="A37" s="173" t="s">
        <v>103</v>
      </c>
      <c r="B37" s="33">
        <v>8171</v>
      </c>
      <c r="C37" s="19">
        <v>8171</v>
      </c>
      <c r="D37" s="19">
        <v>0</v>
      </c>
      <c r="E37" s="19">
        <v>0</v>
      </c>
      <c r="F37" s="19">
        <v>0</v>
      </c>
      <c r="G37" s="19">
        <v>0</v>
      </c>
      <c r="H37" s="127">
        <v>0</v>
      </c>
      <c r="I37" s="127">
        <v>0</v>
      </c>
      <c r="J37" s="128">
        <v>390</v>
      </c>
      <c r="K37" s="128">
        <v>100</v>
      </c>
      <c r="L37" s="128">
        <v>0</v>
      </c>
      <c r="M37" s="128">
        <v>0</v>
      </c>
      <c r="N37" s="127">
        <v>0</v>
      </c>
      <c r="O37" s="127">
        <v>0</v>
      </c>
      <c r="P37" s="127">
        <v>0</v>
      </c>
      <c r="Q37" s="128">
        <v>0</v>
      </c>
      <c r="R37" s="128">
        <v>0</v>
      </c>
      <c r="S37" s="128">
        <v>1520</v>
      </c>
      <c r="T37" s="127">
        <v>0</v>
      </c>
      <c r="U37" s="128">
        <v>0</v>
      </c>
      <c r="V37" s="128">
        <v>0</v>
      </c>
      <c r="W37" s="128">
        <v>0</v>
      </c>
      <c r="X37" s="127">
        <v>0</v>
      </c>
      <c r="Y37" s="127">
        <v>0</v>
      </c>
      <c r="Z37" s="128">
        <v>500</v>
      </c>
      <c r="AA37" s="127">
        <v>0</v>
      </c>
      <c r="AB37" s="127">
        <v>0</v>
      </c>
      <c r="AC37" s="127">
        <v>0</v>
      </c>
      <c r="AD37" s="127">
        <v>350</v>
      </c>
      <c r="AE37" s="127">
        <v>2350</v>
      </c>
      <c r="AF37" s="128">
        <v>0</v>
      </c>
      <c r="AG37" s="127">
        <v>0</v>
      </c>
      <c r="AH37" s="127">
        <v>200</v>
      </c>
      <c r="AI37" s="127">
        <v>0</v>
      </c>
      <c r="AJ37" s="128">
        <v>0</v>
      </c>
      <c r="AK37" s="128">
        <v>800</v>
      </c>
      <c r="AL37" s="127">
        <v>0</v>
      </c>
      <c r="AM37" s="127">
        <v>62</v>
      </c>
      <c r="AN37" s="127">
        <v>0</v>
      </c>
      <c r="AO37" s="127">
        <v>0</v>
      </c>
      <c r="AP37" s="128">
        <v>1649</v>
      </c>
      <c r="AQ37" s="128">
        <v>0</v>
      </c>
      <c r="AR37" s="127">
        <v>0</v>
      </c>
      <c r="AS37" s="127">
        <v>0</v>
      </c>
      <c r="AT37" s="127">
        <v>0</v>
      </c>
      <c r="AU37" s="128">
        <v>0</v>
      </c>
      <c r="AV37" s="128">
        <v>0</v>
      </c>
      <c r="AW37" s="128">
        <v>250</v>
      </c>
      <c r="AX37" s="128">
        <v>0</v>
      </c>
      <c r="AY37" s="128">
        <v>0</v>
      </c>
      <c r="AZ37" s="128">
        <v>0</v>
      </c>
      <c r="BA37" s="128">
        <v>0</v>
      </c>
      <c r="BB37" s="128">
        <v>0</v>
      </c>
      <c r="BC37" s="128">
        <v>0</v>
      </c>
      <c r="BD37" s="128">
        <v>0</v>
      </c>
      <c r="BE37" s="128">
        <v>0</v>
      </c>
      <c r="BF37" s="128"/>
      <c r="BG37" s="128"/>
      <c r="BH37" s="128"/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</row>
    <row r="38" spans="1:116" x14ac:dyDescent="0.3">
      <c r="A38" s="173" t="s">
        <v>146</v>
      </c>
      <c r="B38" s="33">
        <v>68104</v>
      </c>
      <c r="C38" s="19">
        <v>23418</v>
      </c>
      <c r="D38" s="19">
        <v>0</v>
      </c>
      <c r="E38" s="19">
        <v>0</v>
      </c>
      <c r="F38" s="19">
        <v>0</v>
      </c>
      <c r="G38" s="19">
        <v>44686</v>
      </c>
      <c r="H38" s="127">
        <v>0</v>
      </c>
      <c r="I38" s="127">
        <v>50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3125</v>
      </c>
      <c r="Q38" s="128">
        <v>0</v>
      </c>
      <c r="R38" s="128">
        <v>0</v>
      </c>
      <c r="S38" s="128">
        <v>1073</v>
      </c>
      <c r="T38" s="127">
        <v>0</v>
      </c>
      <c r="U38" s="128">
        <v>0</v>
      </c>
      <c r="V38" s="128">
        <v>0</v>
      </c>
      <c r="W38" s="128">
        <v>170</v>
      </c>
      <c r="X38" s="127">
        <v>0</v>
      </c>
      <c r="Y38" s="127">
        <v>0</v>
      </c>
      <c r="Z38" s="128">
        <v>0</v>
      </c>
      <c r="AA38" s="127">
        <v>0</v>
      </c>
      <c r="AB38" s="127">
        <v>18000</v>
      </c>
      <c r="AC38" s="127">
        <v>1000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>
        <v>0</v>
      </c>
      <c r="BE38" s="128">
        <v>0</v>
      </c>
      <c r="BF38" s="128"/>
      <c r="BG38" s="128"/>
      <c r="BH38" s="128"/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</row>
    <row r="39" spans="1:116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</row>
    <row r="40" spans="1:116" ht="15" thickBot="1" x14ac:dyDescent="0.35">
      <c r="A40" s="28" t="s">
        <v>104</v>
      </c>
      <c r="B40" s="35">
        <v>71786.899999999994</v>
      </c>
      <c r="C40" s="20">
        <v>55310.71</v>
      </c>
      <c r="D40" s="20">
        <v>200</v>
      </c>
      <c r="E40" s="20">
        <v>8386.66</v>
      </c>
      <c r="F40" s="20">
        <v>4889.5300000000007</v>
      </c>
      <c r="G40" s="20">
        <v>3000</v>
      </c>
      <c r="H40" s="91">
        <v>8800</v>
      </c>
      <c r="I40" s="91">
        <v>200</v>
      </c>
      <c r="J40" s="91">
        <v>1020</v>
      </c>
      <c r="K40" s="91">
        <v>1400</v>
      </c>
      <c r="L40" s="91">
        <v>2375</v>
      </c>
      <c r="M40" s="91">
        <v>400</v>
      </c>
      <c r="N40" s="91">
        <v>450</v>
      </c>
      <c r="O40" s="91">
        <v>600</v>
      </c>
      <c r="P40" s="91">
        <v>600</v>
      </c>
      <c r="Q40" s="91">
        <v>300</v>
      </c>
      <c r="R40" s="91">
        <v>0</v>
      </c>
      <c r="S40" s="91">
        <v>636</v>
      </c>
      <c r="T40" s="91">
        <v>600</v>
      </c>
      <c r="U40" s="91">
        <v>962</v>
      </c>
      <c r="V40" s="91">
        <v>800</v>
      </c>
      <c r="W40" s="91">
        <v>550</v>
      </c>
      <c r="X40" s="91">
        <v>636.78</v>
      </c>
      <c r="Y40" s="91">
        <v>1600</v>
      </c>
      <c r="Z40" s="91">
        <v>428.93</v>
      </c>
      <c r="AA40" s="91">
        <v>168</v>
      </c>
      <c r="AB40" s="91">
        <v>3703</v>
      </c>
      <c r="AC40" s="91">
        <v>590</v>
      </c>
      <c r="AD40" s="91">
        <v>874</v>
      </c>
      <c r="AE40" s="91">
        <v>1000</v>
      </c>
      <c r="AF40" s="91">
        <v>800</v>
      </c>
      <c r="AG40" s="91">
        <v>720</v>
      </c>
      <c r="AH40" s="91">
        <v>1400</v>
      </c>
      <c r="AI40" s="91">
        <v>5550</v>
      </c>
      <c r="AJ40" s="91">
        <v>554</v>
      </c>
      <c r="AK40" s="91">
        <v>300</v>
      </c>
      <c r="AL40" s="91">
        <v>1008</v>
      </c>
      <c r="AM40" s="91">
        <v>590</v>
      </c>
      <c r="AN40" s="91">
        <v>1240</v>
      </c>
      <c r="AO40" s="91">
        <v>1230</v>
      </c>
      <c r="AP40" s="91">
        <v>605</v>
      </c>
      <c r="AQ40" s="91">
        <v>430</v>
      </c>
      <c r="AR40" s="91">
        <v>0</v>
      </c>
      <c r="AS40" s="91">
        <v>2800</v>
      </c>
      <c r="AT40" s="91">
        <v>600</v>
      </c>
      <c r="AU40" s="91">
        <v>450</v>
      </c>
      <c r="AV40" s="91">
        <v>1150</v>
      </c>
      <c r="AW40" s="91">
        <v>850</v>
      </c>
      <c r="AX40" s="91">
        <v>660</v>
      </c>
      <c r="AY40" s="91">
        <v>2350</v>
      </c>
      <c r="AZ40" s="91">
        <v>680</v>
      </c>
      <c r="BA40" s="91">
        <v>2200</v>
      </c>
      <c r="BB40" s="91">
        <v>0</v>
      </c>
      <c r="BC40" s="91">
        <v>450</v>
      </c>
      <c r="BD40" s="91">
        <v>0</v>
      </c>
      <c r="BE40" s="91">
        <v>0</v>
      </c>
      <c r="BF40" s="91"/>
      <c r="BG40" s="91"/>
      <c r="BH40" s="91"/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>
        <v>0</v>
      </c>
      <c r="BW40" s="20">
        <v>0</v>
      </c>
      <c r="BX40" s="20">
        <v>0</v>
      </c>
      <c r="BY40" s="20"/>
      <c r="BZ40" s="20"/>
      <c r="CA40" s="20"/>
      <c r="CB40" s="20">
        <v>200</v>
      </c>
      <c r="CC40" s="20"/>
      <c r="CD40" s="91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91"/>
      <c r="CO40" s="91">
        <v>8386.66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91">
        <v>0</v>
      </c>
      <c r="DA40" s="91"/>
      <c r="DB40" s="167"/>
      <c r="DC40" s="167"/>
      <c r="DD40" s="20">
        <v>760</v>
      </c>
      <c r="DE40" s="20">
        <v>553.39</v>
      </c>
      <c r="DF40" s="20">
        <v>0</v>
      </c>
      <c r="DG40" s="20">
        <v>0</v>
      </c>
      <c r="DH40" s="20">
        <v>0</v>
      </c>
      <c r="DI40" s="20">
        <v>3290.16</v>
      </c>
      <c r="DJ40" s="20">
        <v>0</v>
      </c>
      <c r="DK40" s="20">
        <v>285.98</v>
      </c>
      <c r="DL40" s="20">
        <v>0</v>
      </c>
    </row>
    <row r="41" spans="1:116" x14ac:dyDescent="0.3">
      <c r="A41" s="68" t="s">
        <v>168</v>
      </c>
      <c r="B41" s="33">
        <v>3795.07</v>
      </c>
      <c r="C41" s="19">
        <v>2140.71</v>
      </c>
      <c r="D41" s="19">
        <v>0</v>
      </c>
      <c r="E41" s="19">
        <v>366</v>
      </c>
      <c r="F41" s="19">
        <v>1288.3600000000001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300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66</v>
      </c>
      <c r="T41" s="127">
        <v>0</v>
      </c>
      <c r="U41" s="128">
        <v>168</v>
      </c>
      <c r="V41" s="128">
        <v>0</v>
      </c>
      <c r="W41" s="128">
        <v>0</v>
      </c>
      <c r="X41" s="127">
        <v>86.78</v>
      </c>
      <c r="Y41" s="127">
        <v>0</v>
      </c>
      <c r="Z41" s="128">
        <v>278.93</v>
      </c>
      <c r="AA41" s="127">
        <v>168</v>
      </c>
      <c r="AB41" s="127">
        <v>503</v>
      </c>
      <c r="AC41" s="127">
        <v>0</v>
      </c>
      <c r="AD41" s="127">
        <v>0</v>
      </c>
      <c r="AE41" s="127">
        <v>0</v>
      </c>
      <c r="AF41" s="128">
        <v>400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170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28">
        <v>0</v>
      </c>
      <c r="BE41" s="128">
        <v>0</v>
      </c>
      <c r="BF41" s="128"/>
      <c r="BG41" s="128"/>
      <c r="BH41" s="128"/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366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553.39</v>
      </c>
      <c r="DF41" s="42"/>
      <c r="DG41" s="42">
        <v>0</v>
      </c>
      <c r="DH41" s="42"/>
      <c r="DI41" s="42">
        <v>448.99</v>
      </c>
      <c r="DJ41" s="42"/>
      <c r="DK41" s="42">
        <v>285.98</v>
      </c>
      <c r="DL41" s="42"/>
    </row>
    <row r="42" spans="1:116" x14ac:dyDescent="0.3">
      <c r="A42" s="191" t="s">
        <v>169</v>
      </c>
      <c r="B42" s="33">
        <v>15593</v>
      </c>
      <c r="C42" s="19">
        <v>12393</v>
      </c>
      <c r="D42" s="19">
        <v>200</v>
      </c>
      <c r="E42" s="19">
        <v>0</v>
      </c>
      <c r="F42" s="19">
        <v>0</v>
      </c>
      <c r="G42" s="19">
        <v>3000</v>
      </c>
      <c r="H42" s="127">
        <v>400</v>
      </c>
      <c r="I42" s="127">
        <v>0</v>
      </c>
      <c r="J42" s="128">
        <v>1020</v>
      </c>
      <c r="K42" s="128">
        <v>300</v>
      </c>
      <c r="L42" s="128">
        <v>1260</v>
      </c>
      <c r="M42" s="128">
        <v>400</v>
      </c>
      <c r="N42" s="127">
        <v>450</v>
      </c>
      <c r="O42" s="127">
        <v>200</v>
      </c>
      <c r="P42" s="127">
        <v>100</v>
      </c>
      <c r="Q42" s="128">
        <v>100</v>
      </c>
      <c r="R42" s="128">
        <v>0</v>
      </c>
      <c r="S42" s="128">
        <v>200</v>
      </c>
      <c r="T42" s="127">
        <v>600</v>
      </c>
      <c r="U42" s="128">
        <v>100</v>
      </c>
      <c r="V42" s="128">
        <v>300</v>
      </c>
      <c r="W42" s="128">
        <v>300</v>
      </c>
      <c r="X42" s="127">
        <v>0</v>
      </c>
      <c r="Y42" s="127">
        <v>1050</v>
      </c>
      <c r="Z42" s="128">
        <v>150</v>
      </c>
      <c r="AA42" s="127">
        <v>0</v>
      </c>
      <c r="AB42" s="127">
        <v>0</v>
      </c>
      <c r="AC42" s="127">
        <v>400</v>
      </c>
      <c r="AD42" s="127">
        <v>324</v>
      </c>
      <c r="AE42" s="127">
        <v>0</v>
      </c>
      <c r="AF42" s="128">
        <v>0</v>
      </c>
      <c r="AG42" s="127">
        <v>220</v>
      </c>
      <c r="AH42" s="127">
        <v>400</v>
      </c>
      <c r="AI42" s="127">
        <v>250</v>
      </c>
      <c r="AJ42" s="128">
        <v>329</v>
      </c>
      <c r="AK42" s="128">
        <v>300</v>
      </c>
      <c r="AL42" s="127">
        <v>250</v>
      </c>
      <c r="AM42" s="127">
        <v>340</v>
      </c>
      <c r="AN42" s="127">
        <v>600</v>
      </c>
      <c r="AO42" s="127">
        <v>270</v>
      </c>
      <c r="AP42" s="128">
        <v>205</v>
      </c>
      <c r="AQ42" s="128">
        <v>225</v>
      </c>
      <c r="AR42" s="127">
        <v>0</v>
      </c>
      <c r="AS42" s="127">
        <v>300</v>
      </c>
      <c r="AT42" s="127">
        <v>0</v>
      </c>
      <c r="AU42" s="128">
        <v>100</v>
      </c>
      <c r="AV42" s="128">
        <v>200</v>
      </c>
      <c r="AW42" s="128">
        <v>0</v>
      </c>
      <c r="AX42" s="128">
        <v>150</v>
      </c>
      <c r="AY42" s="128">
        <v>150</v>
      </c>
      <c r="AZ42" s="128">
        <v>0</v>
      </c>
      <c r="BA42" s="128">
        <v>0</v>
      </c>
      <c r="BB42" s="128">
        <v>0</v>
      </c>
      <c r="BC42" s="128">
        <v>450</v>
      </c>
      <c r="BD42" s="128">
        <v>0</v>
      </c>
      <c r="BE42" s="128">
        <v>0</v>
      </c>
      <c r="BF42" s="128"/>
      <c r="BG42" s="128"/>
      <c r="BH42" s="128"/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/>
      <c r="BU42" s="128"/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</row>
    <row r="43" spans="1:116" ht="15" thickBot="1" x14ac:dyDescent="0.35">
      <c r="A43" s="182" t="s">
        <v>105</v>
      </c>
      <c r="B43" s="33">
        <v>52398.83</v>
      </c>
      <c r="C43" s="19">
        <v>40777</v>
      </c>
      <c r="D43" s="19">
        <v>0</v>
      </c>
      <c r="E43" s="19">
        <v>8020.66</v>
      </c>
      <c r="F43" s="19">
        <v>3601.17</v>
      </c>
      <c r="G43" s="19">
        <v>0</v>
      </c>
      <c r="H43" s="127">
        <v>8400</v>
      </c>
      <c r="I43" s="127">
        <v>200</v>
      </c>
      <c r="J43" s="128">
        <v>0</v>
      </c>
      <c r="K43" s="128">
        <v>1100</v>
      </c>
      <c r="L43" s="128">
        <v>815</v>
      </c>
      <c r="M43" s="128">
        <v>0</v>
      </c>
      <c r="N43" s="127">
        <v>0</v>
      </c>
      <c r="O43" s="127">
        <v>400</v>
      </c>
      <c r="P43" s="127">
        <v>500</v>
      </c>
      <c r="Q43" s="128">
        <v>200</v>
      </c>
      <c r="R43" s="128">
        <v>0</v>
      </c>
      <c r="S43" s="128">
        <v>370</v>
      </c>
      <c r="T43" s="127">
        <v>0</v>
      </c>
      <c r="U43" s="128">
        <v>694</v>
      </c>
      <c r="V43" s="128">
        <v>500</v>
      </c>
      <c r="W43" s="128">
        <v>250</v>
      </c>
      <c r="X43" s="127">
        <v>550</v>
      </c>
      <c r="Y43" s="127">
        <v>550</v>
      </c>
      <c r="Z43" s="128">
        <v>0</v>
      </c>
      <c r="AA43" s="127">
        <v>0</v>
      </c>
      <c r="AB43" s="127">
        <v>3200</v>
      </c>
      <c r="AC43" s="127">
        <v>190</v>
      </c>
      <c r="AD43" s="127">
        <v>550</v>
      </c>
      <c r="AE43" s="127">
        <v>1000</v>
      </c>
      <c r="AF43" s="128">
        <v>400</v>
      </c>
      <c r="AG43" s="127">
        <v>500</v>
      </c>
      <c r="AH43" s="127">
        <v>1000</v>
      </c>
      <c r="AI43" s="127">
        <v>5300</v>
      </c>
      <c r="AJ43" s="128">
        <v>225</v>
      </c>
      <c r="AK43" s="128">
        <v>0</v>
      </c>
      <c r="AL43" s="127">
        <v>588</v>
      </c>
      <c r="AM43" s="127">
        <v>250</v>
      </c>
      <c r="AN43" s="127">
        <v>640</v>
      </c>
      <c r="AO43" s="127">
        <v>960</v>
      </c>
      <c r="AP43" s="128">
        <v>400</v>
      </c>
      <c r="AQ43" s="128">
        <v>205</v>
      </c>
      <c r="AR43" s="127">
        <v>0</v>
      </c>
      <c r="AS43" s="127">
        <v>2500</v>
      </c>
      <c r="AT43" s="127">
        <v>600</v>
      </c>
      <c r="AU43" s="128">
        <v>350</v>
      </c>
      <c r="AV43" s="128">
        <v>950</v>
      </c>
      <c r="AW43" s="128">
        <v>850</v>
      </c>
      <c r="AX43" s="128">
        <v>510</v>
      </c>
      <c r="AY43" s="128">
        <v>2200</v>
      </c>
      <c r="AZ43" s="128">
        <v>680</v>
      </c>
      <c r="BA43" s="128">
        <v>2200</v>
      </c>
      <c r="BB43" s="128">
        <v>0</v>
      </c>
      <c r="BC43" s="128">
        <v>0</v>
      </c>
      <c r="BD43" s="128">
        <v>0</v>
      </c>
      <c r="BE43" s="128">
        <v>0</v>
      </c>
      <c r="BF43" s="128"/>
      <c r="BG43" s="128"/>
      <c r="BH43" s="128"/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0</v>
      </c>
      <c r="BS43" s="128">
        <v>0</v>
      </c>
      <c r="BT43" s="128"/>
      <c r="BU43" s="128"/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8020.66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760</v>
      </c>
      <c r="DE43" s="42"/>
      <c r="DF43" s="42"/>
      <c r="DG43" s="42"/>
      <c r="DH43" s="42"/>
      <c r="DI43" s="42">
        <v>2841.17</v>
      </c>
      <c r="DJ43" s="42"/>
      <c r="DK43" s="42"/>
      <c r="DL43" s="42"/>
    </row>
    <row r="44" spans="1:116" ht="15" thickBot="1" x14ac:dyDescent="0.35">
      <c r="A44" s="28" t="s">
        <v>106</v>
      </c>
      <c r="B44" s="35">
        <v>1897140.11</v>
      </c>
      <c r="C44" s="20">
        <v>601707.22</v>
      </c>
      <c r="D44" s="20">
        <v>32700</v>
      </c>
      <c r="E44" s="20">
        <v>602806.56000000006</v>
      </c>
      <c r="F44" s="20">
        <v>499.68</v>
      </c>
      <c r="G44" s="20">
        <v>659426.65</v>
      </c>
      <c r="H44" s="91">
        <v>11082</v>
      </c>
      <c r="I44" s="91">
        <v>5484</v>
      </c>
      <c r="J44" s="91">
        <v>25730</v>
      </c>
      <c r="K44" s="91">
        <v>8854</v>
      </c>
      <c r="L44" s="91">
        <v>2061</v>
      </c>
      <c r="M44" s="91">
        <v>75252</v>
      </c>
      <c r="N44" s="91">
        <v>4196</v>
      </c>
      <c r="O44" s="91">
        <v>3450</v>
      </c>
      <c r="P44" s="91">
        <v>3865</v>
      </c>
      <c r="Q44" s="91">
        <v>1955</v>
      </c>
      <c r="R44" s="91">
        <v>43982</v>
      </c>
      <c r="S44" s="91">
        <v>39456</v>
      </c>
      <c r="T44" s="91">
        <v>2990</v>
      </c>
      <c r="U44" s="91">
        <v>12440</v>
      </c>
      <c r="V44" s="91">
        <v>1665</v>
      </c>
      <c r="W44" s="91">
        <v>4935</v>
      </c>
      <c r="X44" s="91">
        <v>6406</v>
      </c>
      <c r="Y44" s="91">
        <v>26795</v>
      </c>
      <c r="Z44" s="91">
        <v>7766.8</v>
      </c>
      <c r="AA44" s="91">
        <v>22450</v>
      </c>
      <c r="AB44" s="91">
        <v>10258.4</v>
      </c>
      <c r="AC44" s="91">
        <v>19429.52</v>
      </c>
      <c r="AD44" s="91">
        <v>5503</v>
      </c>
      <c r="AE44" s="91">
        <v>10600</v>
      </c>
      <c r="AF44" s="91">
        <v>9060</v>
      </c>
      <c r="AG44" s="91">
        <v>2365</v>
      </c>
      <c r="AH44" s="91">
        <v>13314</v>
      </c>
      <c r="AI44" s="91">
        <v>7913</v>
      </c>
      <c r="AJ44" s="91">
        <v>3870</v>
      </c>
      <c r="AK44" s="91">
        <v>5735</v>
      </c>
      <c r="AL44" s="91">
        <v>3426</v>
      </c>
      <c r="AM44" s="91">
        <v>4500</v>
      </c>
      <c r="AN44" s="91">
        <v>26998.3</v>
      </c>
      <c r="AO44" s="91">
        <v>1837</v>
      </c>
      <c r="AP44" s="91">
        <v>2020</v>
      </c>
      <c r="AQ44" s="91">
        <v>4580</v>
      </c>
      <c r="AR44" s="91">
        <v>8580</v>
      </c>
      <c r="AS44" s="91">
        <v>2464</v>
      </c>
      <c r="AT44" s="91">
        <v>5000</v>
      </c>
      <c r="AU44" s="91">
        <v>5783</v>
      </c>
      <c r="AV44" s="91">
        <v>14267</v>
      </c>
      <c r="AW44" s="91">
        <v>13732</v>
      </c>
      <c r="AX44" s="91">
        <v>6214</v>
      </c>
      <c r="AY44" s="91">
        <v>18080</v>
      </c>
      <c r="AZ44" s="91">
        <v>5024</v>
      </c>
      <c r="BA44" s="91">
        <v>70</v>
      </c>
      <c r="BB44" s="91">
        <v>22704.2</v>
      </c>
      <c r="BC44" s="91">
        <v>1935</v>
      </c>
      <c r="BD44" s="91">
        <v>0</v>
      </c>
      <c r="BE44" s="91">
        <v>55630</v>
      </c>
      <c r="BF44" s="91"/>
      <c r="BG44" s="91"/>
      <c r="BH44" s="91"/>
      <c r="BI44" s="20"/>
      <c r="BJ44" s="20"/>
      <c r="BK44" s="20">
        <v>32700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/>
      <c r="BU44" s="20"/>
      <c r="BV44" s="20">
        <v>0</v>
      </c>
      <c r="BW44" s="20">
        <v>0</v>
      </c>
      <c r="BX44" s="20">
        <v>0</v>
      </c>
      <c r="BY44" s="20"/>
      <c r="BZ44" s="20"/>
      <c r="CA44" s="20"/>
      <c r="CB44" s="20">
        <v>0</v>
      </c>
      <c r="CC44" s="20"/>
      <c r="CD44" s="91"/>
      <c r="CE44" s="91">
        <v>0</v>
      </c>
      <c r="CF44" s="91">
        <v>113050</v>
      </c>
      <c r="CG44" s="91">
        <v>0</v>
      </c>
      <c r="CH44" s="91">
        <v>0</v>
      </c>
      <c r="CI44" s="91">
        <v>163387</v>
      </c>
      <c r="CJ44" s="91">
        <v>0</v>
      </c>
      <c r="CK44" s="91">
        <v>0</v>
      </c>
      <c r="CL44" s="91">
        <v>0</v>
      </c>
      <c r="CM44" s="91">
        <v>60000</v>
      </c>
      <c r="CN44" s="91"/>
      <c r="CO44" s="91">
        <v>178021.56</v>
      </c>
      <c r="CP44" s="91">
        <v>23448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64900</v>
      </c>
      <c r="CZ44" s="91">
        <v>0</v>
      </c>
      <c r="DA44" s="91"/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0</v>
      </c>
    </row>
    <row r="45" spans="1:116" x14ac:dyDescent="0.3">
      <c r="A45" s="68" t="s">
        <v>147</v>
      </c>
      <c r="B45" s="33">
        <v>85129</v>
      </c>
      <c r="C45" s="19">
        <v>83329</v>
      </c>
      <c r="D45" s="19">
        <v>0</v>
      </c>
      <c r="E45" s="19">
        <v>0</v>
      </c>
      <c r="F45" s="19">
        <v>0</v>
      </c>
      <c r="G45" s="19">
        <v>1800</v>
      </c>
      <c r="H45" s="127">
        <v>0</v>
      </c>
      <c r="I45" s="127">
        <v>0</v>
      </c>
      <c r="J45" s="128">
        <v>0</v>
      </c>
      <c r="K45" s="128">
        <v>529</v>
      </c>
      <c r="L45" s="128">
        <v>0</v>
      </c>
      <c r="M45" s="128">
        <v>0</v>
      </c>
      <c r="N45" s="127">
        <v>0</v>
      </c>
      <c r="O45" s="127">
        <v>1900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12000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8">
        <v>0</v>
      </c>
      <c r="AH45" s="127">
        <v>9500</v>
      </c>
      <c r="AI45" s="127">
        <v>2600</v>
      </c>
      <c r="AJ45" s="128">
        <v>0</v>
      </c>
      <c r="AK45" s="128">
        <v>2800</v>
      </c>
      <c r="AL45" s="127">
        <v>0</v>
      </c>
      <c r="AM45" s="127">
        <v>3500</v>
      </c>
      <c r="AN45" s="127">
        <v>1800</v>
      </c>
      <c r="AO45" s="127">
        <v>0</v>
      </c>
      <c r="AP45" s="128">
        <v>1020</v>
      </c>
      <c r="AQ45" s="128">
        <v>1300</v>
      </c>
      <c r="AR45" s="127">
        <v>1200</v>
      </c>
      <c r="AS45" s="127">
        <v>0</v>
      </c>
      <c r="AT45" s="127">
        <v>5000</v>
      </c>
      <c r="AU45" s="128">
        <v>0</v>
      </c>
      <c r="AV45" s="128">
        <v>0</v>
      </c>
      <c r="AW45" s="128">
        <v>0</v>
      </c>
      <c r="AX45" s="128">
        <v>0</v>
      </c>
      <c r="AY45" s="128">
        <v>12000</v>
      </c>
      <c r="AZ45" s="128">
        <v>0</v>
      </c>
      <c r="BA45" s="128">
        <v>0</v>
      </c>
      <c r="BB45" s="128">
        <v>5500</v>
      </c>
      <c r="BC45" s="128">
        <v>0</v>
      </c>
      <c r="BD45" s="128">
        <v>0</v>
      </c>
      <c r="BE45" s="128">
        <v>22680</v>
      </c>
      <c r="BF45" s="128"/>
      <c r="BG45" s="128"/>
      <c r="BH45" s="128"/>
      <c r="BI45" s="42"/>
      <c r="BJ45" s="42"/>
      <c r="BK45" s="128">
        <v>0</v>
      </c>
      <c r="BL45" s="128">
        <v>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</row>
    <row r="46" spans="1:116" x14ac:dyDescent="0.3">
      <c r="A46" s="68" t="s">
        <v>148</v>
      </c>
      <c r="B46" s="33">
        <v>284011</v>
      </c>
      <c r="C46" s="19">
        <v>154250</v>
      </c>
      <c r="D46" s="19">
        <v>0</v>
      </c>
      <c r="E46" s="19">
        <v>0</v>
      </c>
      <c r="F46" s="19">
        <v>0</v>
      </c>
      <c r="G46" s="19">
        <v>129761</v>
      </c>
      <c r="H46" s="127">
        <v>0</v>
      </c>
      <c r="I46" s="127">
        <v>3000</v>
      </c>
      <c r="J46" s="128">
        <v>0</v>
      </c>
      <c r="K46" s="128">
        <v>0</v>
      </c>
      <c r="L46" s="128">
        <v>0</v>
      </c>
      <c r="M46" s="128">
        <v>69720</v>
      </c>
      <c r="N46" s="127">
        <v>0</v>
      </c>
      <c r="O46" s="127">
        <v>0</v>
      </c>
      <c r="P46" s="127">
        <v>1500</v>
      </c>
      <c r="Q46" s="128">
        <v>0</v>
      </c>
      <c r="R46" s="128">
        <v>34217</v>
      </c>
      <c r="S46" s="215">
        <v>15500</v>
      </c>
      <c r="T46" s="127">
        <v>0</v>
      </c>
      <c r="U46" s="128">
        <v>3500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5313</v>
      </c>
      <c r="AC46" s="127">
        <v>1000</v>
      </c>
      <c r="AD46" s="127">
        <v>0</v>
      </c>
      <c r="AE46" s="127">
        <v>0</v>
      </c>
      <c r="AF46" s="128">
        <v>6900</v>
      </c>
      <c r="AG46" s="128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1700</v>
      </c>
      <c r="AO46" s="127">
        <v>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128">
        <v>1000</v>
      </c>
      <c r="AW46" s="128">
        <v>4400</v>
      </c>
      <c r="AX46" s="128">
        <v>1000</v>
      </c>
      <c r="AY46" s="128">
        <v>0</v>
      </c>
      <c r="AZ46" s="128">
        <v>5000</v>
      </c>
      <c r="BA46" s="128">
        <v>0</v>
      </c>
      <c r="BB46" s="128">
        <v>0</v>
      </c>
      <c r="BC46" s="128">
        <v>0</v>
      </c>
      <c r="BD46" s="128">
        <v>0</v>
      </c>
      <c r="BE46" s="128">
        <v>0</v>
      </c>
      <c r="BF46" s="128"/>
      <c r="BG46" s="128"/>
      <c r="BH46" s="128"/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>
        <v>0</v>
      </c>
      <c r="BS46" s="128">
        <v>0</v>
      </c>
      <c r="BT46" s="128"/>
      <c r="BU46" s="128"/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</row>
    <row r="47" spans="1:116" ht="43.2" x14ac:dyDescent="0.3">
      <c r="A47" s="177" t="s">
        <v>149</v>
      </c>
      <c r="B47" s="33">
        <v>322271.7</v>
      </c>
      <c r="C47" s="19">
        <v>197664.7</v>
      </c>
      <c r="D47" s="19">
        <v>32700</v>
      </c>
      <c r="E47" s="19">
        <v>0</v>
      </c>
      <c r="F47" s="19">
        <v>0</v>
      </c>
      <c r="G47" s="19">
        <v>91907</v>
      </c>
      <c r="H47" s="127">
        <v>11082</v>
      </c>
      <c r="I47" s="127">
        <v>2484</v>
      </c>
      <c r="J47" s="128">
        <v>2670</v>
      </c>
      <c r="K47" s="128">
        <v>2325</v>
      </c>
      <c r="L47" s="128">
        <v>2061</v>
      </c>
      <c r="M47" s="128">
        <v>2532</v>
      </c>
      <c r="N47" s="127">
        <v>4196</v>
      </c>
      <c r="O47" s="127">
        <v>1550</v>
      </c>
      <c r="P47" s="127">
        <v>1825</v>
      </c>
      <c r="Q47" s="128">
        <v>1955</v>
      </c>
      <c r="R47" s="128">
        <v>2938</v>
      </c>
      <c r="S47" s="128">
        <v>4564</v>
      </c>
      <c r="T47" s="127">
        <v>2990</v>
      </c>
      <c r="U47" s="128">
        <v>2900</v>
      </c>
      <c r="V47" s="128">
        <v>1665</v>
      </c>
      <c r="W47" s="128">
        <v>2435</v>
      </c>
      <c r="X47" s="127">
        <v>6406</v>
      </c>
      <c r="Y47" s="127">
        <v>495</v>
      </c>
      <c r="Z47" s="128">
        <v>4021.8</v>
      </c>
      <c r="AA47" s="127">
        <v>21220</v>
      </c>
      <c r="AB47" s="19">
        <v>4945.3999999999996</v>
      </c>
      <c r="AC47" s="127">
        <v>15004</v>
      </c>
      <c r="AD47" s="127">
        <v>4280</v>
      </c>
      <c r="AE47" s="127">
        <v>7540</v>
      </c>
      <c r="AF47" s="128">
        <v>2040</v>
      </c>
      <c r="AG47" s="128">
        <v>2365</v>
      </c>
      <c r="AH47" s="127">
        <v>3814</v>
      </c>
      <c r="AI47" s="127">
        <v>5313</v>
      </c>
      <c r="AJ47" s="128">
        <v>2870</v>
      </c>
      <c r="AK47" s="128">
        <v>2935</v>
      </c>
      <c r="AL47" s="127">
        <v>3026</v>
      </c>
      <c r="AM47" s="127">
        <v>1000</v>
      </c>
      <c r="AN47" s="127">
        <v>15617.3</v>
      </c>
      <c r="AO47" s="127">
        <v>1837</v>
      </c>
      <c r="AP47" s="128">
        <v>1000</v>
      </c>
      <c r="AQ47" s="128">
        <v>3280</v>
      </c>
      <c r="AR47" s="127">
        <v>3380</v>
      </c>
      <c r="AS47" s="127">
        <v>2464</v>
      </c>
      <c r="AT47" s="127">
        <v>0</v>
      </c>
      <c r="AU47" s="128">
        <v>4283</v>
      </c>
      <c r="AV47" s="128">
        <v>13267</v>
      </c>
      <c r="AW47" s="128">
        <v>6722</v>
      </c>
      <c r="AX47" s="128">
        <v>4114</v>
      </c>
      <c r="AY47" s="128">
        <v>0</v>
      </c>
      <c r="AZ47" s="128">
        <v>24</v>
      </c>
      <c r="BA47" s="128">
        <v>70</v>
      </c>
      <c r="BB47" s="128">
        <v>1774.2</v>
      </c>
      <c r="BC47" s="128">
        <v>1935</v>
      </c>
      <c r="BD47" s="128">
        <v>0</v>
      </c>
      <c r="BE47" s="128">
        <v>450</v>
      </c>
      <c r="BF47" s="128"/>
      <c r="BG47" s="128"/>
      <c r="BH47" s="128"/>
      <c r="BI47" s="42"/>
      <c r="BJ47" s="42"/>
      <c r="BK47" s="128">
        <v>32700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0</v>
      </c>
      <c r="BS47" s="128">
        <v>0</v>
      </c>
      <c r="BT47" s="128"/>
      <c r="BU47" s="128"/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/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</row>
    <row r="48" spans="1:116" ht="28.8" x14ac:dyDescent="0.3">
      <c r="A48" s="174" t="s">
        <v>150</v>
      </c>
      <c r="B48" s="33">
        <v>400242</v>
      </c>
      <c r="C48" s="19">
        <v>90639</v>
      </c>
      <c r="D48" s="19">
        <v>0</v>
      </c>
      <c r="E48" s="19">
        <v>23448</v>
      </c>
      <c r="F48" s="19">
        <v>0</v>
      </c>
      <c r="G48" s="19">
        <v>286155</v>
      </c>
      <c r="H48" s="127">
        <v>0</v>
      </c>
      <c r="I48" s="127">
        <v>0</v>
      </c>
      <c r="J48" s="128">
        <v>19280</v>
      </c>
      <c r="K48" s="128">
        <v>6000</v>
      </c>
      <c r="L48" s="128">
        <v>0</v>
      </c>
      <c r="M48" s="128">
        <v>3000</v>
      </c>
      <c r="N48" s="127">
        <v>0</v>
      </c>
      <c r="O48" s="127">
        <v>0</v>
      </c>
      <c r="P48" s="127">
        <v>540</v>
      </c>
      <c r="Q48" s="128">
        <v>0</v>
      </c>
      <c r="R48" s="128">
        <v>0</v>
      </c>
      <c r="S48" s="128">
        <v>19392</v>
      </c>
      <c r="T48" s="127">
        <v>0</v>
      </c>
      <c r="U48" s="128">
        <v>5000</v>
      </c>
      <c r="V48" s="128">
        <v>0</v>
      </c>
      <c r="W48" s="128">
        <v>2500</v>
      </c>
      <c r="X48" s="127">
        <v>0</v>
      </c>
      <c r="Y48" s="127">
        <v>14300</v>
      </c>
      <c r="Z48" s="128">
        <v>3245</v>
      </c>
      <c r="AA48" s="127">
        <v>1230</v>
      </c>
      <c r="AB48" s="127">
        <v>0</v>
      </c>
      <c r="AC48" s="127">
        <v>2311</v>
      </c>
      <c r="AD48" s="127">
        <v>0</v>
      </c>
      <c r="AE48" s="127">
        <v>3060</v>
      </c>
      <c r="AF48" s="128">
        <v>0</v>
      </c>
      <c r="AG48" s="128">
        <v>0</v>
      </c>
      <c r="AH48" s="127">
        <v>0</v>
      </c>
      <c r="AI48" s="127">
        <v>0</v>
      </c>
      <c r="AJ48" s="128">
        <v>1000</v>
      </c>
      <c r="AK48" s="128">
        <v>0</v>
      </c>
      <c r="AL48" s="127">
        <v>400</v>
      </c>
      <c r="AM48" s="127">
        <v>0</v>
      </c>
      <c r="AN48" s="127">
        <v>7881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1500</v>
      </c>
      <c r="AV48" s="128">
        <v>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128">
        <v>0</v>
      </c>
      <c r="BE48" s="128">
        <v>0</v>
      </c>
      <c r="BF48" s="128"/>
      <c r="BG48" s="128"/>
      <c r="BH48" s="128"/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>
        <v>23448</v>
      </c>
      <c r="CQ48" s="128"/>
      <c r="CR48" s="128"/>
      <c r="CS48" s="128"/>
      <c r="CT48" s="128"/>
      <c r="CU48" s="128"/>
      <c r="CV48" s="128"/>
      <c r="CW48" s="128"/>
      <c r="CX48" s="128"/>
      <c r="CY48" s="128"/>
      <c r="CZ48" s="128">
        <v>0</v>
      </c>
      <c r="DA48" s="128"/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</row>
    <row r="49" spans="1:116" ht="28.8" x14ac:dyDescent="0.3">
      <c r="A49" s="174" t="s">
        <v>151</v>
      </c>
      <c r="B49" s="33">
        <v>54753</v>
      </c>
      <c r="C49" s="19">
        <v>10827</v>
      </c>
      <c r="D49" s="19">
        <v>0</v>
      </c>
      <c r="E49" s="19">
        <v>0</v>
      </c>
      <c r="F49" s="19">
        <v>0</v>
      </c>
      <c r="G49" s="19">
        <v>43926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6827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8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4000</v>
      </c>
      <c r="AS49" s="127">
        <v>0</v>
      </c>
      <c r="AT49" s="127">
        <v>0</v>
      </c>
      <c r="AU49" s="167">
        <v>0</v>
      </c>
      <c r="AV49" s="167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>
        <v>0</v>
      </c>
      <c r="BE49" s="128">
        <v>0</v>
      </c>
      <c r="BF49" s="128"/>
      <c r="BG49" s="128"/>
      <c r="BH49" s="128"/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>
        <v>0</v>
      </c>
      <c r="BS49" s="128">
        <v>0</v>
      </c>
      <c r="BT49" s="128"/>
      <c r="BU49" s="128"/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</row>
    <row r="50" spans="1:116" ht="28.8" x14ac:dyDescent="0.3">
      <c r="A50" s="174" t="s">
        <v>152</v>
      </c>
      <c r="B50" s="33">
        <v>685735.89000000013</v>
      </c>
      <c r="C50" s="19">
        <v>0</v>
      </c>
      <c r="D50" s="19">
        <v>0</v>
      </c>
      <c r="E50" s="19">
        <v>579358.56000000006</v>
      </c>
      <c r="F50" s="19">
        <v>499.68</v>
      </c>
      <c r="G50" s="19">
        <v>105877.65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8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>
        <v>0</v>
      </c>
      <c r="BE50" s="128">
        <v>0</v>
      </c>
      <c r="BF50" s="128"/>
      <c r="BG50" s="128"/>
      <c r="BH50" s="128"/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113050</v>
      </c>
      <c r="CG50" s="128">
        <v>0</v>
      </c>
      <c r="CH50" s="128">
        <v>0</v>
      </c>
      <c r="CI50" s="128">
        <v>163387</v>
      </c>
      <c r="CJ50" s="128"/>
      <c r="CK50" s="128"/>
      <c r="CL50" s="128"/>
      <c r="CM50" s="128">
        <v>60000</v>
      </c>
      <c r="CN50" s="128"/>
      <c r="CO50" s="128">
        <v>178021.56</v>
      </c>
      <c r="CP50" s="128"/>
      <c r="CQ50" s="128"/>
      <c r="CR50" s="128"/>
      <c r="CS50" s="128"/>
      <c r="CT50" s="128"/>
      <c r="CU50" s="128"/>
      <c r="CV50" s="128"/>
      <c r="CW50" s="128"/>
      <c r="CX50" s="128"/>
      <c r="CY50" s="128">
        <v>64900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</row>
    <row r="51" spans="1:116" ht="15" thickBot="1" x14ac:dyDescent="0.35">
      <c r="A51" s="173" t="s">
        <v>153</v>
      </c>
      <c r="B51" s="33">
        <v>64997.520000000004</v>
      </c>
      <c r="C51" s="19">
        <v>64997.520000000004</v>
      </c>
      <c r="D51" s="19">
        <v>0</v>
      </c>
      <c r="E51" s="19">
        <v>0</v>
      </c>
      <c r="F51" s="19">
        <v>0</v>
      </c>
      <c r="G51" s="19">
        <v>0</v>
      </c>
      <c r="H51" s="127">
        <v>0</v>
      </c>
      <c r="I51" s="127">
        <v>0</v>
      </c>
      <c r="J51" s="128">
        <v>3780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1040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1114.52</v>
      </c>
      <c r="AD51" s="127">
        <v>1223</v>
      </c>
      <c r="AE51" s="127">
        <v>0</v>
      </c>
      <c r="AF51" s="128">
        <v>120</v>
      </c>
      <c r="AG51" s="128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2610</v>
      </c>
      <c r="AX51" s="136">
        <v>1100</v>
      </c>
      <c r="AY51" s="136">
        <v>6080</v>
      </c>
      <c r="AZ51" s="128">
        <v>0</v>
      </c>
      <c r="BA51" s="128">
        <v>0</v>
      </c>
      <c r="BB51" s="128">
        <v>15430</v>
      </c>
      <c r="BC51" s="128">
        <v>0</v>
      </c>
      <c r="BD51" s="128">
        <v>0</v>
      </c>
      <c r="BE51" s="128">
        <v>32500</v>
      </c>
      <c r="BF51" s="128"/>
      <c r="BG51" s="128"/>
      <c r="BH51" s="128"/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/>
      <c r="DJ51" s="42"/>
      <c r="DK51" s="42"/>
      <c r="DL51" s="42"/>
    </row>
    <row r="52" spans="1:116" ht="15" thickBot="1" x14ac:dyDescent="0.35">
      <c r="A52" s="28" t="s">
        <v>107</v>
      </c>
      <c r="B52" s="35">
        <v>6069003.29</v>
      </c>
      <c r="C52" s="20">
        <v>2282758.65</v>
      </c>
      <c r="D52" s="20">
        <v>1133836.81</v>
      </c>
      <c r="E52" s="20">
        <v>1187873.46</v>
      </c>
      <c r="F52" s="20">
        <v>1362004.37</v>
      </c>
      <c r="G52" s="20">
        <v>102530</v>
      </c>
      <c r="H52" s="210">
        <v>455718.22</v>
      </c>
      <c r="I52" s="210">
        <v>158048.58000000002</v>
      </c>
      <c r="J52" s="210">
        <v>5595.83</v>
      </c>
      <c r="K52" s="210">
        <v>19470.400000000001</v>
      </c>
      <c r="L52" s="210">
        <v>15290.72</v>
      </c>
      <c r="M52" s="210">
        <v>32345</v>
      </c>
      <c r="N52" s="210">
        <v>199873.61000000002</v>
      </c>
      <c r="O52" s="210">
        <v>20370.86</v>
      </c>
      <c r="P52" s="210">
        <v>45085.760000000002</v>
      </c>
      <c r="Q52" s="210">
        <v>19211.5</v>
      </c>
      <c r="R52" s="210">
        <v>29645</v>
      </c>
      <c r="S52" s="210">
        <v>19421.25</v>
      </c>
      <c r="T52" s="210">
        <v>13003</v>
      </c>
      <c r="U52" s="210">
        <v>12540</v>
      </c>
      <c r="V52" s="210">
        <v>24450</v>
      </c>
      <c r="W52" s="210">
        <v>13830.400000000001</v>
      </c>
      <c r="X52" s="210">
        <v>84958.23</v>
      </c>
      <c r="Y52" s="210">
        <v>38824</v>
      </c>
      <c r="Z52" s="210">
        <v>13627.18</v>
      </c>
      <c r="AA52" s="210">
        <v>15495.78</v>
      </c>
      <c r="AB52" s="210">
        <v>10104</v>
      </c>
      <c r="AC52" s="210">
        <v>18986.2</v>
      </c>
      <c r="AD52" s="210">
        <v>22142.73</v>
      </c>
      <c r="AE52" s="210">
        <v>23970</v>
      </c>
      <c r="AF52" s="210">
        <v>29645</v>
      </c>
      <c r="AG52" s="210">
        <v>142338.46000000002</v>
      </c>
      <c r="AH52" s="210">
        <v>173290.69</v>
      </c>
      <c r="AI52" s="210">
        <v>17512</v>
      </c>
      <c r="AJ52" s="210">
        <v>11922.449999999999</v>
      </c>
      <c r="AK52" s="210">
        <v>13830.400000000001</v>
      </c>
      <c r="AL52" s="210">
        <v>11707.130000000001</v>
      </c>
      <c r="AM52" s="210">
        <v>67266.930000000008</v>
      </c>
      <c r="AN52" s="210">
        <v>12026.71</v>
      </c>
      <c r="AO52" s="210">
        <v>22135.279999999999</v>
      </c>
      <c r="AP52" s="210">
        <v>9361.25</v>
      </c>
      <c r="AQ52" s="210">
        <v>17614</v>
      </c>
      <c r="AR52" s="210">
        <v>15909.13</v>
      </c>
      <c r="AS52" s="210">
        <v>147796.59</v>
      </c>
      <c r="AT52" s="210">
        <v>106989.99</v>
      </c>
      <c r="AU52" s="210">
        <v>13830.400000000001</v>
      </c>
      <c r="AV52" s="210">
        <v>24450</v>
      </c>
      <c r="AW52" s="210">
        <v>38819</v>
      </c>
      <c r="AX52" s="87">
        <v>14968.5</v>
      </c>
      <c r="AY52" s="87">
        <v>24932.6</v>
      </c>
      <c r="AZ52" s="210">
        <v>13194.029999999999</v>
      </c>
      <c r="BA52" s="210">
        <v>13029.73</v>
      </c>
      <c r="BB52" s="210">
        <v>13029.73</v>
      </c>
      <c r="BC52" s="210">
        <v>13830.400000000001</v>
      </c>
      <c r="BD52" s="210">
        <v>0</v>
      </c>
      <c r="BE52" s="210">
        <v>1320</v>
      </c>
      <c r="BF52" s="210"/>
      <c r="BG52" s="210"/>
      <c r="BH52" s="210"/>
      <c r="BI52" s="20"/>
      <c r="BJ52" s="20"/>
      <c r="BK52" s="20">
        <v>75392.009999999995</v>
      </c>
      <c r="BL52" s="20">
        <v>71423.659999999989</v>
      </c>
      <c r="BM52" s="20">
        <v>97458.63</v>
      </c>
      <c r="BN52" s="20">
        <v>107969.98</v>
      </c>
      <c r="BO52" s="20">
        <v>61725.5</v>
      </c>
      <c r="BP52" s="20">
        <v>87998.3</v>
      </c>
      <c r="BQ52" s="20">
        <v>105914.38</v>
      </c>
      <c r="BR52" s="20">
        <v>116877.1</v>
      </c>
      <c r="BS52" s="20">
        <v>71954.720000000001</v>
      </c>
      <c r="BT52" s="20"/>
      <c r="BU52" s="20"/>
      <c r="BV52" s="20">
        <v>78859.53</v>
      </c>
      <c r="BW52" s="20">
        <v>7670</v>
      </c>
      <c r="BX52" s="20">
        <v>7670</v>
      </c>
      <c r="BY52" s="20"/>
      <c r="BZ52" s="20"/>
      <c r="CA52" s="20"/>
      <c r="CB52" s="20">
        <v>242923</v>
      </c>
      <c r="CC52" s="20"/>
      <c r="CD52" s="91"/>
      <c r="CE52" s="91">
        <v>7670</v>
      </c>
      <c r="CF52" s="91">
        <v>72779.73</v>
      </c>
      <c r="CG52" s="91">
        <v>73537.88</v>
      </c>
      <c r="CH52" s="91">
        <v>71481.66</v>
      </c>
      <c r="CI52" s="91">
        <v>86693.59</v>
      </c>
      <c r="CJ52" s="91">
        <v>39121.79</v>
      </c>
      <c r="CK52" s="91">
        <v>105723.71</v>
      </c>
      <c r="CL52" s="91">
        <v>38519.15</v>
      </c>
      <c r="CM52" s="91">
        <v>39323.83</v>
      </c>
      <c r="CN52" s="91"/>
      <c r="CO52" s="91">
        <v>67018.98</v>
      </c>
      <c r="CP52" s="91">
        <v>7670</v>
      </c>
      <c r="CQ52" s="91">
        <v>81357.06</v>
      </c>
      <c r="CR52" s="91">
        <v>48635.29</v>
      </c>
      <c r="CS52" s="91">
        <v>70422.539999999994</v>
      </c>
      <c r="CT52" s="91">
        <v>53839.17</v>
      </c>
      <c r="CU52" s="91">
        <v>103698.96</v>
      </c>
      <c r="CV52" s="91">
        <v>112526.83</v>
      </c>
      <c r="CW52" s="91">
        <v>7670</v>
      </c>
      <c r="CX52" s="91">
        <v>21330.41</v>
      </c>
      <c r="CY52" s="91">
        <v>78852.88</v>
      </c>
      <c r="CZ52" s="91">
        <v>0</v>
      </c>
      <c r="DA52" s="91"/>
      <c r="DB52" s="167"/>
      <c r="DC52" s="167"/>
      <c r="DD52" s="20">
        <v>22081.21</v>
      </c>
      <c r="DE52" s="20">
        <v>20815.29</v>
      </c>
      <c r="DF52" s="20">
        <v>945209.9</v>
      </c>
      <c r="DG52" s="20">
        <v>114321.96</v>
      </c>
      <c r="DH52" s="20">
        <v>172130.23</v>
      </c>
      <c r="DI52" s="20">
        <v>75713.759999999995</v>
      </c>
      <c r="DJ52" s="20">
        <v>3599.26</v>
      </c>
      <c r="DK52" s="20">
        <v>7798.73</v>
      </c>
      <c r="DL52" s="20">
        <v>334.03</v>
      </c>
    </row>
    <row r="53" spans="1:116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30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128">
        <v>0</v>
      </c>
      <c r="BE53" s="128">
        <v>0</v>
      </c>
      <c r="BF53" s="128"/>
      <c r="BG53" s="128"/>
      <c r="BH53" s="128"/>
      <c r="BI53" s="2"/>
      <c r="BJ53" s="2"/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128">
        <v>0</v>
      </c>
      <c r="BS53" s="128">
        <v>0</v>
      </c>
      <c r="BT53" s="128"/>
      <c r="BU53" s="128"/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153"/>
      <c r="CE53" s="128"/>
      <c r="CF53" s="128"/>
      <c r="CG53" s="128"/>
      <c r="CH53" s="128"/>
      <c r="CI53" s="128"/>
      <c r="CJ53" s="128"/>
      <c r="CK53" s="128"/>
      <c r="CL53" s="128"/>
      <c r="CM53" s="128"/>
      <c r="CN53" s="153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53"/>
      <c r="DA53" s="153"/>
      <c r="DB53" s="128"/>
      <c r="DC53" s="128"/>
      <c r="DD53" s="42"/>
      <c r="DE53" s="42">
        <v>0</v>
      </c>
      <c r="DF53" s="42"/>
      <c r="DG53" s="42"/>
      <c r="DH53" s="42"/>
      <c r="DI53" s="42"/>
      <c r="DJ53" s="42"/>
      <c r="DK53" s="42"/>
      <c r="DL53" s="42"/>
    </row>
    <row r="54" spans="1:116" x14ac:dyDescent="0.3">
      <c r="A54" s="179" t="s">
        <v>108</v>
      </c>
      <c r="B54" s="8">
        <v>3726862</v>
      </c>
      <c r="C54" s="19">
        <v>1511840.3099999998</v>
      </c>
      <c r="D54" s="19">
        <v>1072181.23</v>
      </c>
      <c r="E54" s="19">
        <v>1088723.5900000001</v>
      </c>
      <c r="F54" s="19">
        <v>50516.87</v>
      </c>
      <c r="G54" s="19">
        <v>3600</v>
      </c>
      <c r="H54" s="127">
        <v>377404.43999999994</v>
      </c>
      <c r="I54" s="127">
        <v>128478.61</v>
      </c>
      <c r="J54" s="128">
        <v>321.5</v>
      </c>
      <c r="K54" s="128">
        <v>3614.4</v>
      </c>
      <c r="L54" s="128">
        <v>0</v>
      </c>
      <c r="M54" s="128">
        <v>32345</v>
      </c>
      <c r="N54" s="127">
        <v>164303.04000000001</v>
      </c>
      <c r="O54" s="127">
        <v>4063.04</v>
      </c>
      <c r="P54" s="127">
        <v>6904.37</v>
      </c>
      <c r="Q54" s="128">
        <v>4891.5</v>
      </c>
      <c r="R54" s="128">
        <v>29645</v>
      </c>
      <c r="S54" s="128">
        <v>5321.25</v>
      </c>
      <c r="T54" s="127">
        <v>1579</v>
      </c>
      <c r="U54" s="128">
        <v>3780</v>
      </c>
      <c r="V54" s="128">
        <v>24450</v>
      </c>
      <c r="W54" s="128">
        <v>3614.4</v>
      </c>
      <c r="X54" s="127">
        <v>62921.279999999999</v>
      </c>
      <c r="Y54" s="127">
        <v>583</v>
      </c>
      <c r="Z54" s="128">
        <v>3600</v>
      </c>
      <c r="AA54" s="127">
        <v>3366.35</v>
      </c>
      <c r="AB54" s="127">
        <v>4812</v>
      </c>
      <c r="AC54" s="127">
        <v>6805.5</v>
      </c>
      <c r="AD54" s="127">
        <v>3032.73</v>
      </c>
      <c r="AE54" s="127">
        <v>6420</v>
      </c>
      <c r="AF54" s="128">
        <v>29645</v>
      </c>
      <c r="AG54" s="130">
        <v>122421.94</v>
      </c>
      <c r="AH54" s="127">
        <v>131300.35</v>
      </c>
      <c r="AI54" s="127">
        <v>212</v>
      </c>
      <c r="AJ54" s="128">
        <v>2070.4499999999998</v>
      </c>
      <c r="AK54" s="128">
        <v>3614.4</v>
      </c>
      <c r="AL54" s="127">
        <v>2882.42</v>
      </c>
      <c r="AM54" s="127">
        <v>51510.6</v>
      </c>
      <c r="AN54" s="127">
        <v>434.7</v>
      </c>
      <c r="AO54" s="127">
        <v>3455.28</v>
      </c>
      <c r="AP54" s="128">
        <v>2324.88</v>
      </c>
      <c r="AQ54" s="128">
        <v>4494</v>
      </c>
      <c r="AR54" s="127">
        <v>2792.87</v>
      </c>
      <c r="AS54" s="127">
        <v>126109.18</v>
      </c>
      <c r="AT54" s="127">
        <v>84955.99</v>
      </c>
      <c r="AU54" s="128">
        <v>3614.4</v>
      </c>
      <c r="AV54" s="128">
        <v>24450</v>
      </c>
      <c r="AW54" s="128">
        <v>12960</v>
      </c>
      <c r="AX54" s="128">
        <v>1697.1</v>
      </c>
      <c r="AY54" s="128">
        <v>4223.9400000000005</v>
      </c>
      <c r="AZ54" s="128">
        <v>3600</v>
      </c>
      <c r="BA54" s="128">
        <v>3600</v>
      </c>
      <c r="BB54" s="128">
        <v>3600</v>
      </c>
      <c r="BC54" s="128">
        <v>3614.4</v>
      </c>
      <c r="BD54" s="128">
        <v>0</v>
      </c>
      <c r="BE54" s="128">
        <v>0</v>
      </c>
      <c r="BF54" s="128"/>
      <c r="BG54" s="128"/>
      <c r="BH54" s="128"/>
      <c r="BI54" s="42"/>
      <c r="BJ54" s="42"/>
      <c r="BK54" s="128">
        <v>71322.009999999995</v>
      </c>
      <c r="BL54" s="128">
        <v>59708.08</v>
      </c>
      <c r="BM54" s="128">
        <v>93388.63</v>
      </c>
      <c r="BN54" s="128">
        <v>103899.98</v>
      </c>
      <c r="BO54" s="128">
        <v>57765.5</v>
      </c>
      <c r="BP54" s="128">
        <v>83928.3</v>
      </c>
      <c r="BQ54" s="128">
        <v>101844.38</v>
      </c>
      <c r="BR54" s="128">
        <v>112807.1</v>
      </c>
      <c r="BS54" s="128">
        <v>67884.72</v>
      </c>
      <c r="BT54" s="128"/>
      <c r="BU54" s="128"/>
      <c r="BV54" s="128">
        <v>74789.53</v>
      </c>
      <c r="BW54" s="128">
        <v>3600</v>
      </c>
      <c r="BX54" s="128">
        <v>3600</v>
      </c>
      <c r="BY54" s="128"/>
      <c r="BZ54" s="128"/>
      <c r="CA54" s="128"/>
      <c r="CB54" s="128">
        <v>237643</v>
      </c>
      <c r="CC54" s="42"/>
      <c r="CD54" s="128"/>
      <c r="CE54" s="128">
        <v>3600</v>
      </c>
      <c r="CF54" s="128">
        <v>68709.73</v>
      </c>
      <c r="CG54" s="128">
        <v>69467.88</v>
      </c>
      <c r="CH54" s="128">
        <v>67411.66</v>
      </c>
      <c r="CI54" s="128">
        <v>82623.59</v>
      </c>
      <c r="CJ54" s="128">
        <v>35051.79</v>
      </c>
      <c r="CK54" s="128">
        <v>101653.71</v>
      </c>
      <c r="CL54" s="128">
        <v>34449.15</v>
      </c>
      <c r="CM54" s="128">
        <v>35253.83</v>
      </c>
      <c r="CN54" s="128"/>
      <c r="CO54" s="128">
        <v>45199.11</v>
      </c>
      <c r="CP54" s="128">
        <v>3600</v>
      </c>
      <c r="CQ54" s="128">
        <v>77287.06</v>
      </c>
      <c r="CR54" s="128">
        <v>44565.29</v>
      </c>
      <c r="CS54" s="128">
        <v>66352.539999999994</v>
      </c>
      <c r="CT54" s="128">
        <v>49769.17</v>
      </c>
      <c r="CU54" s="128">
        <v>99628.96</v>
      </c>
      <c r="CV54" s="128">
        <v>108456.83</v>
      </c>
      <c r="CW54" s="128">
        <v>3600</v>
      </c>
      <c r="CX54" s="128">
        <v>17260.41</v>
      </c>
      <c r="CY54" s="128">
        <v>74782.880000000005</v>
      </c>
      <c r="CZ54" s="128">
        <v>0</v>
      </c>
      <c r="DA54" s="128"/>
      <c r="DB54" s="128"/>
      <c r="DC54" s="128"/>
      <c r="DD54" s="42">
        <v>10354.129999999999</v>
      </c>
      <c r="DE54" s="42">
        <v>664.17</v>
      </c>
      <c r="DF54" s="42">
        <v>1198.81</v>
      </c>
      <c r="DG54" s="42">
        <v>34773.64</v>
      </c>
      <c r="DH54" s="42">
        <v>293.85000000000002</v>
      </c>
      <c r="DI54" s="42">
        <v>173.42</v>
      </c>
      <c r="DJ54" s="42">
        <v>2955.36</v>
      </c>
      <c r="DK54" s="42">
        <v>91.41</v>
      </c>
      <c r="DL54" s="42">
        <v>12.08</v>
      </c>
    </row>
    <row r="55" spans="1:116" x14ac:dyDescent="0.3">
      <c r="A55" s="180" t="s">
        <v>155</v>
      </c>
      <c r="B55" s="8">
        <v>391526.81000000006</v>
      </c>
      <c r="C55" s="19">
        <v>296790.71000000008</v>
      </c>
      <c r="D55" s="19">
        <v>9485.07</v>
      </c>
      <c r="E55" s="19">
        <v>9762.43</v>
      </c>
      <c r="F55" s="19">
        <v>68778.600000000006</v>
      </c>
      <c r="G55" s="19">
        <v>6710</v>
      </c>
      <c r="H55" s="127">
        <v>26412.63</v>
      </c>
      <c r="I55" s="127">
        <v>9202.9</v>
      </c>
      <c r="J55" s="128">
        <v>2900.88</v>
      </c>
      <c r="K55" s="128">
        <v>12803.2</v>
      </c>
      <c r="L55" s="128">
        <v>0</v>
      </c>
      <c r="M55" s="128">
        <v>0</v>
      </c>
      <c r="N55" s="127">
        <v>10176.16</v>
      </c>
      <c r="O55" s="127">
        <v>6791.3</v>
      </c>
      <c r="P55" s="127">
        <v>11154.76</v>
      </c>
      <c r="Q55" s="128">
        <v>1342</v>
      </c>
      <c r="R55" s="128">
        <v>0</v>
      </c>
      <c r="S55" s="128">
        <v>4125</v>
      </c>
      <c r="T55" s="127">
        <v>5558</v>
      </c>
      <c r="U55" s="128">
        <v>3960</v>
      </c>
      <c r="V55" s="128">
        <v>0</v>
      </c>
      <c r="W55" s="128">
        <v>7163.2</v>
      </c>
      <c r="X55" s="127">
        <v>7367.06</v>
      </c>
      <c r="Y55" s="127">
        <v>8215</v>
      </c>
      <c r="Z55" s="128">
        <v>2640</v>
      </c>
      <c r="AA55" s="127">
        <v>4493.1900000000005</v>
      </c>
      <c r="AB55" s="127">
        <v>5292</v>
      </c>
      <c r="AC55" s="127">
        <v>10648</v>
      </c>
      <c r="AD55" s="127">
        <v>5659.5</v>
      </c>
      <c r="AE55" s="127">
        <v>5950</v>
      </c>
      <c r="AF55" s="128">
        <v>0</v>
      </c>
      <c r="AG55" s="130">
        <v>8715.6</v>
      </c>
      <c r="AH55" s="127">
        <v>11472</v>
      </c>
      <c r="AI55" s="127">
        <v>8140</v>
      </c>
      <c r="AJ55" s="128">
        <v>2640</v>
      </c>
      <c r="AK55" s="128">
        <v>7163.2</v>
      </c>
      <c r="AL55" s="127">
        <v>2675.59</v>
      </c>
      <c r="AM55" s="127">
        <v>10265.160000000002</v>
      </c>
      <c r="AN55" s="127">
        <v>6375.6100000000006</v>
      </c>
      <c r="AO55" s="127">
        <v>6677</v>
      </c>
      <c r="AP55" s="128">
        <v>2418.0100000000002</v>
      </c>
      <c r="AQ55" s="128">
        <v>5280</v>
      </c>
      <c r="AR55" s="127">
        <v>5761.94</v>
      </c>
      <c r="AS55" s="127">
        <v>15321.76</v>
      </c>
      <c r="AT55" s="127">
        <v>7365.5</v>
      </c>
      <c r="AU55" s="128">
        <v>7163.2</v>
      </c>
      <c r="AV55" s="128">
        <v>0</v>
      </c>
      <c r="AW55" s="128">
        <v>5269</v>
      </c>
      <c r="AX55" s="128">
        <v>7306.9000000000005</v>
      </c>
      <c r="AY55" s="128">
        <v>9151.26</v>
      </c>
      <c r="AZ55" s="128">
        <v>2928.4</v>
      </c>
      <c r="BA55" s="128">
        <v>2841.3</v>
      </c>
      <c r="BB55" s="128">
        <v>2841.3</v>
      </c>
      <c r="BC55" s="128">
        <v>7163.2</v>
      </c>
      <c r="BD55" s="128">
        <v>0</v>
      </c>
      <c r="BE55" s="128">
        <v>0</v>
      </c>
      <c r="BF55" s="128"/>
      <c r="BG55" s="128"/>
      <c r="BH55" s="128"/>
      <c r="BI55" s="42"/>
      <c r="BJ55" s="42"/>
      <c r="BK55" s="128">
        <v>0</v>
      </c>
      <c r="BL55" s="128">
        <v>4205.07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/>
      <c r="BU55" s="128"/>
      <c r="BV55" s="128">
        <v>0</v>
      </c>
      <c r="BW55" s="128">
        <v>0</v>
      </c>
      <c r="BX55" s="128">
        <v>0</v>
      </c>
      <c r="BY55" s="248"/>
      <c r="BZ55" s="248"/>
      <c r="CA55" s="248"/>
      <c r="CB55" s="77">
        <v>5280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9762.43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4211.3999999999996</v>
      </c>
      <c r="DE55" s="42">
        <v>11680.76</v>
      </c>
      <c r="DF55" s="42">
        <v>16801.080000000002</v>
      </c>
      <c r="DG55" s="42">
        <v>27372.880000000001</v>
      </c>
      <c r="DH55" s="42">
        <v>4310</v>
      </c>
      <c r="DI55" s="42">
        <v>2543.48</v>
      </c>
      <c r="DJ55" s="42">
        <v>354.16</v>
      </c>
      <c r="DK55" s="42">
        <v>1340.8</v>
      </c>
      <c r="DL55" s="42">
        <v>164.04</v>
      </c>
    </row>
    <row r="56" spans="1:116" x14ac:dyDescent="0.3">
      <c r="A56" s="180" t="s">
        <v>156</v>
      </c>
      <c r="B56" s="8">
        <v>371493.45999999996</v>
      </c>
      <c r="C56" s="19">
        <v>237293.46</v>
      </c>
      <c r="D56" s="19">
        <v>48730</v>
      </c>
      <c r="E56" s="19">
        <v>81400</v>
      </c>
      <c r="F56" s="19">
        <v>4070</v>
      </c>
      <c r="G56" s="19">
        <v>0</v>
      </c>
      <c r="H56" s="127">
        <v>28490</v>
      </c>
      <c r="I56" s="127">
        <v>12210</v>
      </c>
      <c r="J56" s="128">
        <v>0</v>
      </c>
      <c r="K56" s="128">
        <v>0</v>
      </c>
      <c r="L56" s="128">
        <v>0</v>
      </c>
      <c r="M56" s="128">
        <v>0</v>
      </c>
      <c r="N56" s="127">
        <v>16280</v>
      </c>
      <c r="O56" s="127">
        <v>3960</v>
      </c>
      <c r="P56" s="127">
        <v>6600</v>
      </c>
      <c r="Q56" s="128">
        <v>11880</v>
      </c>
      <c r="R56" s="128">
        <v>0</v>
      </c>
      <c r="S56" s="128">
        <v>6600</v>
      </c>
      <c r="T56" s="127">
        <v>1320</v>
      </c>
      <c r="U56" s="128">
        <v>2640</v>
      </c>
      <c r="V56" s="128">
        <v>0</v>
      </c>
      <c r="W56" s="128">
        <v>0</v>
      </c>
      <c r="X56" s="127">
        <v>8140</v>
      </c>
      <c r="Y56" s="127">
        <v>22840</v>
      </c>
      <c r="Z56" s="128">
        <v>3295.86</v>
      </c>
      <c r="AA56" s="127">
        <v>3960</v>
      </c>
      <c r="AB56" s="127">
        <v>0</v>
      </c>
      <c r="AC56" s="127">
        <v>0</v>
      </c>
      <c r="AD56" s="127">
        <v>6039</v>
      </c>
      <c r="AE56" s="127">
        <v>6600</v>
      </c>
      <c r="AF56" s="128">
        <v>0</v>
      </c>
      <c r="AG56" s="130">
        <v>4070</v>
      </c>
      <c r="AH56" s="127">
        <v>20350</v>
      </c>
      <c r="AI56" s="127">
        <v>7200</v>
      </c>
      <c r="AJ56" s="128">
        <v>3966.6</v>
      </c>
      <c r="AK56" s="128">
        <v>0</v>
      </c>
      <c r="AL56" s="127">
        <v>3960</v>
      </c>
      <c r="AM56" s="127">
        <v>0</v>
      </c>
      <c r="AN56" s="127">
        <v>0</v>
      </c>
      <c r="AO56" s="127">
        <v>5280</v>
      </c>
      <c r="AP56" s="128">
        <v>2640</v>
      </c>
      <c r="AQ56" s="128">
        <v>4312</v>
      </c>
      <c r="AR56" s="127">
        <v>2640</v>
      </c>
      <c r="AS56" s="127">
        <v>0</v>
      </c>
      <c r="AT56" s="127">
        <v>8140</v>
      </c>
      <c r="AU56" s="128">
        <v>0</v>
      </c>
      <c r="AV56" s="128">
        <v>0</v>
      </c>
      <c r="AW56" s="128">
        <v>16280</v>
      </c>
      <c r="AX56" s="128">
        <v>0</v>
      </c>
      <c r="AY56" s="128">
        <v>4070</v>
      </c>
      <c r="AZ56" s="128">
        <v>4070</v>
      </c>
      <c r="BA56" s="128">
        <v>4070</v>
      </c>
      <c r="BB56" s="128">
        <v>4070</v>
      </c>
      <c r="BC56" s="128">
        <v>0</v>
      </c>
      <c r="BD56" s="128">
        <v>0</v>
      </c>
      <c r="BE56" s="128">
        <v>1320</v>
      </c>
      <c r="BF56" s="128"/>
      <c r="BG56" s="128"/>
      <c r="BH56" s="128"/>
      <c r="BI56" s="42"/>
      <c r="BJ56" s="42"/>
      <c r="BK56" s="128">
        <v>4070</v>
      </c>
      <c r="BL56" s="128">
        <v>4070</v>
      </c>
      <c r="BM56" s="128">
        <v>4070</v>
      </c>
      <c r="BN56" s="128">
        <v>4070</v>
      </c>
      <c r="BO56" s="128">
        <v>3960</v>
      </c>
      <c r="BP56" s="128">
        <v>4070</v>
      </c>
      <c r="BQ56" s="128">
        <v>4070</v>
      </c>
      <c r="BR56" s="128">
        <v>4070</v>
      </c>
      <c r="BS56" s="128">
        <v>4070</v>
      </c>
      <c r="BT56" s="128"/>
      <c r="BU56" s="128"/>
      <c r="BV56" s="128">
        <v>4070</v>
      </c>
      <c r="BW56" s="128">
        <v>4070</v>
      </c>
      <c r="BX56" s="128">
        <v>4070</v>
      </c>
      <c r="BY56" s="128"/>
      <c r="BZ56" s="128"/>
      <c r="CA56" s="128"/>
      <c r="CB56" s="128">
        <v>0</v>
      </c>
      <c r="CC56" s="42"/>
      <c r="CD56" s="128"/>
      <c r="CE56" s="128">
        <v>4070</v>
      </c>
      <c r="CF56" s="128">
        <v>4070</v>
      </c>
      <c r="CG56" s="128">
        <v>4070</v>
      </c>
      <c r="CH56" s="128">
        <v>4070</v>
      </c>
      <c r="CI56" s="128">
        <v>4070</v>
      </c>
      <c r="CJ56" s="128">
        <v>4070</v>
      </c>
      <c r="CK56" s="128">
        <v>4070</v>
      </c>
      <c r="CL56" s="128">
        <v>4070</v>
      </c>
      <c r="CM56" s="128">
        <v>4070</v>
      </c>
      <c r="CN56" s="128"/>
      <c r="CO56" s="128">
        <v>4070</v>
      </c>
      <c r="CP56" s="128">
        <v>4070</v>
      </c>
      <c r="CQ56" s="128">
        <v>4070</v>
      </c>
      <c r="CR56" s="128">
        <v>4070</v>
      </c>
      <c r="CS56" s="128">
        <v>4070</v>
      </c>
      <c r="CT56" s="128">
        <v>4070</v>
      </c>
      <c r="CU56" s="128">
        <v>4070</v>
      </c>
      <c r="CV56" s="128">
        <v>4070</v>
      </c>
      <c r="CW56" s="128">
        <v>4070</v>
      </c>
      <c r="CX56" s="128">
        <v>4070</v>
      </c>
      <c r="CY56" s="128">
        <v>4070</v>
      </c>
      <c r="CZ56" s="128">
        <v>0</v>
      </c>
      <c r="DA56" s="128"/>
      <c r="DB56" s="128"/>
      <c r="DC56" s="128"/>
      <c r="DD56" s="42">
        <v>4070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</row>
    <row r="57" spans="1:116" x14ac:dyDescent="0.3">
      <c r="A57" s="181" t="s">
        <v>157</v>
      </c>
      <c r="B57" s="8">
        <v>276754.06999999995</v>
      </c>
      <c r="C57" s="19">
        <v>208668.72999999995</v>
      </c>
      <c r="D57" s="19">
        <v>3440.51</v>
      </c>
      <c r="E57" s="19">
        <v>7987.44</v>
      </c>
      <c r="F57" s="19">
        <v>56657.39</v>
      </c>
      <c r="G57" s="19">
        <v>0</v>
      </c>
      <c r="H57" s="212">
        <v>23411.149999999998</v>
      </c>
      <c r="I57" s="212">
        <v>8157.07</v>
      </c>
      <c r="J57" s="183">
        <v>2373.4499999999998</v>
      </c>
      <c r="K57" s="183">
        <v>3052.8</v>
      </c>
      <c r="L57" s="183">
        <v>0</v>
      </c>
      <c r="M57" s="183">
        <v>0</v>
      </c>
      <c r="N57" s="212">
        <v>9114.41</v>
      </c>
      <c r="O57" s="212">
        <v>5556.52</v>
      </c>
      <c r="P57" s="212">
        <v>9126.6299999999992</v>
      </c>
      <c r="Q57" s="183">
        <v>1098</v>
      </c>
      <c r="R57" s="183">
        <v>0</v>
      </c>
      <c r="S57" s="183">
        <v>3375</v>
      </c>
      <c r="T57" s="212">
        <v>4546</v>
      </c>
      <c r="U57" s="183">
        <v>2160</v>
      </c>
      <c r="V57" s="183">
        <v>0</v>
      </c>
      <c r="W57" s="183">
        <v>3052.8</v>
      </c>
      <c r="X57" s="212">
        <v>6529.89</v>
      </c>
      <c r="Y57" s="212">
        <v>7186</v>
      </c>
      <c r="Z57" s="183">
        <v>3776.6</v>
      </c>
      <c r="AA57" s="212">
        <v>3676.24</v>
      </c>
      <c r="AB57" s="212">
        <v>0</v>
      </c>
      <c r="AC57" s="212">
        <v>1532.7</v>
      </c>
      <c r="AD57" s="212">
        <v>7411.5</v>
      </c>
      <c r="AE57" s="212">
        <v>5000</v>
      </c>
      <c r="AF57" s="183">
        <v>0</v>
      </c>
      <c r="AG57" s="216">
        <v>7130.92</v>
      </c>
      <c r="AH57" s="212">
        <v>10168.34</v>
      </c>
      <c r="AI57" s="212">
        <v>1960</v>
      </c>
      <c r="AJ57" s="183">
        <v>3245.4</v>
      </c>
      <c r="AK57" s="183">
        <v>3052.8</v>
      </c>
      <c r="AL57" s="212">
        <v>2189.12</v>
      </c>
      <c r="AM57" s="212">
        <v>5491.17</v>
      </c>
      <c r="AN57" s="212">
        <v>5216.3999999999996</v>
      </c>
      <c r="AO57" s="212">
        <v>5463</v>
      </c>
      <c r="AP57" s="183">
        <v>1978.3600000000001</v>
      </c>
      <c r="AQ57" s="183">
        <v>3528</v>
      </c>
      <c r="AR57" s="212">
        <v>4714.32</v>
      </c>
      <c r="AS57" s="212">
        <v>6365.65</v>
      </c>
      <c r="AT57" s="212">
        <v>6528.5</v>
      </c>
      <c r="AU57" s="183">
        <v>3052.8</v>
      </c>
      <c r="AV57" s="183">
        <v>0</v>
      </c>
      <c r="AW57" s="183">
        <v>4310</v>
      </c>
      <c r="AX57" s="183">
        <v>5964.5</v>
      </c>
      <c r="AY57" s="183">
        <v>7487.4</v>
      </c>
      <c r="AZ57" s="183">
        <v>2595.63</v>
      </c>
      <c r="BA57" s="183">
        <v>2518.4299999999998</v>
      </c>
      <c r="BB57" s="183">
        <v>2518.4299999999998</v>
      </c>
      <c r="BC57" s="183">
        <v>3052.8</v>
      </c>
      <c r="BD57" s="183">
        <v>0</v>
      </c>
      <c r="BE57" s="183">
        <v>0</v>
      </c>
      <c r="BF57" s="183"/>
      <c r="BG57" s="183"/>
      <c r="BH57" s="183"/>
      <c r="BI57" s="42"/>
      <c r="BJ57" s="42"/>
      <c r="BK57" s="128">
        <v>0</v>
      </c>
      <c r="BL57" s="128">
        <v>3440.51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7987.44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3445.68</v>
      </c>
      <c r="DE57" s="42">
        <v>7970.36</v>
      </c>
      <c r="DF57" s="42">
        <v>14385.6</v>
      </c>
      <c r="DG57" s="42">
        <v>23703.69</v>
      </c>
      <c r="DH57" s="42">
        <v>3526.38</v>
      </c>
      <c r="DI57" s="42">
        <v>2081.0100000000002</v>
      </c>
      <c r="DJ57" s="42">
        <v>289.74</v>
      </c>
      <c r="DK57" s="42">
        <v>1097.02</v>
      </c>
      <c r="DL57" s="42">
        <v>157.91</v>
      </c>
    </row>
    <row r="58" spans="1:116" x14ac:dyDescent="0.3">
      <c r="A58" s="182" t="s">
        <v>158</v>
      </c>
      <c r="B58" s="8">
        <v>8148.47</v>
      </c>
      <c r="C58" s="19">
        <v>0</v>
      </c>
      <c r="D58" s="19">
        <v>0</v>
      </c>
      <c r="E58" s="19">
        <v>0</v>
      </c>
      <c r="F58" s="19">
        <v>8148.47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21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28">
        <v>0</v>
      </c>
      <c r="BE58" s="128">
        <v>0</v>
      </c>
      <c r="BF58" s="128"/>
      <c r="BG58" s="128"/>
      <c r="BH58" s="128"/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>
        <v>0</v>
      </c>
      <c r="BS58" s="128">
        <v>0</v>
      </c>
      <c r="BT58" s="128"/>
      <c r="BU58" s="128"/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/>
      <c r="DE58" s="42"/>
      <c r="DF58" s="42"/>
      <c r="DG58" s="42">
        <v>119.75</v>
      </c>
      <c r="DH58" s="42"/>
      <c r="DI58" s="42">
        <v>8028.72</v>
      </c>
      <c r="DJ58" s="42"/>
      <c r="DK58" s="42"/>
      <c r="DL58" s="42"/>
    </row>
    <row r="59" spans="1:116" x14ac:dyDescent="0.3">
      <c r="A59" s="182" t="s">
        <v>159</v>
      </c>
      <c r="B59" s="8">
        <v>1156100</v>
      </c>
      <c r="C59" s="19">
        <v>11300</v>
      </c>
      <c r="D59" s="19">
        <v>0</v>
      </c>
      <c r="E59" s="19">
        <v>0</v>
      </c>
      <c r="F59" s="19">
        <v>1072000</v>
      </c>
      <c r="G59" s="19">
        <v>72800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11300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59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248">
        <v>0</v>
      </c>
      <c r="BE59" s="248">
        <v>0</v>
      </c>
      <c r="BF59" s="248"/>
      <c r="BG59" s="248"/>
      <c r="BH59" s="248"/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500</v>
      </c>
      <c r="DF59" s="42">
        <v>911500</v>
      </c>
      <c r="DG59" s="42"/>
      <c r="DH59" s="42">
        <v>160000</v>
      </c>
      <c r="DI59" s="42"/>
      <c r="DJ59" s="42"/>
      <c r="DK59" s="42"/>
      <c r="DL59" s="42"/>
    </row>
    <row r="60" spans="1:116" ht="15" thickBot="1" x14ac:dyDescent="0.35">
      <c r="A60" s="182" t="s">
        <v>160</v>
      </c>
      <c r="B60" s="33">
        <v>138118.48000000001</v>
      </c>
      <c r="C60" s="19">
        <v>16865.439999999999</v>
      </c>
      <c r="D60" s="19">
        <v>0</v>
      </c>
      <c r="E60" s="19">
        <v>0</v>
      </c>
      <c r="F60" s="19">
        <v>101833.04000000001</v>
      </c>
      <c r="G60" s="19">
        <v>19420</v>
      </c>
      <c r="H60" s="127">
        <v>0</v>
      </c>
      <c r="I60" s="127">
        <v>0</v>
      </c>
      <c r="J60" s="128">
        <v>0</v>
      </c>
      <c r="K60" s="128">
        <v>0</v>
      </c>
      <c r="L60" s="128">
        <v>15290.72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314.72000000000003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1260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128">
        <v>0</v>
      </c>
      <c r="BE60" s="128">
        <v>0</v>
      </c>
      <c r="BF60" s="128"/>
      <c r="BG60" s="128"/>
      <c r="BH60" s="128"/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>
        <v>0</v>
      </c>
      <c r="BS60" s="128">
        <v>0</v>
      </c>
      <c r="BT60" s="128"/>
      <c r="BU60" s="128"/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1324.41</v>
      </c>
      <c r="DG60" s="42">
        <v>28352</v>
      </c>
      <c r="DH60" s="42">
        <v>4000</v>
      </c>
      <c r="DI60" s="42">
        <v>62887.13</v>
      </c>
      <c r="DJ60" s="42">
        <v>0</v>
      </c>
      <c r="DK60" s="42">
        <v>5269.5</v>
      </c>
      <c r="DL60" s="42">
        <v>0</v>
      </c>
    </row>
    <row r="61" spans="1:116" ht="15" thickBot="1" x14ac:dyDescent="0.35">
      <c r="A61" s="28" t="s">
        <v>109</v>
      </c>
      <c r="B61" s="207">
        <v>756349.76999999979</v>
      </c>
      <c r="C61" s="35">
        <v>690957.49999999988</v>
      </c>
      <c r="D61" s="20">
        <v>20026.21</v>
      </c>
      <c r="E61" s="20">
        <v>21931.53</v>
      </c>
      <c r="F61" s="20">
        <v>23335.63</v>
      </c>
      <c r="G61" s="20">
        <v>98.9</v>
      </c>
      <c r="H61" s="91">
        <v>82800.72</v>
      </c>
      <c r="I61" s="91">
        <v>19568.530000000002</v>
      </c>
      <c r="J61" s="91">
        <v>16239.560000000001</v>
      </c>
      <c r="K61" s="91">
        <v>14082.66</v>
      </c>
      <c r="L61" s="91">
        <v>14373.27</v>
      </c>
      <c r="M61" s="91">
        <v>20250</v>
      </c>
      <c r="N61" s="91">
        <v>27508.370000000003</v>
      </c>
      <c r="O61" s="91">
        <v>12634.630000000001</v>
      </c>
      <c r="P61" s="91">
        <v>17029.25</v>
      </c>
      <c r="Q61" s="91">
        <v>6807.84</v>
      </c>
      <c r="R61" s="91">
        <v>16384</v>
      </c>
      <c r="S61" s="91">
        <v>15380.54</v>
      </c>
      <c r="T61" s="91">
        <v>5072.4900000000007</v>
      </c>
      <c r="U61" s="91">
        <v>2533</v>
      </c>
      <c r="V61" s="91">
        <v>8634</v>
      </c>
      <c r="W61" s="91">
        <v>9706.67</v>
      </c>
      <c r="X61" s="91">
        <v>17134.550000000003</v>
      </c>
      <c r="Y61" s="91">
        <v>24254</v>
      </c>
      <c r="Z61" s="91">
        <v>9353.43</v>
      </c>
      <c r="AA61" s="91">
        <v>6887.7999999999993</v>
      </c>
      <c r="AB61" s="91">
        <v>9283.6700000000019</v>
      </c>
      <c r="AC61" s="91">
        <v>13964.75</v>
      </c>
      <c r="AD61" s="91">
        <v>11012.36</v>
      </c>
      <c r="AE61" s="91">
        <v>15406.189999999999</v>
      </c>
      <c r="AF61" s="91">
        <v>15293</v>
      </c>
      <c r="AG61" s="91">
        <v>16850.16</v>
      </c>
      <c r="AH61" s="91">
        <v>35611.770000000004</v>
      </c>
      <c r="AI61" s="91">
        <v>9279</v>
      </c>
      <c r="AJ61" s="91">
        <v>8504.26</v>
      </c>
      <c r="AK61" s="91">
        <v>7723.59</v>
      </c>
      <c r="AL61" s="91">
        <v>10236.68</v>
      </c>
      <c r="AM61" s="91">
        <v>8704.9399999999987</v>
      </c>
      <c r="AN61" s="91">
        <v>10987.71</v>
      </c>
      <c r="AO61" s="91">
        <v>15191.78</v>
      </c>
      <c r="AP61" s="91">
        <v>7076.3600000000006</v>
      </c>
      <c r="AQ61" s="91">
        <v>9409.49</v>
      </c>
      <c r="AR61" s="91">
        <v>7189.59</v>
      </c>
      <c r="AS61" s="91">
        <v>17156.07</v>
      </c>
      <c r="AT61" s="91">
        <v>20553.300000000003</v>
      </c>
      <c r="AU61" s="91">
        <v>12742.8</v>
      </c>
      <c r="AV61" s="91">
        <v>11732</v>
      </c>
      <c r="AW61" s="91">
        <v>46173.5</v>
      </c>
      <c r="AX61" s="91">
        <v>1079.92</v>
      </c>
      <c r="AY61" s="91">
        <v>10455.180000000002</v>
      </c>
      <c r="AZ61" s="91">
        <v>2476.7399999999998</v>
      </c>
      <c r="BA61" s="91">
        <v>2222.9899999999998</v>
      </c>
      <c r="BB61" s="91">
        <v>3253.7099999999996</v>
      </c>
      <c r="BC61" s="91">
        <v>4750.68</v>
      </c>
      <c r="BD61" s="91">
        <v>0</v>
      </c>
      <c r="BE61" s="91">
        <v>0</v>
      </c>
      <c r="BF61" s="91"/>
      <c r="BG61" s="91"/>
      <c r="BH61" s="91"/>
      <c r="BI61" s="20"/>
      <c r="BJ61" s="20"/>
      <c r="BK61" s="20">
        <v>346</v>
      </c>
      <c r="BL61" s="20">
        <v>2080</v>
      </c>
      <c r="BM61" s="20">
        <v>4071</v>
      </c>
      <c r="BN61" s="20">
        <v>2149</v>
      </c>
      <c r="BO61" s="20">
        <v>4215.21</v>
      </c>
      <c r="BP61" s="20">
        <v>143</v>
      </c>
      <c r="BQ61" s="20">
        <v>65</v>
      </c>
      <c r="BR61" s="20">
        <v>65</v>
      </c>
      <c r="BS61" s="20">
        <v>140</v>
      </c>
      <c r="BT61" s="20"/>
      <c r="BU61" s="20"/>
      <c r="BV61" s="20">
        <v>640</v>
      </c>
      <c r="BW61" s="20">
        <v>4915</v>
      </c>
      <c r="BX61" s="20">
        <v>12</v>
      </c>
      <c r="BY61" s="20"/>
      <c r="BZ61" s="20"/>
      <c r="CA61" s="20"/>
      <c r="CB61" s="20">
        <v>1185</v>
      </c>
      <c r="CC61" s="20"/>
      <c r="CD61" s="91"/>
      <c r="CE61" s="91">
        <v>131</v>
      </c>
      <c r="CF61" s="91">
        <v>71</v>
      </c>
      <c r="CG61" s="91">
        <v>1860</v>
      </c>
      <c r="CH61" s="91">
        <v>1249</v>
      </c>
      <c r="CI61" s="91">
        <v>1302</v>
      </c>
      <c r="CJ61" s="91">
        <v>1158</v>
      </c>
      <c r="CK61" s="91">
        <v>140</v>
      </c>
      <c r="CL61" s="91">
        <v>155</v>
      </c>
      <c r="CM61" s="91">
        <v>140</v>
      </c>
      <c r="CN61" s="91"/>
      <c r="CO61" s="91">
        <v>187.08</v>
      </c>
      <c r="CP61" s="91">
        <v>2142</v>
      </c>
      <c r="CQ61" s="91">
        <v>140</v>
      </c>
      <c r="CR61" s="91">
        <v>1445.7</v>
      </c>
      <c r="CS61" s="91">
        <v>143</v>
      </c>
      <c r="CT61" s="91">
        <v>2473.2399999999998</v>
      </c>
      <c r="CU61" s="91">
        <v>1359.04</v>
      </c>
      <c r="CV61" s="91">
        <v>2266.1999999999998</v>
      </c>
      <c r="CW61" s="91">
        <v>1475</v>
      </c>
      <c r="CX61" s="91">
        <v>1956</v>
      </c>
      <c r="CY61" s="91">
        <v>2138.27</v>
      </c>
      <c r="CZ61" s="91">
        <v>0</v>
      </c>
      <c r="DA61" s="91"/>
      <c r="DB61" s="227"/>
      <c r="DC61" s="227"/>
      <c r="DD61" s="20">
        <v>146</v>
      </c>
      <c r="DE61" s="20">
        <v>271.51</v>
      </c>
      <c r="DF61" s="20">
        <v>11676.05</v>
      </c>
      <c r="DG61" s="20">
        <v>504.7</v>
      </c>
      <c r="DH61" s="20">
        <v>9973.75</v>
      </c>
      <c r="DI61" s="20">
        <v>157.62</v>
      </c>
      <c r="DJ61" s="20">
        <v>199</v>
      </c>
      <c r="DK61" s="20">
        <v>214</v>
      </c>
      <c r="DL61" s="20">
        <v>193</v>
      </c>
    </row>
    <row r="62" spans="1:116" ht="28.8" x14ac:dyDescent="0.3">
      <c r="A62" s="184" t="s">
        <v>110</v>
      </c>
      <c r="B62" s="36">
        <v>71833.299999999988</v>
      </c>
      <c r="C62" s="19">
        <v>42322.03</v>
      </c>
      <c r="D62" s="19">
        <v>3226.21</v>
      </c>
      <c r="E62" s="23">
        <v>3074.5299999999993</v>
      </c>
      <c r="F62" s="19">
        <v>23111.63</v>
      </c>
      <c r="G62" s="19">
        <v>98.9</v>
      </c>
      <c r="H62" s="138">
        <v>3264.46</v>
      </c>
      <c r="I62" s="138">
        <v>1475.59</v>
      </c>
      <c r="J62" s="139">
        <v>911.52</v>
      </c>
      <c r="K62" s="139">
        <v>289.60000000000002</v>
      </c>
      <c r="L62" s="128">
        <v>498</v>
      </c>
      <c r="M62" s="139">
        <v>800</v>
      </c>
      <c r="N62" s="138">
        <v>634.63</v>
      </c>
      <c r="O62" s="139">
        <v>1230</v>
      </c>
      <c r="P62" s="138">
        <v>830</v>
      </c>
      <c r="Q62" s="139">
        <v>54.28</v>
      </c>
      <c r="R62" s="139">
        <v>800</v>
      </c>
      <c r="S62" s="139">
        <v>614.82999999999993</v>
      </c>
      <c r="T62" s="138">
        <v>540.22</v>
      </c>
      <c r="U62" s="139">
        <v>611</v>
      </c>
      <c r="V62" s="139">
        <v>600</v>
      </c>
      <c r="W62" s="139">
        <v>139.36000000000001</v>
      </c>
      <c r="X62" s="138">
        <v>657.78</v>
      </c>
      <c r="Y62" s="138">
        <v>1200</v>
      </c>
      <c r="Z62" s="139">
        <v>450</v>
      </c>
      <c r="AA62" s="138">
        <v>2950.68</v>
      </c>
      <c r="AB62" s="138">
        <v>1000</v>
      </c>
      <c r="AC62" s="138">
        <v>81.88</v>
      </c>
      <c r="AD62" s="138">
        <v>516</v>
      </c>
      <c r="AE62" s="138">
        <v>880.07</v>
      </c>
      <c r="AF62" s="139">
        <v>600</v>
      </c>
      <c r="AG62" s="140">
        <v>232.06</v>
      </c>
      <c r="AH62" s="138">
        <v>1466.72</v>
      </c>
      <c r="AI62" s="138">
        <v>1200</v>
      </c>
      <c r="AJ62" s="139">
        <v>0</v>
      </c>
      <c r="AK62" s="139">
        <v>359.77</v>
      </c>
      <c r="AL62" s="138">
        <v>82.47999999999999</v>
      </c>
      <c r="AM62" s="138">
        <v>285.45999999999998</v>
      </c>
      <c r="AN62" s="138">
        <v>643.29</v>
      </c>
      <c r="AO62" s="138">
        <v>882.43000000000006</v>
      </c>
      <c r="AP62" s="139">
        <v>464.55</v>
      </c>
      <c r="AQ62" s="139">
        <v>528</v>
      </c>
      <c r="AR62" s="138">
        <v>6789.59</v>
      </c>
      <c r="AS62" s="138">
        <v>890.95</v>
      </c>
      <c r="AT62" s="138">
        <v>523.12</v>
      </c>
      <c r="AU62" s="139">
        <v>476.24</v>
      </c>
      <c r="AV62" s="139">
        <v>600</v>
      </c>
      <c r="AW62" s="139">
        <v>2866</v>
      </c>
      <c r="AX62" s="139">
        <v>1079.92</v>
      </c>
      <c r="AY62" s="139">
        <v>238.8</v>
      </c>
      <c r="AZ62" s="139">
        <v>308</v>
      </c>
      <c r="BA62" s="139">
        <v>143</v>
      </c>
      <c r="BB62" s="139">
        <v>308</v>
      </c>
      <c r="BC62" s="139">
        <v>323.75</v>
      </c>
      <c r="BD62" s="139">
        <v>0</v>
      </c>
      <c r="BE62" s="139">
        <v>0</v>
      </c>
      <c r="BF62" s="139"/>
      <c r="BG62" s="139"/>
      <c r="BH62" s="139"/>
      <c r="BI62" s="44"/>
      <c r="BJ62" s="44"/>
      <c r="BK62" s="139">
        <v>146</v>
      </c>
      <c r="BL62" s="139">
        <v>80</v>
      </c>
      <c r="BM62" s="139">
        <v>71</v>
      </c>
      <c r="BN62" s="139">
        <v>149</v>
      </c>
      <c r="BO62" s="139">
        <v>1215.21</v>
      </c>
      <c r="BP62" s="139">
        <v>143</v>
      </c>
      <c r="BQ62" s="139">
        <v>65</v>
      </c>
      <c r="BR62" s="139">
        <v>65</v>
      </c>
      <c r="BS62" s="128">
        <v>140</v>
      </c>
      <c r="BT62" s="128"/>
      <c r="BU62" s="128"/>
      <c r="BV62" s="139">
        <v>140</v>
      </c>
      <c r="BW62" s="139">
        <v>115</v>
      </c>
      <c r="BX62" s="139">
        <v>12</v>
      </c>
      <c r="BY62" s="139"/>
      <c r="BZ62" s="139"/>
      <c r="CA62" s="139"/>
      <c r="CB62" s="139">
        <v>885</v>
      </c>
      <c r="CC62" s="44"/>
      <c r="CD62" s="139"/>
      <c r="CE62" s="139">
        <v>131</v>
      </c>
      <c r="CF62" s="139">
        <v>71</v>
      </c>
      <c r="CG62" s="139">
        <v>160</v>
      </c>
      <c r="CH62" s="139">
        <v>149</v>
      </c>
      <c r="CI62" s="139">
        <v>252</v>
      </c>
      <c r="CJ62" s="139">
        <v>158</v>
      </c>
      <c r="CK62" s="139">
        <v>140</v>
      </c>
      <c r="CL62" s="139">
        <v>155</v>
      </c>
      <c r="CM62" s="139">
        <v>140</v>
      </c>
      <c r="CN62" s="139"/>
      <c r="CO62" s="139">
        <v>187.08</v>
      </c>
      <c r="CP62" s="139">
        <v>152</v>
      </c>
      <c r="CQ62" s="139">
        <v>140</v>
      </c>
      <c r="CR62" s="139">
        <v>145.69999999999999</v>
      </c>
      <c r="CS62" s="139">
        <v>143</v>
      </c>
      <c r="CT62" s="139">
        <v>173.24</v>
      </c>
      <c r="CU62" s="139">
        <v>159.04</v>
      </c>
      <c r="CV62" s="139">
        <v>166.2</v>
      </c>
      <c r="CW62" s="139">
        <v>155</v>
      </c>
      <c r="CX62" s="139">
        <v>149</v>
      </c>
      <c r="CY62" s="139">
        <v>148.27000000000001</v>
      </c>
      <c r="CZ62" s="139">
        <v>0</v>
      </c>
      <c r="DA62" s="139"/>
      <c r="DB62" s="139"/>
      <c r="DC62" s="139"/>
      <c r="DD62" s="44">
        <v>146</v>
      </c>
      <c r="DE62" s="44">
        <v>183.51</v>
      </c>
      <c r="DF62" s="44">
        <v>11540.05</v>
      </c>
      <c r="DG62" s="44">
        <v>504.7</v>
      </c>
      <c r="DH62" s="44">
        <v>9973.75</v>
      </c>
      <c r="DI62" s="44">
        <v>157.62</v>
      </c>
      <c r="DJ62" s="44">
        <v>199</v>
      </c>
      <c r="DK62" s="44">
        <v>214</v>
      </c>
      <c r="DL62" s="44">
        <v>193</v>
      </c>
    </row>
    <row r="63" spans="1:116" x14ac:dyDescent="0.3">
      <c r="A63" s="177" t="s">
        <v>111</v>
      </c>
      <c r="B63" s="36">
        <v>497145.50999999989</v>
      </c>
      <c r="C63" s="19">
        <v>497145.50999999989</v>
      </c>
      <c r="D63" s="19">
        <v>0</v>
      </c>
      <c r="E63" s="23">
        <v>0</v>
      </c>
      <c r="F63" s="19">
        <v>0</v>
      </c>
      <c r="G63" s="19">
        <v>0</v>
      </c>
      <c r="H63" s="138">
        <v>63436.26</v>
      </c>
      <c r="I63" s="138">
        <v>12292.940000000002</v>
      </c>
      <c r="J63" s="139">
        <v>10021.58</v>
      </c>
      <c r="K63" s="139">
        <v>11657.06</v>
      </c>
      <c r="L63" s="128">
        <v>10315.27</v>
      </c>
      <c r="M63" s="139">
        <v>15780</v>
      </c>
      <c r="N63" s="138">
        <v>24273.74</v>
      </c>
      <c r="O63" s="139">
        <v>8674.630000000001</v>
      </c>
      <c r="P63" s="138">
        <v>14119.250000000002</v>
      </c>
      <c r="Q63" s="139">
        <v>6753.56</v>
      </c>
      <c r="R63" s="139">
        <v>10714</v>
      </c>
      <c r="S63" s="139">
        <v>10898.710000000001</v>
      </c>
      <c r="T63" s="138">
        <v>4172.2700000000004</v>
      </c>
      <c r="U63" s="139">
        <v>0</v>
      </c>
      <c r="V63" s="139">
        <v>6164</v>
      </c>
      <c r="W63" s="139">
        <v>7766.31</v>
      </c>
      <c r="X63" s="138">
        <v>10676.770000000004</v>
      </c>
      <c r="Y63" s="138">
        <v>15614</v>
      </c>
      <c r="Z63" s="139">
        <v>5752.4299999999994</v>
      </c>
      <c r="AA63" s="138">
        <v>3937.12</v>
      </c>
      <c r="AB63" s="138">
        <v>8283.6700000000019</v>
      </c>
      <c r="AC63" s="138">
        <v>9612.8700000000008</v>
      </c>
      <c r="AD63" s="138">
        <v>6886.3600000000015</v>
      </c>
      <c r="AE63" s="138">
        <v>10526.119999999999</v>
      </c>
      <c r="AF63" s="139">
        <v>9983</v>
      </c>
      <c r="AG63" s="140">
        <v>13318.1</v>
      </c>
      <c r="AH63" s="138">
        <v>26545.050000000003</v>
      </c>
      <c r="AI63" s="138">
        <v>5609</v>
      </c>
      <c r="AJ63" s="139">
        <v>8504.26</v>
      </c>
      <c r="AK63" s="139">
        <v>6021.82</v>
      </c>
      <c r="AL63" s="138">
        <v>6809.2</v>
      </c>
      <c r="AM63" s="138">
        <v>7059.48</v>
      </c>
      <c r="AN63" s="138">
        <v>9765.42</v>
      </c>
      <c r="AO63" s="138">
        <v>7879.35</v>
      </c>
      <c r="AP63" s="139">
        <v>6461.81</v>
      </c>
      <c r="AQ63" s="139">
        <v>6478.99</v>
      </c>
      <c r="AR63" s="138">
        <v>400</v>
      </c>
      <c r="AS63" s="138">
        <v>13965.119999999999</v>
      </c>
      <c r="AT63" s="138">
        <v>14730.18</v>
      </c>
      <c r="AU63" s="139">
        <v>9388.56</v>
      </c>
      <c r="AV63" s="139">
        <v>8212</v>
      </c>
      <c r="AW63" s="139">
        <v>29807.5</v>
      </c>
      <c r="AX63" s="139">
        <v>0</v>
      </c>
      <c r="AY63" s="139">
        <v>6916.3800000000019</v>
      </c>
      <c r="AZ63" s="139">
        <v>2168.7399999999998</v>
      </c>
      <c r="BA63" s="139">
        <v>2079.9899999999998</v>
      </c>
      <c r="BB63" s="139">
        <v>2945.7099999999996</v>
      </c>
      <c r="BC63" s="139">
        <v>3766.93</v>
      </c>
      <c r="BD63" s="139">
        <v>0</v>
      </c>
      <c r="BE63" s="139">
        <v>0</v>
      </c>
      <c r="BF63" s="139"/>
      <c r="BG63" s="139"/>
      <c r="BH63" s="139"/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>
        <v>0</v>
      </c>
      <c r="BX63" s="128">
        <v>0</v>
      </c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</row>
    <row r="64" spans="1:116" ht="28.8" x14ac:dyDescent="0.3">
      <c r="A64" s="174" t="s">
        <v>161</v>
      </c>
      <c r="B64" s="36">
        <v>154674.5</v>
      </c>
      <c r="C64" s="19">
        <v>119000.5</v>
      </c>
      <c r="D64" s="19">
        <v>16800</v>
      </c>
      <c r="E64" s="23">
        <v>18650</v>
      </c>
      <c r="F64" s="19">
        <v>224</v>
      </c>
      <c r="G64" s="19">
        <v>0</v>
      </c>
      <c r="H64" s="141">
        <v>14900</v>
      </c>
      <c r="I64" s="141">
        <v>5500</v>
      </c>
      <c r="J64" s="142">
        <v>4021</v>
      </c>
      <c r="K64" s="142">
        <v>2136</v>
      </c>
      <c r="L64" s="128">
        <v>3050</v>
      </c>
      <c r="M64" s="142">
        <v>2950</v>
      </c>
      <c r="N64" s="141">
        <v>2000</v>
      </c>
      <c r="O64" s="139">
        <v>1850</v>
      </c>
      <c r="P64" s="141">
        <v>1200</v>
      </c>
      <c r="Q64" s="142">
        <v>0</v>
      </c>
      <c r="R64" s="142">
        <v>4150</v>
      </c>
      <c r="S64" s="142">
        <v>1400</v>
      </c>
      <c r="T64" s="141">
        <v>0</v>
      </c>
      <c r="U64" s="142">
        <v>1260</v>
      </c>
      <c r="V64" s="142">
        <v>1150</v>
      </c>
      <c r="W64" s="142">
        <v>1801</v>
      </c>
      <c r="X64" s="141">
        <v>5500</v>
      </c>
      <c r="Y64" s="141">
        <v>5280</v>
      </c>
      <c r="Z64" s="142">
        <v>3100</v>
      </c>
      <c r="AA64" s="141">
        <v>0</v>
      </c>
      <c r="AB64" s="141">
        <v>0</v>
      </c>
      <c r="AC64" s="141">
        <v>4270</v>
      </c>
      <c r="AD64" s="141">
        <v>2700</v>
      </c>
      <c r="AE64" s="141">
        <v>4000</v>
      </c>
      <c r="AF64" s="142">
        <v>4350</v>
      </c>
      <c r="AG64" s="143">
        <v>3000</v>
      </c>
      <c r="AH64" s="141">
        <v>7000</v>
      </c>
      <c r="AI64" s="141">
        <v>900</v>
      </c>
      <c r="AJ64" s="142">
        <v>0</v>
      </c>
      <c r="AK64" s="142">
        <v>1342</v>
      </c>
      <c r="AL64" s="141">
        <v>2400</v>
      </c>
      <c r="AM64" s="141">
        <v>1000</v>
      </c>
      <c r="AN64" s="141">
        <v>0</v>
      </c>
      <c r="AO64" s="141">
        <v>5500</v>
      </c>
      <c r="AP64" s="142">
        <v>150</v>
      </c>
      <c r="AQ64" s="142">
        <v>2402.5</v>
      </c>
      <c r="AR64" s="141">
        <v>0</v>
      </c>
      <c r="AS64" s="141">
        <v>2000</v>
      </c>
      <c r="AT64" s="141">
        <v>5000</v>
      </c>
      <c r="AU64" s="142">
        <v>2878</v>
      </c>
      <c r="AV64" s="142">
        <v>2200</v>
      </c>
      <c r="AW64" s="142">
        <v>3000</v>
      </c>
      <c r="AX64" s="142">
        <v>0</v>
      </c>
      <c r="AY64" s="142">
        <v>3000</v>
      </c>
      <c r="AZ64" s="142">
        <v>0</v>
      </c>
      <c r="BA64" s="142">
        <v>0</v>
      </c>
      <c r="BB64" s="142">
        <v>0</v>
      </c>
      <c r="BC64" s="142">
        <v>660</v>
      </c>
      <c r="BD64" s="142">
        <v>0</v>
      </c>
      <c r="BE64" s="142">
        <v>0</v>
      </c>
      <c r="BF64" s="142"/>
      <c r="BG64" s="142"/>
      <c r="BH64" s="142"/>
      <c r="BI64" s="45"/>
      <c r="BJ64" s="45"/>
      <c r="BK64" s="139">
        <v>200</v>
      </c>
      <c r="BL64" s="139">
        <v>2000</v>
      </c>
      <c r="BM64" s="139">
        <v>4000</v>
      </c>
      <c r="BN64" s="139">
        <v>2000</v>
      </c>
      <c r="BO64" s="139">
        <v>3000</v>
      </c>
      <c r="BP64" s="139">
        <v>0</v>
      </c>
      <c r="BQ64" s="139">
        <v>0</v>
      </c>
      <c r="BR64" s="139">
        <v>0</v>
      </c>
      <c r="BS64" s="139">
        <v>0</v>
      </c>
      <c r="BT64" s="139"/>
      <c r="BU64" s="139"/>
      <c r="BV64" s="139">
        <v>500</v>
      </c>
      <c r="BW64" s="128">
        <v>4800</v>
      </c>
      <c r="BX64" s="128">
        <v>0</v>
      </c>
      <c r="BY64" s="128"/>
      <c r="BZ64" s="128"/>
      <c r="CA64" s="128"/>
      <c r="CB64" s="139">
        <v>300</v>
      </c>
      <c r="CC64" s="45"/>
      <c r="CD64" s="142"/>
      <c r="CE64" s="142"/>
      <c r="CF64" s="139">
        <v>0</v>
      </c>
      <c r="CG64" s="139">
        <v>1700</v>
      </c>
      <c r="CH64" s="139">
        <v>1100</v>
      </c>
      <c r="CI64" s="139">
        <v>1050</v>
      </c>
      <c r="CJ64" s="139">
        <v>1000</v>
      </c>
      <c r="CK64" s="139">
        <v>0</v>
      </c>
      <c r="CL64" s="139">
        <v>0</v>
      </c>
      <c r="CM64" s="139">
        <v>0</v>
      </c>
      <c r="CN64" s="139"/>
      <c r="CO64" s="139">
        <v>0</v>
      </c>
      <c r="CP64" s="139">
        <v>1990</v>
      </c>
      <c r="CQ64" s="139">
        <v>0</v>
      </c>
      <c r="CR64" s="139">
        <v>1300</v>
      </c>
      <c r="CS64" s="139">
        <v>0</v>
      </c>
      <c r="CT64" s="139">
        <v>2300</v>
      </c>
      <c r="CU64" s="139">
        <v>1200</v>
      </c>
      <c r="CV64" s="139">
        <v>2100</v>
      </c>
      <c r="CW64" s="139">
        <v>1320</v>
      </c>
      <c r="CX64" s="139">
        <v>1600</v>
      </c>
      <c r="CY64" s="139">
        <v>1990</v>
      </c>
      <c r="CZ64" s="139"/>
      <c r="DA64" s="139"/>
      <c r="DB64" s="139"/>
      <c r="DC64" s="139"/>
      <c r="DD64" s="44"/>
      <c r="DE64" s="45">
        <v>88</v>
      </c>
      <c r="DF64" s="45">
        <v>136</v>
      </c>
      <c r="DG64" s="45"/>
      <c r="DH64" s="45"/>
      <c r="DI64" s="45"/>
      <c r="DJ64" s="45"/>
      <c r="DK64" s="45"/>
      <c r="DL64" s="45"/>
    </row>
    <row r="65" spans="1:116" x14ac:dyDescent="0.3">
      <c r="A65" s="174" t="s">
        <v>162</v>
      </c>
      <c r="B65" s="36">
        <v>8970</v>
      </c>
      <c r="C65" s="19">
        <v>8970</v>
      </c>
      <c r="D65" s="19">
        <v>0</v>
      </c>
      <c r="E65" s="23">
        <v>0</v>
      </c>
      <c r="F65" s="19">
        <v>0</v>
      </c>
      <c r="G65" s="19">
        <v>0</v>
      </c>
      <c r="H65" s="141">
        <v>1200</v>
      </c>
      <c r="I65" s="141">
        <v>300</v>
      </c>
      <c r="J65" s="142">
        <v>0</v>
      </c>
      <c r="K65" s="142">
        <v>0</v>
      </c>
      <c r="L65" s="128">
        <v>0</v>
      </c>
      <c r="M65" s="142">
        <v>0</v>
      </c>
      <c r="N65" s="141">
        <v>600</v>
      </c>
      <c r="O65" s="139">
        <v>880</v>
      </c>
      <c r="P65" s="141">
        <v>880</v>
      </c>
      <c r="Q65" s="142">
        <v>0</v>
      </c>
      <c r="R65" s="142">
        <v>0</v>
      </c>
      <c r="S65" s="142">
        <v>0</v>
      </c>
      <c r="T65" s="141">
        <v>360</v>
      </c>
      <c r="U65" s="142">
        <v>0</v>
      </c>
      <c r="V65" s="142">
        <v>0</v>
      </c>
      <c r="W65" s="142">
        <v>0</v>
      </c>
      <c r="X65" s="141">
        <v>300</v>
      </c>
      <c r="Y65" s="141">
        <v>0</v>
      </c>
      <c r="Z65" s="142">
        <v>0</v>
      </c>
      <c r="AA65" s="141">
        <v>0</v>
      </c>
      <c r="AB65" s="141">
        <v>0</v>
      </c>
      <c r="AC65" s="141">
        <v>0</v>
      </c>
      <c r="AD65" s="141">
        <v>360</v>
      </c>
      <c r="AE65" s="141">
        <v>0</v>
      </c>
      <c r="AF65" s="142">
        <v>0</v>
      </c>
      <c r="AG65" s="143">
        <v>300</v>
      </c>
      <c r="AH65" s="141">
        <v>600</v>
      </c>
      <c r="AI65" s="141">
        <v>1570</v>
      </c>
      <c r="AJ65" s="142">
        <v>0</v>
      </c>
      <c r="AK65" s="142">
        <v>0</v>
      </c>
      <c r="AL65" s="141">
        <v>0</v>
      </c>
      <c r="AM65" s="141">
        <v>360</v>
      </c>
      <c r="AN65" s="141">
        <v>0</v>
      </c>
      <c r="AO65" s="141">
        <v>360</v>
      </c>
      <c r="AP65" s="142">
        <v>0</v>
      </c>
      <c r="AQ65" s="142">
        <v>0</v>
      </c>
      <c r="AR65" s="141">
        <v>0</v>
      </c>
      <c r="AS65" s="141">
        <v>300</v>
      </c>
      <c r="AT65" s="141">
        <v>300</v>
      </c>
      <c r="AU65" s="142">
        <v>0</v>
      </c>
      <c r="AV65" s="142">
        <v>0</v>
      </c>
      <c r="AW65" s="142">
        <v>0</v>
      </c>
      <c r="AX65" s="142">
        <v>0</v>
      </c>
      <c r="AY65" s="142">
        <v>300</v>
      </c>
      <c r="AZ65" s="142">
        <v>0</v>
      </c>
      <c r="BA65" s="142">
        <v>0</v>
      </c>
      <c r="BB65" s="142">
        <v>0</v>
      </c>
      <c r="BC65" s="142">
        <v>0</v>
      </c>
      <c r="BD65" s="142">
        <v>0</v>
      </c>
      <c r="BE65" s="142">
        <v>0</v>
      </c>
      <c r="BF65" s="142"/>
      <c r="BG65" s="142"/>
      <c r="BH65" s="142"/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>
        <v>0</v>
      </c>
      <c r="BS65" s="139">
        <v>0</v>
      </c>
      <c r="BT65" s="139"/>
      <c r="BU65" s="139"/>
      <c r="BV65" s="139">
        <v>0</v>
      </c>
      <c r="BW65" s="128">
        <v>0</v>
      </c>
      <c r="BX65" s="128">
        <v>0</v>
      </c>
      <c r="BY65" s="128"/>
      <c r="BZ65" s="128"/>
      <c r="CA65" s="128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</row>
    <row r="66" spans="1:116" ht="28.8" x14ac:dyDescent="0.3">
      <c r="A66" s="174" t="s">
        <v>163</v>
      </c>
      <c r="B66" s="36">
        <v>23726.46</v>
      </c>
      <c r="C66" s="19">
        <v>23519.46</v>
      </c>
      <c r="D66" s="19">
        <v>0</v>
      </c>
      <c r="E66" s="23">
        <v>207</v>
      </c>
      <c r="F66" s="19">
        <v>0</v>
      </c>
      <c r="G66" s="19">
        <v>0</v>
      </c>
      <c r="H66" s="141">
        <v>0</v>
      </c>
      <c r="I66" s="141">
        <v>0</v>
      </c>
      <c r="J66" s="142">
        <v>1285.46</v>
      </c>
      <c r="K66" s="142">
        <v>0</v>
      </c>
      <c r="L66" s="128">
        <v>510</v>
      </c>
      <c r="M66" s="142">
        <v>720</v>
      </c>
      <c r="N66" s="141">
        <v>0</v>
      </c>
      <c r="O66" s="139">
        <v>0</v>
      </c>
      <c r="P66" s="141">
        <v>0</v>
      </c>
      <c r="Q66" s="142">
        <v>0</v>
      </c>
      <c r="R66" s="142">
        <v>720</v>
      </c>
      <c r="S66" s="142">
        <v>2467</v>
      </c>
      <c r="T66" s="141">
        <v>0</v>
      </c>
      <c r="U66" s="142">
        <v>662</v>
      </c>
      <c r="V66" s="142">
        <v>720</v>
      </c>
      <c r="W66" s="142">
        <v>0</v>
      </c>
      <c r="X66" s="141">
        <v>0</v>
      </c>
      <c r="Y66" s="141">
        <v>2160</v>
      </c>
      <c r="Z66" s="142">
        <v>51</v>
      </c>
      <c r="AA66" s="141">
        <v>0</v>
      </c>
      <c r="AB66" s="141">
        <v>0</v>
      </c>
      <c r="AC66" s="141">
        <v>0</v>
      </c>
      <c r="AD66" s="141">
        <v>550</v>
      </c>
      <c r="AE66" s="141">
        <v>0</v>
      </c>
      <c r="AF66" s="142">
        <v>360</v>
      </c>
      <c r="AG66" s="143">
        <v>0</v>
      </c>
      <c r="AH66" s="141">
        <v>0</v>
      </c>
      <c r="AI66" s="141">
        <v>0</v>
      </c>
      <c r="AJ66" s="142">
        <v>0</v>
      </c>
      <c r="AK66" s="142">
        <v>0</v>
      </c>
      <c r="AL66" s="141">
        <v>945</v>
      </c>
      <c r="AM66" s="141">
        <v>0</v>
      </c>
      <c r="AN66" s="141">
        <v>579</v>
      </c>
      <c r="AO66" s="141">
        <v>570</v>
      </c>
      <c r="AP66" s="142">
        <v>0</v>
      </c>
      <c r="AQ66" s="142">
        <v>0</v>
      </c>
      <c r="AR66" s="141">
        <v>0</v>
      </c>
      <c r="AS66" s="141">
        <v>0</v>
      </c>
      <c r="AT66" s="141">
        <v>0</v>
      </c>
      <c r="AU66" s="142">
        <v>0</v>
      </c>
      <c r="AV66" s="142">
        <v>720</v>
      </c>
      <c r="AW66" s="142">
        <v>10500</v>
      </c>
      <c r="AX66" s="142">
        <v>0</v>
      </c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>
        <v>0</v>
      </c>
      <c r="BE66" s="142">
        <v>0</v>
      </c>
      <c r="BF66" s="142"/>
      <c r="BG66" s="142"/>
      <c r="BH66" s="142"/>
      <c r="BI66" s="45"/>
      <c r="BJ66" s="45"/>
      <c r="BK66" s="142">
        <v>0</v>
      </c>
      <c r="BL66" s="142">
        <v>0</v>
      </c>
      <c r="BM66" s="128">
        <v>0</v>
      </c>
      <c r="BN66" s="128">
        <v>0</v>
      </c>
      <c r="BO66" s="142">
        <v>0</v>
      </c>
      <c r="BP66" s="142">
        <v>0</v>
      </c>
      <c r="BQ66" s="128">
        <v>0</v>
      </c>
      <c r="BR66" s="128">
        <v>0</v>
      </c>
      <c r="BS66" s="128">
        <v>0</v>
      </c>
      <c r="BT66" s="128"/>
      <c r="BU66" s="128"/>
      <c r="BV66" s="128">
        <v>0</v>
      </c>
      <c r="BW66" s="128">
        <v>0</v>
      </c>
      <c r="BX66" s="128">
        <v>0</v>
      </c>
      <c r="BY66" s="183"/>
      <c r="BZ66" s="183"/>
      <c r="CA66" s="183"/>
      <c r="CB66" s="142">
        <v>0</v>
      </c>
      <c r="CC66" s="45"/>
      <c r="CD66" s="142"/>
      <c r="CE66" s="142"/>
      <c r="CF66" s="139">
        <v>0</v>
      </c>
      <c r="CG66" s="139">
        <v>0</v>
      </c>
      <c r="CH66" s="139">
        <v>0</v>
      </c>
      <c r="CI66" s="139"/>
      <c r="CJ66" s="139"/>
      <c r="CK66" s="139">
        <v>0</v>
      </c>
      <c r="CL66" s="139"/>
      <c r="CM66" s="139">
        <v>0</v>
      </c>
      <c r="CN66" s="139"/>
      <c r="CO66" s="139"/>
      <c r="CP66" s="139"/>
      <c r="CQ66" s="139"/>
      <c r="CR66" s="139"/>
      <c r="CS66" s="139">
        <v>0</v>
      </c>
      <c r="CT66" s="139">
        <v>0</v>
      </c>
      <c r="CU66" s="139">
        <v>0</v>
      </c>
      <c r="CV66" s="139"/>
      <c r="CW66" s="139">
        <v>0</v>
      </c>
      <c r="CX66" s="139">
        <v>207</v>
      </c>
      <c r="CY66" s="139"/>
      <c r="CZ66" s="139"/>
      <c r="DA66" s="139"/>
      <c r="DB66" s="351"/>
      <c r="DC66" s="351"/>
      <c r="DD66" s="44">
        <v>0</v>
      </c>
      <c r="DE66" s="45">
        <v>0</v>
      </c>
      <c r="DF66" s="45"/>
      <c r="DG66" s="45">
        <v>0</v>
      </c>
      <c r="DH66" s="45">
        <v>0</v>
      </c>
      <c r="DI66" s="45"/>
      <c r="DJ66" s="45"/>
      <c r="DK66" s="45"/>
      <c r="DL66" s="45"/>
    </row>
    <row r="67" spans="1:116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50"/>
      <c r="I67" s="250"/>
      <c r="J67" s="225"/>
      <c r="K67" s="225"/>
      <c r="L67" s="226"/>
      <c r="M67" s="225"/>
      <c r="N67" s="250"/>
      <c r="O67" s="227"/>
      <c r="P67" s="228"/>
      <c r="Q67" s="225"/>
      <c r="R67" s="225"/>
      <c r="S67" s="225"/>
      <c r="T67" s="250"/>
      <c r="U67" s="225"/>
      <c r="V67" s="225"/>
      <c r="W67" s="225"/>
      <c r="X67" s="250"/>
      <c r="Y67" s="250"/>
      <c r="Z67" s="227"/>
      <c r="AA67" s="250"/>
      <c r="AB67" s="250"/>
      <c r="AC67" s="250"/>
      <c r="AD67" s="250"/>
      <c r="AE67" s="250"/>
      <c r="AF67" s="225"/>
      <c r="AG67" s="251"/>
      <c r="AH67" s="250"/>
      <c r="AI67" s="250"/>
      <c r="AJ67" s="225"/>
      <c r="AK67" s="225"/>
      <c r="AL67" s="250"/>
      <c r="AM67" s="250"/>
      <c r="AN67" s="250"/>
      <c r="AO67" s="250"/>
      <c r="AP67" s="225"/>
      <c r="AQ67" s="225"/>
      <c r="AR67" s="250"/>
      <c r="AS67" s="250"/>
      <c r="AT67" s="250"/>
      <c r="AU67" s="225"/>
      <c r="AV67" s="225"/>
      <c r="AW67" s="225"/>
      <c r="AX67" s="225"/>
      <c r="AY67" s="225"/>
      <c r="AZ67" s="225"/>
      <c r="BA67" s="225"/>
      <c r="BB67" s="225"/>
      <c r="BC67" s="225"/>
      <c r="BD67" s="225"/>
      <c r="BE67" s="225"/>
      <c r="BF67" s="264"/>
      <c r="BG67" s="225"/>
      <c r="BH67" s="225"/>
      <c r="BI67" s="45"/>
      <c r="BJ67" s="45"/>
      <c r="BK67" s="225"/>
      <c r="BL67" s="225"/>
      <c r="BM67" s="226"/>
      <c r="BN67" s="226"/>
      <c r="BO67" s="225"/>
      <c r="BP67" s="225"/>
      <c r="BQ67" s="226"/>
      <c r="BR67" s="226"/>
      <c r="BS67" s="226"/>
      <c r="BT67" s="324"/>
      <c r="BU67" s="324"/>
      <c r="BV67" s="226"/>
      <c r="BW67" s="226"/>
      <c r="BX67" s="226"/>
      <c r="BY67" s="324"/>
      <c r="BZ67" s="324"/>
      <c r="CA67" s="324"/>
      <c r="CB67" s="225"/>
      <c r="CC67" s="45"/>
      <c r="CD67" s="142"/>
      <c r="CE67" s="225"/>
      <c r="CF67" s="225"/>
      <c r="CG67" s="225"/>
      <c r="CH67" s="225"/>
      <c r="CI67" s="225"/>
      <c r="CJ67" s="225"/>
      <c r="CK67" s="225"/>
      <c r="CL67" s="225"/>
      <c r="CM67" s="225"/>
      <c r="CN67" s="139"/>
      <c r="CO67" s="225"/>
      <c r="CP67" s="225"/>
      <c r="CQ67" s="225"/>
      <c r="CR67" s="225"/>
      <c r="CS67" s="225"/>
      <c r="CT67" s="225"/>
      <c r="CU67" s="225"/>
      <c r="CV67" s="225"/>
      <c r="CW67" s="225"/>
      <c r="CX67" s="225"/>
      <c r="CY67" s="225"/>
      <c r="CZ67" s="139"/>
      <c r="DA67" s="264"/>
      <c r="DB67" s="399"/>
      <c r="DC67" s="399"/>
      <c r="DD67" s="254"/>
      <c r="DE67" s="254"/>
      <c r="DF67" s="254"/>
      <c r="DG67" s="254"/>
      <c r="DH67" s="254"/>
      <c r="DI67" s="254"/>
      <c r="DJ67" s="254"/>
      <c r="DK67" s="254"/>
      <c r="DL67" s="255"/>
    </row>
    <row r="68" spans="1:116" ht="15" thickBot="1" x14ac:dyDescent="0.35">
      <c r="A68" s="185" t="s">
        <v>113</v>
      </c>
      <c r="B68" s="243">
        <v>21500</v>
      </c>
      <c r="C68" s="242">
        <v>21500</v>
      </c>
      <c r="D68" s="242">
        <v>0</v>
      </c>
      <c r="E68" s="242">
        <v>0</v>
      </c>
      <c r="F68" s="242">
        <v>0</v>
      </c>
      <c r="G68" s="242">
        <v>0</v>
      </c>
      <c r="H68" s="249">
        <v>12000</v>
      </c>
      <c r="I68" s="249">
        <v>0</v>
      </c>
      <c r="J68" s="246">
        <v>0</v>
      </c>
      <c r="K68" s="246">
        <v>0</v>
      </c>
      <c r="L68" s="246">
        <v>0</v>
      </c>
      <c r="M68" s="246">
        <v>0</v>
      </c>
      <c r="N68" s="249">
        <v>0</v>
      </c>
      <c r="O68" s="249">
        <v>0</v>
      </c>
      <c r="P68" s="246">
        <v>0</v>
      </c>
      <c r="Q68" s="246">
        <v>0</v>
      </c>
      <c r="R68" s="246">
        <v>0</v>
      </c>
      <c r="S68" s="246">
        <v>0</v>
      </c>
      <c r="T68" s="249">
        <v>0</v>
      </c>
      <c r="U68" s="246">
        <v>0</v>
      </c>
      <c r="V68" s="246">
        <v>0</v>
      </c>
      <c r="W68" s="246">
        <v>0</v>
      </c>
      <c r="X68" s="249">
        <v>0</v>
      </c>
      <c r="Y68" s="249">
        <v>0</v>
      </c>
      <c r="Z68" s="249">
        <v>0</v>
      </c>
      <c r="AA68" s="249">
        <v>0</v>
      </c>
      <c r="AB68" s="249">
        <v>0</v>
      </c>
      <c r="AC68" s="249">
        <v>0</v>
      </c>
      <c r="AD68" s="249">
        <v>0</v>
      </c>
      <c r="AE68" s="249">
        <v>0</v>
      </c>
      <c r="AF68" s="246">
        <v>0</v>
      </c>
      <c r="AG68" s="249">
        <v>0</v>
      </c>
      <c r="AH68" s="249">
        <v>0</v>
      </c>
      <c r="AI68" s="249">
        <v>0</v>
      </c>
      <c r="AJ68" s="246">
        <v>0</v>
      </c>
      <c r="AK68" s="246">
        <v>0</v>
      </c>
      <c r="AL68" s="249">
        <v>0</v>
      </c>
      <c r="AM68" s="249">
        <v>0</v>
      </c>
      <c r="AN68" s="249">
        <v>0</v>
      </c>
      <c r="AO68" s="249">
        <v>0</v>
      </c>
      <c r="AP68" s="246">
        <v>0</v>
      </c>
      <c r="AQ68" s="246">
        <v>0</v>
      </c>
      <c r="AR68" s="249">
        <v>0</v>
      </c>
      <c r="AS68" s="249">
        <v>0</v>
      </c>
      <c r="AT68" s="249">
        <v>0</v>
      </c>
      <c r="AU68" s="246">
        <v>0</v>
      </c>
      <c r="AV68" s="246">
        <v>9500</v>
      </c>
      <c r="AW68" s="246">
        <v>0</v>
      </c>
      <c r="AX68" s="246">
        <v>0</v>
      </c>
      <c r="AY68" s="246">
        <v>0</v>
      </c>
      <c r="AZ68" s="246">
        <v>0</v>
      </c>
      <c r="BA68" s="246">
        <v>0</v>
      </c>
      <c r="BB68" s="246">
        <v>0</v>
      </c>
      <c r="BC68" s="246">
        <v>0</v>
      </c>
      <c r="BD68" s="246">
        <v>0</v>
      </c>
      <c r="BE68" s="246">
        <v>0</v>
      </c>
      <c r="BF68" s="288"/>
      <c r="BG68" s="288"/>
      <c r="BH68" s="288"/>
      <c r="BI68" s="292"/>
      <c r="BJ68" s="292"/>
      <c r="BK68" s="246">
        <v>0</v>
      </c>
      <c r="BL68" s="246">
        <v>0</v>
      </c>
      <c r="BM68" s="246">
        <v>0</v>
      </c>
      <c r="BN68" s="246">
        <v>0</v>
      </c>
      <c r="BO68" s="246">
        <v>0</v>
      </c>
      <c r="BP68" s="246"/>
      <c r="BQ68" s="246">
        <v>0</v>
      </c>
      <c r="BR68" s="246">
        <v>0</v>
      </c>
      <c r="BS68" s="246"/>
      <c r="BT68" s="288"/>
      <c r="BU68" s="288"/>
      <c r="BV68" s="246">
        <v>0</v>
      </c>
      <c r="BW68" s="246">
        <v>0</v>
      </c>
      <c r="BX68" s="246">
        <v>0</v>
      </c>
      <c r="BY68" s="288"/>
      <c r="BZ68" s="288"/>
      <c r="CA68" s="288"/>
      <c r="CB68" s="246"/>
      <c r="CC68" s="292"/>
      <c r="CD68" s="144"/>
      <c r="CE68" s="246"/>
      <c r="CF68" s="246"/>
      <c r="CG68" s="246"/>
      <c r="CH68" s="246"/>
      <c r="CI68" s="246"/>
      <c r="CJ68" s="246"/>
      <c r="CK68" s="246"/>
      <c r="CL68" s="246"/>
      <c r="CM68" s="246"/>
      <c r="CN68" s="144"/>
      <c r="CO68" s="246"/>
      <c r="CP68" s="246"/>
      <c r="CQ68" s="246"/>
      <c r="CR68" s="246"/>
      <c r="CS68" s="246"/>
      <c r="CT68" s="246"/>
      <c r="CU68" s="246"/>
      <c r="CV68" s="246"/>
      <c r="CW68" s="246"/>
      <c r="CX68" s="246"/>
      <c r="CY68" s="246"/>
      <c r="CZ68" s="144"/>
      <c r="DA68" s="288"/>
      <c r="DB68" s="351"/>
      <c r="DC68" s="351"/>
      <c r="DD68" s="252"/>
      <c r="DE68" s="252">
        <v>0</v>
      </c>
      <c r="DF68" s="252"/>
      <c r="DG68" s="252"/>
      <c r="DH68" s="252"/>
      <c r="DI68" s="252">
        <v>0</v>
      </c>
      <c r="DJ68" s="252"/>
      <c r="DK68" s="252">
        <v>0</v>
      </c>
      <c r="DL68" s="253"/>
    </row>
    <row r="69" spans="1:116" ht="15" thickBot="1" x14ac:dyDescent="0.35">
      <c r="A69" s="186" t="s">
        <v>164</v>
      </c>
      <c r="B69" s="80">
        <v>25614880.280000001</v>
      </c>
      <c r="C69" s="208">
        <v>13179539.380000003</v>
      </c>
      <c r="D69" s="208">
        <v>1803690.2199999997</v>
      </c>
      <c r="E69" s="208">
        <v>2040748.6800000002</v>
      </c>
      <c r="F69" s="208">
        <v>4559773.8499999996</v>
      </c>
      <c r="G69" s="208">
        <v>4031128.15</v>
      </c>
      <c r="H69" s="218">
        <v>1146239.74</v>
      </c>
      <c r="I69" s="218">
        <v>381386.38000000006</v>
      </c>
      <c r="J69" s="218">
        <v>239468.33999999997</v>
      </c>
      <c r="K69" s="218">
        <v>246042.12</v>
      </c>
      <c r="L69" s="218">
        <v>159106.10999999999</v>
      </c>
      <c r="M69" s="218">
        <v>415817</v>
      </c>
      <c r="N69" s="218">
        <v>474269.39</v>
      </c>
      <c r="O69" s="218">
        <v>236675.28999999998</v>
      </c>
      <c r="P69" s="218">
        <v>396533.47</v>
      </c>
      <c r="Q69" s="218">
        <v>115101.84</v>
      </c>
      <c r="R69" s="218">
        <v>288233</v>
      </c>
      <c r="S69" s="218">
        <v>293141.43</v>
      </c>
      <c r="T69" s="218">
        <v>157202.72999999998</v>
      </c>
      <c r="U69" s="218">
        <v>155331.25</v>
      </c>
      <c r="V69" s="218">
        <v>183972</v>
      </c>
      <c r="W69" s="218">
        <v>187818.71000000002</v>
      </c>
      <c r="X69" s="219">
        <v>246524.05</v>
      </c>
      <c r="Y69" s="218">
        <v>406620</v>
      </c>
      <c r="Z69" s="218">
        <v>146959.22999999998</v>
      </c>
      <c r="AA69" s="218">
        <v>179085.13999999998</v>
      </c>
      <c r="AB69" s="218">
        <v>217114.54</v>
      </c>
      <c r="AC69" s="218">
        <v>222110.03</v>
      </c>
      <c r="AD69" s="218">
        <v>198784.52000000002</v>
      </c>
      <c r="AE69" s="218">
        <v>246536.84</v>
      </c>
      <c r="AF69" s="218">
        <v>336595</v>
      </c>
      <c r="AG69" s="218">
        <v>365409.49</v>
      </c>
      <c r="AH69" s="218">
        <v>656631.28</v>
      </c>
      <c r="AI69" s="218">
        <v>184351.99</v>
      </c>
      <c r="AJ69" s="218">
        <v>157697.24000000002</v>
      </c>
      <c r="AK69" s="218">
        <v>134255.69</v>
      </c>
      <c r="AL69" s="218">
        <v>176313.87999999998</v>
      </c>
      <c r="AM69" s="218">
        <v>241240.45</v>
      </c>
      <c r="AN69" s="218">
        <v>218941.45999999996</v>
      </c>
      <c r="AO69" s="218">
        <v>222671.96</v>
      </c>
      <c r="AP69" s="218">
        <v>177144.83999999997</v>
      </c>
      <c r="AQ69" s="218">
        <v>214874.53</v>
      </c>
      <c r="AR69" s="218">
        <v>387846.06</v>
      </c>
      <c r="AS69" s="218">
        <v>422752.85000000003</v>
      </c>
      <c r="AT69" s="218">
        <v>462045.21</v>
      </c>
      <c r="AU69" s="218">
        <v>198979.55</v>
      </c>
      <c r="AV69" s="218">
        <v>308771</v>
      </c>
      <c r="AW69" s="218">
        <v>324367.5</v>
      </c>
      <c r="AX69" s="218">
        <v>143446.88</v>
      </c>
      <c r="AY69" s="218">
        <v>312553.15999999997</v>
      </c>
      <c r="AZ69" s="218">
        <v>83884.87000000001</v>
      </c>
      <c r="BA69" s="218">
        <v>55369.719999999994</v>
      </c>
      <c r="BB69" s="218">
        <v>99789.8</v>
      </c>
      <c r="BC69" s="218">
        <v>81551.51999999999</v>
      </c>
      <c r="BD69" s="218">
        <v>2720</v>
      </c>
      <c r="BE69" s="218">
        <v>269260.3</v>
      </c>
      <c r="BF69" s="259"/>
      <c r="BG69" s="259"/>
      <c r="BH69" s="259"/>
      <c r="BI69" s="291"/>
      <c r="BJ69" s="291"/>
      <c r="BK69" s="205">
        <v>140255.69</v>
      </c>
      <c r="BL69" s="205">
        <v>120909.10999999999</v>
      </c>
      <c r="BM69" s="205">
        <v>137309.12</v>
      </c>
      <c r="BN69" s="205">
        <v>172093.01</v>
      </c>
      <c r="BO69" s="205">
        <v>66063.210000000006</v>
      </c>
      <c r="BP69" s="205">
        <v>99419.3</v>
      </c>
      <c r="BQ69" s="205">
        <v>148075.37</v>
      </c>
      <c r="BR69" s="205">
        <v>155889.32</v>
      </c>
      <c r="BS69" s="205">
        <v>159230.70000000001</v>
      </c>
      <c r="BT69" s="291"/>
      <c r="BU69" s="291"/>
      <c r="BV69" s="205">
        <v>131828.26999999999</v>
      </c>
      <c r="BW69" s="205">
        <v>13559.19</v>
      </c>
      <c r="BX69" s="205">
        <v>9551.83</v>
      </c>
      <c r="BY69" s="291"/>
      <c r="BZ69" s="291"/>
      <c r="CA69" s="291"/>
      <c r="CB69" s="205">
        <v>449506.1</v>
      </c>
      <c r="CC69" s="291"/>
      <c r="CD69" s="108"/>
      <c r="CE69" s="218">
        <v>7801</v>
      </c>
      <c r="CF69" s="218">
        <v>193119.64</v>
      </c>
      <c r="CG69" s="218">
        <v>87668.63</v>
      </c>
      <c r="CH69" s="218">
        <v>92101.75</v>
      </c>
      <c r="CI69" s="218">
        <v>256556.32</v>
      </c>
      <c r="CJ69" s="218">
        <v>54381.94</v>
      </c>
      <c r="CK69" s="218">
        <v>112439.27</v>
      </c>
      <c r="CL69" s="218">
        <v>46209.79</v>
      </c>
      <c r="CM69" s="218">
        <v>104546.82</v>
      </c>
      <c r="CN69" s="108"/>
      <c r="CO69" s="218">
        <v>278120.25</v>
      </c>
      <c r="CP69" s="218">
        <v>58342.39</v>
      </c>
      <c r="CQ69" s="218">
        <v>87309.29</v>
      </c>
      <c r="CR69" s="218">
        <v>55519.189999999995</v>
      </c>
      <c r="CS69" s="218">
        <v>74583.12</v>
      </c>
      <c r="CT69" s="218">
        <v>62274.77</v>
      </c>
      <c r="CU69" s="218">
        <v>124903.91</v>
      </c>
      <c r="CV69" s="218">
        <v>123233.34999999999</v>
      </c>
      <c r="CW69" s="218">
        <v>22221.57</v>
      </c>
      <c r="CX69" s="218">
        <v>32462.82</v>
      </c>
      <c r="CY69" s="218">
        <v>166952.85999999999</v>
      </c>
      <c r="CZ69" s="108">
        <v>0</v>
      </c>
      <c r="DA69" s="259"/>
      <c r="DB69" s="283"/>
      <c r="DC69" s="283"/>
      <c r="DD69" s="205">
        <v>80322.399999999994</v>
      </c>
      <c r="DE69" s="205">
        <v>563983.70000000007</v>
      </c>
      <c r="DF69" s="205">
        <v>3189595.25</v>
      </c>
      <c r="DG69" s="205">
        <v>256771.55</v>
      </c>
      <c r="DH69" s="205">
        <v>197874.67</v>
      </c>
      <c r="DI69" s="205">
        <v>234089.10000000003</v>
      </c>
      <c r="DJ69" s="205">
        <v>5794.14</v>
      </c>
      <c r="DK69" s="205">
        <v>30168.07</v>
      </c>
      <c r="DL69" s="205">
        <v>1174.97</v>
      </c>
    </row>
    <row r="70" spans="1:116" ht="15" thickBot="1" x14ac:dyDescent="0.35">
      <c r="A70" s="187" t="s">
        <v>165</v>
      </c>
      <c r="B70" s="39">
        <v>1845573.2700000003</v>
      </c>
      <c r="C70" s="209">
        <v>413921</v>
      </c>
      <c r="D70" s="209">
        <v>309324.63</v>
      </c>
      <c r="E70" s="209">
        <v>546300.05000000005</v>
      </c>
      <c r="F70" s="209">
        <v>251967.59</v>
      </c>
      <c r="G70" s="209">
        <v>324060</v>
      </c>
      <c r="H70" s="105"/>
      <c r="I70" s="105"/>
      <c r="J70" s="202">
        <v>0</v>
      </c>
      <c r="K70" s="202">
        <v>138869</v>
      </c>
      <c r="L70" s="202">
        <v>0</v>
      </c>
      <c r="M70" s="202">
        <v>22800</v>
      </c>
      <c r="N70" s="105"/>
      <c r="O70" s="105"/>
      <c r="P70" s="202">
        <v>26645</v>
      </c>
      <c r="Q70" s="202"/>
      <c r="R70" s="202">
        <v>23915</v>
      </c>
      <c r="S70" s="202">
        <v>0</v>
      </c>
      <c r="T70" s="105"/>
      <c r="U70" s="202">
        <v>0</v>
      </c>
      <c r="V70" s="202">
        <v>0</v>
      </c>
      <c r="W70" s="202"/>
      <c r="X70" s="105"/>
      <c r="Y70" s="105"/>
      <c r="Z70" s="105"/>
      <c r="AA70" s="105"/>
      <c r="AB70" s="105">
        <v>0</v>
      </c>
      <c r="AC70" s="105"/>
      <c r="AD70" s="105">
        <v>0</v>
      </c>
      <c r="AE70" s="105"/>
      <c r="AF70" s="202"/>
      <c r="AG70" s="105">
        <v>0</v>
      </c>
      <c r="AH70" s="105"/>
      <c r="AI70" s="105"/>
      <c r="AJ70" s="202"/>
      <c r="AK70" s="202"/>
      <c r="AL70" s="105"/>
      <c r="AM70" s="105"/>
      <c r="AN70" s="105"/>
      <c r="AO70" s="105"/>
      <c r="AP70" s="202"/>
      <c r="AQ70" s="202"/>
      <c r="AR70" s="105"/>
      <c r="AS70" s="105"/>
      <c r="AT70" s="105"/>
      <c r="AU70" s="202">
        <v>18500</v>
      </c>
      <c r="AV70" s="202"/>
      <c r="AW70" s="202">
        <v>183192</v>
      </c>
      <c r="AX70" s="202"/>
      <c r="AY70" s="202"/>
      <c r="AZ70" s="202"/>
      <c r="BA70" s="202"/>
      <c r="BB70" s="202"/>
      <c r="BC70" s="202"/>
      <c r="BD70" s="246"/>
      <c r="BE70" s="246"/>
      <c r="BF70" s="261"/>
      <c r="BG70" s="155"/>
      <c r="BH70" s="155"/>
      <c r="BI70" s="48"/>
      <c r="BJ70" s="48"/>
      <c r="BK70" s="148">
        <v>113257.2</v>
      </c>
      <c r="BL70" s="148">
        <v>0</v>
      </c>
      <c r="BM70" s="148">
        <v>0</v>
      </c>
      <c r="BN70" s="148">
        <v>76000</v>
      </c>
      <c r="BO70" s="148">
        <v>2819.11</v>
      </c>
      <c r="BP70" s="148">
        <v>0</v>
      </c>
      <c r="BQ70" s="148">
        <v>0</v>
      </c>
      <c r="BR70" s="148">
        <v>14728.32</v>
      </c>
      <c r="BS70" s="148">
        <v>0</v>
      </c>
      <c r="BT70" s="148"/>
      <c r="BU70" s="148"/>
      <c r="BV70" s="148">
        <v>0</v>
      </c>
      <c r="BW70" s="148">
        <v>102520</v>
      </c>
      <c r="BX70" s="148">
        <v>0</v>
      </c>
      <c r="BY70" s="148"/>
      <c r="BZ70" s="148"/>
      <c r="CA70" s="148"/>
      <c r="CB70" s="148">
        <v>0</v>
      </c>
      <c r="CC70" s="48"/>
      <c r="CD70" s="148"/>
      <c r="CE70" s="148"/>
      <c r="CF70" s="148"/>
      <c r="CG70" s="148">
        <v>175885.62</v>
      </c>
      <c r="CH70" s="148">
        <v>99525.16</v>
      </c>
      <c r="CI70" s="148">
        <v>215526.06</v>
      </c>
      <c r="CJ70" s="148">
        <v>0</v>
      </c>
      <c r="CK70" s="148">
        <v>0</v>
      </c>
      <c r="CL70" s="148">
        <v>7385.71</v>
      </c>
      <c r="CM70" s="148"/>
      <c r="CN70" s="148"/>
      <c r="CO70" s="148"/>
      <c r="CP70" s="148"/>
      <c r="CQ70" s="148">
        <v>0</v>
      </c>
      <c r="CR70" s="148"/>
      <c r="CS70" s="148">
        <v>0</v>
      </c>
      <c r="CT70" s="148">
        <v>47977.5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8">
        <v>0</v>
      </c>
      <c r="DA70" s="148"/>
      <c r="DB70" s="351"/>
      <c r="DC70" s="351"/>
      <c r="DD70" s="48"/>
      <c r="DE70" s="48">
        <v>251967.59</v>
      </c>
      <c r="DF70" s="48"/>
      <c r="DG70" s="48"/>
      <c r="DH70" s="48"/>
      <c r="DI70" s="48"/>
      <c r="DJ70" s="48"/>
      <c r="DK70" s="48"/>
      <c r="DL70" s="48"/>
    </row>
    <row r="71" spans="1:116" ht="15" thickBot="1" x14ac:dyDescent="0.35">
      <c r="A71" s="188" t="s">
        <v>166</v>
      </c>
      <c r="B71" s="39">
        <v>4865339.4840000002</v>
      </c>
      <c r="C71" s="209">
        <v>2794864.69</v>
      </c>
      <c r="D71" s="209">
        <v>309157.26999999996</v>
      </c>
      <c r="E71" s="209">
        <v>973466.12999999989</v>
      </c>
      <c r="F71" s="209">
        <v>54144</v>
      </c>
      <c r="G71" s="209">
        <v>733707.39399999997</v>
      </c>
      <c r="H71" s="218">
        <v>144779.72</v>
      </c>
      <c r="I71" s="218">
        <v>31780.880000000001</v>
      </c>
      <c r="J71" s="218">
        <v>56241.35</v>
      </c>
      <c r="K71" s="218">
        <v>97790</v>
      </c>
      <c r="L71" s="218">
        <v>1483</v>
      </c>
      <c r="M71" s="218">
        <v>523332.75</v>
      </c>
      <c r="N71" s="218">
        <v>588333.73</v>
      </c>
      <c r="O71" s="218">
        <v>0</v>
      </c>
      <c r="P71" s="218">
        <v>76320</v>
      </c>
      <c r="Q71" s="218">
        <v>101227</v>
      </c>
      <c r="R71" s="218">
        <v>1800</v>
      </c>
      <c r="S71" s="218">
        <v>142956</v>
      </c>
      <c r="T71" s="218">
        <v>208057.12</v>
      </c>
      <c r="U71" s="218">
        <v>990</v>
      </c>
      <c r="V71" s="218">
        <v>100420</v>
      </c>
      <c r="W71" s="218">
        <v>3602</v>
      </c>
      <c r="X71" s="219">
        <v>30290.74</v>
      </c>
      <c r="Y71" s="218">
        <v>66420.429999999993</v>
      </c>
      <c r="Z71" s="218">
        <v>0</v>
      </c>
      <c r="AA71" s="218">
        <v>5610</v>
      </c>
      <c r="AB71" s="218">
        <v>132370</v>
      </c>
      <c r="AC71" s="218">
        <v>6120</v>
      </c>
      <c r="AD71" s="218">
        <v>0</v>
      </c>
      <c r="AE71" s="218">
        <v>8146</v>
      </c>
      <c r="AF71" s="218">
        <v>5365</v>
      </c>
      <c r="AG71" s="218">
        <v>4120</v>
      </c>
      <c r="AH71" s="218">
        <v>145715.20000000001</v>
      </c>
      <c r="AI71" s="218">
        <v>0</v>
      </c>
      <c r="AJ71" s="218">
        <v>4000</v>
      </c>
      <c r="AK71" s="218">
        <v>5250</v>
      </c>
      <c r="AL71" s="218">
        <v>1260</v>
      </c>
      <c r="AM71" s="218">
        <v>0</v>
      </c>
      <c r="AN71" s="218">
        <v>950</v>
      </c>
      <c r="AO71" s="218">
        <v>0</v>
      </c>
      <c r="AP71" s="218">
        <v>3413.32</v>
      </c>
      <c r="AQ71" s="218">
        <v>8549.17</v>
      </c>
      <c r="AR71" s="218">
        <v>1200</v>
      </c>
      <c r="AS71" s="218">
        <v>6986.48</v>
      </c>
      <c r="AT71" s="218">
        <v>61928</v>
      </c>
      <c r="AU71" s="218">
        <v>11452</v>
      </c>
      <c r="AV71" s="218">
        <v>2340</v>
      </c>
      <c r="AW71" s="218">
        <v>170462.8</v>
      </c>
      <c r="AX71" s="218">
        <v>25017</v>
      </c>
      <c r="AY71" s="218">
        <v>3490</v>
      </c>
      <c r="AZ71" s="218">
        <v>930</v>
      </c>
      <c r="BA71" s="218">
        <v>1010</v>
      </c>
      <c r="BB71" s="218">
        <v>2055</v>
      </c>
      <c r="BC71" s="218">
        <v>1300</v>
      </c>
      <c r="BD71" s="218">
        <v>0</v>
      </c>
      <c r="BE71" s="218">
        <v>0</v>
      </c>
      <c r="BF71" s="298"/>
      <c r="BG71" s="298"/>
      <c r="BH71" s="298"/>
      <c r="BI71" s="237"/>
      <c r="BJ71" s="237"/>
      <c r="BK71" s="203">
        <v>10844.41</v>
      </c>
      <c r="BL71" s="203">
        <v>0</v>
      </c>
      <c r="BM71" s="203">
        <v>0</v>
      </c>
      <c r="BN71" s="203">
        <v>284150.07</v>
      </c>
      <c r="BO71" s="203">
        <v>0</v>
      </c>
      <c r="BP71" s="203">
        <v>0</v>
      </c>
      <c r="BQ71" s="203">
        <v>0</v>
      </c>
      <c r="BR71" s="203">
        <v>4614.79</v>
      </c>
      <c r="BS71" s="203">
        <v>9548</v>
      </c>
      <c r="BT71" s="203"/>
      <c r="BU71" s="203"/>
      <c r="BV71" s="203">
        <v>0</v>
      </c>
      <c r="BW71" s="203">
        <v>0</v>
      </c>
      <c r="BX71" s="203">
        <v>0</v>
      </c>
      <c r="BY71" s="203"/>
      <c r="BZ71" s="203"/>
      <c r="CA71" s="203"/>
      <c r="CB71" s="203">
        <v>0</v>
      </c>
      <c r="CC71" s="237"/>
      <c r="CD71" s="150"/>
      <c r="CE71" s="203"/>
      <c r="CF71" s="203">
        <v>0</v>
      </c>
      <c r="CG71" s="203">
        <v>19242</v>
      </c>
      <c r="CH71" s="203">
        <v>0</v>
      </c>
      <c r="CI71" s="203">
        <v>48348</v>
      </c>
      <c r="CJ71" s="203">
        <v>0</v>
      </c>
      <c r="CK71" s="203">
        <v>0</v>
      </c>
      <c r="CL71" s="203">
        <v>141125.85999999999</v>
      </c>
      <c r="CM71" s="203">
        <v>0</v>
      </c>
      <c r="CN71" s="150"/>
      <c r="CO71" s="203"/>
      <c r="CP71" s="203">
        <v>0</v>
      </c>
      <c r="CQ71" s="203">
        <v>0</v>
      </c>
      <c r="CR71" s="203">
        <v>0</v>
      </c>
      <c r="CS71" s="203">
        <v>55255.98</v>
      </c>
      <c r="CT71" s="203">
        <v>170120</v>
      </c>
      <c r="CU71" s="203">
        <v>0</v>
      </c>
      <c r="CV71" s="203">
        <v>180749</v>
      </c>
      <c r="CW71" s="203">
        <v>356616.29</v>
      </c>
      <c r="CX71" s="203">
        <v>2009</v>
      </c>
      <c r="CY71" s="203">
        <v>0</v>
      </c>
      <c r="CZ71" s="150"/>
      <c r="DA71" s="203"/>
      <c r="DB71" s="364"/>
      <c r="DC71" s="364"/>
      <c r="DD71" s="237"/>
      <c r="DE71" s="237">
        <v>0</v>
      </c>
      <c r="DF71" s="237">
        <v>54144</v>
      </c>
      <c r="DG71" s="237"/>
      <c r="DH71" s="237"/>
      <c r="DI71" s="237">
        <v>0</v>
      </c>
      <c r="DJ71" s="237"/>
      <c r="DK71" s="237">
        <v>0</v>
      </c>
      <c r="DL71" s="237">
        <v>0</v>
      </c>
    </row>
    <row r="72" spans="1:116" ht="29.4" thickBot="1" x14ac:dyDescent="0.35">
      <c r="A72" s="188" t="s">
        <v>171</v>
      </c>
      <c r="B72" s="39"/>
      <c r="C72" s="209"/>
      <c r="D72" s="209"/>
      <c r="E72" s="209"/>
      <c r="F72" s="209"/>
      <c r="G72" s="209"/>
      <c r="H72" s="153">
        <v>283600</v>
      </c>
      <c r="I72" s="153"/>
      <c r="J72" s="230">
        <v>69000</v>
      </c>
      <c r="K72" s="230"/>
      <c r="L72" s="230">
        <v>35250</v>
      </c>
      <c r="M72" s="230">
        <v>105000</v>
      </c>
      <c r="N72" s="153">
        <v>176000</v>
      </c>
      <c r="O72" s="146"/>
      <c r="P72" s="153">
        <v>168000</v>
      </c>
      <c r="Q72" s="200">
        <v>43500</v>
      </c>
      <c r="R72" s="230">
        <v>88000</v>
      </c>
      <c r="S72" s="230"/>
      <c r="T72" s="153"/>
      <c r="U72" s="230"/>
      <c r="V72" s="230"/>
      <c r="W72" s="231"/>
      <c r="X72" s="201"/>
      <c r="Y72" s="201"/>
      <c r="Z72" s="230"/>
      <c r="AA72" s="201"/>
      <c r="AB72" s="201"/>
      <c r="AC72" s="201"/>
      <c r="AD72" s="201"/>
      <c r="AE72" s="203"/>
      <c r="AF72" s="230"/>
      <c r="AG72" s="153"/>
      <c r="AH72" s="230"/>
      <c r="AI72" s="153"/>
      <c r="AJ72" s="230"/>
      <c r="AK72" s="230"/>
      <c r="AL72" s="201"/>
      <c r="AM72" s="201"/>
      <c r="AN72" s="201"/>
      <c r="AO72" s="201"/>
      <c r="AP72" s="230"/>
      <c r="AQ72" s="231"/>
      <c r="AR72" s="149"/>
      <c r="AS72" s="146"/>
      <c r="AT72" s="201"/>
      <c r="AU72" s="230"/>
      <c r="AV72" s="230"/>
      <c r="AW72" s="230">
        <v>180200</v>
      </c>
      <c r="AX72" s="230"/>
      <c r="AY72" s="230"/>
      <c r="AZ72" s="230"/>
      <c r="BA72" s="230"/>
      <c r="BB72" s="230"/>
      <c r="BC72" s="230"/>
      <c r="BD72" s="230"/>
      <c r="BE72" s="230"/>
      <c r="BF72" s="261"/>
      <c r="BG72" s="155"/>
      <c r="BH72" s="155"/>
      <c r="BI72" s="50"/>
      <c r="BJ72" s="50"/>
      <c r="BK72" s="230"/>
      <c r="BL72" s="230"/>
      <c r="BM72" s="230"/>
      <c r="BN72" s="230"/>
      <c r="BO72" s="230"/>
      <c r="BP72" s="230"/>
      <c r="BQ72" s="230"/>
      <c r="BR72" s="230"/>
      <c r="BS72" s="230"/>
      <c r="BT72" s="311"/>
      <c r="BU72" s="311"/>
      <c r="BV72" s="230"/>
      <c r="BW72" s="230"/>
      <c r="BX72" s="155"/>
      <c r="BY72" s="311"/>
      <c r="BZ72" s="311"/>
      <c r="CA72" s="311"/>
      <c r="CB72" s="230"/>
      <c r="CC72" s="357"/>
      <c r="CD72" s="230"/>
      <c r="CE72" s="230"/>
      <c r="CF72" s="230"/>
      <c r="CG72" s="230"/>
      <c r="CH72" s="230"/>
      <c r="CI72" s="230"/>
      <c r="CJ72" s="230"/>
      <c r="CK72" s="230"/>
      <c r="CL72" s="155"/>
      <c r="CM72" s="230"/>
      <c r="CN72" s="230"/>
      <c r="CO72" s="230"/>
      <c r="CP72" s="155"/>
      <c r="CQ72" s="155"/>
      <c r="CR72" s="155"/>
      <c r="CS72" s="155"/>
      <c r="CT72" s="155"/>
      <c r="CU72" s="155"/>
      <c r="CV72" s="155"/>
      <c r="CW72" s="155"/>
      <c r="CX72" s="155"/>
      <c r="CY72" s="155"/>
      <c r="CZ72" s="155"/>
      <c r="DA72" s="261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50"/>
    </row>
    <row r="73" spans="1:116" ht="15" thickBot="1" x14ac:dyDescent="0.35">
      <c r="A73" s="189" t="s">
        <v>118</v>
      </c>
      <c r="B73" s="39">
        <v>331894.90000000002</v>
      </c>
      <c r="C73" s="209">
        <v>81217.899999999994</v>
      </c>
      <c r="D73" s="209">
        <v>5520</v>
      </c>
      <c r="E73" s="209">
        <v>27732</v>
      </c>
      <c r="F73" s="209">
        <v>217425</v>
      </c>
      <c r="G73" s="209">
        <v>0</v>
      </c>
      <c r="H73" s="145">
        <v>0</v>
      </c>
      <c r="I73" s="146"/>
      <c r="J73" s="147">
        <v>0</v>
      </c>
      <c r="K73" s="148"/>
      <c r="L73" s="148">
        <v>0</v>
      </c>
      <c r="M73" s="148">
        <v>0</v>
      </c>
      <c r="N73" s="145">
        <v>0</v>
      </c>
      <c r="O73" s="146">
        <v>0</v>
      </c>
      <c r="P73" s="145">
        <v>2804.9</v>
      </c>
      <c r="Q73" s="148">
        <v>18105</v>
      </c>
      <c r="R73" s="148">
        <v>0</v>
      </c>
      <c r="S73" s="148">
        <v>0</v>
      </c>
      <c r="T73" s="145">
        <v>0</v>
      </c>
      <c r="U73" s="148">
        <v>0</v>
      </c>
      <c r="V73" s="148">
        <v>0</v>
      </c>
      <c r="W73" s="148">
        <v>0</v>
      </c>
      <c r="X73" s="220">
        <v>0</v>
      </c>
      <c r="Y73" s="145">
        <v>0</v>
      </c>
      <c r="Z73" s="148">
        <v>0</v>
      </c>
      <c r="AA73" s="148">
        <v>0</v>
      </c>
      <c r="AB73" s="148">
        <v>0</v>
      </c>
      <c r="AC73" s="148">
        <v>0</v>
      </c>
      <c r="AD73" s="148">
        <v>0</v>
      </c>
      <c r="AE73" s="148">
        <v>0</v>
      </c>
      <c r="AF73" s="148">
        <v>0</v>
      </c>
      <c r="AG73" s="148">
        <v>0</v>
      </c>
      <c r="AH73" s="148">
        <v>0</v>
      </c>
      <c r="AI73" s="148">
        <v>0</v>
      </c>
      <c r="AJ73" s="148">
        <v>0</v>
      </c>
      <c r="AK73" s="148">
        <v>0</v>
      </c>
      <c r="AL73" s="148">
        <v>0</v>
      </c>
      <c r="AM73" s="148">
        <v>0</v>
      </c>
      <c r="AN73" s="148">
        <v>0</v>
      </c>
      <c r="AO73" s="148">
        <v>0</v>
      </c>
      <c r="AP73" s="148">
        <v>0</v>
      </c>
      <c r="AQ73" s="148">
        <v>0</v>
      </c>
      <c r="AR73" s="148">
        <v>0</v>
      </c>
      <c r="AS73" s="148">
        <v>0</v>
      </c>
      <c r="AT73" s="148"/>
      <c r="AU73" s="148">
        <v>0</v>
      </c>
      <c r="AV73" s="148">
        <v>0</v>
      </c>
      <c r="AW73" s="148">
        <v>60308</v>
      </c>
      <c r="AX73" s="148">
        <v>0</v>
      </c>
      <c r="AY73" s="148"/>
      <c r="AZ73" s="148">
        <v>0</v>
      </c>
      <c r="BA73" s="148">
        <v>0</v>
      </c>
      <c r="BB73" s="148">
        <v>0</v>
      </c>
      <c r="BC73" s="148"/>
      <c r="BD73" s="148"/>
      <c r="BE73" s="148"/>
      <c r="BF73" s="261"/>
      <c r="BG73" s="155"/>
      <c r="BH73" s="155"/>
      <c r="BI73" s="50"/>
      <c r="BJ73" s="50"/>
      <c r="BK73" s="155">
        <v>0</v>
      </c>
      <c r="BL73" s="155">
        <v>0</v>
      </c>
      <c r="BM73" s="155">
        <v>0</v>
      </c>
      <c r="BN73" s="155">
        <v>0</v>
      </c>
      <c r="BO73" s="155">
        <v>5520</v>
      </c>
      <c r="BP73" s="155">
        <v>0</v>
      </c>
      <c r="BQ73" s="155">
        <v>0</v>
      </c>
      <c r="BR73" s="155">
        <v>0</v>
      </c>
      <c r="BS73" s="155">
        <v>0</v>
      </c>
      <c r="BT73" s="311"/>
      <c r="BU73" s="311"/>
      <c r="BV73" s="155">
        <v>0</v>
      </c>
      <c r="BW73" s="155">
        <v>0</v>
      </c>
      <c r="BX73" s="155">
        <v>0</v>
      </c>
      <c r="BY73" s="311"/>
      <c r="BZ73" s="311"/>
      <c r="CA73" s="311"/>
      <c r="CB73" s="155"/>
      <c r="CC73" s="357"/>
      <c r="CD73" s="155"/>
      <c r="CE73" s="155"/>
      <c r="CF73" s="155">
        <v>0</v>
      </c>
      <c r="CG73" s="155">
        <v>0</v>
      </c>
      <c r="CH73" s="155">
        <v>0</v>
      </c>
      <c r="CI73" s="155">
        <v>0</v>
      </c>
      <c r="CJ73" s="155">
        <v>0</v>
      </c>
      <c r="CK73" s="155">
        <v>9318</v>
      </c>
      <c r="CL73" s="155">
        <v>0</v>
      </c>
      <c r="CM73" s="155">
        <v>0</v>
      </c>
      <c r="CN73" s="155"/>
      <c r="CO73" s="155">
        <v>0</v>
      </c>
      <c r="CP73" s="155">
        <v>0</v>
      </c>
      <c r="CQ73" s="155">
        <v>9879</v>
      </c>
      <c r="CR73" s="155">
        <v>8535</v>
      </c>
      <c r="CS73" s="155">
        <v>0</v>
      </c>
      <c r="CT73" s="155">
        <v>0</v>
      </c>
      <c r="CU73" s="155">
        <v>0</v>
      </c>
      <c r="CV73" s="155">
        <v>0</v>
      </c>
      <c r="CW73" s="155">
        <v>0</v>
      </c>
      <c r="CX73" s="155">
        <v>0</v>
      </c>
      <c r="CY73" s="155">
        <v>0</v>
      </c>
      <c r="CZ73" s="155">
        <v>0</v>
      </c>
      <c r="DA73" s="261"/>
      <c r="DB73" s="389"/>
      <c r="DC73" s="389"/>
      <c r="DD73" s="50"/>
      <c r="DE73" s="50">
        <v>36225</v>
      </c>
      <c r="DF73" s="50">
        <v>181200</v>
      </c>
      <c r="DG73" s="50">
        <v>0</v>
      </c>
      <c r="DH73" s="50"/>
      <c r="DI73" s="50"/>
      <c r="DJ73" s="50"/>
      <c r="DK73" s="50">
        <v>0</v>
      </c>
      <c r="DL73" s="50"/>
    </row>
    <row r="74" spans="1:116" ht="15" thickBot="1" x14ac:dyDescent="0.35">
      <c r="A74" s="190" t="s">
        <v>167</v>
      </c>
      <c r="B74" s="84">
        <v>32657687.934</v>
      </c>
      <c r="C74" s="85">
        <v>16469542.970000003</v>
      </c>
      <c r="D74" s="85">
        <v>2427692.1199999996</v>
      </c>
      <c r="E74" s="85">
        <v>3588246.8600000003</v>
      </c>
      <c r="F74" s="85">
        <v>5083310.4399999995</v>
      </c>
      <c r="G74" s="85">
        <v>5088895.5440000007</v>
      </c>
      <c r="H74" s="146">
        <v>1291019.46</v>
      </c>
      <c r="I74" s="149">
        <v>413167.26000000007</v>
      </c>
      <c r="J74" s="203">
        <v>295709.68999999994</v>
      </c>
      <c r="K74" s="203">
        <v>482701.12</v>
      </c>
      <c r="L74" s="203">
        <v>160589.10999999999</v>
      </c>
      <c r="M74" s="203">
        <v>961949.75</v>
      </c>
      <c r="N74" s="149">
        <v>1062603.1200000001</v>
      </c>
      <c r="O74" s="146">
        <v>236675.28999999998</v>
      </c>
      <c r="P74" s="146">
        <v>502303.37</v>
      </c>
      <c r="Q74" s="151">
        <v>234433.84</v>
      </c>
      <c r="R74" s="203">
        <v>313948</v>
      </c>
      <c r="S74" s="203">
        <v>436097.43</v>
      </c>
      <c r="T74" s="149">
        <v>365259.85</v>
      </c>
      <c r="U74" s="203">
        <v>156321.25</v>
      </c>
      <c r="V74" s="203">
        <v>284392</v>
      </c>
      <c r="W74" s="221">
        <v>191420.71000000002</v>
      </c>
      <c r="X74" s="222">
        <v>276814.78999999998</v>
      </c>
      <c r="Y74" s="151">
        <v>473040.43</v>
      </c>
      <c r="Z74" s="203">
        <v>146959.22999999998</v>
      </c>
      <c r="AA74" s="203">
        <v>184695.13999999998</v>
      </c>
      <c r="AB74" s="203">
        <v>349484.54000000004</v>
      </c>
      <c r="AC74" s="203">
        <v>228230.03</v>
      </c>
      <c r="AD74" s="203">
        <v>198784.52000000002</v>
      </c>
      <c r="AE74" s="203">
        <v>254682.84</v>
      </c>
      <c r="AF74" s="203">
        <v>341960</v>
      </c>
      <c r="AG74" s="149">
        <v>369529.49</v>
      </c>
      <c r="AH74" s="203">
        <v>802346.48</v>
      </c>
      <c r="AI74" s="149">
        <v>184351.99</v>
      </c>
      <c r="AJ74" s="203">
        <v>161697.24000000002</v>
      </c>
      <c r="AK74" s="203">
        <v>139505.69</v>
      </c>
      <c r="AL74" s="203">
        <v>177573.87999999998</v>
      </c>
      <c r="AM74" s="203">
        <v>241240.45</v>
      </c>
      <c r="AN74" s="203">
        <v>219891.45999999996</v>
      </c>
      <c r="AO74" s="203">
        <v>222671.96</v>
      </c>
      <c r="AP74" s="203">
        <v>180558.15999999997</v>
      </c>
      <c r="AQ74" s="203">
        <v>223423.7</v>
      </c>
      <c r="AR74" s="149">
        <v>389046.06</v>
      </c>
      <c r="AS74" s="146">
        <v>429739.33</v>
      </c>
      <c r="AT74" s="203">
        <v>523973.21</v>
      </c>
      <c r="AU74" s="203">
        <v>228931.55</v>
      </c>
      <c r="AV74" s="203">
        <v>311111</v>
      </c>
      <c r="AW74" s="203">
        <v>738330.3</v>
      </c>
      <c r="AX74" s="203">
        <v>168463.88</v>
      </c>
      <c r="AY74" s="203">
        <v>316043.15999999997</v>
      </c>
      <c r="AZ74" s="203">
        <v>84814.87000000001</v>
      </c>
      <c r="BA74" s="203">
        <v>56379.719999999994</v>
      </c>
      <c r="BB74" s="203">
        <v>101844.8</v>
      </c>
      <c r="BC74" s="203">
        <v>82851.51999999999</v>
      </c>
      <c r="BD74" s="203">
        <v>2720</v>
      </c>
      <c r="BE74" s="203">
        <v>269260.3</v>
      </c>
      <c r="BF74" s="261"/>
      <c r="BG74" s="155"/>
      <c r="BH74" s="155"/>
      <c r="BI74" s="3"/>
      <c r="BJ74" s="3"/>
      <c r="BK74" s="3">
        <v>264357.3</v>
      </c>
      <c r="BL74" s="3">
        <v>120909.10999999999</v>
      </c>
      <c r="BM74" s="3">
        <v>137309.12</v>
      </c>
      <c r="BN74" s="3">
        <v>532243.08000000007</v>
      </c>
      <c r="BO74" s="3">
        <v>74402.320000000007</v>
      </c>
      <c r="BP74" s="3">
        <v>99419.3</v>
      </c>
      <c r="BQ74" s="3">
        <v>148075.37</v>
      </c>
      <c r="BR74" s="3">
        <v>175232.43000000002</v>
      </c>
      <c r="BS74" s="3">
        <v>168778.7</v>
      </c>
      <c r="BT74" s="3"/>
      <c r="BU74" s="3"/>
      <c r="BV74" s="3">
        <v>131828.26999999999</v>
      </c>
      <c r="BW74" s="3">
        <v>116079.19</v>
      </c>
      <c r="BX74" s="3">
        <v>9551.83</v>
      </c>
      <c r="BY74" s="3"/>
      <c r="BZ74" s="3"/>
      <c r="CA74" s="3"/>
      <c r="CB74" s="3">
        <v>449506.1</v>
      </c>
      <c r="CC74" s="3"/>
      <c r="CD74" s="3"/>
      <c r="CE74" s="3">
        <v>7801</v>
      </c>
      <c r="CF74" s="3">
        <v>193119.64</v>
      </c>
      <c r="CG74" s="3">
        <v>282796.25</v>
      </c>
      <c r="CH74" s="3">
        <v>191626.91</v>
      </c>
      <c r="CI74" s="3">
        <v>520430.38</v>
      </c>
      <c r="CJ74" s="3">
        <v>54381.94</v>
      </c>
      <c r="CK74" s="3">
        <v>121757.27</v>
      </c>
      <c r="CL74" s="3">
        <v>194721.36</v>
      </c>
      <c r="CM74" s="3">
        <v>104546.82</v>
      </c>
      <c r="CN74" s="3"/>
      <c r="CO74" s="3">
        <v>278120.25</v>
      </c>
      <c r="CP74" s="3">
        <v>58342.39</v>
      </c>
      <c r="CQ74" s="3">
        <v>97188.29</v>
      </c>
      <c r="CR74" s="3">
        <v>64054.189999999995</v>
      </c>
      <c r="CS74" s="3">
        <v>129839.1</v>
      </c>
      <c r="CT74" s="3">
        <v>280372.27</v>
      </c>
      <c r="CU74" s="3">
        <v>124903.91</v>
      </c>
      <c r="CV74" s="3">
        <v>303982.34999999998</v>
      </c>
      <c r="CW74" s="3">
        <v>378837.86</v>
      </c>
      <c r="CX74" s="3">
        <v>34471.82</v>
      </c>
      <c r="CY74" s="3">
        <v>166952.85999999999</v>
      </c>
      <c r="CZ74" s="3">
        <v>0</v>
      </c>
      <c r="DA74" s="3"/>
      <c r="DB74" s="3"/>
      <c r="DC74" s="3"/>
      <c r="DD74" s="3">
        <v>80322.399999999994</v>
      </c>
      <c r="DE74" s="3">
        <v>852176.29</v>
      </c>
      <c r="DF74" s="3">
        <v>3424939.25</v>
      </c>
      <c r="DG74" s="3">
        <v>256771.55</v>
      </c>
      <c r="DH74" s="3">
        <v>197874.67</v>
      </c>
      <c r="DI74" s="3">
        <v>234089.10000000003</v>
      </c>
      <c r="DJ74" s="3">
        <v>5794.14</v>
      </c>
      <c r="DK74" s="3">
        <v>30168.07</v>
      </c>
      <c r="DL74" s="3">
        <v>1174.97</v>
      </c>
    </row>
    <row r="75" spans="1:116" x14ac:dyDescent="0.3">
      <c r="DB75" s="313"/>
      <c r="DC75" s="313"/>
    </row>
    <row r="76" spans="1:116" x14ac:dyDescent="0.3">
      <c r="DB76" s="313"/>
      <c r="DC76" s="313"/>
    </row>
    <row r="77" spans="1:116" x14ac:dyDescent="0.3">
      <c r="DB77" s="313"/>
      <c r="DC77" s="313"/>
    </row>
    <row r="78" spans="1:116" x14ac:dyDescent="0.3">
      <c r="DB78" s="313"/>
      <c r="DC78" s="313"/>
    </row>
    <row r="79" spans="1:116" x14ac:dyDescent="0.3">
      <c r="DB79" s="313"/>
      <c r="DC79" s="313"/>
    </row>
    <row r="80" spans="1:116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5DC9-9557-437E-AB1F-2A584FA840EF}">
  <dimension ref="A3:DN88"/>
  <sheetViews>
    <sheetView zoomScale="70" zoomScaleNormal="70" workbookViewId="0">
      <pane xSplit="1" topLeftCell="CC1" activePane="topRight" state="frozenSplit"/>
      <selection activeCell="K13" sqref="K13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1" t="s">
        <v>3</v>
      </c>
      <c r="DE3" s="431"/>
      <c r="DF3" s="431"/>
      <c r="DG3" s="431"/>
      <c r="DH3" s="431"/>
      <c r="DI3" s="431"/>
      <c r="DJ3" s="431"/>
      <c r="DK3" s="431"/>
      <c r="DL3" s="431"/>
      <c r="DM3" s="431"/>
      <c r="DN3" s="431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65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9057190.2899999991</v>
      </c>
      <c r="C5" s="18">
        <v>5357363.28</v>
      </c>
      <c r="D5" s="18">
        <v>85343</v>
      </c>
      <c r="E5" s="18">
        <v>0</v>
      </c>
      <c r="F5" s="18">
        <v>276915.01</v>
      </c>
      <c r="G5" s="18">
        <v>3337569</v>
      </c>
      <c r="H5" s="87">
        <v>155327.57</v>
      </c>
      <c r="I5" s="87">
        <v>136343.72</v>
      </c>
      <c r="J5" s="87">
        <v>171858.15000000002</v>
      </c>
      <c r="K5" s="87">
        <v>175642</v>
      </c>
      <c r="L5" s="87">
        <v>102280</v>
      </c>
      <c r="M5" s="87">
        <v>219297</v>
      </c>
      <c r="N5" s="87">
        <v>203743.31</v>
      </c>
      <c r="O5" s="87">
        <v>83551</v>
      </c>
      <c r="P5" s="87">
        <v>272099</v>
      </c>
      <c r="Q5" s="87">
        <v>81822.5</v>
      </c>
      <c r="R5" s="87">
        <v>164353</v>
      </c>
      <c r="S5" s="87">
        <v>130311</v>
      </c>
      <c r="T5" s="87">
        <v>69692</v>
      </c>
      <c r="U5" s="87">
        <v>73454</v>
      </c>
      <c r="V5" s="87">
        <v>88205</v>
      </c>
      <c r="W5" s="87">
        <v>80916</v>
      </c>
      <c r="X5" s="87">
        <v>83950.05</v>
      </c>
      <c r="Y5" s="87">
        <v>177888</v>
      </c>
      <c r="Z5" s="87">
        <v>71705</v>
      </c>
      <c r="AA5" s="87">
        <v>83819.23</v>
      </c>
      <c r="AB5" s="87">
        <v>103197.89</v>
      </c>
      <c r="AC5" s="87">
        <v>103522</v>
      </c>
      <c r="AD5" s="87">
        <v>81094</v>
      </c>
      <c r="AE5" s="87">
        <v>132566.54999999999</v>
      </c>
      <c r="AF5" s="87">
        <v>143331</v>
      </c>
      <c r="AG5" s="87">
        <v>109439.4</v>
      </c>
      <c r="AH5" s="87">
        <v>223619.03</v>
      </c>
      <c r="AI5" s="87">
        <v>72716</v>
      </c>
      <c r="AJ5" s="87">
        <v>96174</v>
      </c>
      <c r="AK5" s="87">
        <v>59414</v>
      </c>
      <c r="AL5" s="87">
        <v>90184</v>
      </c>
      <c r="AM5" s="87">
        <v>65217.62</v>
      </c>
      <c r="AN5" s="87">
        <v>102614.94</v>
      </c>
      <c r="AO5" s="87">
        <v>100096.89000000001</v>
      </c>
      <c r="AP5" s="87">
        <v>84131</v>
      </c>
      <c r="AQ5" s="87">
        <v>72503</v>
      </c>
      <c r="AR5" s="87">
        <v>109990</v>
      </c>
      <c r="AS5" s="87">
        <v>103653.56</v>
      </c>
      <c r="AT5" s="87">
        <v>115349.95</v>
      </c>
      <c r="AU5" s="87">
        <v>103934</v>
      </c>
      <c r="AV5" s="87">
        <v>147935</v>
      </c>
      <c r="AW5" s="87">
        <v>173371</v>
      </c>
      <c r="AX5" s="87">
        <v>79351.12</v>
      </c>
      <c r="AY5" s="87">
        <v>89833.600000000006</v>
      </c>
      <c r="AZ5" s="87">
        <v>32352</v>
      </c>
      <c r="BA5" s="87">
        <v>26590</v>
      </c>
      <c r="BB5" s="87">
        <v>31131</v>
      </c>
      <c r="BC5" s="87">
        <v>25423</v>
      </c>
      <c r="BD5" s="87">
        <v>18000</v>
      </c>
      <c r="BE5" s="87">
        <v>34370.199999999997</v>
      </c>
      <c r="BF5" s="87"/>
      <c r="BG5" s="87"/>
      <c r="BH5" s="87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>
        <v>0</v>
      </c>
      <c r="BX5" s="18">
        <v>0</v>
      </c>
      <c r="BY5" s="18"/>
      <c r="BZ5" s="18"/>
      <c r="CA5" s="18"/>
      <c r="CB5" s="18">
        <v>85343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/>
      <c r="DB5" s="87"/>
      <c r="DC5" s="87"/>
      <c r="DD5" s="18">
        <v>0</v>
      </c>
      <c r="DE5" s="18">
        <v>36145.07</v>
      </c>
      <c r="DF5" s="18">
        <v>100643.68</v>
      </c>
      <c r="DG5" s="18">
        <v>104651.08</v>
      </c>
      <c r="DH5" s="18">
        <v>15295</v>
      </c>
      <c r="DI5" s="18">
        <v>13012.32</v>
      </c>
      <c r="DJ5" s="18">
        <v>1354.16</v>
      </c>
      <c r="DK5" s="18">
        <v>5136.62</v>
      </c>
      <c r="DL5" s="18">
        <v>677.08</v>
      </c>
    </row>
    <row r="6" spans="1:118" x14ac:dyDescent="0.3">
      <c r="A6" s="68" t="s">
        <v>127</v>
      </c>
      <c r="B6" s="33">
        <v>6241541.9900000002</v>
      </c>
      <c r="C6" s="19">
        <v>3498951.9800000004</v>
      </c>
      <c r="D6" s="19">
        <v>69343</v>
      </c>
      <c r="E6" s="19">
        <v>0</v>
      </c>
      <c r="F6" s="19">
        <v>252915.01</v>
      </c>
      <c r="G6" s="19">
        <v>2420332</v>
      </c>
      <c r="H6" s="127">
        <v>30709.57</v>
      </c>
      <c r="I6" s="127">
        <v>104643.29000000001</v>
      </c>
      <c r="J6" s="128">
        <v>73728.150000000009</v>
      </c>
      <c r="K6" s="128">
        <v>111157</v>
      </c>
      <c r="L6" s="128">
        <v>60321</v>
      </c>
      <c r="M6" s="128">
        <v>84837</v>
      </c>
      <c r="N6" s="127">
        <v>179743.31</v>
      </c>
      <c r="O6" s="127">
        <v>74971</v>
      </c>
      <c r="P6" s="128">
        <v>150302</v>
      </c>
      <c r="Q6" s="128">
        <v>54757.5</v>
      </c>
      <c r="R6" s="128">
        <v>85453</v>
      </c>
      <c r="S6" s="128">
        <v>114151</v>
      </c>
      <c r="T6" s="129">
        <v>62575</v>
      </c>
      <c r="U6" s="128">
        <v>61944</v>
      </c>
      <c r="V6" s="128">
        <v>41765</v>
      </c>
      <c r="W6" s="128">
        <v>71916</v>
      </c>
      <c r="X6" s="127">
        <v>37603.5</v>
      </c>
      <c r="Y6" s="127">
        <v>92130</v>
      </c>
      <c r="Z6" s="128">
        <v>49705</v>
      </c>
      <c r="AA6" s="127">
        <v>61107.24</v>
      </c>
      <c r="AB6" s="127">
        <v>97197.89</v>
      </c>
      <c r="AC6" s="127">
        <v>87346</v>
      </c>
      <c r="AD6" s="127">
        <v>52854</v>
      </c>
      <c r="AE6" s="127">
        <v>93310</v>
      </c>
      <c r="AF6" s="128">
        <v>72800</v>
      </c>
      <c r="AG6" s="127">
        <v>103939.4</v>
      </c>
      <c r="AH6" s="127">
        <v>159674.03</v>
      </c>
      <c r="AI6" s="127">
        <v>41800</v>
      </c>
      <c r="AJ6" s="128">
        <v>56444</v>
      </c>
      <c r="AK6" s="128">
        <v>39214</v>
      </c>
      <c r="AL6" s="127">
        <v>64354</v>
      </c>
      <c r="AM6" s="127">
        <v>44917.62</v>
      </c>
      <c r="AN6" s="127">
        <v>77181.240000000005</v>
      </c>
      <c r="AO6" s="127">
        <v>68390.040000000008</v>
      </c>
      <c r="AP6" s="128">
        <v>67521</v>
      </c>
      <c r="AQ6" s="128">
        <v>27505</v>
      </c>
      <c r="AR6" s="127">
        <v>63000</v>
      </c>
      <c r="AS6" s="127">
        <v>85591.53</v>
      </c>
      <c r="AT6" s="127">
        <v>98849.95</v>
      </c>
      <c r="AU6" s="128">
        <v>85199</v>
      </c>
      <c r="AV6" s="128">
        <v>82718</v>
      </c>
      <c r="AW6" s="128">
        <v>73692</v>
      </c>
      <c r="AX6" s="128">
        <v>61332.12</v>
      </c>
      <c r="AY6" s="128">
        <v>68233.600000000006</v>
      </c>
      <c r="AZ6" s="128">
        <v>23352</v>
      </c>
      <c r="BA6" s="128">
        <v>9590</v>
      </c>
      <c r="BB6" s="128">
        <v>27981</v>
      </c>
      <c r="BC6" s="128">
        <v>22423</v>
      </c>
      <c r="BD6" s="128">
        <v>18000</v>
      </c>
      <c r="BE6" s="128">
        <v>21022</v>
      </c>
      <c r="BF6" s="128"/>
      <c r="BG6" s="128"/>
      <c r="BH6" s="128"/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69343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36145.07</v>
      </c>
      <c r="DF6" s="42">
        <v>76643.679999999993</v>
      </c>
      <c r="DG6" s="42">
        <v>104651.08</v>
      </c>
      <c r="DH6" s="42">
        <v>15295</v>
      </c>
      <c r="DI6" s="42">
        <v>13012.32</v>
      </c>
      <c r="DJ6" s="42">
        <v>1354.16</v>
      </c>
      <c r="DK6" s="42">
        <v>5136.62</v>
      </c>
      <c r="DL6" s="42">
        <v>677.08</v>
      </c>
    </row>
    <row r="7" spans="1:118" x14ac:dyDescent="0.3">
      <c r="A7" s="168" t="s">
        <v>92</v>
      </c>
      <c r="B7" s="33">
        <v>94050</v>
      </c>
      <c r="C7" s="19">
        <v>88050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6000</v>
      </c>
      <c r="K7" s="128">
        <v>3500</v>
      </c>
      <c r="L7" s="128">
        <v>1600</v>
      </c>
      <c r="M7" s="128">
        <v>3000</v>
      </c>
      <c r="N7" s="127">
        <v>0</v>
      </c>
      <c r="O7" s="127">
        <v>0</v>
      </c>
      <c r="P7" s="128">
        <v>5000</v>
      </c>
      <c r="Q7" s="128">
        <v>1800</v>
      </c>
      <c r="R7" s="128">
        <v>3000</v>
      </c>
      <c r="S7" s="128">
        <v>3000</v>
      </c>
      <c r="T7" s="129">
        <v>0</v>
      </c>
      <c r="U7" s="128">
        <v>1500</v>
      </c>
      <c r="V7" s="128">
        <v>3000</v>
      </c>
      <c r="W7" s="128">
        <v>3500</v>
      </c>
      <c r="X7" s="127">
        <v>0</v>
      </c>
      <c r="Y7" s="127">
        <v>12000</v>
      </c>
      <c r="Z7" s="128">
        <v>1500</v>
      </c>
      <c r="AA7" s="127">
        <v>2600</v>
      </c>
      <c r="AB7" s="127">
        <v>4000</v>
      </c>
      <c r="AC7" s="127">
        <v>3600</v>
      </c>
      <c r="AD7" s="127">
        <v>1800</v>
      </c>
      <c r="AE7" s="127">
        <v>0</v>
      </c>
      <c r="AF7" s="128">
        <v>3000</v>
      </c>
      <c r="AG7" s="127">
        <v>0</v>
      </c>
      <c r="AH7" s="127">
        <v>0</v>
      </c>
      <c r="AI7" s="127">
        <v>0</v>
      </c>
      <c r="AJ7" s="128">
        <v>1400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4000</v>
      </c>
      <c r="AP7" s="128">
        <v>2000</v>
      </c>
      <c r="AQ7" s="128">
        <v>2250</v>
      </c>
      <c r="AR7" s="127">
        <v>0</v>
      </c>
      <c r="AS7" s="127">
        <v>0</v>
      </c>
      <c r="AT7" s="127">
        <v>0</v>
      </c>
      <c r="AU7" s="128">
        <v>2000</v>
      </c>
      <c r="AV7" s="128">
        <v>3000</v>
      </c>
      <c r="AW7" s="128">
        <v>0</v>
      </c>
      <c r="AX7" s="128">
        <v>1000</v>
      </c>
      <c r="AY7" s="128">
        <v>0</v>
      </c>
      <c r="AZ7" s="128">
        <v>0</v>
      </c>
      <c r="BA7" s="128">
        <v>0</v>
      </c>
      <c r="BB7" s="128">
        <v>0</v>
      </c>
      <c r="BC7" s="128">
        <v>1000</v>
      </c>
      <c r="BD7" s="128">
        <v>0</v>
      </c>
      <c r="BE7" s="128">
        <v>0</v>
      </c>
      <c r="BF7" s="128"/>
      <c r="BG7" s="128"/>
      <c r="BH7" s="128"/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</row>
    <row r="8" spans="1:118" x14ac:dyDescent="0.3">
      <c r="A8" s="168" t="s">
        <v>93</v>
      </c>
      <c r="B8" s="33">
        <v>207322</v>
      </c>
      <c r="C8" s="19">
        <v>133625</v>
      </c>
      <c r="D8" s="19">
        <v>0</v>
      </c>
      <c r="E8" s="19">
        <v>0</v>
      </c>
      <c r="F8" s="19">
        <v>0</v>
      </c>
      <c r="G8" s="19">
        <v>73697</v>
      </c>
      <c r="H8" s="127">
        <v>0</v>
      </c>
      <c r="I8" s="127">
        <v>0</v>
      </c>
      <c r="J8" s="128">
        <v>5000</v>
      </c>
      <c r="K8" s="128">
        <v>5700</v>
      </c>
      <c r="L8" s="128">
        <v>5000</v>
      </c>
      <c r="M8" s="128">
        <v>5000</v>
      </c>
      <c r="N8" s="127">
        <v>0</v>
      </c>
      <c r="O8" s="127">
        <v>3000</v>
      </c>
      <c r="P8" s="128">
        <v>4500</v>
      </c>
      <c r="Q8" s="128">
        <v>1300</v>
      </c>
      <c r="R8" s="128">
        <v>5000</v>
      </c>
      <c r="S8" s="128">
        <v>2000</v>
      </c>
      <c r="T8" s="129">
        <v>3000</v>
      </c>
      <c r="U8" s="128">
        <v>1000</v>
      </c>
      <c r="V8" s="128">
        <v>5000</v>
      </c>
      <c r="W8" s="128">
        <v>1000</v>
      </c>
      <c r="X8" s="127">
        <v>1800</v>
      </c>
      <c r="Y8" s="127">
        <v>2000</v>
      </c>
      <c r="Z8" s="128">
        <v>2000</v>
      </c>
      <c r="AA8" s="127">
        <v>1375</v>
      </c>
      <c r="AB8" s="127">
        <v>2000</v>
      </c>
      <c r="AC8" s="127">
        <v>2000</v>
      </c>
      <c r="AD8" s="127">
        <v>1000</v>
      </c>
      <c r="AE8" s="127">
        <v>2000</v>
      </c>
      <c r="AF8" s="128">
        <v>5000</v>
      </c>
      <c r="AG8" s="127">
        <v>2500</v>
      </c>
      <c r="AH8" s="127">
        <v>3500</v>
      </c>
      <c r="AI8" s="127">
        <v>2000</v>
      </c>
      <c r="AJ8" s="128">
        <v>1500</v>
      </c>
      <c r="AK8" s="128">
        <v>3000</v>
      </c>
      <c r="AL8" s="127">
        <v>2000</v>
      </c>
      <c r="AM8" s="127">
        <v>2500</v>
      </c>
      <c r="AN8" s="127">
        <v>2000</v>
      </c>
      <c r="AO8" s="127">
        <v>1800</v>
      </c>
      <c r="AP8" s="128">
        <v>1500</v>
      </c>
      <c r="AQ8" s="128">
        <v>3000</v>
      </c>
      <c r="AR8" s="127">
        <v>4000</v>
      </c>
      <c r="AS8" s="127">
        <v>2000</v>
      </c>
      <c r="AT8" s="127">
        <v>2000</v>
      </c>
      <c r="AU8" s="128">
        <v>4050</v>
      </c>
      <c r="AV8" s="128">
        <v>5000</v>
      </c>
      <c r="AW8" s="128">
        <v>20500</v>
      </c>
      <c r="AX8" s="128">
        <v>1000</v>
      </c>
      <c r="AY8" s="128">
        <v>1100</v>
      </c>
      <c r="AZ8" s="128">
        <v>1000</v>
      </c>
      <c r="BA8" s="128">
        <v>0</v>
      </c>
      <c r="BB8" s="128">
        <v>0</v>
      </c>
      <c r="BC8" s="128">
        <v>2000</v>
      </c>
      <c r="BD8" s="128">
        <v>0</v>
      </c>
      <c r="BE8" s="128">
        <v>0</v>
      </c>
      <c r="BF8" s="128"/>
      <c r="BG8" s="128"/>
      <c r="BH8" s="128"/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</row>
    <row r="9" spans="1:118" x14ac:dyDescent="0.3">
      <c r="A9" s="69" t="s">
        <v>128</v>
      </c>
      <c r="B9" s="33">
        <v>2201657.62</v>
      </c>
      <c r="C9" s="19">
        <v>1375657.6199999999</v>
      </c>
      <c r="D9" s="19">
        <v>10000</v>
      </c>
      <c r="E9" s="19">
        <v>0</v>
      </c>
      <c r="F9" s="19">
        <v>0</v>
      </c>
      <c r="G9" s="19">
        <v>816000</v>
      </c>
      <c r="H9" s="127">
        <v>100618</v>
      </c>
      <c r="I9" s="127">
        <v>30700.43</v>
      </c>
      <c r="J9" s="128">
        <v>61200</v>
      </c>
      <c r="K9" s="128">
        <v>45500</v>
      </c>
      <c r="L9" s="128">
        <v>31000</v>
      </c>
      <c r="M9" s="128">
        <v>117900</v>
      </c>
      <c r="N9" s="127">
        <v>24000</v>
      </c>
      <c r="O9" s="127">
        <v>0</v>
      </c>
      <c r="P9" s="128">
        <v>92502</v>
      </c>
      <c r="Q9" s="128">
        <v>23500</v>
      </c>
      <c r="R9" s="128">
        <v>57050</v>
      </c>
      <c r="S9" s="128">
        <v>8500</v>
      </c>
      <c r="T9" s="129">
        <v>3117</v>
      </c>
      <c r="U9" s="128">
        <v>8000</v>
      </c>
      <c r="V9" s="128">
        <v>36200</v>
      </c>
      <c r="W9" s="128">
        <v>0</v>
      </c>
      <c r="X9" s="127">
        <v>40851.449999999997</v>
      </c>
      <c r="Y9" s="127">
        <v>57258</v>
      </c>
      <c r="Z9" s="128">
        <v>18500</v>
      </c>
      <c r="AA9" s="127">
        <v>13950.99</v>
      </c>
      <c r="AB9" s="127">
        <v>0</v>
      </c>
      <c r="AC9" s="127">
        <v>10576</v>
      </c>
      <c r="AD9" s="127">
        <v>20000</v>
      </c>
      <c r="AE9" s="127">
        <v>22500</v>
      </c>
      <c r="AF9" s="128">
        <v>56450</v>
      </c>
      <c r="AG9" s="127">
        <v>0</v>
      </c>
      <c r="AH9" s="127">
        <v>46100</v>
      </c>
      <c r="AI9" s="127">
        <v>25416</v>
      </c>
      <c r="AJ9" s="128">
        <v>33500</v>
      </c>
      <c r="AK9" s="128">
        <v>9000</v>
      </c>
      <c r="AL9" s="127">
        <v>20830</v>
      </c>
      <c r="AM9" s="127">
        <v>17800</v>
      </c>
      <c r="AN9" s="127">
        <v>19433.7</v>
      </c>
      <c r="AO9" s="127">
        <v>15215.849999999999</v>
      </c>
      <c r="AP9" s="128">
        <v>11600</v>
      </c>
      <c r="AQ9" s="128">
        <v>35000</v>
      </c>
      <c r="AR9" s="127">
        <v>37990</v>
      </c>
      <c r="AS9" s="127">
        <v>10400</v>
      </c>
      <c r="AT9" s="127">
        <v>13500</v>
      </c>
      <c r="AU9" s="128">
        <v>6000</v>
      </c>
      <c r="AV9" s="128">
        <v>52050</v>
      </c>
      <c r="AW9" s="128">
        <v>69500</v>
      </c>
      <c r="AX9" s="128">
        <v>12000</v>
      </c>
      <c r="AY9" s="128">
        <v>20500</v>
      </c>
      <c r="AZ9" s="128">
        <v>8000</v>
      </c>
      <c r="BA9" s="128">
        <v>17000</v>
      </c>
      <c r="BB9" s="128">
        <v>3150</v>
      </c>
      <c r="BC9" s="128">
        <v>0</v>
      </c>
      <c r="BD9" s="128">
        <v>0</v>
      </c>
      <c r="BE9" s="128">
        <v>11798.2</v>
      </c>
      <c r="BF9" s="128"/>
      <c r="BG9" s="128"/>
      <c r="BH9" s="128"/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10000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</row>
    <row r="10" spans="1:118" x14ac:dyDescent="0.3">
      <c r="A10" s="169" t="s">
        <v>129</v>
      </c>
      <c r="B10" s="33">
        <v>242753.68</v>
      </c>
      <c r="C10" s="19">
        <v>215213.68</v>
      </c>
      <c r="D10" s="19">
        <v>0</v>
      </c>
      <c r="E10" s="19">
        <v>0</v>
      </c>
      <c r="F10" s="19">
        <v>0</v>
      </c>
      <c r="G10" s="19">
        <v>27540</v>
      </c>
      <c r="H10" s="127">
        <v>21000</v>
      </c>
      <c r="I10" s="130">
        <v>1000</v>
      </c>
      <c r="J10" s="127">
        <v>10565</v>
      </c>
      <c r="K10" s="127">
        <v>9785</v>
      </c>
      <c r="L10" s="128">
        <v>4359</v>
      </c>
      <c r="M10" s="127">
        <v>6560</v>
      </c>
      <c r="N10" s="127">
        <v>0</v>
      </c>
      <c r="O10" s="127">
        <v>5580</v>
      </c>
      <c r="P10" s="128">
        <v>19795</v>
      </c>
      <c r="Q10" s="127">
        <v>0</v>
      </c>
      <c r="R10" s="127">
        <v>13850</v>
      </c>
      <c r="S10" s="127">
        <v>2660</v>
      </c>
      <c r="T10" s="129">
        <v>1000</v>
      </c>
      <c r="U10" s="127">
        <v>315</v>
      </c>
      <c r="V10" s="127">
        <v>2240</v>
      </c>
      <c r="W10" s="127">
        <v>4500</v>
      </c>
      <c r="X10" s="127">
        <v>3695.1</v>
      </c>
      <c r="Y10" s="127">
        <v>9500</v>
      </c>
      <c r="Z10" s="127">
        <v>0</v>
      </c>
      <c r="AA10" s="127">
        <v>4786</v>
      </c>
      <c r="AB10" s="127">
        <v>0</v>
      </c>
      <c r="AC10" s="127">
        <v>0</v>
      </c>
      <c r="AD10" s="127">
        <v>5440</v>
      </c>
      <c r="AE10" s="127">
        <v>6485.55</v>
      </c>
      <c r="AF10" s="127">
        <v>6081</v>
      </c>
      <c r="AG10" s="127">
        <v>3000</v>
      </c>
      <c r="AH10" s="127">
        <v>14345</v>
      </c>
      <c r="AI10" s="127">
        <v>3500</v>
      </c>
      <c r="AJ10" s="127">
        <v>3330</v>
      </c>
      <c r="AK10" s="127">
        <v>6200</v>
      </c>
      <c r="AL10" s="127">
        <v>0</v>
      </c>
      <c r="AM10" s="127">
        <v>0</v>
      </c>
      <c r="AN10" s="127">
        <v>1000</v>
      </c>
      <c r="AO10" s="127">
        <v>10691</v>
      </c>
      <c r="AP10" s="127">
        <v>1510</v>
      </c>
      <c r="AQ10" s="127">
        <v>3748</v>
      </c>
      <c r="AR10" s="127">
        <v>0</v>
      </c>
      <c r="AS10" s="127">
        <v>5662.03</v>
      </c>
      <c r="AT10" s="127">
        <v>0</v>
      </c>
      <c r="AU10" s="127">
        <v>6685</v>
      </c>
      <c r="AV10" s="127">
        <v>5167</v>
      </c>
      <c r="AW10" s="127">
        <v>9679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8">
        <v>1500</v>
      </c>
      <c r="BF10" s="128"/>
      <c r="BG10" s="128"/>
      <c r="BH10" s="128"/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</row>
    <row r="11" spans="1:118" x14ac:dyDescent="0.3">
      <c r="A11" s="170" t="s">
        <v>130</v>
      </c>
      <c r="B11" s="33">
        <v>69865</v>
      </c>
      <c r="C11" s="19">
        <v>45865</v>
      </c>
      <c r="D11" s="19">
        <v>0</v>
      </c>
      <c r="E11" s="19">
        <v>0</v>
      </c>
      <c r="F11" s="19">
        <v>24000</v>
      </c>
      <c r="G11" s="19">
        <v>0</v>
      </c>
      <c r="H11" s="127">
        <v>3000</v>
      </c>
      <c r="I11" s="127">
        <v>0</v>
      </c>
      <c r="J11" s="127">
        <v>15365</v>
      </c>
      <c r="K11" s="127">
        <v>0</v>
      </c>
      <c r="L11" s="128">
        <v>0</v>
      </c>
      <c r="M11" s="127">
        <v>2000</v>
      </c>
      <c r="N11" s="127">
        <v>0</v>
      </c>
      <c r="O11" s="127">
        <v>0</v>
      </c>
      <c r="P11" s="128">
        <v>0</v>
      </c>
      <c r="Q11" s="127">
        <v>465</v>
      </c>
      <c r="R11" s="127">
        <v>0</v>
      </c>
      <c r="S11" s="127">
        <v>0</v>
      </c>
      <c r="T11" s="129">
        <v>0</v>
      </c>
      <c r="U11" s="127">
        <v>695</v>
      </c>
      <c r="V11" s="127">
        <v>0</v>
      </c>
      <c r="W11" s="127">
        <v>0</v>
      </c>
      <c r="X11" s="127">
        <v>0</v>
      </c>
      <c r="Y11" s="127">
        <v>5000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8271</v>
      </c>
      <c r="AF11" s="127">
        <v>0</v>
      </c>
      <c r="AG11" s="127">
        <v>0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1000</v>
      </c>
      <c r="AR11" s="127">
        <v>5000</v>
      </c>
      <c r="AS11" s="127">
        <v>0</v>
      </c>
      <c r="AT11" s="127">
        <v>1000</v>
      </c>
      <c r="AU11" s="127">
        <v>0</v>
      </c>
      <c r="AV11" s="127">
        <v>0</v>
      </c>
      <c r="AW11" s="127">
        <v>0</v>
      </c>
      <c r="AX11" s="127">
        <v>4019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8">
        <v>50</v>
      </c>
      <c r="BF11" s="128"/>
      <c r="BG11" s="128"/>
      <c r="BH11" s="128"/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>
        <v>0</v>
      </c>
      <c r="BS11" s="128">
        <v>0</v>
      </c>
      <c r="BT11" s="128"/>
      <c r="BU11" s="128"/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67"/>
      <c r="DB11" s="128"/>
      <c r="DC11" s="128"/>
      <c r="DD11" s="42"/>
      <c r="DE11" s="19"/>
      <c r="DF11" s="42">
        <v>24000</v>
      </c>
      <c r="DG11" s="19"/>
      <c r="DH11" s="42"/>
      <c r="DI11" s="42"/>
      <c r="DJ11" s="19"/>
      <c r="DK11" s="42"/>
      <c r="DL11" s="42"/>
    </row>
    <row r="12" spans="1:118" x14ac:dyDescent="0.3">
      <c r="A12" s="27" t="s">
        <v>94</v>
      </c>
      <c r="B12" s="35">
        <v>4257428.74</v>
      </c>
      <c r="C12" s="35">
        <v>3321696.61</v>
      </c>
      <c r="D12" s="35">
        <v>34404.31</v>
      </c>
      <c r="E12" s="35">
        <v>89169</v>
      </c>
      <c r="F12" s="35">
        <v>454153.08999999997</v>
      </c>
      <c r="G12" s="35">
        <v>358005.73</v>
      </c>
      <c r="H12" s="210">
        <v>510</v>
      </c>
      <c r="I12" s="210">
        <v>92649.4</v>
      </c>
      <c r="J12" s="210">
        <v>50898.159999999996</v>
      </c>
      <c r="K12" s="210">
        <v>64904.659999999996</v>
      </c>
      <c r="L12" s="210">
        <v>18537</v>
      </c>
      <c r="M12" s="210">
        <v>45227.8</v>
      </c>
      <c r="N12" s="210">
        <v>25212.350000000002</v>
      </c>
      <c r="O12" s="210">
        <v>74099.62000000001</v>
      </c>
      <c r="P12" s="210">
        <v>43978.509999999995</v>
      </c>
      <c r="Q12" s="210">
        <v>12829.8</v>
      </c>
      <c r="R12" s="210">
        <v>39497</v>
      </c>
      <c r="S12" s="210">
        <v>81332.84</v>
      </c>
      <c r="T12" s="210">
        <v>69073.8</v>
      </c>
      <c r="U12" s="210">
        <v>52085.270000000004</v>
      </c>
      <c r="V12" s="210">
        <v>47097</v>
      </c>
      <c r="W12" s="210">
        <v>44807.6</v>
      </c>
      <c r="X12" s="210">
        <v>64029.06</v>
      </c>
      <c r="Y12" s="210">
        <v>70036.800000000003</v>
      </c>
      <c r="Z12" s="210">
        <v>38453.659999999996</v>
      </c>
      <c r="AA12" s="210">
        <v>37232.93</v>
      </c>
      <c r="AB12" s="210">
        <v>61583.37</v>
      </c>
      <c r="AC12" s="210">
        <v>59960.75</v>
      </c>
      <c r="AD12" s="210">
        <v>85469.24</v>
      </c>
      <c r="AE12" s="210">
        <v>53531.95</v>
      </c>
      <c r="AF12" s="210">
        <v>130583</v>
      </c>
      <c r="AG12" s="210">
        <v>97066.11</v>
      </c>
      <c r="AH12" s="210">
        <v>237614.45</v>
      </c>
      <c r="AI12" s="210">
        <v>65981</v>
      </c>
      <c r="AJ12" s="210">
        <v>49008.13</v>
      </c>
      <c r="AK12" s="210">
        <v>49848.4</v>
      </c>
      <c r="AL12" s="210">
        <v>71908.62999999999</v>
      </c>
      <c r="AM12" s="210">
        <v>148704.97</v>
      </c>
      <c r="AN12" s="210">
        <v>58909.03</v>
      </c>
      <c r="AO12" s="210">
        <v>66449.69</v>
      </c>
      <c r="AP12" s="210">
        <v>93673.35</v>
      </c>
      <c r="AQ12" s="210">
        <v>82654.580000000016</v>
      </c>
      <c r="AR12" s="210">
        <v>61808.800000000003</v>
      </c>
      <c r="AS12" s="210">
        <v>6601.06</v>
      </c>
      <c r="AT12" s="210">
        <v>215184.21</v>
      </c>
      <c r="AU12" s="210">
        <v>73266.55</v>
      </c>
      <c r="AV12" s="210">
        <v>96368</v>
      </c>
      <c r="AW12" s="210">
        <v>18417</v>
      </c>
      <c r="AX12" s="210">
        <v>40295.370000000003</v>
      </c>
      <c r="AY12" s="210">
        <v>168748.2</v>
      </c>
      <c r="AZ12" s="210">
        <v>6193.38</v>
      </c>
      <c r="BA12" s="210">
        <v>133514.69</v>
      </c>
      <c r="BB12" s="210">
        <v>35223.019999999997</v>
      </c>
      <c r="BC12" s="210">
        <v>31815.42</v>
      </c>
      <c r="BD12" s="210">
        <v>300</v>
      </c>
      <c r="BE12" s="210">
        <v>48521</v>
      </c>
      <c r="BF12" s="210"/>
      <c r="BG12" s="210"/>
      <c r="BH12" s="210"/>
      <c r="BI12" s="20"/>
      <c r="BJ12" s="20"/>
      <c r="BK12" s="20">
        <v>0</v>
      </c>
      <c r="BL12" s="20">
        <v>27739.31</v>
      </c>
      <c r="BM12" s="20">
        <v>705</v>
      </c>
      <c r="BN12" s="20">
        <v>0</v>
      </c>
      <c r="BO12" s="20">
        <v>0</v>
      </c>
      <c r="BP12" s="20">
        <v>0</v>
      </c>
      <c r="BQ12" s="20">
        <v>0</v>
      </c>
      <c r="BR12" s="20">
        <v>3960</v>
      </c>
      <c r="BS12" s="20">
        <v>0</v>
      </c>
      <c r="BT12" s="20"/>
      <c r="BU12" s="20"/>
      <c r="BV12" s="20">
        <v>0</v>
      </c>
      <c r="BW12" s="20">
        <v>0</v>
      </c>
      <c r="BX12" s="20">
        <v>0</v>
      </c>
      <c r="BY12" s="20"/>
      <c r="BZ12" s="20"/>
      <c r="CA12" s="20"/>
      <c r="CB12" s="20">
        <v>2000</v>
      </c>
      <c r="CC12" s="20"/>
      <c r="CD12" s="91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9562.5</v>
      </c>
      <c r="CK12" s="91">
        <v>0</v>
      </c>
      <c r="CL12" s="91">
        <v>0</v>
      </c>
      <c r="CM12" s="91">
        <v>0</v>
      </c>
      <c r="CN12" s="91"/>
      <c r="CO12" s="91">
        <v>79606.5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/>
      <c r="DA12" s="210"/>
      <c r="DB12" s="210"/>
      <c r="DC12" s="210"/>
      <c r="DD12" s="35">
        <v>43000</v>
      </c>
      <c r="DE12" s="35">
        <v>8500</v>
      </c>
      <c r="DF12" s="35">
        <v>166400</v>
      </c>
      <c r="DG12" s="35">
        <v>48320.67</v>
      </c>
      <c r="DH12" s="35">
        <v>0</v>
      </c>
      <c r="DI12" s="35">
        <v>143263.96</v>
      </c>
      <c r="DJ12" s="35">
        <v>38257.22</v>
      </c>
      <c r="DK12" s="35">
        <v>6411.24</v>
      </c>
      <c r="DL12" s="35">
        <v>0</v>
      </c>
    </row>
    <row r="13" spans="1:118" x14ac:dyDescent="0.3">
      <c r="A13" s="70" t="s">
        <v>132</v>
      </c>
      <c r="B13" s="34">
        <v>218500</v>
      </c>
      <c r="C13" s="19">
        <v>213000</v>
      </c>
      <c r="D13" s="19">
        <v>2000</v>
      </c>
      <c r="E13" s="21">
        <v>0</v>
      </c>
      <c r="F13" s="19">
        <v>0</v>
      </c>
      <c r="G13" s="19">
        <v>3500</v>
      </c>
      <c r="H13" s="127">
        <v>0</v>
      </c>
      <c r="I13" s="127">
        <v>1500</v>
      </c>
      <c r="J13" s="128">
        <v>18000</v>
      </c>
      <c r="K13" s="128">
        <v>10000</v>
      </c>
      <c r="L13" s="128">
        <v>3000</v>
      </c>
      <c r="M13" s="128">
        <v>8000</v>
      </c>
      <c r="N13" s="127">
        <v>0</v>
      </c>
      <c r="O13" s="127">
        <v>6000</v>
      </c>
      <c r="P13" s="128">
        <v>10000</v>
      </c>
      <c r="Q13" s="128">
        <v>4000</v>
      </c>
      <c r="R13" s="128">
        <v>8000</v>
      </c>
      <c r="S13" s="128">
        <v>7500</v>
      </c>
      <c r="T13" s="129">
        <v>2000</v>
      </c>
      <c r="U13" s="128">
        <v>3000</v>
      </c>
      <c r="V13" s="128">
        <v>4000</v>
      </c>
      <c r="W13" s="128">
        <v>8000</v>
      </c>
      <c r="X13" s="127">
        <v>0</v>
      </c>
      <c r="Y13" s="127">
        <v>10000</v>
      </c>
      <c r="Z13" s="128">
        <v>3000</v>
      </c>
      <c r="AA13" s="127">
        <v>4500</v>
      </c>
      <c r="AB13" s="127">
        <v>6000</v>
      </c>
      <c r="AC13" s="127">
        <v>6000</v>
      </c>
      <c r="AD13" s="127">
        <v>6000</v>
      </c>
      <c r="AE13" s="127">
        <v>7500</v>
      </c>
      <c r="AF13" s="128">
        <v>6000</v>
      </c>
      <c r="AG13" s="127">
        <v>2000</v>
      </c>
      <c r="AH13" s="127">
        <v>0</v>
      </c>
      <c r="AI13" s="127">
        <v>4000</v>
      </c>
      <c r="AJ13" s="128">
        <v>2000</v>
      </c>
      <c r="AK13" s="128">
        <v>6000</v>
      </c>
      <c r="AL13" s="127">
        <v>3000</v>
      </c>
      <c r="AM13" s="127">
        <v>0</v>
      </c>
      <c r="AN13" s="127">
        <v>4000</v>
      </c>
      <c r="AO13" s="127">
        <v>6000</v>
      </c>
      <c r="AP13" s="128">
        <v>4500</v>
      </c>
      <c r="AQ13" s="128">
        <v>6000</v>
      </c>
      <c r="AR13" s="127">
        <v>6000</v>
      </c>
      <c r="AS13" s="127">
        <v>2000</v>
      </c>
      <c r="AT13" s="127">
        <v>0</v>
      </c>
      <c r="AU13" s="128">
        <v>6000</v>
      </c>
      <c r="AV13" s="128">
        <v>6000</v>
      </c>
      <c r="AW13" s="128">
        <v>8000</v>
      </c>
      <c r="AX13" s="128">
        <v>1500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>
        <v>0</v>
      </c>
      <c r="BE13" s="128">
        <v>2000</v>
      </c>
      <c r="BF13" s="128"/>
      <c r="BG13" s="128"/>
      <c r="BH13" s="128"/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>
        <v>0</v>
      </c>
      <c r="BS13" s="133">
        <v>0</v>
      </c>
      <c r="BT13" s="133"/>
      <c r="BU13" s="133"/>
      <c r="BV13" s="133">
        <v>0</v>
      </c>
      <c r="BW13" s="128">
        <v>0</v>
      </c>
      <c r="BX13" s="128">
        <v>0</v>
      </c>
      <c r="BY13" s="128"/>
      <c r="BZ13" s="128"/>
      <c r="CA13" s="128"/>
      <c r="CB13" s="133">
        <v>2000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28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</row>
    <row r="14" spans="1:118" x14ac:dyDescent="0.3">
      <c r="A14" s="171" t="s">
        <v>95</v>
      </c>
      <c r="B14" s="34">
        <v>2196482.5</v>
      </c>
      <c r="C14" s="19">
        <v>2143135.5</v>
      </c>
      <c r="D14" s="19">
        <v>0</v>
      </c>
      <c r="E14" s="21">
        <v>3400</v>
      </c>
      <c r="F14" s="19">
        <v>0</v>
      </c>
      <c r="G14" s="19">
        <v>49947</v>
      </c>
      <c r="H14" s="127">
        <v>0</v>
      </c>
      <c r="I14" s="132">
        <v>89200</v>
      </c>
      <c r="J14" s="133">
        <v>0</v>
      </c>
      <c r="K14" s="133">
        <v>30000</v>
      </c>
      <c r="L14" s="128">
        <v>0</v>
      </c>
      <c r="M14" s="133">
        <v>0</v>
      </c>
      <c r="N14" s="132">
        <v>0</v>
      </c>
      <c r="O14" s="132">
        <v>57805.56</v>
      </c>
      <c r="P14" s="133">
        <v>0</v>
      </c>
      <c r="Q14" s="133">
        <v>0</v>
      </c>
      <c r="R14" s="133">
        <v>0</v>
      </c>
      <c r="S14" s="133">
        <v>35000</v>
      </c>
      <c r="T14" s="132">
        <v>55000</v>
      </c>
      <c r="U14" s="133">
        <v>35000</v>
      </c>
      <c r="V14" s="133">
        <v>36000</v>
      </c>
      <c r="W14" s="133">
        <v>26000</v>
      </c>
      <c r="X14" s="132">
        <v>48600</v>
      </c>
      <c r="Y14" s="132">
        <v>43461</v>
      </c>
      <c r="Z14" s="133">
        <v>22935</v>
      </c>
      <c r="AA14" s="132">
        <v>18258</v>
      </c>
      <c r="AB14" s="132">
        <v>15870.74</v>
      </c>
      <c r="AC14" s="132">
        <v>41000</v>
      </c>
      <c r="AD14" s="132">
        <v>72432.429999999993</v>
      </c>
      <c r="AE14" s="132">
        <v>28027.95</v>
      </c>
      <c r="AF14" s="133">
        <v>64625</v>
      </c>
      <c r="AG14" s="132">
        <v>88900</v>
      </c>
      <c r="AH14" s="132">
        <v>193520</v>
      </c>
      <c r="AI14" s="132">
        <v>51680</v>
      </c>
      <c r="AJ14" s="133">
        <v>29000</v>
      </c>
      <c r="AK14" s="133">
        <v>32200</v>
      </c>
      <c r="AL14" s="132">
        <v>33000</v>
      </c>
      <c r="AM14" s="132">
        <v>70647.95</v>
      </c>
      <c r="AN14" s="132">
        <v>39480</v>
      </c>
      <c r="AO14" s="132">
        <v>45303.13</v>
      </c>
      <c r="AP14" s="133">
        <v>58500</v>
      </c>
      <c r="AQ14" s="133">
        <v>60000</v>
      </c>
      <c r="AR14" s="132">
        <v>34709</v>
      </c>
      <c r="AS14" s="132">
        <v>0</v>
      </c>
      <c r="AT14" s="132">
        <v>187344.03</v>
      </c>
      <c r="AU14" s="133">
        <v>36172</v>
      </c>
      <c r="AV14" s="133">
        <v>61808</v>
      </c>
      <c r="AW14" s="133">
        <v>0</v>
      </c>
      <c r="AX14" s="133">
        <v>23100</v>
      </c>
      <c r="AY14" s="133">
        <v>159424.06</v>
      </c>
      <c r="AZ14" s="133">
        <v>2081.38</v>
      </c>
      <c r="BA14" s="133">
        <v>113956.16</v>
      </c>
      <c r="BB14" s="133">
        <v>32814.11</v>
      </c>
      <c r="BC14" s="133">
        <v>26000</v>
      </c>
      <c r="BD14" s="133">
        <v>0</v>
      </c>
      <c r="BE14" s="133">
        <v>44280</v>
      </c>
      <c r="BF14" s="133"/>
      <c r="BG14" s="133"/>
      <c r="BH14" s="133"/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>
        <v>0</v>
      </c>
      <c r="BX14" s="128">
        <v>0</v>
      </c>
      <c r="BY14" s="128"/>
      <c r="BZ14" s="128"/>
      <c r="CA14" s="128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3400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</row>
    <row r="15" spans="1:118" x14ac:dyDescent="0.3">
      <c r="A15" s="71" t="s">
        <v>96</v>
      </c>
      <c r="B15" s="34">
        <v>30620.059999999998</v>
      </c>
      <c r="C15" s="19">
        <v>30620.059999999998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673.06</v>
      </c>
      <c r="L15" s="128">
        <v>0</v>
      </c>
      <c r="M15" s="133">
        <v>0</v>
      </c>
      <c r="N15" s="132">
        <v>0</v>
      </c>
      <c r="O15" s="132">
        <v>0</v>
      </c>
      <c r="P15" s="133">
        <v>150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1300</v>
      </c>
      <c r="X15" s="132">
        <v>0</v>
      </c>
      <c r="Y15" s="132">
        <v>1100</v>
      </c>
      <c r="Z15" s="133">
        <v>0</v>
      </c>
      <c r="AA15" s="132">
        <v>0</v>
      </c>
      <c r="AB15" s="132">
        <v>1310</v>
      </c>
      <c r="AC15" s="132">
        <v>0</v>
      </c>
      <c r="AD15" s="132">
        <v>0</v>
      </c>
      <c r="AE15" s="132">
        <v>16262</v>
      </c>
      <c r="AF15" s="133">
        <v>0</v>
      </c>
      <c r="AG15" s="132">
        <v>0</v>
      </c>
      <c r="AH15" s="132">
        <v>2000</v>
      </c>
      <c r="AI15" s="132">
        <v>0</v>
      </c>
      <c r="AJ15" s="133">
        <v>1200</v>
      </c>
      <c r="AK15" s="133">
        <v>0</v>
      </c>
      <c r="AL15" s="132">
        <v>0</v>
      </c>
      <c r="AM15" s="132">
        <v>0</v>
      </c>
      <c r="AN15" s="132">
        <v>0</v>
      </c>
      <c r="AO15" s="132">
        <v>2600</v>
      </c>
      <c r="AP15" s="133">
        <v>0</v>
      </c>
      <c r="AQ15" s="133">
        <v>0</v>
      </c>
      <c r="AR15" s="132">
        <v>0</v>
      </c>
      <c r="AS15" s="132">
        <v>0</v>
      </c>
      <c r="AT15" s="132">
        <v>0</v>
      </c>
      <c r="AU15" s="133">
        <v>0</v>
      </c>
      <c r="AV15" s="133">
        <v>0</v>
      </c>
      <c r="AW15" s="133">
        <v>0</v>
      </c>
      <c r="AX15" s="133">
        <v>1525</v>
      </c>
      <c r="AY15" s="133">
        <v>0</v>
      </c>
      <c r="AZ15" s="133">
        <v>2500</v>
      </c>
      <c r="BA15" s="133">
        <v>0</v>
      </c>
      <c r="BB15" s="133">
        <v>0</v>
      </c>
      <c r="BC15" s="133">
        <v>0</v>
      </c>
      <c r="BD15" s="133">
        <v>0</v>
      </c>
      <c r="BE15" s="133">
        <v>0</v>
      </c>
      <c r="BF15" s="133"/>
      <c r="BG15" s="133"/>
      <c r="BH15" s="133"/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>
        <v>0</v>
      </c>
      <c r="BX15" s="128">
        <v>0</v>
      </c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</row>
    <row r="16" spans="1:118" x14ac:dyDescent="0.3">
      <c r="A16" s="171" t="s">
        <v>97</v>
      </c>
      <c r="B16" s="34">
        <v>509460.15000000014</v>
      </c>
      <c r="C16" s="19">
        <v>345001.44000000012</v>
      </c>
      <c r="D16" s="19">
        <v>0</v>
      </c>
      <c r="E16" s="21">
        <v>8722.5</v>
      </c>
      <c r="F16" s="19">
        <v>155736.21</v>
      </c>
      <c r="G16" s="19">
        <v>0</v>
      </c>
      <c r="H16" s="132">
        <v>0</v>
      </c>
      <c r="I16" s="132">
        <v>0</v>
      </c>
      <c r="J16" s="133">
        <v>0</v>
      </c>
      <c r="K16" s="133">
        <v>6400</v>
      </c>
      <c r="L16" s="128">
        <v>13285</v>
      </c>
      <c r="M16" s="133">
        <v>11090</v>
      </c>
      <c r="N16" s="132">
        <v>0</v>
      </c>
      <c r="O16" s="132">
        <v>4648.4399999999996</v>
      </c>
      <c r="P16" s="133">
        <v>12176.3</v>
      </c>
      <c r="Q16" s="133">
        <v>0</v>
      </c>
      <c r="R16" s="133">
        <v>0</v>
      </c>
      <c r="S16" s="133">
        <v>22118.27</v>
      </c>
      <c r="T16" s="132">
        <v>7359</v>
      </c>
      <c r="U16" s="133">
        <v>7267.8</v>
      </c>
      <c r="V16" s="133">
        <v>4800</v>
      </c>
      <c r="W16" s="133">
        <v>5100</v>
      </c>
      <c r="X16" s="132">
        <v>13373.06</v>
      </c>
      <c r="Y16" s="132">
        <v>4897</v>
      </c>
      <c r="Z16" s="133">
        <v>3142.01</v>
      </c>
      <c r="AA16" s="132">
        <v>6382.68</v>
      </c>
      <c r="AB16" s="132">
        <v>6347</v>
      </c>
      <c r="AC16" s="132">
        <v>8618.7000000000007</v>
      </c>
      <c r="AD16" s="132">
        <v>4120.82</v>
      </c>
      <c r="AE16" s="132">
        <v>0</v>
      </c>
      <c r="AF16" s="133">
        <v>5811</v>
      </c>
      <c r="AG16" s="132">
        <v>3407.51</v>
      </c>
      <c r="AH16" s="132">
        <v>36960</v>
      </c>
      <c r="AI16" s="132">
        <v>0</v>
      </c>
      <c r="AJ16" s="133">
        <v>2900</v>
      </c>
      <c r="AK16" s="133">
        <v>8439</v>
      </c>
      <c r="AL16" s="132">
        <v>7125.96</v>
      </c>
      <c r="AM16" s="132">
        <v>7633.02</v>
      </c>
      <c r="AN16" s="132">
        <v>9270.0300000000007</v>
      </c>
      <c r="AO16" s="132">
        <v>8134.55</v>
      </c>
      <c r="AP16" s="133">
        <v>28959.35</v>
      </c>
      <c r="AQ16" s="133">
        <v>6611</v>
      </c>
      <c r="AR16" s="132">
        <v>8874</v>
      </c>
      <c r="AS16" s="132">
        <v>3111.76</v>
      </c>
      <c r="AT16" s="132">
        <v>19871.28</v>
      </c>
      <c r="AU16" s="133">
        <v>11793.84</v>
      </c>
      <c r="AV16" s="133">
        <v>0</v>
      </c>
      <c r="AW16" s="133">
        <v>0</v>
      </c>
      <c r="AX16" s="133">
        <v>7830.37</v>
      </c>
      <c r="AY16" s="133">
        <v>5318.45</v>
      </c>
      <c r="AZ16" s="133">
        <v>0</v>
      </c>
      <c r="BA16" s="133">
        <v>18420.53</v>
      </c>
      <c r="BB16" s="133">
        <v>1962.45</v>
      </c>
      <c r="BC16" s="133">
        <v>1441.26</v>
      </c>
      <c r="BD16" s="133">
        <v>0</v>
      </c>
      <c r="BE16" s="133">
        <v>0</v>
      </c>
      <c r="BF16" s="133"/>
      <c r="BG16" s="133"/>
      <c r="BH16" s="133"/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>
        <v>0</v>
      </c>
      <c r="BX16" s="128">
        <v>0</v>
      </c>
      <c r="BY16" s="128"/>
      <c r="BZ16" s="128"/>
      <c r="CA16" s="128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8722.5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752.42</v>
      </c>
      <c r="DH16" s="43"/>
      <c r="DI16" s="43">
        <v>111143.67</v>
      </c>
      <c r="DJ16" s="43">
        <v>37557.22</v>
      </c>
      <c r="DK16" s="43">
        <v>6282.9</v>
      </c>
      <c r="DL16" s="43"/>
    </row>
    <row r="17" spans="1:116" x14ac:dyDescent="0.3">
      <c r="A17" s="171" t="s">
        <v>116</v>
      </c>
      <c r="B17" s="34">
        <v>41683.25</v>
      </c>
      <c r="C17" s="19">
        <v>0</v>
      </c>
      <c r="D17" s="19">
        <v>0</v>
      </c>
      <c r="E17" s="21">
        <v>0</v>
      </c>
      <c r="F17" s="19">
        <v>41683.25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211">
        <v>0</v>
      </c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>
        <v>0</v>
      </c>
      <c r="BE17" s="247">
        <v>0</v>
      </c>
      <c r="BF17" s="247"/>
      <c r="BG17" s="247"/>
      <c r="BH17" s="247"/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28">
        <v>0</v>
      </c>
      <c r="BX17" s="128">
        <v>0</v>
      </c>
      <c r="BY17" s="128"/>
      <c r="BZ17" s="128"/>
      <c r="CA17" s="128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0</v>
      </c>
      <c r="DE17" s="43"/>
      <c r="DF17" s="43"/>
      <c r="DG17" s="43">
        <v>41683.25</v>
      </c>
      <c r="DH17" s="43"/>
      <c r="DI17" s="43"/>
      <c r="DJ17" s="43"/>
      <c r="DK17" s="43"/>
      <c r="DL17" s="43"/>
    </row>
    <row r="18" spans="1:116" x14ac:dyDescent="0.3">
      <c r="A18" s="171" t="s">
        <v>98</v>
      </c>
      <c r="B18" s="34">
        <v>11745.48</v>
      </c>
      <c r="C18" s="19">
        <v>3444.8399999999997</v>
      </c>
      <c r="D18" s="19">
        <v>0</v>
      </c>
      <c r="E18" s="21">
        <v>0</v>
      </c>
      <c r="F18" s="19">
        <v>8300.64</v>
      </c>
      <c r="G18" s="19">
        <v>0</v>
      </c>
      <c r="H18" s="132">
        <v>0</v>
      </c>
      <c r="I18" s="132">
        <v>0</v>
      </c>
      <c r="J18" s="133">
        <v>0</v>
      </c>
      <c r="K18" s="133">
        <v>2719</v>
      </c>
      <c r="L18" s="128">
        <v>0</v>
      </c>
      <c r="M18" s="133">
        <v>0</v>
      </c>
      <c r="N18" s="132">
        <v>34.97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360.6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32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330.27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>
        <v>0</v>
      </c>
      <c r="BE18" s="133">
        <v>0</v>
      </c>
      <c r="BF18" s="133"/>
      <c r="BG18" s="133"/>
      <c r="BH18" s="133"/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>
        <v>0</v>
      </c>
      <c r="BX18" s="128">
        <v>0</v>
      </c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8300.64</v>
      </c>
      <c r="DJ18" s="43"/>
      <c r="DK18" s="43"/>
      <c r="DL18" s="43"/>
    </row>
    <row r="19" spans="1:116" x14ac:dyDescent="0.3">
      <c r="A19" s="171" t="s">
        <v>99</v>
      </c>
      <c r="B19" s="34">
        <v>41919.230000000003</v>
      </c>
      <c r="C19" s="19">
        <v>41319.230000000003</v>
      </c>
      <c r="D19" s="19">
        <v>0</v>
      </c>
      <c r="E19" s="21">
        <v>0</v>
      </c>
      <c r="F19" s="19">
        <v>600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20000</v>
      </c>
      <c r="N19" s="256">
        <v>12000</v>
      </c>
      <c r="O19" s="132">
        <v>305.82</v>
      </c>
      <c r="P19" s="133">
        <v>0</v>
      </c>
      <c r="Q19" s="133">
        <v>0</v>
      </c>
      <c r="R19" s="133">
        <v>3200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2354</v>
      </c>
      <c r="AC19" s="132">
        <v>0</v>
      </c>
      <c r="AD19" s="132">
        <v>0</v>
      </c>
      <c r="AE19" s="132">
        <v>0</v>
      </c>
      <c r="AF19" s="133">
        <v>0</v>
      </c>
      <c r="AG19" s="132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1109.4100000000001</v>
      </c>
      <c r="AP19" s="133">
        <v>0</v>
      </c>
      <c r="AQ19" s="133">
        <v>0</v>
      </c>
      <c r="AR19" s="132">
        <v>0</v>
      </c>
      <c r="AS19" s="132">
        <v>0</v>
      </c>
      <c r="AT19" s="132">
        <v>2350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0</v>
      </c>
      <c r="BD19" s="133">
        <v>0</v>
      </c>
      <c r="BE19" s="133">
        <v>0</v>
      </c>
      <c r="BF19" s="133"/>
      <c r="BG19" s="133"/>
      <c r="BH19" s="133"/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>
        <v>0</v>
      </c>
      <c r="BX19" s="128">
        <v>0</v>
      </c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600</v>
      </c>
      <c r="DJ19" s="43"/>
      <c r="DK19" s="43">
        <v>0</v>
      </c>
      <c r="DL19" s="43"/>
    </row>
    <row r="20" spans="1:116" x14ac:dyDescent="0.3">
      <c r="A20" s="172" t="s">
        <v>133</v>
      </c>
      <c r="B20" s="34">
        <v>4940.2299999999996</v>
      </c>
      <c r="C20" s="19">
        <v>3647.97</v>
      </c>
      <c r="D20" s="19">
        <v>0</v>
      </c>
      <c r="E20" s="21">
        <v>0</v>
      </c>
      <c r="F20" s="19">
        <v>1292.26</v>
      </c>
      <c r="G20" s="19">
        <v>0</v>
      </c>
      <c r="H20" s="132">
        <v>0</v>
      </c>
      <c r="I20" s="132">
        <v>0</v>
      </c>
      <c r="J20" s="133">
        <v>0</v>
      </c>
      <c r="K20" s="133">
        <v>0</v>
      </c>
      <c r="L20" s="128">
        <v>50</v>
      </c>
      <c r="M20" s="133">
        <v>427</v>
      </c>
      <c r="N20" s="132">
        <v>0</v>
      </c>
      <c r="O20" s="132">
        <v>0</v>
      </c>
      <c r="P20" s="133">
        <v>310.20999999999998</v>
      </c>
      <c r="Q20" s="133">
        <v>0</v>
      </c>
      <c r="R20" s="133">
        <v>0</v>
      </c>
      <c r="S20" s="133">
        <v>0</v>
      </c>
      <c r="T20" s="132">
        <v>0</v>
      </c>
      <c r="U20" s="133">
        <v>388.1</v>
      </c>
      <c r="V20" s="133">
        <v>895</v>
      </c>
      <c r="W20" s="133">
        <v>0</v>
      </c>
      <c r="X20" s="132">
        <v>0</v>
      </c>
      <c r="Y20" s="132">
        <v>48</v>
      </c>
      <c r="Z20" s="133">
        <v>0</v>
      </c>
      <c r="AA20" s="132">
        <v>0</v>
      </c>
      <c r="AB20" s="132">
        <v>51</v>
      </c>
      <c r="AC20" s="132">
        <v>189</v>
      </c>
      <c r="AD20" s="132">
        <v>0</v>
      </c>
      <c r="AE20" s="132">
        <v>804</v>
      </c>
      <c r="AF20" s="133">
        <v>0</v>
      </c>
      <c r="AG20" s="132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162.61000000000001</v>
      </c>
      <c r="AM20" s="132">
        <v>0</v>
      </c>
      <c r="AN20" s="132">
        <v>0</v>
      </c>
      <c r="AO20" s="132">
        <v>0</v>
      </c>
      <c r="AP20" s="133">
        <v>0</v>
      </c>
      <c r="AQ20" s="133">
        <v>190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0</v>
      </c>
      <c r="AX20" s="133">
        <v>0</v>
      </c>
      <c r="AY20" s="133">
        <v>82.49</v>
      </c>
      <c r="AZ20" s="133">
        <v>0</v>
      </c>
      <c r="BA20" s="133">
        <v>0</v>
      </c>
      <c r="BB20" s="133">
        <v>0</v>
      </c>
      <c r="BC20" s="133">
        <v>50.56</v>
      </c>
      <c r="BD20" s="133">
        <v>0</v>
      </c>
      <c r="BE20" s="133">
        <v>0</v>
      </c>
      <c r="BF20" s="133"/>
      <c r="BG20" s="133"/>
      <c r="BH20" s="133"/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>
        <v>0</v>
      </c>
      <c r="BX20" s="128">
        <v>0</v>
      </c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1163.92</v>
      </c>
      <c r="DJ20" s="43"/>
      <c r="DK20" s="43">
        <v>128.34</v>
      </c>
      <c r="DL20" s="43"/>
    </row>
    <row r="21" spans="1:116" x14ac:dyDescent="0.3">
      <c r="A21" s="69" t="s">
        <v>100</v>
      </c>
      <c r="B21" s="34">
        <v>4499.5700000000006</v>
      </c>
      <c r="C21" s="19">
        <v>3750.2900000000004</v>
      </c>
      <c r="D21" s="19">
        <v>0</v>
      </c>
      <c r="E21" s="21">
        <v>0</v>
      </c>
      <c r="F21" s="19">
        <v>749.28</v>
      </c>
      <c r="G21" s="19">
        <v>0</v>
      </c>
      <c r="H21" s="132">
        <v>0</v>
      </c>
      <c r="I21" s="132">
        <v>0</v>
      </c>
      <c r="J21" s="133">
        <v>0</v>
      </c>
      <c r="K21" s="133">
        <v>0</v>
      </c>
      <c r="L21" s="128">
        <v>50</v>
      </c>
      <c r="M21" s="133">
        <v>120</v>
      </c>
      <c r="N21" s="132">
        <v>0</v>
      </c>
      <c r="O21" s="132">
        <v>0</v>
      </c>
      <c r="P21" s="133">
        <v>330</v>
      </c>
      <c r="Q21" s="133">
        <v>0</v>
      </c>
      <c r="R21" s="133">
        <v>0</v>
      </c>
      <c r="S21" s="133">
        <v>50</v>
      </c>
      <c r="T21" s="132">
        <v>0</v>
      </c>
      <c r="U21" s="133">
        <v>566.47</v>
      </c>
      <c r="V21" s="133">
        <v>0</v>
      </c>
      <c r="W21" s="133">
        <v>0</v>
      </c>
      <c r="X21" s="132">
        <v>0</v>
      </c>
      <c r="Y21" s="132">
        <v>1050</v>
      </c>
      <c r="Z21" s="133">
        <v>59.78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32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375.72</v>
      </c>
      <c r="AM21" s="132">
        <v>0</v>
      </c>
      <c r="AN21" s="132">
        <v>0</v>
      </c>
      <c r="AO21" s="132">
        <v>0</v>
      </c>
      <c r="AP21" s="133">
        <v>0</v>
      </c>
      <c r="AQ21" s="133">
        <v>191.32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957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>
        <v>0</v>
      </c>
      <c r="BE21" s="133">
        <v>0</v>
      </c>
      <c r="BF21" s="133"/>
      <c r="BG21" s="133"/>
      <c r="BH21" s="133"/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>
        <v>0</v>
      </c>
      <c r="BX21" s="128">
        <v>0</v>
      </c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/>
      <c r="DH21" s="43"/>
      <c r="DI21" s="43">
        <v>749.28</v>
      </c>
      <c r="DJ21" s="43"/>
      <c r="DK21" s="43"/>
      <c r="DL21" s="43"/>
    </row>
    <row r="22" spans="1:116" x14ac:dyDescent="0.3">
      <c r="A22" s="69" t="s">
        <v>134</v>
      </c>
      <c r="B22" s="34">
        <v>92447.58</v>
      </c>
      <c r="C22" s="19">
        <v>90637.13</v>
      </c>
      <c r="D22" s="19">
        <v>705</v>
      </c>
      <c r="E22" s="21">
        <v>0</v>
      </c>
      <c r="F22" s="19">
        <v>1105.45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0</v>
      </c>
      <c r="AE22" s="132">
        <v>0</v>
      </c>
      <c r="AF22" s="133">
        <v>49430</v>
      </c>
      <c r="AG22" s="132">
        <v>0</v>
      </c>
      <c r="AH22" s="132">
        <v>0</v>
      </c>
      <c r="AI22" s="132">
        <v>7748</v>
      </c>
      <c r="AJ22" s="133">
        <v>4003.13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24956</v>
      </c>
      <c r="AW22" s="133">
        <v>0</v>
      </c>
      <c r="AX22" s="133">
        <v>4500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>
        <v>0</v>
      </c>
      <c r="BE22" s="133">
        <v>0</v>
      </c>
      <c r="BF22" s="133"/>
      <c r="BG22" s="133"/>
      <c r="BH22" s="133"/>
      <c r="BI22" s="43"/>
      <c r="BJ22" s="43"/>
      <c r="BK22" s="133">
        <v>0</v>
      </c>
      <c r="BL22" s="133">
        <v>0</v>
      </c>
      <c r="BM22" s="133">
        <v>705</v>
      </c>
      <c r="BN22" s="133">
        <v>0</v>
      </c>
      <c r="BO22" s="133">
        <v>0</v>
      </c>
      <c r="BP22" s="133">
        <v>0</v>
      </c>
      <c r="BQ22" s="133">
        <v>0</v>
      </c>
      <c r="BR22" s="133">
        <v>0</v>
      </c>
      <c r="BS22" s="133">
        <v>0</v>
      </c>
      <c r="BT22" s="133"/>
      <c r="BU22" s="133"/>
      <c r="BV22" s="133">
        <v>0</v>
      </c>
      <c r="BW22" s="128">
        <v>0</v>
      </c>
      <c r="BX22" s="128">
        <v>0</v>
      </c>
      <c r="BY22" s="128"/>
      <c r="BZ22" s="128"/>
      <c r="CA22" s="128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1105.45</v>
      </c>
      <c r="DJ22" s="43"/>
      <c r="DK22" s="43">
        <v>0</v>
      </c>
      <c r="DL22" s="43"/>
    </row>
    <row r="23" spans="1:116" x14ac:dyDescent="0.3">
      <c r="A23" s="69" t="s">
        <v>135</v>
      </c>
      <c r="B23" s="34">
        <v>228721.02000000002</v>
      </c>
      <c r="C23" s="19">
        <v>95576.020000000019</v>
      </c>
      <c r="D23" s="19">
        <v>0</v>
      </c>
      <c r="E23" s="21">
        <v>0</v>
      </c>
      <c r="F23" s="19">
        <v>67690</v>
      </c>
      <c r="G23" s="19">
        <v>65455</v>
      </c>
      <c r="H23" s="132">
        <v>0</v>
      </c>
      <c r="I23" s="132">
        <v>0</v>
      </c>
      <c r="J23" s="133">
        <v>16975.2</v>
      </c>
      <c r="K23" s="133">
        <v>770</v>
      </c>
      <c r="L23" s="128">
        <v>600</v>
      </c>
      <c r="M23" s="133">
        <v>3998.8</v>
      </c>
      <c r="N23" s="132">
        <v>5878</v>
      </c>
      <c r="O23" s="132">
        <v>4698.8</v>
      </c>
      <c r="P23" s="133">
        <v>700</v>
      </c>
      <c r="Q23" s="133">
        <v>4197.8</v>
      </c>
      <c r="R23" s="133">
        <v>3965</v>
      </c>
      <c r="S23" s="133">
        <v>2419</v>
      </c>
      <c r="T23" s="132">
        <v>3998.8</v>
      </c>
      <c r="U23" s="133">
        <v>760</v>
      </c>
      <c r="V23" s="133">
        <v>0</v>
      </c>
      <c r="W23" s="133">
        <v>1240</v>
      </c>
      <c r="X23" s="132">
        <v>0</v>
      </c>
      <c r="Y23" s="132">
        <v>4848.8</v>
      </c>
      <c r="Z23" s="133">
        <v>5785.17</v>
      </c>
      <c r="AA23" s="132">
        <v>775</v>
      </c>
      <c r="AB23" s="132">
        <v>3998.8</v>
      </c>
      <c r="AC23" s="132">
        <v>863</v>
      </c>
      <c r="AD23" s="132">
        <v>0</v>
      </c>
      <c r="AE23" s="132">
        <v>275</v>
      </c>
      <c r="AF23" s="133">
        <v>0</v>
      </c>
      <c r="AG23" s="132">
        <v>825</v>
      </c>
      <c r="AH23" s="132">
        <v>992.45</v>
      </c>
      <c r="AI23" s="132">
        <v>850</v>
      </c>
      <c r="AJ23" s="133">
        <v>5468.8</v>
      </c>
      <c r="AK23" s="133">
        <v>450</v>
      </c>
      <c r="AL23" s="132">
        <v>5598.8</v>
      </c>
      <c r="AM23" s="132">
        <v>0</v>
      </c>
      <c r="AN23" s="132">
        <v>600</v>
      </c>
      <c r="AO23" s="132">
        <v>600</v>
      </c>
      <c r="AP23" s="133">
        <v>620</v>
      </c>
      <c r="AQ23" s="133">
        <v>930</v>
      </c>
      <c r="AR23" s="132">
        <v>4698.8</v>
      </c>
      <c r="AS23" s="132">
        <v>0</v>
      </c>
      <c r="AT23" s="132">
        <v>0</v>
      </c>
      <c r="AU23" s="133">
        <v>830</v>
      </c>
      <c r="AV23" s="133">
        <v>0</v>
      </c>
      <c r="AW23" s="133">
        <v>5100</v>
      </c>
      <c r="AX23" s="133">
        <v>0</v>
      </c>
      <c r="AY23" s="133">
        <v>700</v>
      </c>
      <c r="AZ23" s="133">
        <v>0</v>
      </c>
      <c r="BA23" s="133">
        <v>0</v>
      </c>
      <c r="BB23" s="133">
        <v>0</v>
      </c>
      <c r="BC23" s="133">
        <v>565</v>
      </c>
      <c r="BD23" s="133">
        <v>0</v>
      </c>
      <c r="BE23" s="133">
        <v>0</v>
      </c>
      <c r="BF23" s="133"/>
      <c r="BG23" s="133"/>
      <c r="BH23" s="133"/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>
        <v>0</v>
      </c>
      <c r="BX23" s="128">
        <v>0</v>
      </c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/>
      <c r="DB23" s="133"/>
      <c r="DC23" s="133"/>
      <c r="DD23" s="43">
        <v>43000</v>
      </c>
      <c r="DE23" s="43">
        <v>8500</v>
      </c>
      <c r="DF23" s="43">
        <v>0</v>
      </c>
      <c r="DG23" s="43">
        <v>5885</v>
      </c>
      <c r="DH23" s="43"/>
      <c r="DI23" s="43">
        <v>9605</v>
      </c>
      <c r="DJ23" s="43">
        <v>700</v>
      </c>
      <c r="DK23" s="43"/>
      <c r="DL23" s="43"/>
    </row>
    <row r="24" spans="1:116" x14ac:dyDescent="0.3">
      <c r="A24" s="69" t="s">
        <v>136</v>
      </c>
      <c r="B24" s="34">
        <v>298642.69</v>
      </c>
      <c r="C24" s="19">
        <v>130394.69</v>
      </c>
      <c r="D24" s="19">
        <v>0</v>
      </c>
      <c r="E24" s="21">
        <v>0</v>
      </c>
      <c r="F24" s="19">
        <v>166400</v>
      </c>
      <c r="G24" s="19">
        <v>1848</v>
      </c>
      <c r="H24" s="132">
        <v>0</v>
      </c>
      <c r="I24" s="132">
        <v>50</v>
      </c>
      <c r="J24" s="133">
        <v>7290</v>
      </c>
      <c r="K24" s="133">
        <v>10980</v>
      </c>
      <c r="L24" s="128">
        <v>0</v>
      </c>
      <c r="M24" s="133">
        <v>0</v>
      </c>
      <c r="N24" s="132">
        <v>0</v>
      </c>
      <c r="O24" s="132">
        <v>0</v>
      </c>
      <c r="P24" s="133">
        <v>0</v>
      </c>
      <c r="Q24" s="133">
        <v>0</v>
      </c>
      <c r="R24" s="133">
        <v>2262</v>
      </c>
      <c r="S24" s="133">
        <v>3648</v>
      </c>
      <c r="T24" s="132">
        <v>0</v>
      </c>
      <c r="U24" s="133">
        <v>0</v>
      </c>
      <c r="V24" s="133">
        <v>0</v>
      </c>
      <c r="W24" s="133">
        <v>735</v>
      </c>
      <c r="X24" s="132">
        <v>0</v>
      </c>
      <c r="Y24" s="132">
        <v>0</v>
      </c>
      <c r="Z24" s="133">
        <v>0</v>
      </c>
      <c r="AA24" s="132">
        <v>3700</v>
      </c>
      <c r="AB24" s="132">
        <v>4229.1099999999997</v>
      </c>
      <c r="AC24" s="132">
        <v>0</v>
      </c>
      <c r="AD24" s="132">
        <v>0</v>
      </c>
      <c r="AE24" s="132">
        <v>0</v>
      </c>
      <c r="AF24" s="133">
        <v>0</v>
      </c>
      <c r="AG24" s="132">
        <v>0</v>
      </c>
      <c r="AH24" s="132">
        <v>2607</v>
      </c>
      <c r="AI24" s="132">
        <v>0</v>
      </c>
      <c r="AJ24" s="133">
        <v>1018</v>
      </c>
      <c r="AK24" s="133">
        <v>735</v>
      </c>
      <c r="AL24" s="132">
        <v>9086.869999999999</v>
      </c>
      <c r="AM24" s="132">
        <v>67151</v>
      </c>
      <c r="AN24" s="132">
        <v>2241</v>
      </c>
      <c r="AO24" s="132">
        <v>571.6</v>
      </c>
      <c r="AP24" s="133">
        <v>0</v>
      </c>
      <c r="AQ24" s="133">
        <v>1365</v>
      </c>
      <c r="AR24" s="132">
        <v>0</v>
      </c>
      <c r="AS24" s="132">
        <v>0</v>
      </c>
      <c r="AT24" s="132">
        <v>0</v>
      </c>
      <c r="AU24" s="133">
        <v>7528.11</v>
      </c>
      <c r="AV24" s="133">
        <v>750</v>
      </c>
      <c r="AW24" s="133">
        <v>0</v>
      </c>
      <c r="AX24" s="133">
        <v>0</v>
      </c>
      <c r="AY24" s="133">
        <v>2000</v>
      </c>
      <c r="AZ24" s="133">
        <v>1202</v>
      </c>
      <c r="BA24" s="133">
        <v>0</v>
      </c>
      <c r="BB24" s="133">
        <v>0</v>
      </c>
      <c r="BC24" s="133">
        <v>735</v>
      </c>
      <c r="BD24" s="133">
        <v>0</v>
      </c>
      <c r="BE24" s="133">
        <v>510</v>
      </c>
      <c r="BF24" s="133"/>
      <c r="BG24" s="133"/>
      <c r="BH24" s="133"/>
      <c r="BI24" s="43"/>
      <c r="BJ24" s="43"/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/>
      <c r="BU24" s="128"/>
      <c r="BV24" s="128">
        <v>0</v>
      </c>
      <c r="BW24" s="128">
        <v>0</v>
      </c>
      <c r="BX24" s="128">
        <v>0</v>
      </c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>
        <v>0</v>
      </c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166400</v>
      </c>
      <c r="DG24" s="43"/>
      <c r="DH24" s="43"/>
      <c r="DI24" s="43">
        <v>0</v>
      </c>
      <c r="DJ24" s="43"/>
      <c r="DK24" s="43"/>
      <c r="DL24" s="43"/>
    </row>
    <row r="25" spans="1:116" x14ac:dyDescent="0.3">
      <c r="A25" s="69" t="s">
        <v>137</v>
      </c>
      <c r="B25" s="34">
        <v>202822.47</v>
      </c>
      <c r="C25" s="19">
        <v>65923.16</v>
      </c>
      <c r="D25" s="19">
        <v>31699.31</v>
      </c>
      <c r="E25" s="21">
        <v>0</v>
      </c>
      <c r="F25" s="19">
        <v>0</v>
      </c>
      <c r="G25" s="19">
        <v>105200</v>
      </c>
      <c r="H25" s="132">
        <v>0</v>
      </c>
      <c r="I25" s="132">
        <v>0</v>
      </c>
      <c r="J25" s="133">
        <v>2000</v>
      </c>
      <c r="K25" s="133">
        <v>680</v>
      </c>
      <c r="L25" s="128">
        <v>0</v>
      </c>
      <c r="M25" s="133">
        <v>0</v>
      </c>
      <c r="N25" s="132">
        <v>0</v>
      </c>
      <c r="O25" s="132">
        <v>0</v>
      </c>
      <c r="P25" s="133">
        <v>11500</v>
      </c>
      <c r="Q25" s="133">
        <v>3560</v>
      </c>
      <c r="R25" s="133">
        <v>18000</v>
      </c>
      <c r="S25" s="133">
        <v>1830</v>
      </c>
      <c r="T25" s="132">
        <v>0</v>
      </c>
      <c r="U25" s="133">
        <v>200</v>
      </c>
      <c r="V25" s="133">
        <v>0</v>
      </c>
      <c r="W25" s="133">
        <v>0</v>
      </c>
      <c r="X25" s="132">
        <v>0</v>
      </c>
      <c r="Y25" s="132">
        <v>0</v>
      </c>
      <c r="Z25" s="133">
        <v>0</v>
      </c>
      <c r="AA25" s="132">
        <v>1800</v>
      </c>
      <c r="AB25" s="132">
        <v>0</v>
      </c>
      <c r="AC25" s="132">
        <v>0</v>
      </c>
      <c r="AD25" s="132">
        <v>0</v>
      </c>
      <c r="AE25" s="132">
        <v>0</v>
      </c>
      <c r="AF25" s="133">
        <v>0</v>
      </c>
      <c r="AG25" s="132">
        <v>600</v>
      </c>
      <c r="AH25" s="132">
        <v>0</v>
      </c>
      <c r="AI25" s="132">
        <v>0</v>
      </c>
      <c r="AJ25" s="133">
        <v>150</v>
      </c>
      <c r="AK25" s="133">
        <v>0</v>
      </c>
      <c r="AL25" s="132">
        <v>10521</v>
      </c>
      <c r="AM25" s="132">
        <v>0</v>
      </c>
      <c r="AN25" s="132">
        <v>50</v>
      </c>
      <c r="AO25" s="132">
        <v>300</v>
      </c>
      <c r="AP25" s="133">
        <v>0</v>
      </c>
      <c r="AQ25" s="133">
        <v>3973.16</v>
      </c>
      <c r="AR25" s="132">
        <v>0</v>
      </c>
      <c r="AS25" s="132">
        <v>600</v>
      </c>
      <c r="AT25" s="132">
        <v>0</v>
      </c>
      <c r="AU25" s="133">
        <v>6730</v>
      </c>
      <c r="AV25" s="133">
        <v>824</v>
      </c>
      <c r="AW25" s="133">
        <v>1250</v>
      </c>
      <c r="AX25" s="133">
        <v>0</v>
      </c>
      <c r="AY25" s="133">
        <v>0</v>
      </c>
      <c r="AZ25" s="133">
        <v>0</v>
      </c>
      <c r="BA25" s="133">
        <v>0</v>
      </c>
      <c r="BB25" s="133">
        <v>0</v>
      </c>
      <c r="BC25" s="133">
        <v>300</v>
      </c>
      <c r="BD25" s="133">
        <v>0</v>
      </c>
      <c r="BE25" s="133">
        <v>1055</v>
      </c>
      <c r="BF25" s="133"/>
      <c r="BG25" s="133"/>
      <c r="BH25" s="133"/>
      <c r="BI25" s="43"/>
      <c r="BJ25" s="43"/>
      <c r="BK25" s="133">
        <v>0</v>
      </c>
      <c r="BL25" s="128">
        <v>27739.31</v>
      </c>
      <c r="BM25" s="128">
        <v>0</v>
      </c>
      <c r="BN25" s="133">
        <v>0</v>
      </c>
      <c r="BO25" s="128">
        <v>0</v>
      </c>
      <c r="BP25" s="128">
        <v>0</v>
      </c>
      <c r="BQ25" s="128">
        <v>0</v>
      </c>
      <c r="BR25" s="133">
        <v>3960</v>
      </c>
      <c r="BS25" s="128">
        <v>0</v>
      </c>
      <c r="BT25" s="128"/>
      <c r="BU25" s="128"/>
      <c r="BV25" s="128">
        <v>0</v>
      </c>
      <c r="BW25" s="128">
        <v>0</v>
      </c>
      <c r="BX25" s="128">
        <v>0</v>
      </c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>
        <v>0</v>
      </c>
      <c r="DJ25" s="43"/>
      <c r="DK25" s="43"/>
      <c r="DL25" s="43"/>
    </row>
    <row r="26" spans="1:116" x14ac:dyDescent="0.3">
      <c r="A26" s="70" t="s">
        <v>131</v>
      </c>
      <c r="B26" s="34">
        <v>27798</v>
      </c>
      <c r="C26" s="19">
        <v>27798</v>
      </c>
      <c r="D26" s="19">
        <v>0</v>
      </c>
      <c r="E26" s="21">
        <v>0</v>
      </c>
      <c r="F26" s="19">
        <v>0</v>
      </c>
      <c r="G26" s="19">
        <v>0</v>
      </c>
      <c r="H26" s="127">
        <v>0</v>
      </c>
      <c r="I26" s="127">
        <v>0</v>
      </c>
      <c r="J26" s="127">
        <v>400</v>
      </c>
      <c r="K26" s="127">
        <v>400</v>
      </c>
      <c r="L26" s="128">
        <v>0</v>
      </c>
      <c r="M26" s="127">
        <v>0</v>
      </c>
      <c r="N26" s="127">
        <v>0</v>
      </c>
      <c r="O26" s="127">
        <v>0</v>
      </c>
      <c r="P26" s="128">
        <v>6262</v>
      </c>
      <c r="Q26" s="127">
        <v>0</v>
      </c>
      <c r="R26" s="127">
        <v>1000</v>
      </c>
      <c r="S26" s="127">
        <v>4786</v>
      </c>
      <c r="T26" s="129">
        <v>0</v>
      </c>
      <c r="U26" s="127">
        <v>0</v>
      </c>
      <c r="V26" s="127">
        <v>0</v>
      </c>
      <c r="W26" s="127">
        <v>400</v>
      </c>
      <c r="X26" s="127">
        <v>0</v>
      </c>
      <c r="Y26" s="127">
        <v>350</v>
      </c>
      <c r="Z26" s="127">
        <v>1440</v>
      </c>
      <c r="AA26" s="127">
        <v>0</v>
      </c>
      <c r="AB26" s="127">
        <v>4400</v>
      </c>
      <c r="AC26" s="127">
        <v>800</v>
      </c>
      <c r="AD26" s="127">
        <v>400</v>
      </c>
      <c r="AE26" s="127">
        <v>350</v>
      </c>
      <c r="AF26" s="127">
        <v>0</v>
      </c>
      <c r="AG26" s="127">
        <v>0</v>
      </c>
      <c r="AH26" s="127">
        <v>0</v>
      </c>
      <c r="AI26" s="127">
        <v>0</v>
      </c>
      <c r="AJ26" s="127">
        <v>400</v>
      </c>
      <c r="AK26" s="127">
        <v>400</v>
      </c>
      <c r="AL26" s="127">
        <v>0</v>
      </c>
      <c r="AM26" s="127">
        <v>0</v>
      </c>
      <c r="AN26" s="127">
        <v>1200</v>
      </c>
      <c r="AO26" s="127">
        <v>800</v>
      </c>
      <c r="AP26" s="127">
        <v>0</v>
      </c>
      <c r="AQ26" s="127">
        <v>1200</v>
      </c>
      <c r="AR26" s="127">
        <v>0</v>
      </c>
      <c r="AS26" s="127">
        <v>0</v>
      </c>
      <c r="AT26" s="127">
        <v>0</v>
      </c>
      <c r="AU26" s="127">
        <v>1760</v>
      </c>
      <c r="AV26" s="127">
        <v>0</v>
      </c>
      <c r="AW26" s="127">
        <v>0</v>
      </c>
      <c r="AX26" s="212">
        <v>1050</v>
      </c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37"/>
      <c r="BG26" s="137"/>
      <c r="BH26" s="137"/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>
        <v>0</v>
      </c>
      <c r="BS26" s="133">
        <v>0</v>
      </c>
      <c r="BT26" s="133"/>
      <c r="BU26" s="133"/>
      <c r="BV26" s="133">
        <v>0</v>
      </c>
      <c r="BW26" s="128">
        <v>0</v>
      </c>
      <c r="BX26" s="128">
        <v>0</v>
      </c>
      <c r="BY26" s="128"/>
      <c r="BZ26" s="128"/>
      <c r="CA26" s="128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28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</row>
    <row r="27" spans="1:116" x14ac:dyDescent="0.3">
      <c r="A27" s="173" t="s">
        <v>138</v>
      </c>
      <c r="B27" s="34">
        <v>143243.9</v>
      </c>
      <c r="C27" s="19">
        <v>12602.900000000001</v>
      </c>
      <c r="D27" s="19">
        <v>0</v>
      </c>
      <c r="E27" s="21">
        <v>67484</v>
      </c>
      <c r="F27" s="19">
        <v>0</v>
      </c>
      <c r="G27" s="19">
        <v>63157</v>
      </c>
      <c r="H27" s="127">
        <v>0</v>
      </c>
      <c r="I27" s="132">
        <v>250</v>
      </c>
      <c r="J27" s="132">
        <v>300</v>
      </c>
      <c r="K27" s="132">
        <v>521.6</v>
      </c>
      <c r="L27" s="128">
        <v>0</v>
      </c>
      <c r="M27" s="132">
        <v>400</v>
      </c>
      <c r="N27" s="132">
        <v>0</v>
      </c>
      <c r="O27" s="132">
        <v>0</v>
      </c>
      <c r="P27" s="133">
        <v>250</v>
      </c>
      <c r="Q27" s="132">
        <v>0</v>
      </c>
      <c r="R27" s="132">
        <v>160</v>
      </c>
      <c r="S27" s="132">
        <v>200</v>
      </c>
      <c r="T27" s="132">
        <v>0</v>
      </c>
      <c r="U27" s="132">
        <v>0</v>
      </c>
      <c r="V27" s="132">
        <v>0</v>
      </c>
      <c r="W27" s="132">
        <v>371.6</v>
      </c>
      <c r="X27" s="132">
        <v>0</v>
      </c>
      <c r="Y27" s="132">
        <v>1780</v>
      </c>
      <c r="Z27" s="132">
        <v>120</v>
      </c>
      <c r="AA27" s="132">
        <v>160</v>
      </c>
      <c r="AB27" s="132">
        <v>370</v>
      </c>
      <c r="AC27" s="132">
        <v>750</v>
      </c>
      <c r="AD27" s="132">
        <v>0</v>
      </c>
      <c r="AE27" s="132">
        <v>0</v>
      </c>
      <c r="AF27" s="133">
        <v>3346</v>
      </c>
      <c r="AG27" s="132">
        <v>0</v>
      </c>
      <c r="AH27" s="132">
        <v>480</v>
      </c>
      <c r="AI27" s="132">
        <v>0</v>
      </c>
      <c r="AJ27" s="132">
        <v>270</v>
      </c>
      <c r="AK27" s="132">
        <v>221.6</v>
      </c>
      <c r="AL27" s="132">
        <v>653.9</v>
      </c>
      <c r="AM27" s="132">
        <v>200</v>
      </c>
      <c r="AN27" s="132">
        <v>400</v>
      </c>
      <c r="AO27" s="132">
        <v>0</v>
      </c>
      <c r="AP27" s="132">
        <v>0</v>
      </c>
      <c r="AQ27" s="132">
        <v>115</v>
      </c>
      <c r="AR27" s="132">
        <v>300</v>
      </c>
      <c r="AS27" s="132">
        <v>0</v>
      </c>
      <c r="AT27" s="132">
        <v>0</v>
      </c>
      <c r="AU27" s="132">
        <v>421.6</v>
      </c>
      <c r="AV27" s="133">
        <v>340</v>
      </c>
      <c r="AW27" s="213">
        <v>0</v>
      </c>
      <c r="AX27" s="214">
        <v>0</v>
      </c>
      <c r="AY27" s="214">
        <v>0</v>
      </c>
      <c r="AZ27" s="133">
        <v>0</v>
      </c>
      <c r="BA27" s="133">
        <v>0</v>
      </c>
      <c r="BB27" s="133">
        <v>0</v>
      </c>
      <c r="BC27" s="133">
        <v>221.6</v>
      </c>
      <c r="BD27" s="133">
        <v>0</v>
      </c>
      <c r="BE27" s="133">
        <v>0</v>
      </c>
      <c r="BF27" s="133"/>
      <c r="BG27" s="133"/>
      <c r="BH27" s="133"/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>
        <v>0</v>
      </c>
      <c r="BX27" s="128">
        <v>0</v>
      </c>
      <c r="BY27" s="128"/>
      <c r="BZ27" s="128"/>
      <c r="CA27" s="128"/>
      <c r="CB27" s="133">
        <v>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67484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0</v>
      </c>
      <c r="DG27" s="43"/>
      <c r="DH27" s="43"/>
      <c r="DI27" s="43"/>
      <c r="DJ27" s="43">
        <v>0</v>
      </c>
      <c r="DK27" s="43"/>
      <c r="DL27" s="43"/>
    </row>
    <row r="28" spans="1:116" ht="29.4" thickBot="1" x14ac:dyDescent="0.35">
      <c r="A28" s="174" t="s">
        <v>139</v>
      </c>
      <c r="B28" s="34">
        <v>203902.61000000002</v>
      </c>
      <c r="C28" s="19">
        <v>114845.38000000002</v>
      </c>
      <c r="D28" s="19">
        <v>0</v>
      </c>
      <c r="E28" s="21">
        <v>9562.5</v>
      </c>
      <c r="F28" s="19">
        <v>10596</v>
      </c>
      <c r="G28" s="19">
        <v>68898.73000000001</v>
      </c>
      <c r="H28" s="132">
        <v>510</v>
      </c>
      <c r="I28" s="132">
        <v>1649.4</v>
      </c>
      <c r="J28" s="133">
        <v>5932.96</v>
      </c>
      <c r="K28" s="133">
        <v>1761</v>
      </c>
      <c r="L28" s="128">
        <v>1552</v>
      </c>
      <c r="M28" s="133">
        <v>1192</v>
      </c>
      <c r="N28" s="132">
        <v>7299.38</v>
      </c>
      <c r="O28" s="132">
        <v>641</v>
      </c>
      <c r="P28" s="133">
        <v>2300</v>
      </c>
      <c r="Q28" s="133">
        <v>1072</v>
      </c>
      <c r="R28" s="133">
        <v>2910</v>
      </c>
      <c r="S28" s="133">
        <v>3781.5699999999997</v>
      </c>
      <c r="T28" s="132">
        <v>716</v>
      </c>
      <c r="U28" s="133">
        <v>4542.3</v>
      </c>
      <c r="V28" s="133">
        <v>1402</v>
      </c>
      <c r="W28" s="133">
        <v>1661</v>
      </c>
      <c r="X28" s="132">
        <v>2056</v>
      </c>
      <c r="Y28" s="132">
        <v>2502</v>
      </c>
      <c r="Z28" s="133">
        <v>1971.7</v>
      </c>
      <c r="AA28" s="132">
        <v>1657.25</v>
      </c>
      <c r="AB28" s="132">
        <v>16652.72</v>
      </c>
      <c r="AC28" s="132">
        <v>1740.05</v>
      </c>
      <c r="AD28" s="132">
        <v>2515.9899999999998</v>
      </c>
      <c r="AE28" s="132">
        <v>313</v>
      </c>
      <c r="AF28" s="133">
        <v>1371</v>
      </c>
      <c r="AG28" s="132">
        <v>1333.6</v>
      </c>
      <c r="AH28" s="132">
        <v>1055</v>
      </c>
      <c r="AI28" s="132">
        <v>1703</v>
      </c>
      <c r="AJ28" s="133">
        <v>2598.1999999999998</v>
      </c>
      <c r="AK28" s="133">
        <v>1402.8000000000002</v>
      </c>
      <c r="AL28" s="132">
        <v>2053.5</v>
      </c>
      <c r="AM28" s="132">
        <v>3073</v>
      </c>
      <c r="AN28" s="132">
        <v>1668</v>
      </c>
      <c r="AO28" s="132">
        <v>1031</v>
      </c>
      <c r="AP28" s="133">
        <v>1094</v>
      </c>
      <c r="AQ28" s="133">
        <v>2079.1000000000004</v>
      </c>
      <c r="AR28" s="132">
        <v>7227</v>
      </c>
      <c r="AS28" s="132">
        <v>889.3</v>
      </c>
      <c r="AT28" s="132">
        <v>5618.9</v>
      </c>
      <c r="AU28" s="133">
        <v>2031</v>
      </c>
      <c r="AV28" s="133">
        <v>1690</v>
      </c>
      <c r="AW28" s="133">
        <v>3110</v>
      </c>
      <c r="AX28" s="133">
        <v>790</v>
      </c>
      <c r="AY28" s="133">
        <v>1223.2</v>
      </c>
      <c r="AZ28" s="133">
        <v>410</v>
      </c>
      <c r="BA28" s="133">
        <v>1138</v>
      </c>
      <c r="BB28" s="133">
        <v>446.46</v>
      </c>
      <c r="BC28" s="133">
        <v>502</v>
      </c>
      <c r="BD28" s="133">
        <v>300</v>
      </c>
      <c r="BE28" s="133">
        <v>676</v>
      </c>
      <c r="BF28" s="133"/>
      <c r="BG28" s="133"/>
      <c r="BH28" s="133"/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>
        <v>0</v>
      </c>
      <c r="BX28" s="128">
        <v>0</v>
      </c>
      <c r="BY28" s="128"/>
      <c r="BZ28" s="128"/>
      <c r="CA28" s="128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9562.5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0</v>
      </c>
      <c r="DG28" s="43"/>
      <c r="DH28" s="43"/>
      <c r="DI28" s="43">
        <v>10596</v>
      </c>
      <c r="DJ28" s="43"/>
      <c r="DK28" s="43"/>
      <c r="DL28" s="43"/>
    </row>
    <row r="29" spans="1:116" ht="15" thickBot="1" x14ac:dyDescent="0.35">
      <c r="A29" s="28" t="s">
        <v>101</v>
      </c>
      <c r="B29" s="35">
        <v>2755836.2299999995</v>
      </c>
      <c r="C29" s="20">
        <v>285553.09000000003</v>
      </c>
      <c r="D29" s="20">
        <v>468913.31000000006</v>
      </c>
      <c r="E29" s="20">
        <v>136700.44</v>
      </c>
      <c r="F29" s="20">
        <v>1468267.29</v>
      </c>
      <c r="G29" s="20">
        <v>396402.1</v>
      </c>
      <c r="H29" s="91">
        <v>700</v>
      </c>
      <c r="I29" s="91">
        <v>646</v>
      </c>
      <c r="J29" s="91">
        <v>3600</v>
      </c>
      <c r="K29" s="91">
        <v>10636.05</v>
      </c>
      <c r="L29" s="91">
        <v>3116</v>
      </c>
      <c r="M29" s="91">
        <v>35605</v>
      </c>
      <c r="N29" s="91">
        <v>4825</v>
      </c>
      <c r="O29" s="91">
        <v>1243</v>
      </c>
      <c r="P29" s="91">
        <v>16721</v>
      </c>
      <c r="Q29" s="91">
        <v>3143</v>
      </c>
      <c r="R29" s="91">
        <v>7295</v>
      </c>
      <c r="S29" s="91">
        <v>12181.92</v>
      </c>
      <c r="T29" s="91">
        <v>3447</v>
      </c>
      <c r="U29" s="91">
        <v>261</v>
      </c>
      <c r="V29" s="91">
        <v>2212</v>
      </c>
      <c r="W29" s="91">
        <v>6307</v>
      </c>
      <c r="X29" s="91">
        <v>4773</v>
      </c>
      <c r="Y29" s="91">
        <v>19774</v>
      </c>
      <c r="Z29" s="91">
        <v>3662</v>
      </c>
      <c r="AA29" s="91">
        <v>5514</v>
      </c>
      <c r="AB29" s="91">
        <v>21212.34</v>
      </c>
      <c r="AC29" s="91">
        <v>8345</v>
      </c>
      <c r="AD29" s="91">
        <v>2492</v>
      </c>
      <c r="AE29" s="91">
        <v>4779</v>
      </c>
      <c r="AF29" s="91">
        <v>3115</v>
      </c>
      <c r="AG29" s="91">
        <v>968</v>
      </c>
      <c r="AH29" s="91">
        <v>1668</v>
      </c>
      <c r="AI29" s="91">
        <v>2557</v>
      </c>
      <c r="AJ29" s="91">
        <v>5075</v>
      </c>
      <c r="AK29" s="91">
        <v>2563.5500000000002</v>
      </c>
      <c r="AL29" s="91">
        <v>4695.5</v>
      </c>
      <c r="AM29" s="91">
        <v>4257</v>
      </c>
      <c r="AN29" s="91">
        <v>6552</v>
      </c>
      <c r="AO29" s="91">
        <v>8125.0000000000009</v>
      </c>
      <c r="AP29" s="91">
        <v>5878</v>
      </c>
      <c r="AQ29" s="91">
        <v>7493.55</v>
      </c>
      <c r="AR29" s="91">
        <v>14249</v>
      </c>
      <c r="AS29" s="91">
        <v>3467</v>
      </c>
      <c r="AT29" s="91">
        <v>84</v>
      </c>
      <c r="AU29" s="91">
        <v>4466.18</v>
      </c>
      <c r="AV29" s="91">
        <v>4344</v>
      </c>
      <c r="AW29" s="91">
        <v>9445</v>
      </c>
      <c r="AX29" s="91">
        <v>4437</v>
      </c>
      <c r="AY29" s="91">
        <v>1355</v>
      </c>
      <c r="AZ29" s="91">
        <v>1800</v>
      </c>
      <c r="BA29" s="91">
        <v>73</v>
      </c>
      <c r="BB29" s="91">
        <v>380</v>
      </c>
      <c r="BC29" s="91">
        <v>2120</v>
      </c>
      <c r="BD29" s="91">
        <v>0</v>
      </c>
      <c r="BE29" s="91">
        <v>3895</v>
      </c>
      <c r="BF29" s="91"/>
      <c r="BG29" s="91"/>
      <c r="BH29" s="91"/>
      <c r="BI29" s="20"/>
      <c r="BJ29" s="20"/>
      <c r="BK29" s="20">
        <v>72058.33</v>
      </c>
      <c r="BL29" s="20">
        <v>49802.06</v>
      </c>
      <c r="BM29" s="20">
        <v>59214.18</v>
      </c>
      <c r="BN29" s="20">
        <v>41591.879999999997</v>
      </c>
      <c r="BO29" s="20">
        <v>0</v>
      </c>
      <c r="BP29" s="20">
        <v>2417</v>
      </c>
      <c r="BQ29" s="20">
        <v>47280.7</v>
      </c>
      <c r="BR29" s="20">
        <v>886.53</v>
      </c>
      <c r="BS29" s="20">
        <v>117808.83</v>
      </c>
      <c r="BT29" s="20"/>
      <c r="BU29" s="20"/>
      <c r="BV29" s="20">
        <v>60961.32</v>
      </c>
      <c r="BW29" s="20">
        <v>1800.38</v>
      </c>
      <c r="BX29" s="20">
        <v>4211.1000000000004</v>
      </c>
      <c r="BY29" s="20"/>
      <c r="BZ29" s="20"/>
      <c r="CA29" s="20"/>
      <c r="CB29" s="20">
        <v>10881</v>
      </c>
      <c r="CC29" s="20"/>
      <c r="CD29" s="91"/>
      <c r="CE29" s="91">
        <v>5403.75</v>
      </c>
      <c r="CF29" s="91">
        <v>5194.5</v>
      </c>
      <c r="CG29" s="91">
        <v>12225.71</v>
      </c>
      <c r="CH29" s="91">
        <v>7606</v>
      </c>
      <c r="CI29" s="91">
        <v>3561.86</v>
      </c>
      <c r="CJ29" s="91">
        <v>4063.91</v>
      </c>
      <c r="CK29" s="91">
        <v>4023.97</v>
      </c>
      <c r="CL29" s="91">
        <v>3251.29</v>
      </c>
      <c r="CM29" s="91">
        <v>4312.45</v>
      </c>
      <c r="CN29" s="91"/>
      <c r="CO29" s="91">
        <v>11315.53</v>
      </c>
      <c r="CP29" s="91">
        <v>9414.42</v>
      </c>
      <c r="CQ29" s="91">
        <v>4057.95</v>
      </c>
      <c r="CR29" s="91">
        <v>4500.71</v>
      </c>
      <c r="CS29" s="91">
        <v>4446.1099999999997</v>
      </c>
      <c r="CT29" s="91">
        <v>4281.2299999999996</v>
      </c>
      <c r="CU29" s="91">
        <v>13632.71</v>
      </c>
      <c r="CV29" s="91">
        <v>9025.6200000000008</v>
      </c>
      <c r="CW29" s="91">
        <v>10726.83</v>
      </c>
      <c r="CX29" s="91">
        <v>6303.02</v>
      </c>
      <c r="CY29" s="91">
        <v>9352.869999999999</v>
      </c>
      <c r="CZ29" s="91"/>
      <c r="DA29" s="91"/>
      <c r="DB29" s="91"/>
      <c r="DC29" s="91"/>
      <c r="DD29" s="20">
        <v>0</v>
      </c>
      <c r="DE29" s="20">
        <v>884685.2</v>
      </c>
      <c r="DF29" s="20">
        <v>583582.09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</row>
    <row r="30" spans="1:116" x14ac:dyDescent="0.3">
      <c r="A30" s="68" t="s">
        <v>140</v>
      </c>
      <c r="B30" s="33">
        <v>131455.75</v>
      </c>
      <c r="C30" s="19">
        <v>103520.75</v>
      </c>
      <c r="D30" s="19">
        <v>2000</v>
      </c>
      <c r="E30" s="19">
        <v>0</v>
      </c>
      <c r="F30" s="19">
        <v>0</v>
      </c>
      <c r="G30" s="19">
        <v>25935</v>
      </c>
      <c r="H30" s="127">
        <v>0</v>
      </c>
      <c r="I30" s="127">
        <v>0</v>
      </c>
      <c r="J30" s="128">
        <v>0</v>
      </c>
      <c r="K30" s="128">
        <v>2564.0500000000002</v>
      </c>
      <c r="L30" s="128">
        <v>3000</v>
      </c>
      <c r="M30" s="128">
        <v>5500</v>
      </c>
      <c r="N30" s="127">
        <v>0</v>
      </c>
      <c r="O30" s="127">
        <v>200</v>
      </c>
      <c r="P30" s="127">
        <v>12410</v>
      </c>
      <c r="Q30" s="128">
        <v>1500</v>
      </c>
      <c r="R30" s="128">
        <v>3300</v>
      </c>
      <c r="S30" s="128">
        <v>4126.58</v>
      </c>
      <c r="T30" s="127">
        <v>1000</v>
      </c>
      <c r="U30" s="128">
        <v>0</v>
      </c>
      <c r="V30" s="128">
        <v>1000</v>
      </c>
      <c r="W30" s="128">
        <v>1772</v>
      </c>
      <c r="X30" s="127">
        <v>0</v>
      </c>
      <c r="Y30" s="127">
        <v>5856</v>
      </c>
      <c r="Z30" s="128">
        <v>900</v>
      </c>
      <c r="AA30" s="127">
        <v>1970</v>
      </c>
      <c r="AB30" s="127">
        <v>8146.3399999999992</v>
      </c>
      <c r="AC30" s="127">
        <v>4800</v>
      </c>
      <c r="AD30" s="127">
        <v>0</v>
      </c>
      <c r="AE30" s="127">
        <v>0</v>
      </c>
      <c r="AF30" s="128">
        <v>1500</v>
      </c>
      <c r="AG30" s="127">
        <v>0</v>
      </c>
      <c r="AH30" s="127">
        <v>0</v>
      </c>
      <c r="AI30" s="127">
        <v>0</v>
      </c>
      <c r="AJ30" s="128">
        <v>2051</v>
      </c>
      <c r="AK30" s="128">
        <v>1713.55</v>
      </c>
      <c r="AL30" s="127">
        <v>1966.5</v>
      </c>
      <c r="AM30" s="127">
        <v>3500</v>
      </c>
      <c r="AN30" s="127">
        <v>4610</v>
      </c>
      <c r="AO30" s="127">
        <v>6024.0000000000009</v>
      </c>
      <c r="AP30" s="128">
        <v>0</v>
      </c>
      <c r="AQ30" s="128">
        <v>3894.55</v>
      </c>
      <c r="AR30" s="127">
        <v>9000</v>
      </c>
      <c r="AS30" s="127">
        <v>0</v>
      </c>
      <c r="AT30" s="127">
        <v>0</v>
      </c>
      <c r="AU30" s="128">
        <v>2367.1800000000003</v>
      </c>
      <c r="AV30" s="128">
        <v>1500</v>
      </c>
      <c r="AW30" s="128">
        <v>3000</v>
      </c>
      <c r="AX30" s="128">
        <v>700</v>
      </c>
      <c r="AY30" s="128">
        <v>0</v>
      </c>
      <c r="AZ30" s="128">
        <v>1800</v>
      </c>
      <c r="BA30" s="128">
        <v>0</v>
      </c>
      <c r="BB30" s="128">
        <v>0</v>
      </c>
      <c r="BC30" s="128">
        <v>1849</v>
      </c>
      <c r="BD30" s="128">
        <v>0</v>
      </c>
      <c r="BE30" s="128">
        <v>0</v>
      </c>
      <c r="BF30" s="128"/>
      <c r="BG30" s="128"/>
      <c r="BH30" s="128"/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>
        <v>0</v>
      </c>
      <c r="BX30" s="128">
        <v>0</v>
      </c>
      <c r="BY30" s="248"/>
      <c r="BZ30" s="248"/>
      <c r="CA30" s="248"/>
      <c r="CB30" s="77">
        <v>2000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0</v>
      </c>
      <c r="DF30" s="42">
        <v>0</v>
      </c>
      <c r="DG30" s="42"/>
      <c r="DH30" s="42"/>
      <c r="DI30" s="42"/>
      <c r="DJ30" s="42"/>
      <c r="DK30" s="42"/>
      <c r="DL30" s="42"/>
    </row>
    <row r="31" spans="1:116" x14ac:dyDescent="0.3">
      <c r="A31" s="69" t="s">
        <v>141</v>
      </c>
      <c r="B31" s="33">
        <v>64203</v>
      </c>
      <c r="C31" s="19">
        <v>12303</v>
      </c>
      <c r="D31" s="19">
        <v>0</v>
      </c>
      <c r="E31" s="19">
        <v>0</v>
      </c>
      <c r="F31" s="19">
        <v>0</v>
      </c>
      <c r="G31" s="19">
        <v>51900</v>
      </c>
      <c r="H31" s="127">
        <v>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220</v>
      </c>
      <c r="O31" s="127">
        <v>0</v>
      </c>
      <c r="P31" s="127">
        <v>0</v>
      </c>
      <c r="Q31" s="128">
        <v>0</v>
      </c>
      <c r="R31" s="128">
        <v>870</v>
      </c>
      <c r="S31" s="128">
        <v>398</v>
      </c>
      <c r="T31" s="127">
        <v>0</v>
      </c>
      <c r="U31" s="128">
        <v>0</v>
      </c>
      <c r="V31" s="128">
        <v>0</v>
      </c>
      <c r="W31" s="128">
        <v>0</v>
      </c>
      <c r="X31" s="127">
        <v>2400</v>
      </c>
      <c r="Y31" s="127">
        <v>0</v>
      </c>
      <c r="Z31" s="128">
        <v>0</v>
      </c>
      <c r="AA31" s="127">
        <v>0</v>
      </c>
      <c r="AB31" s="127">
        <v>4755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127">
        <v>0</v>
      </c>
      <c r="AP31" s="128">
        <v>160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0</v>
      </c>
      <c r="AW31" s="128">
        <v>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>
        <v>0</v>
      </c>
      <c r="BE31" s="128">
        <v>3500</v>
      </c>
      <c r="BF31" s="128"/>
      <c r="BG31" s="128"/>
      <c r="BH31" s="128"/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/>
      <c r="DI31" s="42"/>
      <c r="DJ31" s="42"/>
      <c r="DK31" s="42"/>
      <c r="DL31" s="42"/>
    </row>
    <row r="32" spans="1:116" x14ac:dyDescent="0.3">
      <c r="A32" s="69" t="s">
        <v>142</v>
      </c>
      <c r="B32" s="33">
        <v>1356512.2</v>
      </c>
      <c r="C32" s="19">
        <v>0</v>
      </c>
      <c r="D32" s="19">
        <v>0</v>
      </c>
      <c r="E32" s="19">
        <v>0</v>
      </c>
      <c r="F32" s="19">
        <v>1301512.2</v>
      </c>
      <c r="G32" s="19">
        <v>55000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>
        <v>0</v>
      </c>
      <c r="BE32" s="128">
        <v>0</v>
      </c>
      <c r="BF32" s="128"/>
      <c r="BG32" s="128"/>
      <c r="BH32" s="128"/>
      <c r="BI32" s="42"/>
      <c r="BJ32" s="42"/>
      <c r="BK32" s="133">
        <v>0</v>
      </c>
      <c r="BL32" s="133">
        <v>0</v>
      </c>
      <c r="BM32" s="133">
        <v>0</v>
      </c>
      <c r="BN32" s="133">
        <v>0</v>
      </c>
      <c r="BO32" s="133">
        <v>0</v>
      </c>
      <c r="BP32" s="133">
        <v>0</v>
      </c>
      <c r="BQ32" s="133">
        <v>0</v>
      </c>
      <c r="BR32" s="133">
        <v>0</v>
      </c>
      <c r="BS32" s="133">
        <v>0</v>
      </c>
      <c r="BT32" s="133"/>
      <c r="BU32" s="133"/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67"/>
      <c r="DB32" s="167"/>
      <c r="DC32" s="167"/>
      <c r="DD32" s="62"/>
      <c r="DE32" s="89">
        <v>884685.2</v>
      </c>
      <c r="DF32" s="42">
        <v>416827</v>
      </c>
      <c r="DG32" s="62"/>
      <c r="DH32" s="42">
        <v>0</v>
      </c>
      <c r="DI32" s="42"/>
      <c r="DJ32" s="42"/>
      <c r="DK32" s="42"/>
      <c r="DL32" s="42"/>
    </row>
    <row r="33" spans="1:116" x14ac:dyDescent="0.3">
      <c r="A33" s="69" t="s">
        <v>143</v>
      </c>
      <c r="B33" s="33">
        <v>431076.19</v>
      </c>
      <c r="C33" s="19">
        <v>36810</v>
      </c>
      <c r="D33" s="19">
        <v>9398</v>
      </c>
      <c r="E33" s="19">
        <v>0</v>
      </c>
      <c r="F33" s="19">
        <v>166755.09</v>
      </c>
      <c r="G33" s="19">
        <v>218113.1</v>
      </c>
      <c r="H33" s="127">
        <v>0</v>
      </c>
      <c r="I33" s="127">
        <v>0</v>
      </c>
      <c r="J33" s="127">
        <v>10</v>
      </c>
      <c r="K33" s="127">
        <v>6050</v>
      </c>
      <c r="L33" s="128">
        <v>0</v>
      </c>
      <c r="M33" s="127">
        <v>25800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3100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1400</v>
      </c>
      <c r="AR33" s="127">
        <v>0</v>
      </c>
      <c r="AS33" s="127">
        <v>0</v>
      </c>
      <c r="AT33" s="127">
        <v>0</v>
      </c>
      <c r="AU33" s="128">
        <v>450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>
        <v>0</v>
      </c>
      <c r="BE33" s="128">
        <v>0</v>
      </c>
      <c r="BF33" s="128"/>
      <c r="BG33" s="128"/>
      <c r="BH33" s="128"/>
      <c r="BI33" s="42"/>
      <c r="BJ33" s="42"/>
      <c r="BK33" s="133">
        <v>0</v>
      </c>
      <c r="BL33" s="128">
        <v>798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8600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0</v>
      </c>
      <c r="DF33" s="42">
        <v>166755.09</v>
      </c>
      <c r="DG33" s="19"/>
      <c r="DH33" s="76"/>
      <c r="DI33" s="76"/>
      <c r="DJ33" s="76"/>
      <c r="DK33" s="76"/>
      <c r="DL33" s="76"/>
    </row>
    <row r="34" spans="1:116" x14ac:dyDescent="0.3">
      <c r="A34" s="69" t="s">
        <v>102</v>
      </c>
      <c r="B34" s="33">
        <v>14090</v>
      </c>
      <c r="C34" s="19">
        <v>14090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20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0</v>
      </c>
      <c r="V34" s="128">
        <v>0</v>
      </c>
      <c r="W34" s="128">
        <v>0</v>
      </c>
      <c r="X34" s="127">
        <v>0</v>
      </c>
      <c r="Y34" s="127">
        <v>11300</v>
      </c>
      <c r="Z34" s="128">
        <v>0</v>
      </c>
      <c r="AA34" s="127">
        <v>0</v>
      </c>
      <c r="AB34" s="127">
        <v>0</v>
      </c>
      <c r="AC34" s="127">
        <v>0</v>
      </c>
      <c r="AD34" s="127">
        <v>350</v>
      </c>
      <c r="AE34" s="127">
        <v>220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0</v>
      </c>
      <c r="AM34" s="127">
        <v>0</v>
      </c>
      <c r="AN34" s="127">
        <v>0</v>
      </c>
      <c r="AO34" s="127">
        <v>0</v>
      </c>
      <c r="AP34" s="128">
        <v>0</v>
      </c>
      <c r="AQ34" s="128">
        <v>400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1800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>
        <v>0</v>
      </c>
      <c r="BE34" s="128">
        <v>0</v>
      </c>
      <c r="BF34" s="128"/>
      <c r="BG34" s="128"/>
      <c r="BH34" s="128"/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</row>
    <row r="35" spans="1:116" x14ac:dyDescent="0.3">
      <c r="A35" s="69" t="s">
        <v>144</v>
      </c>
      <c r="B35" s="33">
        <v>668980.75</v>
      </c>
      <c r="C35" s="19">
        <v>85649</v>
      </c>
      <c r="D35" s="19">
        <v>454814.31000000006</v>
      </c>
      <c r="E35" s="19">
        <v>127816.44</v>
      </c>
      <c r="F35" s="19">
        <v>0</v>
      </c>
      <c r="G35" s="19">
        <v>701</v>
      </c>
      <c r="H35" s="127">
        <v>0</v>
      </c>
      <c r="I35" s="127">
        <v>396</v>
      </c>
      <c r="J35" s="128">
        <v>2870</v>
      </c>
      <c r="K35" s="128">
        <v>1322</v>
      </c>
      <c r="L35" s="128">
        <v>116</v>
      </c>
      <c r="M35" s="128">
        <v>3905</v>
      </c>
      <c r="N35" s="127">
        <v>4185</v>
      </c>
      <c r="O35" s="127">
        <v>843</v>
      </c>
      <c r="P35" s="127">
        <v>921</v>
      </c>
      <c r="Q35" s="128">
        <v>1643</v>
      </c>
      <c r="R35" s="128">
        <v>2705</v>
      </c>
      <c r="S35" s="128">
        <v>2741</v>
      </c>
      <c r="T35" s="127">
        <v>2047</v>
      </c>
      <c r="U35" s="128">
        <v>101</v>
      </c>
      <c r="V35" s="128">
        <v>862</v>
      </c>
      <c r="W35" s="128">
        <v>1135</v>
      </c>
      <c r="X35" s="127">
        <v>1873</v>
      </c>
      <c r="Y35" s="127">
        <v>2618</v>
      </c>
      <c r="Z35" s="128">
        <v>2012</v>
      </c>
      <c r="AA35" s="127">
        <v>1964</v>
      </c>
      <c r="AB35" s="127">
        <v>7711</v>
      </c>
      <c r="AC35" s="127">
        <v>3295</v>
      </c>
      <c r="AD35" s="127">
        <v>1742</v>
      </c>
      <c r="AE35" s="127">
        <v>1339</v>
      </c>
      <c r="AF35" s="128">
        <v>1615</v>
      </c>
      <c r="AG35" s="127">
        <v>768</v>
      </c>
      <c r="AH35" s="127">
        <v>1218</v>
      </c>
      <c r="AI35" s="127">
        <v>1807</v>
      </c>
      <c r="AJ35" s="128">
        <v>3024</v>
      </c>
      <c r="AK35" s="128">
        <v>700</v>
      </c>
      <c r="AL35" s="127">
        <v>2729</v>
      </c>
      <c r="AM35" s="127">
        <v>637</v>
      </c>
      <c r="AN35" s="127">
        <v>1342</v>
      </c>
      <c r="AO35" s="127">
        <v>1861</v>
      </c>
      <c r="AP35" s="128">
        <v>2574</v>
      </c>
      <c r="AQ35" s="128">
        <v>1799</v>
      </c>
      <c r="AR35" s="127">
        <v>4949</v>
      </c>
      <c r="AS35" s="127">
        <v>3467</v>
      </c>
      <c r="AT35" s="127">
        <v>84</v>
      </c>
      <c r="AU35" s="128">
        <v>1499</v>
      </c>
      <c r="AV35" s="128">
        <v>2264</v>
      </c>
      <c r="AW35" s="128">
        <v>1325</v>
      </c>
      <c r="AX35" s="128">
        <v>1437</v>
      </c>
      <c r="AY35" s="128">
        <v>1085</v>
      </c>
      <c r="AZ35" s="128">
        <v>0</v>
      </c>
      <c r="BA35" s="128">
        <v>73</v>
      </c>
      <c r="BB35" s="128">
        <v>380</v>
      </c>
      <c r="BC35" s="128">
        <v>271</v>
      </c>
      <c r="BD35" s="128">
        <v>0</v>
      </c>
      <c r="BE35" s="128">
        <v>395</v>
      </c>
      <c r="BF35" s="128"/>
      <c r="BG35" s="128"/>
      <c r="BH35" s="128"/>
      <c r="BI35" s="42"/>
      <c r="BJ35" s="42"/>
      <c r="BK35" s="128">
        <v>72058.33</v>
      </c>
      <c r="BL35" s="128">
        <v>49004.06</v>
      </c>
      <c r="BM35" s="128">
        <v>59214.18</v>
      </c>
      <c r="BN35" s="128">
        <v>41591.879999999997</v>
      </c>
      <c r="BO35" s="128">
        <v>0</v>
      </c>
      <c r="BP35" s="128">
        <v>0</v>
      </c>
      <c r="BQ35" s="128">
        <v>47280.7</v>
      </c>
      <c r="BR35" s="128">
        <v>886.53</v>
      </c>
      <c r="BS35" s="128">
        <v>117808.83</v>
      </c>
      <c r="BT35" s="128"/>
      <c r="BU35" s="128"/>
      <c r="BV35" s="128">
        <v>60961.32</v>
      </c>
      <c r="BW35" s="128">
        <v>1800.38</v>
      </c>
      <c r="BX35" s="128">
        <v>4211.1000000000004</v>
      </c>
      <c r="BY35" s="128"/>
      <c r="BZ35" s="128"/>
      <c r="CA35" s="128"/>
      <c r="CB35" s="128">
        <v>-3</v>
      </c>
      <c r="CC35" s="42"/>
      <c r="CD35" s="128"/>
      <c r="CE35" s="128">
        <v>5403.75</v>
      </c>
      <c r="CF35" s="128">
        <v>5194.5</v>
      </c>
      <c r="CG35" s="128">
        <v>12225.71</v>
      </c>
      <c r="CH35" s="128">
        <v>4003</v>
      </c>
      <c r="CI35" s="128">
        <v>3561.86</v>
      </c>
      <c r="CJ35" s="128">
        <v>4063.91</v>
      </c>
      <c r="CK35" s="128">
        <v>4023.97</v>
      </c>
      <c r="CL35" s="128">
        <v>3251.29</v>
      </c>
      <c r="CM35" s="128">
        <v>4312.45</v>
      </c>
      <c r="CN35" s="128"/>
      <c r="CO35" s="128">
        <v>11315.53</v>
      </c>
      <c r="CP35" s="128">
        <v>9414.42</v>
      </c>
      <c r="CQ35" s="128">
        <v>4057.95</v>
      </c>
      <c r="CR35" s="128">
        <v>4500.71</v>
      </c>
      <c r="CS35" s="128">
        <v>4446.1099999999997</v>
      </c>
      <c r="CT35" s="128">
        <v>4281.2299999999996</v>
      </c>
      <c r="CU35" s="128">
        <v>13632.71</v>
      </c>
      <c r="CV35" s="128">
        <v>9025.6200000000008</v>
      </c>
      <c r="CW35" s="128">
        <v>10726.83</v>
      </c>
      <c r="CX35" s="128">
        <v>6303.02</v>
      </c>
      <c r="CY35" s="128">
        <v>4071.87</v>
      </c>
      <c r="CZ35" s="128"/>
      <c r="DA35" s="128"/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</row>
    <row r="36" spans="1:116" x14ac:dyDescent="0.3">
      <c r="A36" s="173" t="s">
        <v>145</v>
      </c>
      <c r="B36" s="33">
        <v>24442</v>
      </c>
      <c r="C36" s="19">
        <v>5630</v>
      </c>
      <c r="D36" s="19">
        <v>2417</v>
      </c>
      <c r="E36" s="19">
        <v>8884</v>
      </c>
      <c r="F36" s="19">
        <v>0</v>
      </c>
      <c r="G36" s="19">
        <v>7511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70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1430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0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>
        <v>130</v>
      </c>
      <c r="AW36" s="128">
        <v>4000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>
        <v>0</v>
      </c>
      <c r="BE36" s="128">
        <v>0</v>
      </c>
      <c r="BF36" s="128"/>
      <c r="BG36" s="128"/>
      <c r="BH36" s="128"/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2417</v>
      </c>
      <c r="BQ36" s="133">
        <v>0</v>
      </c>
      <c r="BR36" s="133">
        <v>0</v>
      </c>
      <c r="BS36" s="133">
        <v>0</v>
      </c>
      <c r="BT36" s="133"/>
      <c r="BU36" s="133"/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3603</v>
      </c>
      <c r="CI36" s="128"/>
      <c r="CJ36" s="128"/>
      <c r="CK36" s="128"/>
      <c r="CL36" s="128"/>
      <c r="CM36" s="128"/>
      <c r="CN36" s="128"/>
      <c r="CO36" s="128"/>
      <c r="CP36" s="128">
        <v>0</v>
      </c>
      <c r="CQ36" s="128"/>
      <c r="CR36" s="128"/>
      <c r="CS36" s="128"/>
      <c r="CT36" s="128"/>
      <c r="CU36" s="128"/>
      <c r="CV36" s="128"/>
      <c r="CW36" s="128"/>
      <c r="CX36" s="128"/>
      <c r="CY36" s="128">
        <v>5281</v>
      </c>
      <c r="CZ36" s="128"/>
      <c r="DA36" s="128"/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</row>
    <row r="37" spans="1:116" x14ac:dyDescent="0.3">
      <c r="A37" s="173" t="s">
        <v>103</v>
      </c>
      <c r="B37" s="33">
        <v>23850</v>
      </c>
      <c r="C37" s="19">
        <v>23366</v>
      </c>
      <c r="D37" s="19">
        <v>284</v>
      </c>
      <c r="E37" s="19">
        <v>0</v>
      </c>
      <c r="F37" s="19">
        <v>0</v>
      </c>
      <c r="G37" s="19">
        <v>200</v>
      </c>
      <c r="H37" s="127">
        <v>700</v>
      </c>
      <c r="I37" s="127">
        <v>200</v>
      </c>
      <c r="J37" s="128">
        <v>700</v>
      </c>
      <c r="K37" s="128">
        <v>700</v>
      </c>
      <c r="L37" s="128">
        <v>0</v>
      </c>
      <c r="M37" s="128">
        <v>400</v>
      </c>
      <c r="N37" s="127">
        <v>350</v>
      </c>
      <c r="O37" s="127">
        <v>200</v>
      </c>
      <c r="P37" s="127">
        <v>400</v>
      </c>
      <c r="Q37" s="128">
        <v>0</v>
      </c>
      <c r="R37" s="128">
        <v>420</v>
      </c>
      <c r="S37" s="128">
        <v>3772</v>
      </c>
      <c r="T37" s="127">
        <v>400</v>
      </c>
      <c r="U37" s="128">
        <v>160</v>
      </c>
      <c r="V37" s="128">
        <v>350</v>
      </c>
      <c r="W37" s="128">
        <v>300</v>
      </c>
      <c r="X37" s="127">
        <v>500</v>
      </c>
      <c r="Y37" s="127">
        <v>0</v>
      </c>
      <c r="Z37" s="128">
        <v>750</v>
      </c>
      <c r="AA37" s="127">
        <v>150</v>
      </c>
      <c r="AB37" s="127">
        <v>600</v>
      </c>
      <c r="AC37" s="127">
        <v>250</v>
      </c>
      <c r="AD37" s="127">
        <v>400</v>
      </c>
      <c r="AE37" s="127">
        <v>3220</v>
      </c>
      <c r="AF37" s="128">
        <v>0</v>
      </c>
      <c r="AG37" s="127">
        <v>200</v>
      </c>
      <c r="AH37" s="127">
        <v>450</v>
      </c>
      <c r="AI37" s="127">
        <v>750</v>
      </c>
      <c r="AJ37" s="128">
        <v>0</v>
      </c>
      <c r="AK37" s="128">
        <v>150</v>
      </c>
      <c r="AL37" s="127">
        <v>0</v>
      </c>
      <c r="AM37" s="127">
        <v>120</v>
      </c>
      <c r="AN37" s="127">
        <v>600</v>
      </c>
      <c r="AO37" s="127">
        <v>240</v>
      </c>
      <c r="AP37" s="128">
        <v>3144</v>
      </c>
      <c r="AQ37" s="128">
        <v>0</v>
      </c>
      <c r="AR37" s="127">
        <v>300</v>
      </c>
      <c r="AS37" s="127">
        <v>0</v>
      </c>
      <c r="AT37" s="127">
        <v>0</v>
      </c>
      <c r="AU37" s="128">
        <v>150</v>
      </c>
      <c r="AV37" s="128">
        <v>450</v>
      </c>
      <c r="AW37" s="128">
        <v>1120</v>
      </c>
      <c r="AX37" s="128">
        <v>500</v>
      </c>
      <c r="AY37" s="128">
        <v>270</v>
      </c>
      <c r="AZ37" s="128">
        <v>0</v>
      </c>
      <c r="BA37" s="128">
        <v>0</v>
      </c>
      <c r="BB37" s="128">
        <v>0</v>
      </c>
      <c r="BC37" s="128">
        <v>0</v>
      </c>
      <c r="BD37" s="128">
        <v>0</v>
      </c>
      <c r="BE37" s="128">
        <v>0</v>
      </c>
      <c r="BF37" s="128"/>
      <c r="BG37" s="128"/>
      <c r="BH37" s="128"/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284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</row>
    <row r="38" spans="1:116" x14ac:dyDescent="0.3">
      <c r="A38" s="173" t="s">
        <v>146</v>
      </c>
      <c r="B38" s="33">
        <v>41226.339999999997</v>
      </c>
      <c r="C38" s="19">
        <v>4184.34</v>
      </c>
      <c r="D38" s="19">
        <v>0</v>
      </c>
      <c r="E38" s="19">
        <v>0</v>
      </c>
      <c r="F38" s="19">
        <v>0</v>
      </c>
      <c r="G38" s="19">
        <v>37042</v>
      </c>
      <c r="H38" s="127">
        <v>0</v>
      </c>
      <c r="I38" s="127">
        <v>50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2990</v>
      </c>
      <c r="Q38" s="128">
        <v>0</v>
      </c>
      <c r="R38" s="128">
        <v>0</v>
      </c>
      <c r="S38" s="128">
        <v>1144.3399999999999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>
        <v>0</v>
      </c>
      <c r="BE38" s="128">
        <v>0</v>
      </c>
      <c r="BF38" s="128"/>
      <c r="BG38" s="128"/>
      <c r="BH38" s="128"/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</row>
    <row r="39" spans="1:116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</row>
    <row r="40" spans="1:116" ht="15" thickBot="1" x14ac:dyDescent="0.35">
      <c r="A40" s="28" t="s">
        <v>104</v>
      </c>
      <c r="B40" s="35">
        <v>68667.77</v>
      </c>
      <c r="C40" s="20">
        <v>52177.26</v>
      </c>
      <c r="D40" s="20">
        <v>200</v>
      </c>
      <c r="E40" s="20">
        <v>8181.94</v>
      </c>
      <c r="F40" s="20">
        <v>4618.57</v>
      </c>
      <c r="G40" s="20">
        <v>3490</v>
      </c>
      <c r="H40" s="91">
        <v>4400</v>
      </c>
      <c r="I40" s="91">
        <v>200</v>
      </c>
      <c r="J40" s="91">
        <v>870</v>
      </c>
      <c r="K40" s="91">
        <v>1400</v>
      </c>
      <c r="L40" s="91">
        <v>2020</v>
      </c>
      <c r="M40" s="91">
        <v>1400</v>
      </c>
      <c r="N40" s="91">
        <v>1450</v>
      </c>
      <c r="O40" s="91">
        <v>0</v>
      </c>
      <c r="P40" s="91">
        <v>602</v>
      </c>
      <c r="Q40" s="91">
        <v>294</v>
      </c>
      <c r="R40" s="91">
        <v>800</v>
      </c>
      <c r="S40" s="91">
        <v>564</v>
      </c>
      <c r="T40" s="91">
        <v>2550</v>
      </c>
      <c r="U40" s="91">
        <v>862</v>
      </c>
      <c r="V40" s="91">
        <v>800</v>
      </c>
      <c r="W40" s="91">
        <v>1000</v>
      </c>
      <c r="X40" s="91">
        <v>1330</v>
      </c>
      <c r="Y40" s="91">
        <v>1000</v>
      </c>
      <c r="Z40" s="91">
        <v>335</v>
      </c>
      <c r="AA40" s="91">
        <v>568</v>
      </c>
      <c r="AB40" s="91">
        <v>1100</v>
      </c>
      <c r="AC40" s="91">
        <v>590</v>
      </c>
      <c r="AD40" s="91">
        <v>864.68000000000006</v>
      </c>
      <c r="AE40" s="91">
        <v>1414</v>
      </c>
      <c r="AF40" s="91">
        <v>1540</v>
      </c>
      <c r="AG40" s="91">
        <v>500</v>
      </c>
      <c r="AH40" s="91">
        <v>1415</v>
      </c>
      <c r="AI40" s="91">
        <v>1300</v>
      </c>
      <c r="AJ40" s="91">
        <v>570</v>
      </c>
      <c r="AK40" s="91">
        <v>200</v>
      </c>
      <c r="AL40" s="91">
        <v>1008</v>
      </c>
      <c r="AM40" s="91">
        <v>1100</v>
      </c>
      <c r="AN40" s="91">
        <v>1260</v>
      </c>
      <c r="AO40" s="91">
        <v>1285</v>
      </c>
      <c r="AP40" s="91">
        <v>600</v>
      </c>
      <c r="AQ40" s="91">
        <v>430</v>
      </c>
      <c r="AR40" s="91">
        <v>200</v>
      </c>
      <c r="AS40" s="91">
        <v>2650</v>
      </c>
      <c r="AT40" s="91">
        <v>800</v>
      </c>
      <c r="AU40" s="91">
        <v>900</v>
      </c>
      <c r="AV40" s="91">
        <v>1250</v>
      </c>
      <c r="AW40" s="91">
        <v>1050</v>
      </c>
      <c r="AX40" s="91">
        <v>650</v>
      </c>
      <c r="AY40" s="91">
        <v>2354</v>
      </c>
      <c r="AZ40" s="91">
        <v>490</v>
      </c>
      <c r="BA40" s="91">
        <v>2200</v>
      </c>
      <c r="BB40" s="91">
        <v>1180</v>
      </c>
      <c r="BC40" s="91">
        <v>569</v>
      </c>
      <c r="BD40" s="91">
        <v>0</v>
      </c>
      <c r="BE40" s="91">
        <v>262.58000000000004</v>
      </c>
      <c r="BF40" s="91"/>
      <c r="BG40" s="91"/>
      <c r="BH40" s="91"/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>
        <v>0</v>
      </c>
      <c r="BW40" s="20">
        <v>0</v>
      </c>
      <c r="BX40" s="20">
        <v>0</v>
      </c>
      <c r="BY40" s="20"/>
      <c r="BZ40" s="20"/>
      <c r="CA40" s="20"/>
      <c r="CB40" s="20">
        <v>200</v>
      </c>
      <c r="CC40" s="20"/>
      <c r="CD40" s="91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91"/>
      <c r="CO40" s="91">
        <v>8181.94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91"/>
      <c r="DA40" s="91"/>
      <c r="DB40" s="167"/>
      <c r="DC40" s="167"/>
      <c r="DD40" s="20">
        <v>760</v>
      </c>
      <c r="DE40" s="20">
        <v>553.39</v>
      </c>
      <c r="DF40" s="20">
        <v>0</v>
      </c>
      <c r="DG40" s="20">
        <v>0</v>
      </c>
      <c r="DH40" s="20">
        <v>0</v>
      </c>
      <c r="DI40" s="20">
        <v>3019.2</v>
      </c>
      <c r="DJ40" s="20">
        <v>0</v>
      </c>
      <c r="DK40" s="20">
        <v>285.98</v>
      </c>
      <c r="DL40" s="20">
        <v>0</v>
      </c>
    </row>
    <row r="41" spans="1:116" x14ac:dyDescent="0.3">
      <c r="A41" s="68" t="s">
        <v>168</v>
      </c>
      <c r="B41" s="33">
        <v>3832.36</v>
      </c>
      <c r="C41" s="19">
        <v>2176</v>
      </c>
      <c r="D41" s="19">
        <v>0</v>
      </c>
      <c r="E41" s="19">
        <v>368</v>
      </c>
      <c r="F41" s="19">
        <v>1288.3600000000001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300</v>
      </c>
      <c r="M41" s="128">
        <v>1000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168</v>
      </c>
      <c r="V41" s="128">
        <v>0</v>
      </c>
      <c r="W41" s="128">
        <v>0</v>
      </c>
      <c r="X41" s="127">
        <v>0</v>
      </c>
      <c r="Y41" s="127">
        <v>0</v>
      </c>
      <c r="Z41" s="128">
        <v>0</v>
      </c>
      <c r="AA41" s="127">
        <v>168</v>
      </c>
      <c r="AB41" s="127">
        <v>0</v>
      </c>
      <c r="AC41" s="127">
        <v>0</v>
      </c>
      <c r="AD41" s="127">
        <v>0</v>
      </c>
      <c r="AE41" s="127">
        <v>0</v>
      </c>
      <c r="AF41" s="128">
        <v>300</v>
      </c>
      <c r="AG41" s="127">
        <v>0</v>
      </c>
      <c r="AH41" s="127">
        <v>0</v>
      </c>
      <c r="AI41" s="127">
        <v>0</v>
      </c>
      <c r="AJ41" s="128">
        <v>70</v>
      </c>
      <c r="AK41" s="128">
        <v>0</v>
      </c>
      <c r="AL41" s="127">
        <v>170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28">
        <v>0</v>
      </c>
      <c r="BE41" s="128">
        <v>0</v>
      </c>
      <c r="BF41" s="128"/>
      <c r="BG41" s="128"/>
      <c r="BH41" s="128"/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368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553.39</v>
      </c>
      <c r="DF41" s="42"/>
      <c r="DG41" s="42">
        <v>0</v>
      </c>
      <c r="DH41" s="42"/>
      <c r="DI41" s="42">
        <v>448.99</v>
      </c>
      <c r="DJ41" s="42"/>
      <c r="DK41" s="42">
        <v>285.98</v>
      </c>
      <c r="DL41" s="42"/>
    </row>
    <row r="42" spans="1:116" x14ac:dyDescent="0.3">
      <c r="A42" s="191" t="s">
        <v>169</v>
      </c>
      <c r="B42" s="33">
        <v>16599.68</v>
      </c>
      <c r="C42" s="19">
        <v>12909.68</v>
      </c>
      <c r="D42" s="19">
        <v>200</v>
      </c>
      <c r="E42" s="19">
        <v>0</v>
      </c>
      <c r="F42" s="19">
        <v>0</v>
      </c>
      <c r="G42" s="19">
        <v>3490</v>
      </c>
      <c r="H42" s="127">
        <v>200</v>
      </c>
      <c r="I42" s="127">
        <v>0</v>
      </c>
      <c r="J42" s="128">
        <v>370</v>
      </c>
      <c r="K42" s="128">
        <v>300</v>
      </c>
      <c r="L42" s="128">
        <v>1260</v>
      </c>
      <c r="M42" s="128">
        <v>400</v>
      </c>
      <c r="N42" s="127">
        <v>450</v>
      </c>
      <c r="O42" s="127">
        <v>0</v>
      </c>
      <c r="P42" s="127">
        <v>102</v>
      </c>
      <c r="Q42" s="128">
        <v>100</v>
      </c>
      <c r="R42" s="128">
        <v>0</v>
      </c>
      <c r="S42" s="128">
        <v>200</v>
      </c>
      <c r="T42" s="127">
        <v>300</v>
      </c>
      <c r="U42" s="128">
        <v>0</v>
      </c>
      <c r="V42" s="128">
        <v>0</v>
      </c>
      <c r="W42" s="128">
        <v>300</v>
      </c>
      <c r="X42" s="127">
        <v>0</v>
      </c>
      <c r="Y42" s="127">
        <v>450</v>
      </c>
      <c r="Z42" s="128">
        <v>335</v>
      </c>
      <c r="AA42" s="127">
        <v>0</v>
      </c>
      <c r="AB42" s="127">
        <v>900</v>
      </c>
      <c r="AC42" s="127">
        <v>400</v>
      </c>
      <c r="AD42" s="127">
        <v>314.68</v>
      </c>
      <c r="AE42" s="127">
        <v>414</v>
      </c>
      <c r="AF42" s="128">
        <v>310</v>
      </c>
      <c r="AG42" s="127">
        <v>0</v>
      </c>
      <c r="AH42" s="127">
        <v>415</v>
      </c>
      <c r="AI42" s="127">
        <v>550</v>
      </c>
      <c r="AJ42" s="128">
        <v>275</v>
      </c>
      <c r="AK42" s="128">
        <v>200</v>
      </c>
      <c r="AL42" s="127">
        <v>250</v>
      </c>
      <c r="AM42" s="127">
        <v>350</v>
      </c>
      <c r="AN42" s="127">
        <v>600</v>
      </c>
      <c r="AO42" s="127">
        <v>805</v>
      </c>
      <c r="AP42" s="128">
        <v>200</v>
      </c>
      <c r="AQ42" s="128">
        <v>225</v>
      </c>
      <c r="AR42" s="127">
        <v>200</v>
      </c>
      <c r="AS42" s="127">
        <v>150</v>
      </c>
      <c r="AT42" s="127">
        <v>200</v>
      </c>
      <c r="AU42" s="128">
        <v>300</v>
      </c>
      <c r="AV42" s="128">
        <v>300</v>
      </c>
      <c r="AW42" s="128">
        <v>0</v>
      </c>
      <c r="AX42" s="128">
        <v>150</v>
      </c>
      <c r="AY42" s="128">
        <v>154</v>
      </c>
      <c r="AZ42" s="128">
        <v>150</v>
      </c>
      <c r="BA42" s="128">
        <v>0</v>
      </c>
      <c r="BB42" s="128">
        <v>100</v>
      </c>
      <c r="BC42" s="128">
        <v>130</v>
      </c>
      <c r="BD42" s="128">
        <v>0</v>
      </c>
      <c r="BE42" s="128">
        <v>100</v>
      </c>
      <c r="BF42" s="128"/>
      <c r="BG42" s="128"/>
      <c r="BH42" s="128"/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/>
      <c r="BU42" s="128"/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</row>
    <row r="43" spans="1:116" ht="15" thickBot="1" x14ac:dyDescent="0.35">
      <c r="A43" s="182" t="s">
        <v>105</v>
      </c>
      <c r="B43" s="33">
        <v>48235.73</v>
      </c>
      <c r="C43" s="19">
        <v>37091.58</v>
      </c>
      <c r="D43" s="19">
        <v>0</v>
      </c>
      <c r="E43" s="19">
        <v>7813.94</v>
      </c>
      <c r="F43" s="19">
        <v>3330.21</v>
      </c>
      <c r="G43" s="19">
        <v>0</v>
      </c>
      <c r="H43" s="127">
        <v>4200</v>
      </c>
      <c r="I43" s="127">
        <v>200</v>
      </c>
      <c r="J43" s="128">
        <v>500</v>
      </c>
      <c r="K43" s="128">
        <v>1100</v>
      </c>
      <c r="L43" s="128">
        <v>460</v>
      </c>
      <c r="M43" s="128">
        <v>0</v>
      </c>
      <c r="N43" s="127">
        <v>1000</v>
      </c>
      <c r="O43" s="127">
        <v>0</v>
      </c>
      <c r="P43" s="127">
        <v>500</v>
      </c>
      <c r="Q43" s="128">
        <v>194</v>
      </c>
      <c r="R43" s="128">
        <v>800</v>
      </c>
      <c r="S43" s="128">
        <v>364</v>
      </c>
      <c r="T43" s="127">
        <v>2250</v>
      </c>
      <c r="U43" s="128">
        <v>694</v>
      </c>
      <c r="V43" s="128">
        <v>800</v>
      </c>
      <c r="W43" s="128">
        <v>700</v>
      </c>
      <c r="X43" s="127">
        <v>1330</v>
      </c>
      <c r="Y43" s="127">
        <v>550</v>
      </c>
      <c r="Z43" s="128">
        <v>0</v>
      </c>
      <c r="AA43" s="127">
        <v>400</v>
      </c>
      <c r="AB43" s="127">
        <v>200</v>
      </c>
      <c r="AC43" s="127">
        <v>190</v>
      </c>
      <c r="AD43" s="127">
        <v>550</v>
      </c>
      <c r="AE43" s="127">
        <v>1000</v>
      </c>
      <c r="AF43" s="128">
        <v>930</v>
      </c>
      <c r="AG43" s="127">
        <v>500</v>
      </c>
      <c r="AH43" s="127">
        <v>1000</v>
      </c>
      <c r="AI43" s="127">
        <v>750</v>
      </c>
      <c r="AJ43" s="128">
        <v>225</v>
      </c>
      <c r="AK43" s="128">
        <v>0</v>
      </c>
      <c r="AL43" s="127">
        <v>588</v>
      </c>
      <c r="AM43" s="127">
        <v>750</v>
      </c>
      <c r="AN43" s="127">
        <v>660</v>
      </c>
      <c r="AO43" s="127">
        <v>480</v>
      </c>
      <c r="AP43" s="128">
        <v>400</v>
      </c>
      <c r="AQ43" s="128">
        <v>205</v>
      </c>
      <c r="AR43" s="127">
        <v>0</v>
      </c>
      <c r="AS43" s="127">
        <v>2500</v>
      </c>
      <c r="AT43" s="127">
        <v>600</v>
      </c>
      <c r="AU43" s="128">
        <v>600</v>
      </c>
      <c r="AV43" s="128">
        <v>950</v>
      </c>
      <c r="AW43" s="128">
        <v>1050</v>
      </c>
      <c r="AX43" s="128">
        <v>500</v>
      </c>
      <c r="AY43" s="128">
        <v>2200</v>
      </c>
      <c r="AZ43" s="128">
        <v>340</v>
      </c>
      <c r="BA43" s="128">
        <v>2200</v>
      </c>
      <c r="BB43" s="128">
        <v>1080</v>
      </c>
      <c r="BC43" s="128">
        <v>439</v>
      </c>
      <c r="BD43" s="128">
        <v>0</v>
      </c>
      <c r="BE43" s="128">
        <v>162.58000000000001</v>
      </c>
      <c r="BF43" s="128"/>
      <c r="BG43" s="128"/>
      <c r="BH43" s="128"/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0</v>
      </c>
      <c r="BS43" s="128">
        <v>0</v>
      </c>
      <c r="BT43" s="128"/>
      <c r="BU43" s="128"/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7813.94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760</v>
      </c>
      <c r="DE43" s="42"/>
      <c r="DF43" s="42"/>
      <c r="DG43" s="42"/>
      <c r="DH43" s="42"/>
      <c r="DI43" s="42">
        <v>2570.21</v>
      </c>
      <c r="DJ43" s="42"/>
      <c r="DK43" s="42"/>
      <c r="DL43" s="42"/>
    </row>
    <row r="44" spans="1:116" ht="15" thickBot="1" x14ac:dyDescent="0.35">
      <c r="A44" s="28" t="s">
        <v>106</v>
      </c>
      <c r="B44" s="35">
        <v>1968145.38</v>
      </c>
      <c r="C44" s="20">
        <v>450234.9</v>
      </c>
      <c r="D44" s="20">
        <v>177210</v>
      </c>
      <c r="E44" s="20">
        <v>728245.8</v>
      </c>
      <c r="F44" s="20">
        <v>201927.67999999999</v>
      </c>
      <c r="G44" s="20">
        <v>410527</v>
      </c>
      <c r="H44" s="91">
        <v>24045</v>
      </c>
      <c r="I44" s="91">
        <v>7555</v>
      </c>
      <c r="J44" s="91">
        <v>13130</v>
      </c>
      <c r="K44" s="91">
        <v>5536.4000000000005</v>
      </c>
      <c r="L44" s="91">
        <v>2130</v>
      </c>
      <c r="M44" s="91">
        <v>58918</v>
      </c>
      <c r="N44" s="91">
        <v>2385.12</v>
      </c>
      <c r="O44" s="91">
        <v>5762</v>
      </c>
      <c r="P44" s="91">
        <v>620</v>
      </c>
      <c r="Q44" s="91">
        <v>476</v>
      </c>
      <c r="R44" s="91">
        <v>26753</v>
      </c>
      <c r="S44" s="91">
        <v>18532</v>
      </c>
      <c r="T44" s="91">
        <v>3600</v>
      </c>
      <c r="U44" s="91">
        <v>10925</v>
      </c>
      <c r="V44" s="91">
        <v>1082</v>
      </c>
      <c r="W44" s="91">
        <v>1665</v>
      </c>
      <c r="X44" s="91">
        <v>3808</v>
      </c>
      <c r="Y44" s="91">
        <v>2930</v>
      </c>
      <c r="Z44" s="91">
        <v>1085</v>
      </c>
      <c r="AA44" s="91">
        <v>2265</v>
      </c>
      <c r="AB44" s="91">
        <v>11308</v>
      </c>
      <c r="AC44" s="91">
        <v>13762</v>
      </c>
      <c r="AD44" s="91">
        <v>4185</v>
      </c>
      <c r="AE44" s="91">
        <v>850</v>
      </c>
      <c r="AF44" s="91">
        <v>5999</v>
      </c>
      <c r="AG44" s="91">
        <v>3854</v>
      </c>
      <c r="AH44" s="91">
        <v>11730</v>
      </c>
      <c r="AI44" s="91">
        <v>17362</v>
      </c>
      <c r="AJ44" s="91">
        <v>1225</v>
      </c>
      <c r="AK44" s="91">
        <v>4465</v>
      </c>
      <c r="AL44" s="91">
        <v>2201</v>
      </c>
      <c r="AM44" s="91">
        <v>5385</v>
      </c>
      <c r="AN44" s="91">
        <v>19728</v>
      </c>
      <c r="AO44" s="91">
        <v>970</v>
      </c>
      <c r="AP44" s="91">
        <v>1880</v>
      </c>
      <c r="AQ44" s="91">
        <v>11266.380000000001</v>
      </c>
      <c r="AR44" s="91">
        <v>7400</v>
      </c>
      <c r="AS44" s="91">
        <v>4590</v>
      </c>
      <c r="AT44" s="91">
        <v>17340</v>
      </c>
      <c r="AU44" s="91">
        <v>6670</v>
      </c>
      <c r="AV44" s="91">
        <v>17550</v>
      </c>
      <c r="AW44" s="91">
        <v>3083</v>
      </c>
      <c r="AX44" s="91">
        <v>4420</v>
      </c>
      <c r="AY44" s="91">
        <v>1500</v>
      </c>
      <c r="AZ44" s="91">
        <v>7055</v>
      </c>
      <c r="BA44" s="91">
        <v>200</v>
      </c>
      <c r="BB44" s="91">
        <v>11534</v>
      </c>
      <c r="BC44" s="91">
        <v>6210</v>
      </c>
      <c r="BD44" s="91">
        <v>2250</v>
      </c>
      <c r="BE44" s="91">
        <v>51060</v>
      </c>
      <c r="BF44" s="91"/>
      <c r="BG44" s="91"/>
      <c r="BH44" s="91"/>
      <c r="BI44" s="20"/>
      <c r="BJ44" s="20"/>
      <c r="BK44" s="20">
        <v>0</v>
      </c>
      <c r="BL44" s="20">
        <v>106650</v>
      </c>
      <c r="BM44" s="20">
        <v>70560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/>
      <c r="BU44" s="20"/>
      <c r="BV44" s="20">
        <v>0</v>
      </c>
      <c r="BW44" s="20">
        <v>0</v>
      </c>
      <c r="BX44" s="20">
        <v>0</v>
      </c>
      <c r="BY44" s="20"/>
      <c r="BZ44" s="20"/>
      <c r="CA44" s="20"/>
      <c r="CB44" s="20">
        <v>0</v>
      </c>
      <c r="CC44" s="20"/>
      <c r="CD44" s="91"/>
      <c r="CE44" s="91">
        <v>0</v>
      </c>
      <c r="CF44" s="91">
        <v>0</v>
      </c>
      <c r="CG44" s="91">
        <v>0</v>
      </c>
      <c r="CH44" s="91">
        <v>0</v>
      </c>
      <c r="CI44" s="91">
        <v>10000</v>
      </c>
      <c r="CJ44" s="91">
        <v>0</v>
      </c>
      <c r="CK44" s="91">
        <v>0</v>
      </c>
      <c r="CL44" s="91">
        <v>0</v>
      </c>
      <c r="CM44" s="91">
        <v>0</v>
      </c>
      <c r="CN44" s="91"/>
      <c r="CO44" s="91">
        <v>125307.8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154233</v>
      </c>
      <c r="CW44" s="91">
        <v>0</v>
      </c>
      <c r="CX44" s="91">
        <v>438705</v>
      </c>
      <c r="CY44" s="91">
        <v>0</v>
      </c>
      <c r="CZ44" s="91"/>
      <c r="DA44" s="91"/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201428</v>
      </c>
    </row>
    <row r="45" spans="1:116" x14ac:dyDescent="0.3">
      <c r="A45" s="68" t="s">
        <v>147</v>
      </c>
      <c r="B45" s="33">
        <v>269813.8</v>
      </c>
      <c r="C45" s="19">
        <v>77603.8</v>
      </c>
      <c r="D45" s="19">
        <v>177210</v>
      </c>
      <c r="E45" s="19">
        <v>0</v>
      </c>
      <c r="F45" s="19">
        <v>0</v>
      </c>
      <c r="G45" s="19">
        <v>15000</v>
      </c>
      <c r="H45" s="127">
        <v>0</v>
      </c>
      <c r="I45" s="127">
        <v>0</v>
      </c>
      <c r="J45" s="128">
        <v>3000</v>
      </c>
      <c r="K45" s="128">
        <v>558.79999999999995</v>
      </c>
      <c r="L45" s="128">
        <v>0</v>
      </c>
      <c r="M45" s="128">
        <v>0</v>
      </c>
      <c r="N45" s="127">
        <v>0</v>
      </c>
      <c r="O45" s="127">
        <v>0</v>
      </c>
      <c r="P45" s="127">
        <v>620</v>
      </c>
      <c r="Q45" s="128">
        <v>0</v>
      </c>
      <c r="R45" s="128">
        <v>0</v>
      </c>
      <c r="S45" s="128">
        <v>0</v>
      </c>
      <c r="T45" s="127">
        <v>0</v>
      </c>
      <c r="U45" s="128">
        <v>1000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8">
        <v>0</v>
      </c>
      <c r="AH45" s="127">
        <v>9500</v>
      </c>
      <c r="AI45" s="127">
        <v>11400</v>
      </c>
      <c r="AJ45" s="128">
        <v>0</v>
      </c>
      <c r="AK45" s="128">
        <v>2800</v>
      </c>
      <c r="AL45" s="127">
        <v>0</v>
      </c>
      <c r="AM45" s="127">
        <v>5050</v>
      </c>
      <c r="AN45" s="127">
        <v>1800</v>
      </c>
      <c r="AO45" s="127">
        <v>0</v>
      </c>
      <c r="AP45" s="128">
        <v>1020</v>
      </c>
      <c r="AQ45" s="128">
        <v>3000</v>
      </c>
      <c r="AR45" s="127">
        <v>2190</v>
      </c>
      <c r="AS45" s="127">
        <v>0</v>
      </c>
      <c r="AT45" s="127">
        <v>17340</v>
      </c>
      <c r="AU45" s="128">
        <v>0</v>
      </c>
      <c r="AV45" s="128">
        <v>0</v>
      </c>
      <c r="AW45" s="128">
        <v>0</v>
      </c>
      <c r="AX45" s="128">
        <v>0</v>
      </c>
      <c r="AY45" s="128">
        <v>0</v>
      </c>
      <c r="AZ45" s="128">
        <v>5000</v>
      </c>
      <c r="BA45" s="128">
        <v>0</v>
      </c>
      <c r="BB45" s="128">
        <v>0</v>
      </c>
      <c r="BC45" s="128">
        <v>4565</v>
      </c>
      <c r="BD45" s="128">
        <v>0</v>
      </c>
      <c r="BE45" s="128">
        <v>8760</v>
      </c>
      <c r="BF45" s="128"/>
      <c r="BG45" s="128"/>
      <c r="BH45" s="128"/>
      <c r="BI45" s="42"/>
      <c r="BJ45" s="42"/>
      <c r="BK45" s="128">
        <v>0</v>
      </c>
      <c r="BL45" s="128">
        <v>106650</v>
      </c>
      <c r="BM45" s="128">
        <v>70560</v>
      </c>
      <c r="BN45" s="128">
        <v>0</v>
      </c>
      <c r="BO45" s="128">
        <v>0</v>
      </c>
      <c r="BP45" s="128">
        <v>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</row>
    <row r="46" spans="1:116" x14ac:dyDescent="0.3">
      <c r="A46" s="68" t="s">
        <v>148</v>
      </c>
      <c r="B46" s="33">
        <v>227881</v>
      </c>
      <c r="C46" s="19">
        <v>111987</v>
      </c>
      <c r="D46" s="19">
        <v>0</v>
      </c>
      <c r="E46" s="19">
        <v>0</v>
      </c>
      <c r="F46" s="19">
        <v>0</v>
      </c>
      <c r="G46" s="19">
        <v>115894</v>
      </c>
      <c r="H46" s="127">
        <v>0</v>
      </c>
      <c r="I46" s="127">
        <v>3000</v>
      </c>
      <c r="J46" s="128">
        <v>0</v>
      </c>
      <c r="K46" s="128">
        <v>0</v>
      </c>
      <c r="L46" s="128">
        <v>0</v>
      </c>
      <c r="M46" s="128">
        <v>45020</v>
      </c>
      <c r="N46" s="127">
        <v>0</v>
      </c>
      <c r="O46" s="127">
        <v>0</v>
      </c>
      <c r="P46" s="127">
        <v>0</v>
      </c>
      <c r="Q46" s="128">
        <v>0</v>
      </c>
      <c r="R46" s="128">
        <v>24067</v>
      </c>
      <c r="S46" s="215">
        <v>15500</v>
      </c>
      <c r="T46" s="127">
        <v>0</v>
      </c>
      <c r="U46" s="128">
        <v>3500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2000</v>
      </c>
      <c r="AC46" s="127">
        <v>10000</v>
      </c>
      <c r="AD46" s="127">
        <v>0</v>
      </c>
      <c r="AE46" s="127">
        <v>0</v>
      </c>
      <c r="AF46" s="128">
        <v>4500</v>
      </c>
      <c r="AG46" s="128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1000</v>
      </c>
      <c r="AO46" s="127">
        <v>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128">
        <v>0</v>
      </c>
      <c r="AW46" s="128">
        <v>1900</v>
      </c>
      <c r="AX46" s="128">
        <v>1000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>
        <v>0</v>
      </c>
      <c r="BE46" s="128">
        <v>0</v>
      </c>
      <c r="BF46" s="128"/>
      <c r="BG46" s="128"/>
      <c r="BH46" s="128"/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>
        <v>0</v>
      </c>
      <c r="BS46" s="128">
        <v>0</v>
      </c>
      <c r="BT46" s="128"/>
      <c r="BU46" s="128"/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</row>
    <row r="47" spans="1:116" ht="43.2" x14ac:dyDescent="0.3">
      <c r="A47" s="177" t="s">
        <v>149</v>
      </c>
      <c r="B47" s="33">
        <v>542708.1</v>
      </c>
      <c r="C47" s="19">
        <v>197844.1</v>
      </c>
      <c r="D47" s="19">
        <v>0</v>
      </c>
      <c r="E47" s="19">
        <v>273700</v>
      </c>
      <c r="F47" s="19">
        <v>0</v>
      </c>
      <c r="G47" s="19">
        <v>71164</v>
      </c>
      <c r="H47" s="127">
        <v>23645</v>
      </c>
      <c r="I47" s="127">
        <v>1555</v>
      </c>
      <c r="J47" s="128">
        <v>8130</v>
      </c>
      <c r="K47" s="128">
        <v>4977.6000000000004</v>
      </c>
      <c r="L47" s="128">
        <v>2130</v>
      </c>
      <c r="M47" s="128">
        <v>998</v>
      </c>
      <c r="N47" s="127">
        <v>2385.12</v>
      </c>
      <c r="O47" s="127">
        <v>5762</v>
      </c>
      <c r="P47" s="127">
        <v>0</v>
      </c>
      <c r="Q47" s="128">
        <v>476</v>
      </c>
      <c r="R47" s="128">
        <v>1686</v>
      </c>
      <c r="S47" s="128">
        <v>3032</v>
      </c>
      <c r="T47" s="127">
        <v>3600</v>
      </c>
      <c r="U47" s="128">
        <v>6425</v>
      </c>
      <c r="V47" s="128">
        <v>1082</v>
      </c>
      <c r="W47" s="128">
        <v>1665</v>
      </c>
      <c r="X47" s="127">
        <v>3808</v>
      </c>
      <c r="Y47" s="127">
        <v>0</v>
      </c>
      <c r="Z47" s="128">
        <v>585</v>
      </c>
      <c r="AA47" s="127">
        <v>2265</v>
      </c>
      <c r="AB47" s="19">
        <v>9308</v>
      </c>
      <c r="AC47" s="127">
        <v>3762</v>
      </c>
      <c r="AD47" s="127">
        <v>2685</v>
      </c>
      <c r="AE47" s="127">
        <v>850</v>
      </c>
      <c r="AF47" s="128">
        <v>1499</v>
      </c>
      <c r="AG47" s="128">
        <v>3854</v>
      </c>
      <c r="AH47" s="127">
        <v>730</v>
      </c>
      <c r="AI47" s="127">
        <v>5962</v>
      </c>
      <c r="AJ47" s="128">
        <v>1225</v>
      </c>
      <c r="AK47" s="128">
        <v>1665</v>
      </c>
      <c r="AL47" s="127">
        <v>2201</v>
      </c>
      <c r="AM47" s="127">
        <v>335</v>
      </c>
      <c r="AN47" s="127">
        <v>7928</v>
      </c>
      <c r="AO47" s="127">
        <v>970</v>
      </c>
      <c r="AP47" s="128">
        <v>860</v>
      </c>
      <c r="AQ47" s="128">
        <v>8266.380000000001</v>
      </c>
      <c r="AR47" s="127">
        <v>5210</v>
      </c>
      <c r="AS47" s="127">
        <v>1590</v>
      </c>
      <c r="AT47" s="127">
        <v>0</v>
      </c>
      <c r="AU47" s="128">
        <v>1670</v>
      </c>
      <c r="AV47" s="128">
        <v>11640</v>
      </c>
      <c r="AW47" s="128">
        <v>503</v>
      </c>
      <c r="AX47" s="128">
        <v>2720</v>
      </c>
      <c r="AY47" s="128">
        <v>0</v>
      </c>
      <c r="AZ47" s="128">
        <v>55</v>
      </c>
      <c r="BA47" s="128">
        <v>200</v>
      </c>
      <c r="BB47" s="128">
        <v>1754</v>
      </c>
      <c r="BC47" s="128">
        <v>1645</v>
      </c>
      <c r="BD47" s="128">
        <v>2250</v>
      </c>
      <c r="BE47" s="128">
        <v>42300</v>
      </c>
      <c r="BF47" s="128"/>
      <c r="BG47" s="128"/>
      <c r="BH47" s="128"/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0</v>
      </c>
      <c r="BS47" s="128">
        <v>0</v>
      </c>
      <c r="BT47" s="128"/>
      <c r="BU47" s="128"/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>
        <v>273700</v>
      </c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</row>
    <row r="48" spans="1:116" ht="28.8" x14ac:dyDescent="0.3">
      <c r="A48" s="174" t="s">
        <v>150</v>
      </c>
      <c r="B48" s="33">
        <v>378558</v>
      </c>
      <c r="C48" s="19">
        <v>29740</v>
      </c>
      <c r="D48" s="19">
        <v>0</v>
      </c>
      <c r="E48" s="19">
        <v>0</v>
      </c>
      <c r="F48" s="19">
        <v>201428</v>
      </c>
      <c r="G48" s="19">
        <v>147390</v>
      </c>
      <c r="H48" s="127">
        <v>0</v>
      </c>
      <c r="I48" s="127">
        <v>0</v>
      </c>
      <c r="J48" s="128">
        <v>2000</v>
      </c>
      <c r="K48" s="128">
        <v>0</v>
      </c>
      <c r="L48" s="128">
        <v>0</v>
      </c>
      <c r="M48" s="128">
        <v>12900</v>
      </c>
      <c r="N48" s="127">
        <v>0</v>
      </c>
      <c r="O48" s="127">
        <v>0</v>
      </c>
      <c r="P48" s="127">
        <v>0</v>
      </c>
      <c r="Q48" s="128">
        <v>0</v>
      </c>
      <c r="R48" s="128">
        <v>1000</v>
      </c>
      <c r="S48" s="128">
        <v>0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2930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8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5000</v>
      </c>
      <c r="AV48" s="128">
        <v>5910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128">
        <v>0</v>
      </c>
      <c r="BE48" s="128">
        <v>0</v>
      </c>
      <c r="BF48" s="128"/>
      <c r="BG48" s="128"/>
      <c r="BH48" s="128"/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>
        <v>0</v>
      </c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/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201428</v>
      </c>
    </row>
    <row r="49" spans="1:116" ht="28.8" x14ac:dyDescent="0.3">
      <c r="A49" s="174" t="s">
        <v>151</v>
      </c>
      <c r="B49" s="33">
        <v>12650</v>
      </c>
      <c r="C49" s="19">
        <v>0</v>
      </c>
      <c r="D49" s="19">
        <v>0</v>
      </c>
      <c r="E49" s="19">
        <v>0</v>
      </c>
      <c r="F49" s="19">
        <v>0</v>
      </c>
      <c r="G49" s="19">
        <v>12650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8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67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>
        <v>0</v>
      </c>
      <c r="BE49" s="128">
        <v>0</v>
      </c>
      <c r="BF49" s="128"/>
      <c r="BG49" s="128"/>
      <c r="BH49" s="128"/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>
        <v>0</v>
      </c>
      <c r="BS49" s="128">
        <v>0</v>
      </c>
      <c r="BT49" s="128"/>
      <c r="BU49" s="128"/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</row>
    <row r="50" spans="1:116" ht="28.8" x14ac:dyDescent="0.3">
      <c r="A50" s="174" t="s">
        <v>152</v>
      </c>
      <c r="B50" s="33">
        <v>503474.48</v>
      </c>
      <c r="C50" s="19">
        <v>0</v>
      </c>
      <c r="D50" s="19">
        <v>0</v>
      </c>
      <c r="E50" s="19">
        <v>454545.8</v>
      </c>
      <c r="F50" s="19">
        <v>499.68</v>
      </c>
      <c r="G50" s="19">
        <v>48429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8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>
        <v>0</v>
      </c>
      <c r="BE50" s="128">
        <v>0</v>
      </c>
      <c r="BF50" s="128"/>
      <c r="BG50" s="128"/>
      <c r="BH50" s="128"/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0</v>
      </c>
      <c r="CH50" s="128">
        <v>0</v>
      </c>
      <c r="CI50" s="128">
        <v>10000</v>
      </c>
      <c r="CJ50" s="128"/>
      <c r="CK50" s="128"/>
      <c r="CL50" s="128"/>
      <c r="CM50" s="128">
        <v>0</v>
      </c>
      <c r="CN50" s="128"/>
      <c r="CO50" s="128">
        <v>125307.8</v>
      </c>
      <c r="CP50" s="128"/>
      <c r="CQ50" s="128"/>
      <c r="CR50" s="128"/>
      <c r="CS50" s="128"/>
      <c r="CT50" s="128"/>
      <c r="CU50" s="128"/>
      <c r="CV50" s="128">
        <v>154233</v>
      </c>
      <c r="CW50" s="128"/>
      <c r="CX50" s="128">
        <v>165005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</row>
    <row r="51" spans="1:116" ht="15" thickBot="1" x14ac:dyDescent="0.35">
      <c r="A51" s="173" t="s">
        <v>153</v>
      </c>
      <c r="B51" s="33">
        <v>33060</v>
      </c>
      <c r="C51" s="19">
        <v>33060</v>
      </c>
      <c r="D51" s="19">
        <v>0</v>
      </c>
      <c r="E51" s="19">
        <v>0</v>
      </c>
      <c r="F51" s="19">
        <v>0</v>
      </c>
      <c r="G51" s="19">
        <v>0</v>
      </c>
      <c r="H51" s="127">
        <v>400</v>
      </c>
      <c r="I51" s="127">
        <v>3000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1500</v>
      </c>
      <c r="AE51" s="127">
        <v>0</v>
      </c>
      <c r="AF51" s="128">
        <v>0</v>
      </c>
      <c r="AG51" s="128">
        <v>0</v>
      </c>
      <c r="AH51" s="127">
        <v>1500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9000</v>
      </c>
      <c r="AO51" s="127">
        <v>0</v>
      </c>
      <c r="AP51" s="128">
        <v>0</v>
      </c>
      <c r="AQ51" s="128">
        <v>0</v>
      </c>
      <c r="AR51" s="127">
        <v>0</v>
      </c>
      <c r="AS51" s="127">
        <v>3000</v>
      </c>
      <c r="AT51" s="127">
        <v>0</v>
      </c>
      <c r="AU51" s="127">
        <v>0</v>
      </c>
      <c r="AV51" s="127">
        <v>0</v>
      </c>
      <c r="AW51" s="135">
        <v>680</v>
      </c>
      <c r="AX51" s="136">
        <v>700</v>
      </c>
      <c r="AY51" s="136">
        <v>1500</v>
      </c>
      <c r="AZ51" s="128">
        <v>2000</v>
      </c>
      <c r="BA51" s="128">
        <v>0</v>
      </c>
      <c r="BB51" s="128">
        <v>9780</v>
      </c>
      <c r="BC51" s="128">
        <v>0</v>
      </c>
      <c r="BD51" s="128">
        <v>0</v>
      </c>
      <c r="BE51" s="128">
        <v>0</v>
      </c>
      <c r="BF51" s="128"/>
      <c r="BG51" s="128"/>
      <c r="BH51" s="128"/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/>
      <c r="DJ51" s="42"/>
      <c r="DK51" s="42"/>
      <c r="DL51" s="42"/>
    </row>
    <row r="52" spans="1:116" ht="15" thickBot="1" x14ac:dyDescent="0.35">
      <c r="A52" s="28" t="s">
        <v>107</v>
      </c>
      <c r="B52" s="35">
        <v>5450774.0899999999</v>
      </c>
      <c r="C52" s="20">
        <v>925032.79</v>
      </c>
      <c r="D52" s="20">
        <v>11904.21</v>
      </c>
      <c r="E52" s="20">
        <v>22756.89</v>
      </c>
      <c r="F52" s="20">
        <v>4476500.2</v>
      </c>
      <c r="G52" s="20">
        <v>14580</v>
      </c>
      <c r="H52" s="210">
        <v>49408.72</v>
      </c>
      <c r="I52" s="210">
        <v>17254.55</v>
      </c>
      <c r="J52" s="210">
        <v>56010.93</v>
      </c>
      <c r="K52" s="210">
        <v>13290.900000000001</v>
      </c>
      <c r="L52" s="210">
        <v>7240</v>
      </c>
      <c r="M52" s="210">
        <v>39645</v>
      </c>
      <c r="N52" s="210">
        <v>15875.46</v>
      </c>
      <c r="O52" s="210">
        <v>20649.099999999999</v>
      </c>
      <c r="P52" s="210">
        <v>33479.479999999996</v>
      </c>
      <c r="Q52" s="210">
        <v>7331.5</v>
      </c>
      <c r="R52" s="210">
        <v>39645</v>
      </c>
      <c r="S52" s="210">
        <v>19421.25</v>
      </c>
      <c r="T52" s="210">
        <v>12813</v>
      </c>
      <c r="U52" s="210">
        <v>11529.54</v>
      </c>
      <c r="V52" s="210">
        <v>68900</v>
      </c>
      <c r="W52" s="210">
        <v>13290.900000000001</v>
      </c>
      <c r="X52" s="210">
        <v>15144.76</v>
      </c>
      <c r="Y52" s="210">
        <v>16302</v>
      </c>
      <c r="Z52" s="210">
        <v>15679.489999999998</v>
      </c>
      <c r="AA52" s="210">
        <v>18844.260000000002</v>
      </c>
      <c r="AB52" s="210">
        <v>10104</v>
      </c>
      <c r="AC52" s="210">
        <v>18985.45</v>
      </c>
      <c r="AD52" s="210">
        <v>16449.010000000002</v>
      </c>
      <c r="AE52" s="210">
        <v>27240</v>
      </c>
      <c r="AF52" s="210">
        <v>39450</v>
      </c>
      <c r="AG52" s="210">
        <v>15467.96</v>
      </c>
      <c r="AH52" s="210">
        <v>19324.57</v>
      </c>
      <c r="AI52" s="210">
        <v>9421</v>
      </c>
      <c r="AJ52" s="210">
        <v>11922.449999999999</v>
      </c>
      <c r="AK52" s="210">
        <v>13290.900000000001</v>
      </c>
      <c r="AL52" s="210">
        <v>11707.130000000001</v>
      </c>
      <c r="AM52" s="210">
        <v>7913.59</v>
      </c>
      <c r="AN52" s="210">
        <v>12879.8</v>
      </c>
      <c r="AO52" s="210">
        <v>22135.3</v>
      </c>
      <c r="AP52" s="210">
        <v>12466</v>
      </c>
      <c r="AQ52" s="210">
        <v>17609.02</v>
      </c>
      <c r="AR52" s="210">
        <v>22651.68</v>
      </c>
      <c r="AS52" s="210">
        <v>8558.7099999999991</v>
      </c>
      <c r="AT52" s="210">
        <v>13240.35</v>
      </c>
      <c r="AU52" s="210">
        <v>13290.900000000001</v>
      </c>
      <c r="AV52" s="210">
        <v>34450</v>
      </c>
      <c r="AW52" s="210">
        <v>11632</v>
      </c>
      <c r="AX52" s="87">
        <v>13201.2</v>
      </c>
      <c r="AY52" s="87">
        <v>14861.4</v>
      </c>
      <c r="AZ52" s="210">
        <v>5262.57</v>
      </c>
      <c r="BA52" s="210">
        <v>5420.0599999999995</v>
      </c>
      <c r="BB52" s="210">
        <v>5229</v>
      </c>
      <c r="BC52" s="210">
        <v>13290.900000000001</v>
      </c>
      <c r="BD52" s="210">
        <v>310</v>
      </c>
      <c r="BE52" s="210">
        <v>5512</v>
      </c>
      <c r="BF52" s="210"/>
      <c r="BG52" s="210"/>
      <c r="BH52" s="210"/>
      <c r="BI52" s="20"/>
      <c r="BJ52" s="20"/>
      <c r="BK52" s="20">
        <v>0</v>
      </c>
      <c r="BL52" s="20">
        <v>7944.2099999999991</v>
      </c>
      <c r="BM52" s="20">
        <v>0</v>
      </c>
      <c r="BN52" s="20">
        <v>0</v>
      </c>
      <c r="BO52" s="20">
        <v>0</v>
      </c>
      <c r="BP52" s="20">
        <v>0</v>
      </c>
      <c r="BQ52" s="20">
        <v>0</v>
      </c>
      <c r="BR52" s="20">
        <v>0</v>
      </c>
      <c r="BS52" s="20">
        <v>0</v>
      </c>
      <c r="BT52" s="20"/>
      <c r="BU52" s="20"/>
      <c r="BV52" s="20">
        <v>0</v>
      </c>
      <c r="BW52" s="20">
        <v>0</v>
      </c>
      <c r="BX52" s="20">
        <v>0</v>
      </c>
      <c r="BY52" s="20"/>
      <c r="BZ52" s="20"/>
      <c r="CA52" s="20"/>
      <c r="CB52" s="20">
        <v>3960</v>
      </c>
      <c r="CC52" s="20"/>
      <c r="CD52" s="91"/>
      <c r="CE52" s="91">
        <v>0</v>
      </c>
      <c r="CF52" s="91">
        <v>0</v>
      </c>
      <c r="CG52" s="91">
        <v>0</v>
      </c>
      <c r="CH52" s="91">
        <v>0</v>
      </c>
      <c r="CI52" s="91">
        <v>0</v>
      </c>
      <c r="CJ52" s="91">
        <v>0</v>
      </c>
      <c r="CK52" s="91">
        <v>0</v>
      </c>
      <c r="CL52" s="91">
        <v>0</v>
      </c>
      <c r="CM52" s="91">
        <v>0</v>
      </c>
      <c r="CN52" s="91"/>
      <c r="CO52" s="91">
        <v>18686.89</v>
      </c>
      <c r="CP52" s="91">
        <v>0</v>
      </c>
      <c r="CQ52" s="91">
        <v>0</v>
      </c>
      <c r="CR52" s="91">
        <v>0</v>
      </c>
      <c r="CS52" s="91">
        <v>0</v>
      </c>
      <c r="CT52" s="91">
        <v>0</v>
      </c>
      <c r="CU52" s="91">
        <v>0</v>
      </c>
      <c r="CV52" s="91">
        <v>0</v>
      </c>
      <c r="CW52" s="91">
        <v>0</v>
      </c>
      <c r="CX52" s="91">
        <v>0</v>
      </c>
      <c r="CY52" s="91">
        <v>0</v>
      </c>
      <c r="CZ52" s="91"/>
      <c r="DA52" s="91">
        <v>4070</v>
      </c>
      <c r="DB52" s="167"/>
      <c r="DC52" s="167"/>
      <c r="DD52" s="20">
        <v>7944.2099999999991</v>
      </c>
      <c r="DE52" s="20">
        <v>3790114.13</v>
      </c>
      <c r="DF52" s="20">
        <v>418974.02999999997</v>
      </c>
      <c r="DG52" s="20">
        <v>57950.720000000001</v>
      </c>
      <c r="DH52" s="20">
        <v>183085</v>
      </c>
      <c r="DI52" s="20">
        <v>14736.92</v>
      </c>
      <c r="DJ52" s="20">
        <v>698.07999999999993</v>
      </c>
      <c r="DK52" s="20">
        <v>2648.0699999999997</v>
      </c>
      <c r="DL52" s="20">
        <v>349.03999999999996</v>
      </c>
    </row>
    <row r="53" spans="1:116" x14ac:dyDescent="0.3">
      <c r="A53" s="68" t="s">
        <v>154</v>
      </c>
      <c r="B53" s="33">
        <v>9441</v>
      </c>
      <c r="C53" s="19">
        <v>0</v>
      </c>
      <c r="D53" s="19">
        <v>0</v>
      </c>
      <c r="E53" s="19">
        <v>0</v>
      </c>
      <c r="F53" s="19">
        <v>9441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30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128">
        <v>0</v>
      </c>
      <c r="BE53" s="128">
        <v>0</v>
      </c>
      <c r="BF53" s="128"/>
      <c r="BG53" s="128"/>
      <c r="BH53" s="128"/>
      <c r="BI53" s="2"/>
      <c r="BJ53" s="2"/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128">
        <v>0</v>
      </c>
      <c r="BS53" s="128">
        <v>0</v>
      </c>
      <c r="BT53" s="128"/>
      <c r="BU53" s="128"/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153"/>
      <c r="CE53" s="128"/>
      <c r="CF53" s="128"/>
      <c r="CG53" s="128"/>
      <c r="CH53" s="128"/>
      <c r="CI53" s="128"/>
      <c r="CJ53" s="128"/>
      <c r="CK53" s="128"/>
      <c r="CL53" s="128"/>
      <c r="CM53" s="128"/>
      <c r="CN53" s="153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53"/>
      <c r="DA53" s="128"/>
      <c r="DB53" s="128"/>
      <c r="DC53" s="128"/>
      <c r="DD53" s="42"/>
      <c r="DE53" s="42">
        <v>9441</v>
      </c>
      <c r="DF53" s="42"/>
      <c r="DG53" s="42"/>
      <c r="DH53" s="42"/>
      <c r="DI53" s="42"/>
      <c r="DJ53" s="42"/>
      <c r="DK53" s="42"/>
      <c r="DL53" s="42"/>
    </row>
    <row r="54" spans="1:116" x14ac:dyDescent="0.3">
      <c r="A54" s="179" t="s">
        <v>108</v>
      </c>
      <c r="B54" s="8">
        <v>350535.17000000004</v>
      </c>
      <c r="C54" s="19">
        <v>341598.27000000008</v>
      </c>
      <c r="D54" s="19">
        <v>287.13</v>
      </c>
      <c r="E54" s="19">
        <v>675.42</v>
      </c>
      <c r="F54" s="19">
        <v>5524.3499999999995</v>
      </c>
      <c r="G54" s="19">
        <v>2450</v>
      </c>
      <c r="H54" s="127">
        <v>0</v>
      </c>
      <c r="I54" s="127">
        <v>0</v>
      </c>
      <c r="J54" s="128">
        <v>21181.870000000003</v>
      </c>
      <c r="K54" s="128">
        <v>3594.9</v>
      </c>
      <c r="L54" s="128">
        <v>0</v>
      </c>
      <c r="M54" s="128">
        <v>39645</v>
      </c>
      <c r="N54" s="127">
        <v>0</v>
      </c>
      <c r="O54" s="127">
        <v>4073.1</v>
      </c>
      <c r="P54" s="127">
        <v>6754.68</v>
      </c>
      <c r="Q54" s="128">
        <v>4891.5</v>
      </c>
      <c r="R54" s="128">
        <v>39645</v>
      </c>
      <c r="S54" s="128">
        <v>5321.25</v>
      </c>
      <c r="T54" s="127">
        <v>1573</v>
      </c>
      <c r="U54" s="128">
        <v>3702.27</v>
      </c>
      <c r="V54" s="128">
        <v>68900</v>
      </c>
      <c r="W54" s="128">
        <v>3594.9</v>
      </c>
      <c r="X54" s="127">
        <v>0</v>
      </c>
      <c r="Y54" s="127">
        <v>543</v>
      </c>
      <c r="Z54" s="128">
        <v>3600</v>
      </c>
      <c r="AA54" s="127">
        <v>3487.38</v>
      </c>
      <c r="AB54" s="127">
        <v>4812</v>
      </c>
      <c r="AC54" s="127">
        <v>6804.75</v>
      </c>
      <c r="AD54" s="127">
        <v>2829.01</v>
      </c>
      <c r="AE54" s="127">
        <v>6540</v>
      </c>
      <c r="AF54" s="128">
        <v>39450</v>
      </c>
      <c r="AG54" s="130">
        <v>0</v>
      </c>
      <c r="AH54" s="127">
        <v>0</v>
      </c>
      <c r="AI54" s="127">
        <v>311</v>
      </c>
      <c r="AJ54" s="128">
        <v>2070.4499999999998</v>
      </c>
      <c r="AK54" s="128">
        <v>3594.9</v>
      </c>
      <c r="AL54" s="127">
        <v>2882.42</v>
      </c>
      <c r="AM54" s="127">
        <v>0</v>
      </c>
      <c r="AN54" s="127">
        <v>465.5</v>
      </c>
      <c r="AO54" s="127">
        <v>3455.3</v>
      </c>
      <c r="AP54" s="128">
        <v>3546</v>
      </c>
      <c r="AQ54" s="128">
        <v>4493.82</v>
      </c>
      <c r="AR54" s="127">
        <v>4292.59</v>
      </c>
      <c r="AS54" s="127">
        <v>0</v>
      </c>
      <c r="AT54" s="127">
        <v>0</v>
      </c>
      <c r="AU54" s="128">
        <v>3594.9</v>
      </c>
      <c r="AV54" s="128">
        <v>34450</v>
      </c>
      <c r="AW54" s="128">
        <v>422</v>
      </c>
      <c r="AX54" s="128">
        <v>1634.7</v>
      </c>
      <c r="AY54" s="128">
        <v>537.17999999999995</v>
      </c>
      <c r="AZ54" s="128">
        <v>0</v>
      </c>
      <c r="BA54" s="128">
        <v>0</v>
      </c>
      <c r="BB54" s="128">
        <v>0</v>
      </c>
      <c r="BC54" s="128">
        <v>3594.9</v>
      </c>
      <c r="BD54" s="128">
        <v>0</v>
      </c>
      <c r="BE54" s="128">
        <v>1309</v>
      </c>
      <c r="BF54" s="128"/>
      <c r="BG54" s="128"/>
      <c r="BH54" s="128"/>
      <c r="BI54" s="42"/>
      <c r="BJ54" s="42"/>
      <c r="BK54" s="128">
        <v>0</v>
      </c>
      <c r="BL54" s="128">
        <v>287.13</v>
      </c>
      <c r="BM54" s="128">
        <v>0</v>
      </c>
      <c r="BN54" s="128">
        <v>0</v>
      </c>
      <c r="BO54" s="128">
        <v>0</v>
      </c>
      <c r="BP54" s="128">
        <v>0</v>
      </c>
      <c r="BQ54" s="128">
        <v>0</v>
      </c>
      <c r="BR54" s="128">
        <v>0</v>
      </c>
      <c r="BS54" s="128">
        <v>0</v>
      </c>
      <c r="BT54" s="128"/>
      <c r="BU54" s="128"/>
      <c r="BV54" s="128">
        <v>0</v>
      </c>
      <c r="BW54" s="128">
        <v>0</v>
      </c>
      <c r="BX54" s="128">
        <v>0</v>
      </c>
      <c r="BY54" s="128"/>
      <c r="BZ54" s="128"/>
      <c r="CA54" s="128"/>
      <c r="CB54" s="128">
        <v>0</v>
      </c>
      <c r="CC54" s="42"/>
      <c r="CD54" s="128"/>
      <c r="CE54" s="128">
        <v>0</v>
      </c>
      <c r="CF54" s="128">
        <v>0</v>
      </c>
      <c r="CG54" s="128">
        <v>0</v>
      </c>
      <c r="CH54" s="128">
        <v>0</v>
      </c>
      <c r="CI54" s="128">
        <v>0</v>
      </c>
      <c r="CJ54" s="128">
        <v>0</v>
      </c>
      <c r="CK54" s="128">
        <v>0</v>
      </c>
      <c r="CL54" s="128">
        <v>0</v>
      </c>
      <c r="CM54" s="128">
        <v>0</v>
      </c>
      <c r="CN54" s="128"/>
      <c r="CO54" s="128">
        <v>675.42</v>
      </c>
      <c r="CP54" s="128">
        <v>0</v>
      </c>
      <c r="CQ54" s="128">
        <v>0</v>
      </c>
      <c r="CR54" s="128">
        <v>0</v>
      </c>
      <c r="CS54" s="128">
        <v>0</v>
      </c>
      <c r="CT54" s="128">
        <v>0</v>
      </c>
      <c r="CU54" s="128">
        <v>0</v>
      </c>
      <c r="CV54" s="128">
        <v>0</v>
      </c>
      <c r="CW54" s="128">
        <v>0</v>
      </c>
      <c r="CX54" s="128">
        <v>0</v>
      </c>
      <c r="CY54" s="128">
        <v>0</v>
      </c>
      <c r="CZ54" s="128"/>
      <c r="DA54" s="128">
        <v>0</v>
      </c>
      <c r="DB54" s="128"/>
      <c r="DC54" s="128"/>
      <c r="DD54" s="42">
        <v>287.13</v>
      </c>
      <c r="DE54" s="42">
        <v>841.84</v>
      </c>
      <c r="DF54" s="42">
        <v>1700.85</v>
      </c>
      <c r="DG54" s="42">
        <v>2033.53</v>
      </c>
      <c r="DH54" s="42">
        <v>285</v>
      </c>
      <c r="DI54" s="42">
        <v>242.46</v>
      </c>
      <c r="DJ54" s="42">
        <v>25.22</v>
      </c>
      <c r="DK54" s="42">
        <v>95.71</v>
      </c>
      <c r="DL54" s="42">
        <v>12.61</v>
      </c>
    </row>
    <row r="55" spans="1:116" x14ac:dyDescent="0.3">
      <c r="A55" s="180" t="s">
        <v>155</v>
      </c>
      <c r="B55" s="8">
        <v>395695.18000000005</v>
      </c>
      <c r="C55" s="19">
        <v>297995.86</v>
      </c>
      <c r="D55" s="19">
        <v>8171.4</v>
      </c>
      <c r="E55" s="19">
        <v>9906.32</v>
      </c>
      <c r="F55" s="19">
        <v>79621.600000000006</v>
      </c>
      <c r="G55" s="19">
        <v>0</v>
      </c>
      <c r="H55" s="127">
        <v>26303.35</v>
      </c>
      <c r="I55" s="127">
        <v>9097.48</v>
      </c>
      <c r="J55" s="128">
        <v>24535.309999999998</v>
      </c>
      <c r="K55" s="128">
        <v>6877.2</v>
      </c>
      <c r="L55" s="128">
        <v>0</v>
      </c>
      <c r="M55" s="128">
        <v>0</v>
      </c>
      <c r="N55" s="127">
        <v>8586.57</v>
      </c>
      <c r="O55" s="127">
        <v>6938.8</v>
      </c>
      <c r="P55" s="127">
        <v>11068.64</v>
      </c>
      <c r="Q55" s="128">
        <v>1342</v>
      </c>
      <c r="R55" s="128">
        <v>0</v>
      </c>
      <c r="S55" s="128">
        <v>4125</v>
      </c>
      <c r="T55" s="127">
        <v>5455</v>
      </c>
      <c r="U55" s="128">
        <v>3960</v>
      </c>
      <c r="V55" s="128">
        <v>0</v>
      </c>
      <c r="W55" s="128">
        <v>6877.2</v>
      </c>
      <c r="X55" s="127">
        <v>8028.56</v>
      </c>
      <c r="Y55" s="127">
        <v>6308</v>
      </c>
      <c r="Z55" s="128">
        <v>5703.82</v>
      </c>
      <c r="AA55" s="127">
        <v>6268.29</v>
      </c>
      <c r="AB55" s="127">
        <v>5292</v>
      </c>
      <c r="AC55" s="127">
        <v>10648</v>
      </c>
      <c r="AD55" s="127">
        <v>6039</v>
      </c>
      <c r="AE55" s="127">
        <v>7600</v>
      </c>
      <c r="AF55" s="128">
        <v>0</v>
      </c>
      <c r="AG55" s="130">
        <v>8758.9599999999991</v>
      </c>
      <c r="AH55" s="127">
        <v>10244.370000000001</v>
      </c>
      <c r="AI55" s="127">
        <v>4842</v>
      </c>
      <c r="AJ55" s="128">
        <v>2640</v>
      </c>
      <c r="AK55" s="128">
        <v>6877.2</v>
      </c>
      <c r="AL55" s="127">
        <v>2675.59</v>
      </c>
      <c r="AM55" s="127">
        <v>4195.16</v>
      </c>
      <c r="AN55" s="127">
        <v>6828.34</v>
      </c>
      <c r="AO55" s="127">
        <v>6677</v>
      </c>
      <c r="AP55" s="128">
        <v>2728</v>
      </c>
      <c r="AQ55" s="128">
        <v>5280</v>
      </c>
      <c r="AR55" s="127">
        <v>9208</v>
      </c>
      <c r="AS55" s="127">
        <v>4597.3999999999996</v>
      </c>
      <c r="AT55" s="127">
        <v>7019</v>
      </c>
      <c r="AU55" s="128">
        <v>6877.2</v>
      </c>
      <c r="AV55" s="128">
        <v>0</v>
      </c>
      <c r="AW55" s="128">
        <v>6169</v>
      </c>
      <c r="AX55" s="128">
        <v>6361.5</v>
      </c>
      <c r="AY55" s="128">
        <v>7878.3</v>
      </c>
      <c r="AZ55" s="128">
        <v>2789.8</v>
      </c>
      <c r="BA55" s="128">
        <v>2960.62</v>
      </c>
      <c r="BB55" s="128">
        <v>2772</v>
      </c>
      <c r="BC55" s="128">
        <v>6877.2</v>
      </c>
      <c r="BD55" s="128">
        <v>100</v>
      </c>
      <c r="BE55" s="128">
        <v>1585</v>
      </c>
      <c r="BF55" s="128"/>
      <c r="BG55" s="128"/>
      <c r="BH55" s="128"/>
      <c r="BI55" s="42"/>
      <c r="BJ55" s="42"/>
      <c r="BK55" s="128">
        <v>0</v>
      </c>
      <c r="BL55" s="128">
        <v>4211.3999999999996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/>
      <c r="BU55" s="128"/>
      <c r="BV55" s="128">
        <v>0</v>
      </c>
      <c r="BW55" s="128">
        <v>0</v>
      </c>
      <c r="BX55" s="128">
        <v>0</v>
      </c>
      <c r="BY55" s="248"/>
      <c r="BZ55" s="248"/>
      <c r="CA55" s="248"/>
      <c r="CB55" s="77">
        <v>3960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9906.32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4211.3999999999996</v>
      </c>
      <c r="DE55" s="42">
        <v>14366.03</v>
      </c>
      <c r="DF55" s="42">
        <v>24037.35</v>
      </c>
      <c r="DG55" s="42">
        <v>27292.6</v>
      </c>
      <c r="DH55" s="42">
        <v>4180</v>
      </c>
      <c r="DI55" s="42">
        <v>3556.16</v>
      </c>
      <c r="DJ55" s="42">
        <v>370.06</v>
      </c>
      <c r="DK55" s="42">
        <v>1403.8</v>
      </c>
      <c r="DL55" s="42">
        <v>204.2</v>
      </c>
    </row>
    <row r="56" spans="1:116" x14ac:dyDescent="0.3">
      <c r="A56" s="180" t="s">
        <v>156</v>
      </c>
      <c r="B56" s="8">
        <v>65145.96</v>
      </c>
      <c r="C56" s="19">
        <v>61075.96</v>
      </c>
      <c r="D56" s="19">
        <v>0</v>
      </c>
      <c r="E56" s="19">
        <v>4070</v>
      </c>
      <c r="F56" s="19">
        <v>0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0</v>
      </c>
      <c r="M56" s="128">
        <v>0</v>
      </c>
      <c r="N56" s="127">
        <v>0</v>
      </c>
      <c r="O56" s="127">
        <v>3960</v>
      </c>
      <c r="P56" s="127">
        <v>6600</v>
      </c>
      <c r="Q56" s="128">
        <v>0</v>
      </c>
      <c r="R56" s="128">
        <v>0</v>
      </c>
      <c r="S56" s="128">
        <v>6600</v>
      </c>
      <c r="T56" s="127">
        <v>1320</v>
      </c>
      <c r="U56" s="128">
        <v>2640</v>
      </c>
      <c r="V56" s="128">
        <v>0</v>
      </c>
      <c r="W56" s="128">
        <v>0</v>
      </c>
      <c r="X56" s="127">
        <v>0</v>
      </c>
      <c r="Y56" s="127">
        <v>0</v>
      </c>
      <c r="Z56" s="128">
        <v>1320</v>
      </c>
      <c r="AA56" s="127">
        <v>3960</v>
      </c>
      <c r="AB56" s="127">
        <v>0</v>
      </c>
      <c r="AC56" s="127">
        <v>0</v>
      </c>
      <c r="AD56" s="127">
        <v>2640</v>
      </c>
      <c r="AE56" s="127">
        <v>6600</v>
      </c>
      <c r="AF56" s="128">
        <v>0</v>
      </c>
      <c r="AG56" s="130">
        <v>0</v>
      </c>
      <c r="AH56" s="127">
        <v>0</v>
      </c>
      <c r="AI56" s="127">
        <v>0</v>
      </c>
      <c r="AJ56" s="128">
        <v>3966.6</v>
      </c>
      <c r="AK56" s="128">
        <v>0</v>
      </c>
      <c r="AL56" s="127">
        <v>3960</v>
      </c>
      <c r="AM56" s="127">
        <v>0</v>
      </c>
      <c r="AN56" s="127">
        <v>0</v>
      </c>
      <c r="AO56" s="127">
        <v>5280</v>
      </c>
      <c r="AP56" s="128">
        <v>3960</v>
      </c>
      <c r="AQ56" s="128">
        <v>4309.3599999999997</v>
      </c>
      <c r="AR56" s="127">
        <v>2640</v>
      </c>
      <c r="AS56" s="127">
        <v>0</v>
      </c>
      <c r="AT56" s="127">
        <v>0</v>
      </c>
      <c r="AU56" s="128">
        <v>0</v>
      </c>
      <c r="AV56" s="128">
        <v>0</v>
      </c>
      <c r="AW56" s="128">
        <v>0</v>
      </c>
      <c r="AX56" s="128">
        <v>0</v>
      </c>
      <c r="AY56" s="128">
        <v>0</v>
      </c>
      <c r="AZ56" s="128">
        <v>0</v>
      </c>
      <c r="BA56" s="128">
        <v>0</v>
      </c>
      <c r="BB56" s="128">
        <v>0</v>
      </c>
      <c r="BC56" s="128">
        <v>0</v>
      </c>
      <c r="BD56" s="128">
        <v>0</v>
      </c>
      <c r="BE56" s="128">
        <v>1320</v>
      </c>
      <c r="BF56" s="128"/>
      <c r="BG56" s="128"/>
      <c r="BH56" s="128"/>
      <c r="BI56" s="42"/>
      <c r="BJ56" s="42"/>
      <c r="BK56" s="128">
        <v>0</v>
      </c>
      <c r="BL56" s="128">
        <v>0</v>
      </c>
      <c r="BM56" s="128">
        <v>0</v>
      </c>
      <c r="BN56" s="128">
        <v>0</v>
      </c>
      <c r="BO56" s="128">
        <v>0</v>
      </c>
      <c r="BP56" s="128">
        <v>0</v>
      </c>
      <c r="BQ56" s="128">
        <v>0</v>
      </c>
      <c r="BR56" s="128">
        <v>0</v>
      </c>
      <c r="BS56" s="128">
        <v>0</v>
      </c>
      <c r="BT56" s="128"/>
      <c r="BU56" s="128"/>
      <c r="BV56" s="128">
        <v>0</v>
      </c>
      <c r="BW56" s="128">
        <v>0</v>
      </c>
      <c r="BX56" s="128">
        <v>0</v>
      </c>
      <c r="BY56" s="128"/>
      <c r="BZ56" s="128"/>
      <c r="CA56" s="128"/>
      <c r="CB56" s="128">
        <v>0</v>
      </c>
      <c r="CC56" s="42"/>
      <c r="CD56" s="128"/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28"/>
      <c r="DA56" s="128">
        <v>4070</v>
      </c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</row>
    <row r="57" spans="1:116" x14ac:dyDescent="0.3">
      <c r="A57" s="181" t="s">
        <v>157</v>
      </c>
      <c r="B57" s="8">
        <v>292923.34999999992</v>
      </c>
      <c r="C57" s="19">
        <v>215096.80999999994</v>
      </c>
      <c r="D57" s="19">
        <v>3445.68</v>
      </c>
      <c r="E57" s="19">
        <v>8105.15</v>
      </c>
      <c r="F57" s="19">
        <v>66275.710000000006</v>
      </c>
      <c r="G57" s="19">
        <v>0</v>
      </c>
      <c r="H57" s="212">
        <v>23105.370000000003</v>
      </c>
      <c r="I57" s="212">
        <v>8157.07</v>
      </c>
      <c r="J57" s="183">
        <v>10293.75</v>
      </c>
      <c r="K57" s="183">
        <v>2818.8</v>
      </c>
      <c r="L57" s="183">
        <v>0</v>
      </c>
      <c r="M57" s="183">
        <v>0</v>
      </c>
      <c r="N57" s="212">
        <v>7288.8899999999994</v>
      </c>
      <c r="O57" s="212">
        <v>5677.2</v>
      </c>
      <c r="P57" s="212">
        <v>9056.16</v>
      </c>
      <c r="Q57" s="183">
        <v>1098</v>
      </c>
      <c r="R57" s="183">
        <v>0</v>
      </c>
      <c r="S57" s="183">
        <v>3375</v>
      </c>
      <c r="T57" s="212">
        <v>4465</v>
      </c>
      <c r="U57" s="183">
        <v>1227.27</v>
      </c>
      <c r="V57" s="183">
        <v>0</v>
      </c>
      <c r="W57" s="183">
        <v>2818.8</v>
      </c>
      <c r="X57" s="212">
        <v>7116.2</v>
      </c>
      <c r="Y57" s="212">
        <v>9273</v>
      </c>
      <c r="Z57" s="183">
        <v>4666.78</v>
      </c>
      <c r="AA57" s="212">
        <v>5128.59</v>
      </c>
      <c r="AB57" s="212">
        <v>0</v>
      </c>
      <c r="AC57" s="212">
        <v>1532.7</v>
      </c>
      <c r="AD57" s="212">
        <v>4941</v>
      </c>
      <c r="AE57" s="212">
        <v>6500</v>
      </c>
      <c r="AF57" s="183">
        <v>0</v>
      </c>
      <c r="AG57" s="216">
        <v>6709</v>
      </c>
      <c r="AH57" s="212">
        <v>9080.2000000000007</v>
      </c>
      <c r="AI57" s="212">
        <v>4179</v>
      </c>
      <c r="AJ57" s="183">
        <v>3245.4</v>
      </c>
      <c r="AK57" s="183">
        <v>2818.8</v>
      </c>
      <c r="AL57" s="212">
        <v>2189.12</v>
      </c>
      <c r="AM57" s="212">
        <v>3718.43</v>
      </c>
      <c r="AN57" s="212">
        <v>5585.96</v>
      </c>
      <c r="AO57" s="212">
        <v>5463</v>
      </c>
      <c r="AP57" s="183">
        <v>2232</v>
      </c>
      <c r="AQ57" s="183">
        <v>3525.84</v>
      </c>
      <c r="AR57" s="212">
        <v>6511.09</v>
      </c>
      <c r="AS57" s="212">
        <v>3961.31</v>
      </c>
      <c r="AT57" s="212">
        <v>6221.35</v>
      </c>
      <c r="AU57" s="183">
        <v>2818.8</v>
      </c>
      <c r="AV57" s="183">
        <v>0</v>
      </c>
      <c r="AW57" s="183">
        <v>5041</v>
      </c>
      <c r="AX57" s="183">
        <v>5205</v>
      </c>
      <c r="AY57" s="183">
        <v>6445.92</v>
      </c>
      <c r="AZ57" s="183">
        <v>2472.77</v>
      </c>
      <c r="BA57" s="183">
        <v>2459.4399999999996</v>
      </c>
      <c r="BB57" s="183">
        <v>2457</v>
      </c>
      <c r="BC57" s="183">
        <v>2818.8</v>
      </c>
      <c r="BD57" s="183">
        <v>100</v>
      </c>
      <c r="BE57" s="183">
        <v>1298</v>
      </c>
      <c r="BF57" s="183"/>
      <c r="BG57" s="183"/>
      <c r="BH57" s="183"/>
      <c r="BI57" s="42"/>
      <c r="BJ57" s="42"/>
      <c r="BK57" s="128">
        <v>0</v>
      </c>
      <c r="BL57" s="128">
        <v>3445.68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8105.15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3445.68</v>
      </c>
      <c r="DE57" s="42">
        <v>10102.26</v>
      </c>
      <c r="DF57" s="42">
        <v>20411.419999999998</v>
      </c>
      <c r="DG57" s="42">
        <v>24403.18</v>
      </c>
      <c r="DH57" s="42">
        <v>3420</v>
      </c>
      <c r="DI57" s="42">
        <v>2909.58</v>
      </c>
      <c r="DJ57" s="42">
        <v>302.8</v>
      </c>
      <c r="DK57" s="42">
        <v>1148.56</v>
      </c>
      <c r="DL57" s="42">
        <v>132.22999999999999</v>
      </c>
    </row>
    <row r="58" spans="1:116" x14ac:dyDescent="0.3">
      <c r="A58" s="182" t="s">
        <v>158</v>
      </c>
      <c r="B58" s="8">
        <v>8148.47</v>
      </c>
      <c r="C58" s="19">
        <v>0</v>
      </c>
      <c r="D58" s="19">
        <v>0</v>
      </c>
      <c r="E58" s="19">
        <v>0</v>
      </c>
      <c r="F58" s="19">
        <v>8148.47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21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28">
        <v>0</v>
      </c>
      <c r="BE58" s="128">
        <v>0</v>
      </c>
      <c r="BF58" s="128"/>
      <c r="BG58" s="128"/>
      <c r="BH58" s="128"/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>
        <v>0</v>
      </c>
      <c r="BS58" s="128">
        <v>0</v>
      </c>
      <c r="BT58" s="128"/>
      <c r="BU58" s="128"/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/>
      <c r="DE58" s="42"/>
      <c r="DF58" s="42"/>
      <c r="DG58" s="42">
        <v>119.75</v>
      </c>
      <c r="DH58" s="42"/>
      <c r="DI58" s="42">
        <v>8028.72</v>
      </c>
      <c r="DJ58" s="42"/>
      <c r="DK58" s="42"/>
      <c r="DL58" s="42"/>
    </row>
    <row r="59" spans="1:116" x14ac:dyDescent="0.3">
      <c r="A59" s="182" t="s">
        <v>159</v>
      </c>
      <c r="B59" s="8">
        <v>3912863</v>
      </c>
      <c r="C59" s="19">
        <v>0</v>
      </c>
      <c r="D59" s="19">
        <v>0</v>
      </c>
      <c r="E59" s="19">
        <v>0</v>
      </c>
      <c r="F59" s="19">
        <v>3912863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59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248">
        <v>0</v>
      </c>
      <c r="BE59" s="248">
        <v>0</v>
      </c>
      <c r="BF59" s="248"/>
      <c r="BG59" s="248"/>
      <c r="BH59" s="248"/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3755363</v>
      </c>
      <c r="DF59" s="42">
        <v>500</v>
      </c>
      <c r="DG59" s="42"/>
      <c r="DH59" s="42">
        <v>157000</v>
      </c>
      <c r="DI59" s="42"/>
      <c r="DJ59" s="42"/>
      <c r="DK59" s="42"/>
      <c r="DL59" s="42"/>
    </row>
    <row r="60" spans="1:116" ht="15" thickBot="1" x14ac:dyDescent="0.35">
      <c r="A60" s="182" t="s">
        <v>160</v>
      </c>
      <c r="B60" s="33">
        <v>416021.95999999996</v>
      </c>
      <c r="C60" s="19">
        <v>9265.89</v>
      </c>
      <c r="D60" s="19">
        <v>0</v>
      </c>
      <c r="E60" s="19">
        <v>0</v>
      </c>
      <c r="F60" s="19">
        <v>394626.06999999995</v>
      </c>
      <c r="G60" s="19">
        <v>12130</v>
      </c>
      <c r="H60" s="127">
        <v>0</v>
      </c>
      <c r="I60" s="127">
        <v>0</v>
      </c>
      <c r="J60" s="128">
        <v>0</v>
      </c>
      <c r="K60" s="128">
        <v>0</v>
      </c>
      <c r="L60" s="128">
        <v>7240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178</v>
      </c>
      <c r="Z60" s="128">
        <v>388.89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89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1260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128">
        <v>110</v>
      </c>
      <c r="BE60" s="128">
        <v>0</v>
      </c>
      <c r="BF60" s="128"/>
      <c r="BG60" s="128"/>
      <c r="BH60" s="128"/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>
        <v>0</v>
      </c>
      <c r="BS60" s="128">
        <v>0</v>
      </c>
      <c r="BT60" s="128"/>
      <c r="BU60" s="128"/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372324.41</v>
      </c>
      <c r="DG60" s="42">
        <v>4101.66</v>
      </c>
      <c r="DH60" s="42">
        <v>18200</v>
      </c>
      <c r="DI60" s="42">
        <v>0</v>
      </c>
      <c r="DJ60" s="42">
        <v>0</v>
      </c>
      <c r="DK60" s="42">
        <v>0</v>
      </c>
      <c r="DL60" s="42">
        <v>0</v>
      </c>
    </row>
    <row r="61" spans="1:116" ht="15" thickBot="1" x14ac:dyDescent="0.35">
      <c r="A61" s="28" t="s">
        <v>109</v>
      </c>
      <c r="B61" s="207">
        <v>637514.5</v>
      </c>
      <c r="C61" s="35">
        <v>564426.17000000004</v>
      </c>
      <c r="D61" s="20">
        <v>17041</v>
      </c>
      <c r="E61" s="20">
        <v>44798.2</v>
      </c>
      <c r="F61" s="20">
        <v>11149.13</v>
      </c>
      <c r="G61" s="20">
        <v>100</v>
      </c>
      <c r="H61" s="91">
        <v>56725.86</v>
      </c>
      <c r="I61" s="91">
        <v>13589.550000000003</v>
      </c>
      <c r="J61" s="91">
        <v>19731.54</v>
      </c>
      <c r="K61" s="91">
        <v>14009.08</v>
      </c>
      <c r="L61" s="91">
        <v>7700.31</v>
      </c>
      <c r="M61" s="91">
        <v>21201.55</v>
      </c>
      <c r="N61" s="91">
        <v>22979.99</v>
      </c>
      <c r="O61" s="91">
        <v>10835.460000000001</v>
      </c>
      <c r="P61" s="91">
        <v>13250.750000000002</v>
      </c>
      <c r="Q61" s="91">
        <v>6087.23</v>
      </c>
      <c r="R61" s="91">
        <v>13407</v>
      </c>
      <c r="S61" s="91">
        <v>14797.75</v>
      </c>
      <c r="T61" s="91">
        <v>4244.1900000000005</v>
      </c>
      <c r="U61" s="91">
        <v>7822.9400000000005</v>
      </c>
      <c r="V61" s="91">
        <v>7866</v>
      </c>
      <c r="W61" s="91">
        <v>10691.94</v>
      </c>
      <c r="X61" s="91">
        <v>8015.5999999999995</v>
      </c>
      <c r="Y61" s="91">
        <v>11692</v>
      </c>
      <c r="Z61" s="91">
        <v>5816.3099999999995</v>
      </c>
      <c r="AA61" s="91">
        <v>8432.7900000000009</v>
      </c>
      <c r="AB61" s="91">
        <v>11971.66</v>
      </c>
      <c r="AC61" s="91">
        <v>16365.91</v>
      </c>
      <c r="AD61" s="91">
        <v>7676.71</v>
      </c>
      <c r="AE61" s="91">
        <v>14666.82</v>
      </c>
      <c r="AF61" s="91">
        <v>14482</v>
      </c>
      <c r="AG61" s="91">
        <v>12604.52</v>
      </c>
      <c r="AH61" s="91">
        <v>25843.129999999994</v>
      </c>
      <c r="AI61" s="91">
        <v>6723</v>
      </c>
      <c r="AJ61" s="91">
        <v>10023.880000000001</v>
      </c>
      <c r="AK61" s="91">
        <v>7572.38</v>
      </c>
      <c r="AL61" s="91">
        <v>9108.09</v>
      </c>
      <c r="AM61" s="91">
        <v>5451.22</v>
      </c>
      <c r="AN61" s="91">
        <v>11527.340000000002</v>
      </c>
      <c r="AO61" s="91">
        <v>16002.789999999999</v>
      </c>
      <c r="AP61" s="91">
        <v>6747.43</v>
      </c>
      <c r="AQ61" s="91">
        <v>8439.4500000000007</v>
      </c>
      <c r="AR61" s="91">
        <v>7690.4</v>
      </c>
      <c r="AS61" s="91">
        <v>8074.35</v>
      </c>
      <c r="AT61" s="91">
        <v>11418.46</v>
      </c>
      <c r="AU61" s="91">
        <v>10468.099999999999</v>
      </c>
      <c r="AV61" s="91">
        <v>13538</v>
      </c>
      <c r="AW61" s="91">
        <v>25696.799999999999</v>
      </c>
      <c r="AX61" s="91">
        <v>945.15000000000009</v>
      </c>
      <c r="AY61" s="91">
        <v>8413.2199999999975</v>
      </c>
      <c r="AZ61" s="91">
        <v>1840.99</v>
      </c>
      <c r="BA61" s="91">
        <v>1391.3</v>
      </c>
      <c r="BB61" s="91">
        <v>2060.5600000000004</v>
      </c>
      <c r="BC61" s="91">
        <v>4726.79</v>
      </c>
      <c r="BD61" s="91">
        <v>724</v>
      </c>
      <c r="BE61" s="91">
        <v>3333.88</v>
      </c>
      <c r="BF61" s="91"/>
      <c r="BG61" s="91"/>
      <c r="BH61" s="91"/>
      <c r="BI61" s="20"/>
      <c r="BJ61" s="20"/>
      <c r="BK61" s="20">
        <v>134</v>
      </c>
      <c r="BL61" s="20">
        <v>740</v>
      </c>
      <c r="BM61" s="20">
        <v>737</v>
      </c>
      <c r="BN61" s="20">
        <v>146</v>
      </c>
      <c r="BO61" s="20">
        <v>0</v>
      </c>
      <c r="BP61" s="20">
        <v>6</v>
      </c>
      <c r="BQ61" s="20">
        <v>59</v>
      </c>
      <c r="BR61" s="20">
        <v>932</v>
      </c>
      <c r="BS61" s="20">
        <v>134</v>
      </c>
      <c r="BT61" s="20"/>
      <c r="BU61" s="20"/>
      <c r="BV61" s="20">
        <v>3800</v>
      </c>
      <c r="BW61" s="20">
        <v>5510</v>
      </c>
      <c r="BX61" s="20">
        <v>2640</v>
      </c>
      <c r="BY61" s="20"/>
      <c r="BZ61" s="20"/>
      <c r="CA61" s="20"/>
      <c r="CB61" s="20">
        <v>2203</v>
      </c>
      <c r="CC61" s="20"/>
      <c r="CD61" s="91"/>
      <c r="CE61" s="91">
        <v>134</v>
      </c>
      <c r="CF61" s="91">
        <v>2356</v>
      </c>
      <c r="CG61" s="91">
        <v>4082</v>
      </c>
      <c r="CH61" s="91">
        <v>4141.53</v>
      </c>
      <c r="CI61" s="91">
        <v>2040</v>
      </c>
      <c r="CJ61" s="91">
        <v>1902</v>
      </c>
      <c r="CK61" s="91">
        <v>134</v>
      </c>
      <c r="CL61" s="91">
        <v>2640</v>
      </c>
      <c r="CM61" s="91">
        <v>134</v>
      </c>
      <c r="CN61" s="91"/>
      <c r="CO61" s="91">
        <v>170</v>
      </c>
      <c r="CP61" s="91">
        <v>2284</v>
      </c>
      <c r="CQ61" s="91">
        <v>134</v>
      </c>
      <c r="CR61" s="91">
        <v>2984</v>
      </c>
      <c r="CS61" s="91">
        <v>131</v>
      </c>
      <c r="CT61" s="91">
        <v>3652</v>
      </c>
      <c r="CU61" s="91">
        <v>4381</v>
      </c>
      <c r="CV61" s="91">
        <v>2187</v>
      </c>
      <c r="CW61" s="91">
        <v>3447</v>
      </c>
      <c r="CX61" s="91">
        <v>4411.67</v>
      </c>
      <c r="CY61" s="91">
        <v>3347</v>
      </c>
      <c r="CZ61" s="91"/>
      <c r="DA61" s="91">
        <v>106</v>
      </c>
      <c r="DB61" s="227"/>
      <c r="DC61" s="227"/>
      <c r="DD61" s="20">
        <v>797</v>
      </c>
      <c r="DE61" s="20">
        <v>1623.36</v>
      </c>
      <c r="DF61" s="20">
        <v>2691.46</v>
      </c>
      <c r="DG61" s="20">
        <v>461.54</v>
      </c>
      <c r="DH61" s="20">
        <v>3939.74</v>
      </c>
      <c r="DI61" s="20">
        <v>158.03</v>
      </c>
      <c r="DJ61" s="20">
        <v>199</v>
      </c>
      <c r="DK61" s="20">
        <v>1080</v>
      </c>
      <c r="DL61" s="20">
        <v>199</v>
      </c>
    </row>
    <row r="62" spans="1:116" ht="28.8" x14ac:dyDescent="0.3">
      <c r="A62" s="184" t="s">
        <v>110</v>
      </c>
      <c r="B62" s="36">
        <v>47788.29</v>
      </c>
      <c r="C62" s="19">
        <v>33386.960000000006</v>
      </c>
      <c r="D62" s="19">
        <v>1694</v>
      </c>
      <c r="E62" s="23">
        <v>3218.2</v>
      </c>
      <c r="F62" s="19">
        <v>9389.1299999999992</v>
      </c>
      <c r="G62" s="19">
        <v>100</v>
      </c>
      <c r="H62" s="138">
        <v>1386.8400000000001</v>
      </c>
      <c r="I62" s="138">
        <v>823.93000000000006</v>
      </c>
      <c r="J62" s="139">
        <v>1012.52</v>
      </c>
      <c r="K62" s="139">
        <v>389.21999999999997</v>
      </c>
      <c r="L62" s="128">
        <v>512</v>
      </c>
      <c r="M62" s="139">
        <v>800</v>
      </c>
      <c r="N62" s="138">
        <v>552.41</v>
      </c>
      <c r="O62" s="139">
        <v>775</v>
      </c>
      <c r="P62" s="138">
        <v>825</v>
      </c>
      <c r="Q62" s="139">
        <v>48.28</v>
      </c>
      <c r="R62" s="139">
        <v>800</v>
      </c>
      <c r="S62" s="139">
        <v>611.81999999999994</v>
      </c>
      <c r="T62" s="138">
        <v>360.87</v>
      </c>
      <c r="U62" s="139">
        <v>626</v>
      </c>
      <c r="V62" s="139">
        <v>600</v>
      </c>
      <c r="W62" s="139">
        <v>141.13</v>
      </c>
      <c r="X62" s="138">
        <v>433.8</v>
      </c>
      <c r="Y62" s="138">
        <v>1200</v>
      </c>
      <c r="Z62" s="139">
        <v>450</v>
      </c>
      <c r="AA62" s="138">
        <v>347.28999999999996</v>
      </c>
      <c r="AB62" s="138">
        <v>1000</v>
      </c>
      <c r="AC62" s="138">
        <v>75.88</v>
      </c>
      <c r="AD62" s="138">
        <v>213</v>
      </c>
      <c r="AE62" s="138">
        <v>882.43</v>
      </c>
      <c r="AF62" s="139">
        <v>600</v>
      </c>
      <c r="AG62" s="140">
        <v>320</v>
      </c>
      <c r="AH62" s="138">
        <v>2161.0500000000002</v>
      </c>
      <c r="AI62" s="138">
        <v>1200</v>
      </c>
      <c r="AJ62" s="139">
        <v>128.55000000000001</v>
      </c>
      <c r="AK62" s="139">
        <v>286.13</v>
      </c>
      <c r="AL62" s="138">
        <v>140.88</v>
      </c>
      <c r="AM62" s="138">
        <v>260.14</v>
      </c>
      <c r="AN62" s="138">
        <v>636.27</v>
      </c>
      <c r="AO62" s="138">
        <v>859.75</v>
      </c>
      <c r="AP62" s="139">
        <v>340.36</v>
      </c>
      <c r="AQ62" s="139">
        <v>534</v>
      </c>
      <c r="AR62" s="138">
        <v>4030.4</v>
      </c>
      <c r="AS62" s="138">
        <v>620.15</v>
      </c>
      <c r="AT62" s="138">
        <v>590.13</v>
      </c>
      <c r="AU62" s="139">
        <v>415.4</v>
      </c>
      <c r="AV62" s="139">
        <v>600</v>
      </c>
      <c r="AW62" s="139">
        <v>1652</v>
      </c>
      <c r="AX62" s="139">
        <v>945.15000000000009</v>
      </c>
      <c r="AY62" s="139">
        <v>401.05</v>
      </c>
      <c r="AZ62" s="139">
        <v>296</v>
      </c>
      <c r="BA62" s="139">
        <v>314</v>
      </c>
      <c r="BB62" s="139">
        <v>302</v>
      </c>
      <c r="BC62" s="139">
        <v>386.13</v>
      </c>
      <c r="BD62" s="139">
        <v>400</v>
      </c>
      <c r="BE62" s="139">
        <v>100</v>
      </c>
      <c r="BF62" s="139"/>
      <c r="BG62" s="139"/>
      <c r="BH62" s="139"/>
      <c r="BI62" s="44"/>
      <c r="BJ62" s="44"/>
      <c r="BK62" s="139">
        <v>134</v>
      </c>
      <c r="BL62" s="139">
        <v>80</v>
      </c>
      <c r="BM62" s="139">
        <v>77</v>
      </c>
      <c r="BN62" s="139">
        <v>146</v>
      </c>
      <c r="BO62" s="139">
        <v>0</v>
      </c>
      <c r="BP62" s="139">
        <v>6</v>
      </c>
      <c r="BQ62" s="139">
        <v>59</v>
      </c>
      <c r="BR62" s="139">
        <v>65</v>
      </c>
      <c r="BS62" s="128">
        <v>134</v>
      </c>
      <c r="BT62" s="128"/>
      <c r="BU62" s="128"/>
      <c r="BV62" s="139">
        <v>140</v>
      </c>
      <c r="BW62" s="139">
        <v>110</v>
      </c>
      <c r="BX62" s="139">
        <v>140</v>
      </c>
      <c r="BY62" s="139"/>
      <c r="BZ62" s="139"/>
      <c r="CA62" s="139"/>
      <c r="CB62" s="139">
        <v>603</v>
      </c>
      <c r="CC62" s="44"/>
      <c r="CD62" s="139"/>
      <c r="CE62" s="139">
        <v>134</v>
      </c>
      <c r="CF62" s="139">
        <v>56</v>
      </c>
      <c r="CG62" s="139">
        <v>432</v>
      </c>
      <c r="CH62" s="139">
        <v>141.53</v>
      </c>
      <c r="CI62" s="139">
        <v>240</v>
      </c>
      <c r="CJ62" s="139">
        <v>152</v>
      </c>
      <c r="CK62" s="139">
        <v>134</v>
      </c>
      <c r="CL62" s="139">
        <v>140</v>
      </c>
      <c r="CM62" s="139">
        <v>134</v>
      </c>
      <c r="CN62" s="139"/>
      <c r="CO62" s="139">
        <v>170</v>
      </c>
      <c r="CP62" s="139">
        <v>134</v>
      </c>
      <c r="CQ62" s="139">
        <v>134</v>
      </c>
      <c r="CR62" s="139">
        <v>134</v>
      </c>
      <c r="CS62" s="139">
        <v>131</v>
      </c>
      <c r="CT62" s="139">
        <v>152</v>
      </c>
      <c r="CU62" s="139">
        <v>131</v>
      </c>
      <c r="CV62" s="139">
        <v>137</v>
      </c>
      <c r="CW62" s="139">
        <v>137</v>
      </c>
      <c r="CX62" s="139">
        <v>151.66999999999999</v>
      </c>
      <c r="CY62" s="139">
        <v>137</v>
      </c>
      <c r="CZ62" s="139"/>
      <c r="DA62" s="139">
        <v>106</v>
      </c>
      <c r="DB62" s="139"/>
      <c r="DC62" s="139"/>
      <c r="DD62" s="44">
        <v>137</v>
      </c>
      <c r="DE62" s="44">
        <v>1532.36</v>
      </c>
      <c r="DF62" s="44">
        <v>2554.46</v>
      </c>
      <c r="DG62" s="44">
        <v>461.54</v>
      </c>
      <c r="DH62" s="44">
        <v>3939.74</v>
      </c>
      <c r="DI62" s="44">
        <v>158.03</v>
      </c>
      <c r="DJ62" s="44">
        <v>199</v>
      </c>
      <c r="DK62" s="44">
        <v>208</v>
      </c>
      <c r="DL62" s="44">
        <v>199</v>
      </c>
    </row>
    <row r="63" spans="1:116" x14ac:dyDescent="0.3">
      <c r="A63" s="177" t="s">
        <v>111</v>
      </c>
      <c r="B63" s="36">
        <v>373051.22</v>
      </c>
      <c r="C63" s="19">
        <v>373051.22</v>
      </c>
      <c r="D63" s="19">
        <v>0</v>
      </c>
      <c r="E63" s="23">
        <v>0</v>
      </c>
      <c r="F63" s="19">
        <v>0</v>
      </c>
      <c r="G63" s="19">
        <v>0</v>
      </c>
      <c r="H63" s="138">
        <v>38679.019999999997</v>
      </c>
      <c r="I63" s="138">
        <v>8305.6200000000026</v>
      </c>
      <c r="J63" s="139">
        <v>11966.48</v>
      </c>
      <c r="K63" s="139">
        <v>9305.86</v>
      </c>
      <c r="L63" s="128">
        <v>4678.3100000000004</v>
      </c>
      <c r="M63" s="139">
        <v>14641.55</v>
      </c>
      <c r="N63" s="138">
        <v>16667.580000000002</v>
      </c>
      <c r="O63" s="139">
        <v>8565.4600000000009</v>
      </c>
      <c r="P63" s="138">
        <v>10305.750000000002</v>
      </c>
      <c r="Q63" s="139">
        <v>6038.95</v>
      </c>
      <c r="R63" s="139">
        <v>7277</v>
      </c>
      <c r="S63" s="139">
        <v>9338.93</v>
      </c>
      <c r="T63" s="138">
        <v>3443.32</v>
      </c>
      <c r="U63" s="139">
        <v>4586.9400000000005</v>
      </c>
      <c r="V63" s="139">
        <v>4666</v>
      </c>
      <c r="W63" s="139">
        <v>7133.81</v>
      </c>
      <c r="X63" s="138">
        <v>7281.7999999999993</v>
      </c>
      <c r="Y63" s="138">
        <v>10392</v>
      </c>
      <c r="Z63" s="139">
        <v>3559.31</v>
      </c>
      <c r="AA63" s="138">
        <v>5235.5</v>
      </c>
      <c r="AB63" s="138">
        <v>5371.6600000000008</v>
      </c>
      <c r="AC63" s="138">
        <v>9820.0300000000007</v>
      </c>
      <c r="AD63" s="138">
        <v>5147.71</v>
      </c>
      <c r="AE63" s="138">
        <v>8424.39</v>
      </c>
      <c r="AF63" s="139">
        <v>9282</v>
      </c>
      <c r="AG63" s="140">
        <v>9984.52</v>
      </c>
      <c r="AH63" s="138">
        <v>18175.079999999994</v>
      </c>
      <c r="AI63" s="138">
        <v>4763</v>
      </c>
      <c r="AJ63" s="139">
        <v>7345.33</v>
      </c>
      <c r="AK63" s="139">
        <v>5051.25</v>
      </c>
      <c r="AL63" s="138">
        <v>5713.2100000000009</v>
      </c>
      <c r="AM63" s="138">
        <v>4171.08</v>
      </c>
      <c r="AN63" s="138">
        <v>6497.0700000000015</v>
      </c>
      <c r="AO63" s="138">
        <v>9804.0399999999991</v>
      </c>
      <c r="AP63" s="139">
        <v>4907.0700000000006</v>
      </c>
      <c r="AQ63" s="139">
        <v>5439.45</v>
      </c>
      <c r="AR63" s="138">
        <v>400</v>
      </c>
      <c r="AS63" s="138">
        <v>7154.2000000000007</v>
      </c>
      <c r="AT63" s="138">
        <v>10528.33</v>
      </c>
      <c r="AU63" s="139">
        <v>6985.75</v>
      </c>
      <c r="AV63" s="139">
        <v>7638</v>
      </c>
      <c r="AW63" s="139">
        <v>11174.8</v>
      </c>
      <c r="AX63" s="139">
        <v>0</v>
      </c>
      <c r="AY63" s="139">
        <v>6212.1699999999983</v>
      </c>
      <c r="AZ63" s="139">
        <v>1544.99</v>
      </c>
      <c r="BA63" s="139">
        <v>1077.3</v>
      </c>
      <c r="BB63" s="139">
        <v>1758.5600000000002</v>
      </c>
      <c r="BC63" s="139">
        <v>3053.16</v>
      </c>
      <c r="BD63" s="139">
        <v>324</v>
      </c>
      <c r="BE63" s="139">
        <v>3233.88</v>
      </c>
      <c r="BF63" s="139"/>
      <c r="BG63" s="139"/>
      <c r="BH63" s="139"/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>
        <v>0</v>
      </c>
      <c r="BX63" s="128">
        <v>0</v>
      </c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</row>
    <row r="64" spans="1:116" ht="28.8" x14ac:dyDescent="0.3">
      <c r="A64" s="174" t="s">
        <v>161</v>
      </c>
      <c r="B64" s="36">
        <v>187067.45</v>
      </c>
      <c r="C64" s="19">
        <v>134739.45000000001</v>
      </c>
      <c r="D64" s="19">
        <v>12500</v>
      </c>
      <c r="E64" s="23">
        <v>39600</v>
      </c>
      <c r="F64" s="19">
        <v>228</v>
      </c>
      <c r="G64" s="19">
        <v>0</v>
      </c>
      <c r="H64" s="141">
        <v>14800</v>
      </c>
      <c r="I64" s="141">
        <v>3500</v>
      </c>
      <c r="J64" s="142">
        <v>5487</v>
      </c>
      <c r="K64" s="142">
        <v>4314</v>
      </c>
      <c r="L64" s="128">
        <v>2000</v>
      </c>
      <c r="M64" s="142">
        <v>5400</v>
      </c>
      <c r="N64" s="141">
        <v>4500</v>
      </c>
      <c r="O64" s="139">
        <v>775</v>
      </c>
      <c r="P64" s="141">
        <v>1400</v>
      </c>
      <c r="Q64" s="142">
        <v>0</v>
      </c>
      <c r="R64" s="142">
        <v>5330</v>
      </c>
      <c r="S64" s="142">
        <v>2960</v>
      </c>
      <c r="T64" s="141">
        <v>0</v>
      </c>
      <c r="U64" s="142">
        <v>2610</v>
      </c>
      <c r="V64" s="142">
        <v>2600</v>
      </c>
      <c r="W64" s="142">
        <v>3417</v>
      </c>
      <c r="X64" s="141">
        <v>300</v>
      </c>
      <c r="Y64" s="141">
        <v>100</v>
      </c>
      <c r="Z64" s="142">
        <v>1750</v>
      </c>
      <c r="AA64" s="141">
        <v>2850</v>
      </c>
      <c r="AB64" s="141">
        <v>4200</v>
      </c>
      <c r="AC64" s="141">
        <v>6470</v>
      </c>
      <c r="AD64" s="141">
        <v>2316</v>
      </c>
      <c r="AE64" s="141">
        <v>5360</v>
      </c>
      <c r="AF64" s="142">
        <v>4600</v>
      </c>
      <c r="AG64" s="143">
        <v>2000</v>
      </c>
      <c r="AH64" s="141">
        <v>4700</v>
      </c>
      <c r="AI64" s="141">
        <v>400</v>
      </c>
      <c r="AJ64" s="142">
        <v>2550</v>
      </c>
      <c r="AK64" s="142">
        <v>2235</v>
      </c>
      <c r="AL64" s="141">
        <v>2300</v>
      </c>
      <c r="AM64" s="141">
        <v>0</v>
      </c>
      <c r="AN64" s="141">
        <v>3815</v>
      </c>
      <c r="AO64" s="141">
        <v>4400</v>
      </c>
      <c r="AP64" s="142">
        <v>1500</v>
      </c>
      <c r="AQ64" s="142">
        <v>2466</v>
      </c>
      <c r="AR64" s="141">
        <v>2180</v>
      </c>
      <c r="AS64" s="141">
        <v>0</v>
      </c>
      <c r="AT64" s="141">
        <v>0</v>
      </c>
      <c r="AU64" s="142">
        <v>3066.95</v>
      </c>
      <c r="AV64" s="142">
        <v>5300</v>
      </c>
      <c r="AW64" s="142">
        <v>8000</v>
      </c>
      <c r="AX64" s="142">
        <v>0</v>
      </c>
      <c r="AY64" s="142">
        <v>1500</v>
      </c>
      <c r="AZ64" s="142">
        <v>0</v>
      </c>
      <c r="BA64" s="142">
        <v>0</v>
      </c>
      <c r="BB64" s="142">
        <v>0</v>
      </c>
      <c r="BC64" s="142">
        <v>1287.5</v>
      </c>
      <c r="BD64" s="142">
        <v>0</v>
      </c>
      <c r="BE64" s="142">
        <v>0</v>
      </c>
      <c r="BF64" s="142"/>
      <c r="BG64" s="142"/>
      <c r="BH64" s="142"/>
      <c r="BI64" s="45"/>
      <c r="BJ64" s="45"/>
      <c r="BK64" s="139">
        <v>0</v>
      </c>
      <c r="BL64" s="139">
        <v>0</v>
      </c>
      <c r="BM64" s="139">
        <v>0</v>
      </c>
      <c r="BN64" s="139">
        <v>0</v>
      </c>
      <c r="BO64" s="139">
        <v>0</v>
      </c>
      <c r="BP64" s="139">
        <v>0</v>
      </c>
      <c r="BQ64" s="139">
        <v>0</v>
      </c>
      <c r="BR64" s="139">
        <v>0</v>
      </c>
      <c r="BS64" s="139">
        <v>0</v>
      </c>
      <c r="BT64" s="139"/>
      <c r="BU64" s="139"/>
      <c r="BV64" s="139">
        <v>3000</v>
      </c>
      <c r="BW64" s="128">
        <v>5400</v>
      </c>
      <c r="BX64" s="128">
        <v>2500</v>
      </c>
      <c r="BY64" s="128"/>
      <c r="BZ64" s="128"/>
      <c r="CA64" s="128"/>
      <c r="CB64" s="139">
        <v>1600</v>
      </c>
      <c r="CC64" s="45"/>
      <c r="CD64" s="142"/>
      <c r="CE64" s="142"/>
      <c r="CF64" s="139">
        <v>2300</v>
      </c>
      <c r="CG64" s="139">
        <v>3650</v>
      </c>
      <c r="CH64" s="139">
        <v>4000</v>
      </c>
      <c r="CI64" s="139">
        <v>1800</v>
      </c>
      <c r="CJ64" s="139">
        <v>1750</v>
      </c>
      <c r="CK64" s="139">
        <v>0</v>
      </c>
      <c r="CL64" s="139">
        <v>2500</v>
      </c>
      <c r="CM64" s="139">
        <v>0</v>
      </c>
      <c r="CN64" s="139"/>
      <c r="CO64" s="139">
        <v>0</v>
      </c>
      <c r="CP64" s="139">
        <v>2150</v>
      </c>
      <c r="CQ64" s="139">
        <v>0</v>
      </c>
      <c r="CR64" s="139">
        <v>2850</v>
      </c>
      <c r="CS64" s="139">
        <v>0</v>
      </c>
      <c r="CT64" s="139">
        <v>3500</v>
      </c>
      <c r="CU64" s="139">
        <v>4250</v>
      </c>
      <c r="CV64" s="139">
        <v>2050</v>
      </c>
      <c r="CW64" s="139">
        <v>2650</v>
      </c>
      <c r="CX64" s="139">
        <v>3600</v>
      </c>
      <c r="CY64" s="139">
        <v>2550</v>
      </c>
      <c r="CZ64" s="139"/>
      <c r="DA64" s="139"/>
      <c r="DB64" s="139"/>
      <c r="DC64" s="139"/>
      <c r="DD64" s="44"/>
      <c r="DE64" s="45">
        <v>91</v>
      </c>
      <c r="DF64" s="45">
        <v>137</v>
      </c>
      <c r="DG64" s="45"/>
      <c r="DH64" s="45"/>
      <c r="DI64" s="45"/>
      <c r="DJ64" s="45"/>
      <c r="DK64" s="45"/>
      <c r="DL64" s="45"/>
    </row>
    <row r="65" spans="1:116" x14ac:dyDescent="0.3">
      <c r="A65" s="174" t="s">
        <v>162</v>
      </c>
      <c r="B65" s="36">
        <v>8300</v>
      </c>
      <c r="C65" s="19">
        <v>8300</v>
      </c>
      <c r="D65" s="19">
        <v>0</v>
      </c>
      <c r="E65" s="23">
        <v>0</v>
      </c>
      <c r="F65" s="19">
        <v>0</v>
      </c>
      <c r="G65" s="19">
        <v>0</v>
      </c>
      <c r="H65" s="141">
        <v>1200</v>
      </c>
      <c r="I65" s="141">
        <v>300</v>
      </c>
      <c r="J65" s="142">
        <v>0</v>
      </c>
      <c r="K65" s="142">
        <v>0</v>
      </c>
      <c r="L65" s="128">
        <v>0</v>
      </c>
      <c r="M65" s="142">
        <v>360</v>
      </c>
      <c r="N65" s="141">
        <v>600</v>
      </c>
      <c r="O65" s="139">
        <v>720</v>
      </c>
      <c r="P65" s="141">
        <v>720</v>
      </c>
      <c r="Q65" s="142">
        <v>0</v>
      </c>
      <c r="R65" s="142">
        <v>0</v>
      </c>
      <c r="S65" s="142">
        <v>0</v>
      </c>
      <c r="T65" s="141">
        <v>440</v>
      </c>
      <c r="U65" s="142">
        <v>0</v>
      </c>
      <c r="V65" s="142">
        <v>0</v>
      </c>
      <c r="W65" s="142">
        <v>0</v>
      </c>
      <c r="X65" s="141">
        <v>0</v>
      </c>
      <c r="Y65" s="141">
        <v>0</v>
      </c>
      <c r="Z65" s="142">
        <v>0</v>
      </c>
      <c r="AA65" s="141">
        <v>0</v>
      </c>
      <c r="AB65" s="141">
        <v>0</v>
      </c>
      <c r="AC65" s="141">
        <v>0</v>
      </c>
      <c r="AD65" s="141">
        <v>0</v>
      </c>
      <c r="AE65" s="141">
        <v>0</v>
      </c>
      <c r="AF65" s="142">
        <v>0</v>
      </c>
      <c r="AG65" s="143">
        <v>300</v>
      </c>
      <c r="AH65" s="141">
        <v>600</v>
      </c>
      <c r="AI65" s="141">
        <v>360</v>
      </c>
      <c r="AJ65" s="142">
        <v>0</v>
      </c>
      <c r="AK65" s="142">
        <v>0</v>
      </c>
      <c r="AL65" s="141">
        <v>0</v>
      </c>
      <c r="AM65" s="141">
        <v>360</v>
      </c>
      <c r="AN65" s="141">
        <v>0</v>
      </c>
      <c r="AO65" s="141">
        <v>360</v>
      </c>
      <c r="AP65" s="142">
        <v>0</v>
      </c>
      <c r="AQ65" s="142">
        <v>0</v>
      </c>
      <c r="AR65" s="141">
        <v>1080</v>
      </c>
      <c r="AS65" s="141">
        <v>300</v>
      </c>
      <c r="AT65" s="141">
        <v>300</v>
      </c>
      <c r="AU65" s="142">
        <v>0</v>
      </c>
      <c r="AV65" s="142">
        <v>0</v>
      </c>
      <c r="AW65" s="142">
        <v>0</v>
      </c>
      <c r="AX65" s="142">
        <v>0</v>
      </c>
      <c r="AY65" s="142">
        <v>300</v>
      </c>
      <c r="AZ65" s="142">
        <v>0</v>
      </c>
      <c r="BA65" s="142">
        <v>0</v>
      </c>
      <c r="BB65" s="142">
        <v>0</v>
      </c>
      <c r="BC65" s="142">
        <v>0</v>
      </c>
      <c r="BD65" s="142">
        <v>0</v>
      </c>
      <c r="BE65" s="142">
        <v>0</v>
      </c>
      <c r="BF65" s="142"/>
      <c r="BG65" s="142"/>
      <c r="BH65" s="142"/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>
        <v>0</v>
      </c>
      <c r="BS65" s="139">
        <v>0</v>
      </c>
      <c r="BT65" s="139"/>
      <c r="BU65" s="139"/>
      <c r="BV65" s="139">
        <v>0</v>
      </c>
      <c r="BW65" s="128">
        <v>0</v>
      </c>
      <c r="BX65" s="128">
        <v>0</v>
      </c>
      <c r="BY65" s="128"/>
      <c r="BZ65" s="128"/>
      <c r="CA65" s="128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</row>
    <row r="66" spans="1:116" ht="28.8" x14ac:dyDescent="0.3">
      <c r="A66" s="174" t="s">
        <v>163</v>
      </c>
      <c r="B66" s="36">
        <v>21307.54</v>
      </c>
      <c r="C66" s="19">
        <v>14948.54</v>
      </c>
      <c r="D66" s="19">
        <v>2847</v>
      </c>
      <c r="E66" s="23">
        <v>1980</v>
      </c>
      <c r="F66" s="19">
        <v>1532</v>
      </c>
      <c r="G66" s="19">
        <v>0</v>
      </c>
      <c r="H66" s="141">
        <v>660</v>
      </c>
      <c r="I66" s="141">
        <v>660</v>
      </c>
      <c r="J66" s="142">
        <v>1265.54</v>
      </c>
      <c r="K66" s="142">
        <v>0</v>
      </c>
      <c r="L66" s="128">
        <v>510</v>
      </c>
      <c r="M66" s="142">
        <v>0</v>
      </c>
      <c r="N66" s="141">
        <v>660</v>
      </c>
      <c r="O66" s="139">
        <v>0</v>
      </c>
      <c r="P66" s="141">
        <v>0</v>
      </c>
      <c r="Q66" s="142">
        <v>0</v>
      </c>
      <c r="R66" s="142">
        <v>0</v>
      </c>
      <c r="S66" s="142">
        <v>1887</v>
      </c>
      <c r="T66" s="141">
        <v>0</v>
      </c>
      <c r="U66" s="142">
        <v>0</v>
      </c>
      <c r="V66" s="142">
        <v>0</v>
      </c>
      <c r="W66" s="142">
        <v>0</v>
      </c>
      <c r="X66" s="141">
        <v>0</v>
      </c>
      <c r="Y66" s="141">
        <v>0</v>
      </c>
      <c r="Z66" s="142">
        <v>57</v>
      </c>
      <c r="AA66" s="141">
        <v>0</v>
      </c>
      <c r="AB66" s="128">
        <v>1400</v>
      </c>
      <c r="AC66" s="141">
        <v>0</v>
      </c>
      <c r="AD66" s="141">
        <v>0</v>
      </c>
      <c r="AE66" s="141">
        <v>0</v>
      </c>
      <c r="AF66" s="142">
        <v>0</v>
      </c>
      <c r="AG66" s="143">
        <v>0</v>
      </c>
      <c r="AH66" s="141">
        <v>207</v>
      </c>
      <c r="AI66" s="141">
        <v>0</v>
      </c>
      <c r="AJ66" s="142">
        <v>0</v>
      </c>
      <c r="AK66" s="142">
        <v>0</v>
      </c>
      <c r="AL66" s="141">
        <v>954</v>
      </c>
      <c r="AM66" s="141">
        <v>660</v>
      </c>
      <c r="AN66" s="141">
        <v>579</v>
      </c>
      <c r="AO66" s="141">
        <v>579</v>
      </c>
      <c r="AP66" s="142">
        <v>0</v>
      </c>
      <c r="AQ66" s="142">
        <v>0</v>
      </c>
      <c r="AR66" s="141">
        <v>0</v>
      </c>
      <c r="AS66" s="141">
        <v>0</v>
      </c>
      <c r="AT66" s="141">
        <v>0</v>
      </c>
      <c r="AU66" s="142">
        <v>0</v>
      </c>
      <c r="AV66" s="142">
        <v>0</v>
      </c>
      <c r="AW66" s="142">
        <v>4870</v>
      </c>
      <c r="AX66" s="142">
        <v>0</v>
      </c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>
        <v>0</v>
      </c>
      <c r="BE66" s="142">
        <v>0</v>
      </c>
      <c r="BF66" s="142"/>
      <c r="BG66" s="142"/>
      <c r="BH66" s="142"/>
      <c r="BI66" s="45"/>
      <c r="BJ66" s="45"/>
      <c r="BK66" s="142">
        <v>0</v>
      </c>
      <c r="BL66" s="142">
        <v>660</v>
      </c>
      <c r="BM66" s="128">
        <v>660</v>
      </c>
      <c r="BN66" s="128">
        <v>0</v>
      </c>
      <c r="BO66" s="142">
        <v>0</v>
      </c>
      <c r="BP66" s="142">
        <v>0</v>
      </c>
      <c r="BQ66" s="128">
        <v>0</v>
      </c>
      <c r="BR66" s="128">
        <v>867</v>
      </c>
      <c r="BS66" s="128">
        <v>0</v>
      </c>
      <c r="BT66" s="128"/>
      <c r="BU66" s="128"/>
      <c r="BV66" s="128">
        <v>660</v>
      </c>
      <c r="BW66" s="128">
        <v>0</v>
      </c>
      <c r="BX66" s="128">
        <v>0</v>
      </c>
      <c r="BY66" s="183"/>
      <c r="BZ66" s="183"/>
      <c r="CA66" s="183"/>
      <c r="CB66" s="142">
        <v>0</v>
      </c>
      <c r="CC66" s="45"/>
      <c r="CD66" s="142"/>
      <c r="CE66" s="142"/>
      <c r="CF66" s="139">
        <v>0</v>
      </c>
      <c r="CG66" s="139">
        <v>0</v>
      </c>
      <c r="CH66" s="139">
        <v>0</v>
      </c>
      <c r="CI66" s="139"/>
      <c r="CJ66" s="139"/>
      <c r="CK66" s="139">
        <v>0</v>
      </c>
      <c r="CL66" s="139"/>
      <c r="CM66" s="139">
        <v>0</v>
      </c>
      <c r="CN66" s="139"/>
      <c r="CO66" s="139"/>
      <c r="CP66" s="139"/>
      <c r="CQ66" s="139"/>
      <c r="CR66" s="139"/>
      <c r="CS66" s="139">
        <v>0</v>
      </c>
      <c r="CT66" s="139">
        <v>0</v>
      </c>
      <c r="CU66" s="139">
        <v>0</v>
      </c>
      <c r="CV66" s="139"/>
      <c r="CW66" s="139">
        <v>660</v>
      </c>
      <c r="CX66" s="139">
        <v>660</v>
      </c>
      <c r="CY66" s="139">
        <v>660</v>
      </c>
      <c r="CZ66" s="139"/>
      <c r="DA66" s="139"/>
      <c r="DB66" s="351"/>
      <c r="DC66" s="351"/>
      <c r="DD66" s="44">
        <v>660</v>
      </c>
      <c r="DE66" s="45">
        <v>0</v>
      </c>
      <c r="DF66" s="45"/>
      <c r="DG66" s="45">
        <v>0</v>
      </c>
      <c r="DH66" s="45">
        <v>0</v>
      </c>
      <c r="DI66" s="45"/>
      <c r="DJ66" s="45"/>
      <c r="DK66" s="45">
        <v>872</v>
      </c>
      <c r="DL66" s="45"/>
    </row>
    <row r="67" spans="1:116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24"/>
      <c r="I67" s="224"/>
      <c r="J67" s="225"/>
      <c r="K67" s="225"/>
      <c r="L67" s="226"/>
      <c r="M67" s="225"/>
      <c r="N67" s="224"/>
      <c r="O67" s="227"/>
      <c r="P67" s="228"/>
      <c r="Q67" s="225"/>
      <c r="R67" s="225"/>
      <c r="S67" s="225"/>
      <c r="T67" s="224"/>
      <c r="U67" s="225"/>
      <c r="V67" s="225"/>
      <c r="W67" s="225"/>
      <c r="X67" s="224"/>
      <c r="Y67" s="224"/>
      <c r="Z67" s="227"/>
      <c r="AA67" s="224"/>
      <c r="AB67" s="167"/>
      <c r="AC67" s="224"/>
      <c r="AD67" s="224"/>
      <c r="AE67" s="224"/>
      <c r="AF67" s="225"/>
      <c r="AG67" s="229"/>
      <c r="AH67" s="224"/>
      <c r="AI67" s="224"/>
      <c r="AJ67" s="225"/>
      <c r="AK67" s="225"/>
      <c r="AL67" s="224"/>
      <c r="AM67" s="224"/>
      <c r="AN67" s="224"/>
      <c r="AO67" s="224"/>
      <c r="AP67" s="225"/>
      <c r="AQ67" s="225"/>
      <c r="AR67" s="224"/>
      <c r="AS67" s="224"/>
      <c r="AT67" s="224"/>
      <c r="AU67" s="225"/>
      <c r="AV67" s="225"/>
      <c r="AW67" s="225"/>
      <c r="AX67" s="225"/>
      <c r="AY67" s="225"/>
      <c r="AZ67" s="225"/>
      <c r="BA67" s="225"/>
      <c r="BB67" s="225"/>
      <c r="BC67" s="225"/>
      <c r="BD67" s="225"/>
      <c r="BE67" s="225"/>
      <c r="BF67" s="264"/>
      <c r="BG67" s="225"/>
      <c r="BH67" s="225"/>
      <c r="BI67" s="45"/>
      <c r="BJ67" s="45"/>
      <c r="BK67" s="225"/>
      <c r="BL67" s="225"/>
      <c r="BM67" s="226"/>
      <c r="BN67" s="226"/>
      <c r="BO67" s="225"/>
      <c r="BP67" s="225"/>
      <c r="BQ67" s="226"/>
      <c r="BR67" s="226"/>
      <c r="BS67" s="226"/>
      <c r="BT67" s="324"/>
      <c r="BU67" s="324"/>
      <c r="BV67" s="226"/>
      <c r="BW67" s="226"/>
      <c r="BX67" s="226"/>
      <c r="BY67" s="324"/>
      <c r="BZ67" s="324"/>
      <c r="CA67" s="324"/>
      <c r="CB67" s="225"/>
      <c r="CC67" s="45"/>
      <c r="CD67" s="142"/>
      <c r="CE67" s="225"/>
      <c r="CF67" s="225"/>
      <c r="CG67" s="225"/>
      <c r="CH67" s="225"/>
      <c r="CI67" s="225"/>
      <c r="CJ67" s="225"/>
      <c r="CK67" s="225"/>
      <c r="CL67" s="225"/>
      <c r="CM67" s="225"/>
      <c r="CN67" s="139"/>
      <c r="CO67" s="225"/>
      <c r="CP67" s="225"/>
      <c r="CQ67" s="225"/>
      <c r="CR67" s="225"/>
      <c r="CS67" s="225"/>
      <c r="CT67" s="225"/>
      <c r="CU67" s="225"/>
      <c r="CV67" s="225"/>
      <c r="CW67" s="225"/>
      <c r="CX67" s="225"/>
      <c r="CY67" s="225"/>
      <c r="CZ67" s="139"/>
      <c r="DA67" s="264"/>
      <c r="DB67" s="399"/>
      <c r="DC67" s="399"/>
      <c r="DD67" s="254"/>
      <c r="DE67" s="254"/>
      <c r="DF67" s="254"/>
      <c r="DG67" s="254"/>
      <c r="DH67" s="254"/>
      <c r="DI67" s="254"/>
      <c r="DJ67" s="254"/>
      <c r="DK67" s="254"/>
      <c r="DL67" s="255"/>
    </row>
    <row r="68" spans="1:116" ht="15" thickBot="1" x14ac:dyDescent="0.35">
      <c r="A68" s="185" t="s">
        <v>113</v>
      </c>
      <c r="B68" s="243">
        <v>867624</v>
      </c>
      <c r="C68" s="242">
        <v>867624</v>
      </c>
      <c r="D68" s="242">
        <v>0</v>
      </c>
      <c r="E68" s="242">
        <v>0</v>
      </c>
      <c r="F68" s="242">
        <v>0</v>
      </c>
      <c r="G68" s="242">
        <v>0</v>
      </c>
      <c r="H68" s="257">
        <v>0</v>
      </c>
      <c r="I68" s="257">
        <v>0</v>
      </c>
      <c r="J68" s="258">
        <v>4000</v>
      </c>
      <c r="K68" s="258">
        <v>0</v>
      </c>
      <c r="L68" s="258">
        <v>0</v>
      </c>
      <c r="M68" s="258">
        <v>0</v>
      </c>
      <c r="N68" s="257">
        <v>0</v>
      </c>
      <c r="O68" s="257">
        <v>0</v>
      </c>
      <c r="P68" s="258">
        <v>0</v>
      </c>
      <c r="Q68" s="258">
        <v>0</v>
      </c>
      <c r="R68" s="258">
        <v>0</v>
      </c>
      <c r="S68" s="258">
        <v>0</v>
      </c>
      <c r="T68" s="257">
        <v>0</v>
      </c>
      <c r="U68" s="258">
        <v>0</v>
      </c>
      <c r="V68" s="258">
        <v>0</v>
      </c>
      <c r="W68" s="258">
        <v>0</v>
      </c>
      <c r="X68" s="257">
        <v>0</v>
      </c>
      <c r="Y68" s="257">
        <v>0</v>
      </c>
      <c r="Z68" s="257">
        <v>0</v>
      </c>
      <c r="AA68" s="257">
        <v>0</v>
      </c>
      <c r="AB68" s="257">
        <v>0</v>
      </c>
      <c r="AC68" s="257">
        <v>0</v>
      </c>
      <c r="AD68" s="257">
        <v>0</v>
      </c>
      <c r="AE68" s="257">
        <v>0</v>
      </c>
      <c r="AF68" s="258">
        <v>0</v>
      </c>
      <c r="AG68" s="257">
        <v>0</v>
      </c>
      <c r="AH68" s="257">
        <v>0</v>
      </c>
      <c r="AI68" s="257">
        <v>0</v>
      </c>
      <c r="AJ68" s="258">
        <v>0</v>
      </c>
      <c r="AK68" s="258">
        <v>0</v>
      </c>
      <c r="AL68" s="257">
        <v>0</v>
      </c>
      <c r="AM68" s="257">
        <v>0</v>
      </c>
      <c r="AN68" s="257">
        <v>0</v>
      </c>
      <c r="AO68" s="257">
        <v>0</v>
      </c>
      <c r="AP68" s="258">
        <v>0</v>
      </c>
      <c r="AQ68" s="258">
        <v>0</v>
      </c>
      <c r="AR68" s="257">
        <v>0</v>
      </c>
      <c r="AS68" s="257">
        <v>0</v>
      </c>
      <c r="AT68" s="257">
        <v>0</v>
      </c>
      <c r="AU68" s="258">
        <v>0</v>
      </c>
      <c r="AV68" s="258">
        <v>0</v>
      </c>
      <c r="AW68" s="258">
        <v>863624</v>
      </c>
      <c r="AX68" s="258">
        <v>0</v>
      </c>
      <c r="AY68" s="258">
        <v>0</v>
      </c>
      <c r="AZ68" s="258">
        <v>0</v>
      </c>
      <c r="BA68" s="258">
        <v>0</v>
      </c>
      <c r="BB68" s="258">
        <v>0</v>
      </c>
      <c r="BC68" s="258">
        <v>0</v>
      </c>
      <c r="BD68" s="258">
        <v>0</v>
      </c>
      <c r="BE68" s="258">
        <v>0</v>
      </c>
      <c r="BF68" s="288"/>
      <c r="BG68" s="288"/>
      <c r="BH68" s="288"/>
      <c r="BI68" s="292"/>
      <c r="BJ68" s="292"/>
      <c r="BK68" s="246">
        <v>0</v>
      </c>
      <c r="BL68" s="246">
        <v>0</v>
      </c>
      <c r="BM68" s="246">
        <v>0</v>
      </c>
      <c r="BN68" s="246">
        <v>0</v>
      </c>
      <c r="BO68" s="246">
        <v>0</v>
      </c>
      <c r="BP68" s="246"/>
      <c r="BQ68" s="246">
        <v>0</v>
      </c>
      <c r="BR68" s="246">
        <v>0</v>
      </c>
      <c r="BS68" s="246"/>
      <c r="BT68" s="288"/>
      <c r="BU68" s="288"/>
      <c r="BV68" s="246">
        <v>0</v>
      </c>
      <c r="BW68" s="246">
        <v>0</v>
      </c>
      <c r="BX68" s="246">
        <v>0</v>
      </c>
      <c r="BY68" s="288"/>
      <c r="BZ68" s="288"/>
      <c r="CA68" s="288"/>
      <c r="CB68" s="246"/>
      <c r="CC68" s="292"/>
      <c r="CD68" s="144"/>
      <c r="CE68" s="246"/>
      <c r="CF68" s="246"/>
      <c r="CG68" s="246"/>
      <c r="CH68" s="246"/>
      <c r="CI68" s="246"/>
      <c r="CJ68" s="246"/>
      <c r="CK68" s="246"/>
      <c r="CL68" s="246"/>
      <c r="CM68" s="246"/>
      <c r="CN68" s="144"/>
      <c r="CO68" s="246"/>
      <c r="CP68" s="246"/>
      <c r="CQ68" s="246"/>
      <c r="CR68" s="246"/>
      <c r="CS68" s="246"/>
      <c r="CT68" s="246"/>
      <c r="CU68" s="246"/>
      <c r="CV68" s="246"/>
      <c r="CW68" s="246"/>
      <c r="CX68" s="246"/>
      <c r="CY68" s="246"/>
      <c r="CZ68" s="144"/>
      <c r="DA68" s="258"/>
      <c r="DB68" s="351"/>
      <c r="DC68" s="351"/>
      <c r="DD68" s="275"/>
      <c r="DE68" s="275">
        <v>0</v>
      </c>
      <c r="DF68" s="275"/>
      <c r="DG68" s="275"/>
      <c r="DH68" s="275"/>
      <c r="DI68" s="275">
        <v>0</v>
      </c>
      <c r="DJ68" s="275"/>
      <c r="DK68" s="275">
        <v>0</v>
      </c>
      <c r="DL68" s="284"/>
    </row>
    <row r="69" spans="1:116" ht="15" thickBot="1" x14ac:dyDescent="0.35">
      <c r="A69" s="186" t="s">
        <v>164</v>
      </c>
      <c r="B69" s="80">
        <v>25063181</v>
      </c>
      <c r="C69" s="208">
        <v>11824108.100000003</v>
      </c>
      <c r="D69" s="208">
        <v>795015.83</v>
      </c>
      <c r="E69" s="208">
        <v>1029852.2699999999</v>
      </c>
      <c r="F69" s="208">
        <v>6893530.9700000007</v>
      </c>
      <c r="G69" s="208">
        <v>4520673.83</v>
      </c>
      <c r="H69" s="259">
        <v>291117.15000000002</v>
      </c>
      <c r="I69" s="259">
        <v>268238.21999999997</v>
      </c>
      <c r="J69" s="259">
        <v>320098.78000000003</v>
      </c>
      <c r="K69" s="259">
        <v>285419.09000000003</v>
      </c>
      <c r="L69" s="259">
        <v>143023.31</v>
      </c>
      <c r="M69" s="259">
        <v>421294.35</v>
      </c>
      <c r="N69" s="259">
        <v>276471.23</v>
      </c>
      <c r="O69" s="259">
        <v>196140.18</v>
      </c>
      <c r="P69" s="259">
        <v>380750.74</v>
      </c>
      <c r="Q69" s="259">
        <v>111984.03</v>
      </c>
      <c r="R69" s="259">
        <v>291750</v>
      </c>
      <c r="S69" s="259">
        <v>277140.76</v>
      </c>
      <c r="T69" s="259">
        <v>165419.99</v>
      </c>
      <c r="U69" s="259">
        <v>156939.75000000003</v>
      </c>
      <c r="V69" s="259">
        <v>216162</v>
      </c>
      <c r="W69" s="259">
        <v>158678.44</v>
      </c>
      <c r="X69" s="219">
        <v>181050.47</v>
      </c>
      <c r="Y69" s="259">
        <v>299622.8</v>
      </c>
      <c r="Z69" s="259">
        <v>136736.46</v>
      </c>
      <c r="AA69" s="259">
        <v>156676.21000000002</v>
      </c>
      <c r="AB69" s="259">
        <v>220477.26</v>
      </c>
      <c r="AC69" s="259">
        <v>221531.11000000002</v>
      </c>
      <c r="AD69" s="259">
        <v>198230.63999999998</v>
      </c>
      <c r="AE69" s="259">
        <v>235048.32000000001</v>
      </c>
      <c r="AF69" s="259">
        <v>338500</v>
      </c>
      <c r="AG69" s="259">
        <v>239899.99</v>
      </c>
      <c r="AH69" s="259">
        <v>521214.18</v>
      </c>
      <c r="AI69" s="259">
        <v>176060</v>
      </c>
      <c r="AJ69" s="259">
        <v>173998.46000000002</v>
      </c>
      <c r="AK69" s="259">
        <v>137354.23000000001</v>
      </c>
      <c r="AL69" s="259">
        <v>190812.35</v>
      </c>
      <c r="AM69" s="259">
        <v>238029.4</v>
      </c>
      <c r="AN69" s="259">
        <v>213471.11</v>
      </c>
      <c r="AO69" s="259">
        <v>215064.67</v>
      </c>
      <c r="AP69" s="259">
        <v>205375.78</v>
      </c>
      <c r="AQ69" s="259">
        <v>200395.98</v>
      </c>
      <c r="AR69" s="259">
        <v>223989.87999999998</v>
      </c>
      <c r="AS69" s="259">
        <v>137594.68</v>
      </c>
      <c r="AT69" s="259">
        <v>373416.97</v>
      </c>
      <c r="AU69" s="259">
        <v>212995.72999999998</v>
      </c>
      <c r="AV69" s="259">
        <v>315435</v>
      </c>
      <c r="AW69" s="259">
        <v>1106318.8</v>
      </c>
      <c r="AX69" s="259">
        <v>143299.84</v>
      </c>
      <c r="AY69" s="259">
        <v>287065.42000000004</v>
      </c>
      <c r="AZ69" s="259">
        <v>54993.939999999995</v>
      </c>
      <c r="BA69" s="259">
        <v>169389.05</v>
      </c>
      <c r="BB69" s="259">
        <v>86737.579999999987</v>
      </c>
      <c r="BC69" s="259">
        <v>84155.11</v>
      </c>
      <c r="BD69" s="259">
        <v>21584</v>
      </c>
      <c r="BE69" s="259">
        <v>146954.66</v>
      </c>
      <c r="BF69" s="259"/>
      <c r="BG69" s="259"/>
      <c r="BH69" s="259"/>
      <c r="BI69" s="291"/>
      <c r="BJ69" s="291"/>
      <c r="BK69" s="205">
        <v>72192.33</v>
      </c>
      <c r="BL69" s="205">
        <v>192875.58</v>
      </c>
      <c r="BM69" s="205">
        <v>131216.18</v>
      </c>
      <c r="BN69" s="205">
        <v>41737.879999999997</v>
      </c>
      <c r="BO69" s="205">
        <v>0</v>
      </c>
      <c r="BP69" s="205">
        <v>2423</v>
      </c>
      <c r="BQ69" s="205">
        <v>47339.7</v>
      </c>
      <c r="BR69" s="205">
        <v>5778.53</v>
      </c>
      <c r="BS69" s="205">
        <v>117942.83</v>
      </c>
      <c r="BT69" s="291"/>
      <c r="BU69" s="291"/>
      <c r="BV69" s="205">
        <v>64761.32</v>
      </c>
      <c r="BW69" s="205">
        <v>7310.38</v>
      </c>
      <c r="BX69" s="205">
        <v>6851.1</v>
      </c>
      <c r="BY69" s="291"/>
      <c r="BZ69" s="291"/>
      <c r="CA69" s="291"/>
      <c r="CB69" s="205">
        <v>104587</v>
      </c>
      <c r="CC69" s="291"/>
      <c r="CD69" s="108"/>
      <c r="CE69" s="218">
        <v>5537.75</v>
      </c>
      <c r="CF69" s="218">
        <v>7550.5</v>
      </c>
      <c r="CG69" s="218">
        <v>16307.71</v>
      </c>
      <c r="CH69" s="218">
        <v>11747.529999999999</v>
      </c>
      <c r="CI69" s="218">
        <v>15601.86</v>
      </c>
      <c r="CJ69" s="218">
        <v>15528.41</v>
      </c>
      <c r="CK69" s="218">
        <v>4157.9699999999993</v>
      </c>
      <c r="CL69" s="218">
        <v>5891.29</v>
      </c>
      <c r="CM69" s="218">
        <v>4446.45</v>
      </c>
      <c r="CN69" s="108"/>
      <c r="CO69" s="218">
        <v>243268.66000000003</v>
      </c>
      <c r="CP69" s="218">
        <v>11698.42</v>
      </c>
      <c r="CQ69" s="218">
        <v>4191.95</v>
      </c>
      <c r="CR69" s="218">
        <v>7484.71</v>
      </c>
      <c r="CS69" s="218">
        <v>4577.1099999999997</v>
      </c>
      <c r="CT69" s="218">
        <v>7933.23</v>
      </c>
      <c r="CU69" s="218">
        <v>18013.71</v>
      </c>
      <c r="CV69" s="218">
        <v>165445.62</v>
      </c>
      <c r="CW69" s="218">
        <v>14173.83</v>
      </c>
      <c r="CX69" s="218">
        <v>449419.69</v>
      </c>
      <c r="CY69" s="218">
        <v>12699.869999999999</v>
      </c>
      <c r="CZ69" s="108"/>
      <c r="DA69" s="218">
        <v>4176</v>
      </c>
      <c r="DB69" s="283"/>
      <c r="DC69" s="283"/>
      <c r="DD69" s="205">
        <v>52501.21</v>
      </c>
      <c r="DE69" s="205">
        <v>4721621.1500000004</v>
      </c>
      <c r="DF69" s="205">
        <v>1272291.26</v>
      </c>
      <c r="DG69" s="205">
        <v>211384.01</v>
      </c>
      <c r="DH69" s="205">
        <v>202319.74</v>
      </c>
      <c r="DI69" s="205">
        <v>174690.11000000002</v>
      </c>
      <c r="DJ69" s="205">
        <v>40508.460000000006</v>
      </c>
      <c r="DK69" s="205">
        <v>15561.91</v>
      </c>
      <c r="DL69" s="205">
        <v>202653.12</v>
      </c>
    </row>
    <row r="70" spans="1:116" ht="15" thickBot="1" x14ac:dyDescent="0.35">
      <c r="A70" s="187" t="s">
        <v>165</v>
      </c>
      <c r="B70" s="39">
        <v>1501831.37</v>
      </c>
      <c r="C70" s="209">
        <v>231900</v>
      </c>
      <c r="D70" s="209">
        <v>265354.66000000003</v>
      </c>
      <c r="E70" s="209">
        <v>187683.16</v>
      </c>
      <c r="F70" s="209">
        <v>398231.55</v>
      </c>
      <c r="G70" s="209">
        <v>418662</v>
      </c>
      <c r="H70" s="145"/>
      <c r="I70" s="146"/>
      <c r="J70" s="147">
        <v>160200</v>
      </c>
      <c r="K70" s="148">
        <v>66000</v>
      </c>
      <c r="L70" s="148">
        <v>0</v>
      </c>
      <c r="M70" s="148">
        <v>0</v>
      </c>
      <c r="N70" s="145"/>
      <c r="O70" s="146"/>
      <c r="P70" s="145">
        <v>5700</v>
      </c>
      <c r="Q70" s="148"/>
      <c r="R70" s="148">
        <v>0</v>
      </c>
      <c r="S70" s="148">
        <v>0</v>
      </c>
      <c r="T70" s="145"/>
      <c r="U70" s="148">
        <v>0</v>
      </c>
      <c r="V70" s="148">
        <v>0</v>
      </c>
      <c r="W70" s="148"/>
      <c r="X70" s="220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148"/>
      <c r="AY70" s="148"/>
      <c r="AZ70" s="148"/>
      <c r="BA70" s="148"/>
      <c r="BB70" s="148"/>
      <c r="BC70" s="148"/>
      <c r="BD70" s="148"/>
      <c r="BE70" s="148"/>
      <c r="BF70" s="148"/>
      <c r="BG70" s="148"/>
      <c r="BH70" s="148"/>
      <c r="BI70" s="48"/>
      <c r="BJ70" s="48"/>
      <c r="BK70" s="148">
        <v>0</v>
      </c>
      <c r="BL70" s="148">
        <v>0</v>
      </c>
      <c r="BM70" s="148">
        <v>0</v>
      </c>
      <c r="BN70" s="148">
        <v>186454.66</v>
      </c>
      <c r="BO70" s="148">
        <v>0</v>
      </c>
      <c r="BP70" s="148">
        <v>0</v>
      </c>
      <c r="BQ70" s="148">
        <v>0</v>
      </c>
      <c r="BR70" s="148">
        <v>15300</v>
      </c>
      <c r="BS70" s="148">
        <v>0</v>
      </c>
      <c r="BT70" s="148"/>
      <c r="BU70" s="148"/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63600</v>
      </c>
      <c r="CC70" s="48"/>
      <c r="CD70" s="148"/>
      <c r="CE70" s="148"/>
      <c r="CF70" s="148"/>
      <c r="CG70" s="148">
        <v>0</v>
      </c>
      <c r="CH70" s="148">
        <v>0</v>
      </c>
      <c r="CI70" s="148">
        <v>103662.74</v>
      </c>
      <c r="CJ70" s="148">
        <v>0</v>
      </c>
      <c r="CK70" s="148">
        <v>22000</v>
      </c>
      <c r="CL70" s="148">
        <v>62020.42</v>
      </c>
      <c r="CM70" s="148"/>
      <c r="CN70" s="148"/>
      <c r="CO70" s="148"/>
      <c r="CP70" s="148"/>
      <c r="CQ70" s="148">
        <v>0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8"/>
      <c r="DA70" s="148">
        <v>0</v>
      </c>
      <c r="DB70" s="351"/>
      <c r="DC70" s="351"/>
      <c r="DD70" s="48"/>
      <c r="DE70" s="48">
        <v>398231.55</v>
      </c>
      <c r="DF70" s="48"/>
      <c r="DG70" s="48"/>
      <c r="DH70" s="48"/>
      <c r="DI70" s="48"/>
      <c r="DJ70" s="48"/>
      <c r="DK70" s="48"/>
      <c r="DL70" s="48"/>
    </row>
    <row r="71" spans="1:116" ht="15" thickBot="1" x14ac:dyDescent="0.35">
      <c r="A71" s="188" t="s">
        <v>166</v>
      </c>
      <c r="B71" s="267">
        <v>8057612.8300000001</v>
      </c>
      <c r="C71" s="268">
        <v>4285368.1500000004</v>
      </c>
      <c r="D71" s="268">
        <v>1263391.45</v>
      </c>
      <c r="E71" s="268">
        <v>1425613.68</v>
      </c>
      <c r="F71" s="268">
        <v>98280</v>
      </c>
      <c r="G71" s="268">
        <v>984959.54999999993</v>
      </c>
      <c r="H71" s="269">
        <v>4138.1099999999997</v>
      </c>
      <c r="I71" s="270">
        <v>6282</v>
      </c>
      <c r="J71" s="258">
        <v>230727.5</v>
      </c>
      <c r="K71" s="258">
        <v>64215.57</v>
      </c>
      <c r="L71" s="258">
        <v>792</v>
      </c>
      <c r="M71" s="258">
        <v>1144332</v>
      </c>
      <c r="N71" s="270">
        <v>1600</v>
      </c>
      <c r="O71" s="269">
        <v>339181.16</v>
      </c>
      <c r="P71" s="269">
        <v>1102214</v>
      </c>
      <c r="Q71" s="271">
        <v>57553.63</v>
      </c>
      <c r="R71" s="272">
        <v>9566.4599999999991</v>
      </c>
      <c r="S71" s="272">
        <v>3460</v>
      </c>
      <c r="T71" s="270">
        <v>37664</v>
      </c>
      <c r="U71" s="272">
        <v>75</v>
      </c>
      <c r="V71" s="272">
        <v>6043.41</v>
      </c>
      <c r="W71" s="273">
        <v>500</v>
      </c>
      <c r="X71" s="274">
        <v>18379.419999999998</v>
      </c>
      <c r="Y71" s="271">
        <v>65033</v>
      </c>
      <c r="Z71" s="272">
        <v>14944.94</v>
      </c>
      <c r="AA71" s="272">
        <v>22945.93</v>
      </c>
      <c r="AB71" s="272">
        <v>11943.65</v>
      </c>
      <c r="AC71" s="272">
        <v>15480.56</v>
      </c>
      <c r="AD71" s="272">
        <v>0</v>
      </c>
      <c r="AE71" s="272">
        <v>20715.34</v>
      </c>
      <c r="AF71" s="272">
        <v>600</v>
      </c>
      <c r="AG71" s="270">
        <v>605</v>
      </c>
      <c r="AH71" s="272">
        <v>167851.97999999998</v>
      </c>
      <c r="AI71" s="270">
        <v>0</v>
      </c>
      <c r="AJ71" s="272">
        <v>6323.77</v>
      </c>
      <c r="AK71" s="272">
        <v>1200</v>
      </c>
      <c r="AL71" s="272">
        <v>354786</v>
      </c>
      <c r="AM71" s="272">
        <v>2419.96</v>
      </c>
      <c r="AN71" s="272">
        <v>13326.92</v>
      </c>
      <c r="AO71" s="272">
        <v>5735.12</v>
      </c>
      <c r="AP71" s="272">
        <v>8796.14</v>
      </c>
      <c r="AQ71" s="272">
        <v>3501.66</v>
      </c>
      <c r="AR71" s="270">
        <v>1000</v>
      </c>
      <c r="AS71" s="269">
        <v>5759.36</v>
      </c>
      <c r="AT71" s="272">
        <v>33250.589999999997</v>
      </c>
      <c r="AU71" s="272">
        <v>5715.14</v>
      </c>
      <c r="AV71" s="272">
        <v>96563</v>
      </c>
      <c r="AW71" s="272">
        <v>378518</v>
      </c>
      <c r="AX71" s="272">
        <v>0</v>
      </c>
      <c r="AY71" s="272">
        <v>19905.830000000002</v>
      </c>
      <c r="AZ71" s="272">
        <v>0</v>
      </c>
      <c r="BA71" s="272">
        <v>492</v>
      </c>
      <c r="BB71" s="272">
        <v>810</v>
      </c>
      <c r="BC71" s="272">
        <v>300</v>
      </c>
      <c r="BD71" s="272">
        <v>0</v>
      </c>
      <c r="BE71" s="272">
        <v>120</v>
      </c>
      <c r="BF71" s="288"/>
      <c r="BG71" s="288"/>
      <c r="BH71" s="288"/>
      <c r="BI71" s="237"/>
      <c r="BJ71" s="237"/>
      <c r="BK71" s="272">
        <v>306275.87</v>
      </c>
      <c r="BL71" s="272">
        <v>0</v>
      </c>
      <c r="BM71" s="272">
        <v>0</v>
      </c>
      <c r="BN71" s="272">
        <v>91288.05</v>
      </c>
      <c r="BO71" s="272">
        <v>0</v>
      </c>
      <c r="BP71" s="272">
        <v>0</v>
      </c>
      <c r="BQ71" s="272">
        <v>0</v>
      </c>
      <c r="BR71" s="272">
        <v>0</v>
      </c>
      <c r="BS71" s="272">
        <v>44255</v>
      </c>
      <c r="BT71" s="288"/>
      <c r="BU71" s="288"/>
      <c r="BV71" s="272">
        <v>0</v>
      </c>
      <c r="BW71" s="272">
        <v>364713.23</v>
      </c>
      <c r="BX71" s="272">
        <v>456859.3</v>
      </c>
      <c r="BY71" s="288"/>
      <c r="BZ71" s="288"/>
      <c r="CA71" s="288"/>
      <c r="CB71" s="272">
        <v>0</v>
      </c>
      <c r="CC71" s="237"/>
      <c r="CD71" s="272"/>
      <c r="CE71" s="272"/>
      <c r="CF71" s="272">
        <v>0</v>
      </c>
      <c r="CG71" s="272">
        <v>19026</v>
      </c>
      <c r="CH71" s="272">
        <v>0</v>
      </c>
      <c r="CI71" s="272">
        <v>0</v>
      </c>
      <c r="CJ71" s="272">
        <v>0</v>
      </c>
      <c r="CK71" s="272">
        <v>0</v>
      </c>
      <c r="CL71" s="272">
        <v>400057.36</v>
      </c>
      <c r="CM71" s="272">
        <v>0</v>
      </c>
      <c r="CN71" s="272"/>
      <c r="CO71" s="272"/>
      <c r="CP71" s="272">
        <v>0</v>
      </c>
      <c r="CQ71" s="272">
        <v>48600</v>
      </c>
      <c r="CR71" s="272">
        <v>0</v>
      </c>
      <c r="CS71" s="272">
        <v>133000</v>
      </c>
      <c r="CT71" s="272">
        <v>739015</v>
      </c>
      <c r="CU71" s="272">
        <v>0</v>
      </c>
      <c r="CV71" s="272">
        <v>4800</v>
      </c>
      <c r="CW71" s="272">
        <v>81115.320000000007</v>
      </c>
      <c r="CX71" s="272">
        <v>0</v>
      </c>
      <c r="CY71" s="272">
        <v>0</v>
      </c>
      <c r="CZ71" s="272"/>
      <c r="DA71" s="272"/>
      <c r="DB71" s="364"/>
      <c r="DC71" s="364"/>
      <c r="DD71" s="237"/>
      <c r="DE71" s="237">
        <v>98280</v>
      </c>
      <c r="DF71" s="237">
        <v>0</v>
      </c>
      <c r="DG71" s="237"/>
      <c r="DH71" s="237"/>
      <c r="DI71" s="237">
        <v>0</v>
      </c>
      <c r="DJ71" s="237"/>
      <c r="DK71" s="237">
        <v>0</v>
      </c>
      <c r="DL71" s="237">
        <v>0</v>
      </c>
    </row>
    <row r="72" spans="1:116" ht="29.4" thickBot="1" x14ac:dyDescent="0.35">
      <c r="A72" s="282" t="s">
        <v>171</v>
      </c>
      <c r="B72" s="39"/>
      <c r="C72" s="209"/>
      <c r="D72" s="209"/>
      <c r="E72" s="209"/>
      <c r="F72" s="209"/>
      <c r="G72" s="209"/>
      <c r="H72" s="260">
        <v>283600</v>
      </c>
      <c r="I72" s="260"/>
      <c r="J72" s="203">
        <v>69000</v>
      </c>
      <c r="K72" s="203"/>
      <c r="L72" s="203">
        <v>35250</v>
      </c>
      <c r="M72" s="203">
        <v>105000</v>
      </c>
      <c r="N72" s="260">
        <v>176000</v>
      </c>
      <c r="O72" s="146"/>
      <c r="P72" s="260">
        <v>168000</v>
      </c>
      <c r="Q72" s="151">
        <v>43500</v>
      </c>
      <c r="R72" s="203">
        <v>88000</v>
      </c>
      <c r="S72" s="203"/>
      <c r="T72" s="260"/>
      <c r="U72" s="203"/>
      <c r="V72" s="203"/>
      <c r="W72" s="221"/>
      <c r="X72" s="283"/>
      <c r="Y72" s="283"/>
      <c r="Z72" s="203"/>
      <c r="AA72" s="283"/>
      <c r="AB72" s="283"/>
      <c r="AC72" s="283"/>
      <c r="AD72" s="283"/>
      <c r="AE72" s="203"/>
      <c r="AF72" s="203"/>
      <c r="AG72" s="260"/>
      <c r="AH72" s="203"/>
      <c r="AI72" s="260"/>
      <c r="AJ72" s="203"/>
      <c r="AK72" s="203"/>
      <c r="AL72" s="283"/>
      <c r="AM72" s="283"/>
      <c r="AN72" s="283"/>
      <c r="AO72" s="283"/>
      <c r="AP72" s="203"/>
      <c r="AQ72" s="221"/>
      <c r="AR72" s="260"/>
      <c r="AS72" s="146"/>
      <c r="AT72" s="283"/>
      <c r="AU72" s="203"/>
      <c r="AV72" s="203"/>
      <c r="AW72" s="203">
        <v>180200</v>
      </c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50"/>
      <c r="BJ72" s="50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357"/>
      <c r="CD72" s="203"/>
      <c r="CE72" s="203"/>
      <c r="CF72" s="203"/>
      <c r="CG72" s="203"/>
      <c r="CH72" s="203"/>
      <c r="CI72" s="203"/>
      <c r="CJ72" s="203"/>
      <c r="CK72" s="203"/>
      <c r="CL72" s="203"/>
      <c r="CM72" s="203"/>
      <c r="CN72" s="203"/>
      <c r="CO72" s="203"/>
      <c r="CP72" s="203"/>
      <c r="CQ72" s="203"/>
      <c r="CR72" s="203"/>
      <c r="CS72" s="203"/>
      <c r="CT72" s="203"/>
      <c r="CU72" s="203"/>
      <c r="CV72" s="203"/>
      <c r="CW72" s="203"/>
      <c r="CX72" s="203"/>
      <c r="CY72" s="203"/>
      <c r="CZ72" s="203"/>
      <c r="DA72" s="203"/>
      <c r="DB72" s="313"/>
      <c r="DC72" s="313"/>
      <c r="DD72" s="237"/>
      <c r="DE72" s="237"/>
      <c r="DF72" s="237"/>
      <c r="DG72" s="237"/>
      <c r="DH72" s="237"/>
      <c r="DI72" s="237"/>
      <c r="DJ72" s="237"/>
      <c r="DK72" s="237"/>
      <c r="DL72" s="83"/>
    </row>
    <row r="73" spans="1:116" ht="15" thickBot="1" x14ac:dyDescent="0.35">
      <c r="A73" s="276" t="s">
        <v>118</v>
      </c>
      <c r="B73" s="277">
        <v>1055868.6399999999</v>
      </c>
      <c r="C73" s="278">
        <v>315762.7</v>
      </c>
      <c r="D73" s="278">
        <v>55008</v>
      </c>
      <c r="E73" s="278">
        <v>207855.93999999992</v>
      </c>
      <c r="F73" s="278">
        <v>477242</v>
      </c>
      <c r="G73" s="278">
        <v>0</v>
      </c>
      <c r="H73" s="152">
        <v>125974.6</v>
      </c>
      <c r="I73" s="153"/>
      <c r="J73" s="279">
        <v>67588.2</v>
      </c>
      <c r="K73" s="261"/>
      <c r="L73" s="261">
        <v>44097</v>
      </c>
      <c r="M73" s="261">
        <v>0</v>
      </c>
      <c r="N73" s="153">
        <v>51633</v>
      </c>
      <c r="O73" s="280">
        <v>0</v>
      </c>
      <c r="P73" s="153">
        <v>2804.9</v>
      </c>
      <c r="Q73" s="261">
        <v>18105</v>
      </c>
      <c r="R73" s="261">
        <v>0</v>
      </c>
      <c r="S73" s="261">
        <v>0</v>
      </c>
      <c r="T73" s="153">
        <v>0</v>
      </c>
      <c r="U73" s="261">
        <v>0</v>
      </c>
      <c r="V73" s="261">
        <v>0</v>
      </c>
      <c r="W73" s="261">
        <v>0</v>
      </c>
      <c r="X73" s="223">
        <v>0</v>
      </c>
      <c r="Y73" s="153">
        <v>0</v>
      </c>
      <c r="Z73" s="261">
        <v>0</v>
      </c>
      <c r="AA73" s="153">
        <v>0</v>
      </c>
      <c r="AB73" s="153">
        <v>0</v>
      </c>
      <c r="AC73" s="153">
        <v>0</v>
      </c>
      <c r="AD73" s="153">
        <v>0</v>
      </c>
      <c r="AE73" s="148">
        <v>5560</v>
      </c>
      <c r="AF73" s="261">
        <v>0</v>
      </c>
      <c r="AG73" s="261">
        <v>0</v>
      </c>
      <c r="AH73" s="261">
        <v>0</v>
      </c>
      <c r="AI73" s="153">
        <v>0</v>
      </c>
      <c r="AJ73" s="261">
        <v>0</v>
      </c>
      <c r="AK73" s="261">
        <v>0</v>
      </c>
      <c r="AL73" s="153">
        <v>0</v>
      </c>
      <c r="AM73" s="153">
        <v>0</v>
      </c>
      <c r="AN73" s="153">
        <v>0</v>
      </c>
      <c r="AO73" s="153">
        <v>0</v>
      </c>
      <c r="AP73" s="261">
        <v>0</v>
      </c>
      <c r="AQ73" s="262">
        <v>0</v>
      </c>
      <c r="AR73" s="280">
        <v>0</v>
      </c>
      <c r="AS73" s="280">
        <v>0</v>
      </c>
      <c r="AT73" s="153"/>
      <c r="AU73" s="261">
        <v>0</v>
      </c>
      <c r="AV73" s="261">
        <v>0</v>
      </c>
      <c r="AW73" s="261">
        <v>0</v>
      </c>
      <c r="AX73" s="261">
        <v>0</v>
      </c>
      <c r="AY73" s="261"/>
      <c r="AZ73" s="261">
        <v>0</v>
      </c>
      <c r="BA73" s="261">
        <v>0</v>
      </c>
      <c r="BB73" s="261">
        <v>0</v>
      </c>
      <c r="BC73" s="261"/>
      <c r="BD73" s="261"/>
      <c r="BE73" s="261"/>
      <c r="BF73" s="261"/>
      <c r="BG73" s="155"/>
      <c r="BH73" s="155"/>
      <c r="BI73" s="50"/>
      <c r="BJ73" s="50"/>
      <c r="BK73" s="261">
        <v>5520</v>
      </c>
      <c r="BL73" s="261">
        <v>10848</v>
      </c>
      <c r="BM73" s="261">
        <v>5520</v>
      </c>
      <c r="BN73" s="261">
        <v>5520</v>
      </c>
      <c r="BO73" s="261">
        <v>0</v>
      </c>
      <c r="BP73" s="261">
        <v>0</v>
      </c>
      <c r="BQ73" s="261">
        <v>5520</v>
      </c>
      <c r="BR73" s="261">
        <v>5520</v>
      </c>
      <c r="BS73" s="261">
        <v>5520</v>
      </c>
      <c r="BT73" s="311"/>
      <c r="BU73" s="311"/>
      <c r="BV73" s="261">
        <v>0</v>
      </c>
      <c r="BW73" s="261">
        <v>5520</v>
      </c>
      <c r="BX73" s="261">
        <v>5520</v>
      </c>
      <c r="BY73" s="311"/>
      <c r="BZ73" s="311"/>
      <c r="CA73" s="311"/>
      <c r="CB73" s="261"/>
      <c r="CC73" s="357"/>
      <c r="CD73" s="261"/>
      <c r="CE73" s="261">
        <v>7780</v>
      </c>
      <c r="CF73" s="261">
        <v>9918.33</v>
      </c>
      <c r="CG73" s="261">
        <v>8576.33</v>
      </c>
      <c r="CH73" s="261">
        <v>9923.33</v>
      </c>
      <c r="CI73" s="261">
        <v>9531.33</v>
      </c>
      <c r="CJ73" s="261">
        <v>9765.33</v>
      </c>
      <c r="CK73" s="261">
        <v>8633.33</v>
      </c>
      <c r="CL73" s="261">
        <v>9501.33</v>
      </c>
      <c r="CM73" s="261">
        <v>9531.33</v>
      </c>
      <c r="CN73" s="261"/>
      <c r="CO73" s="261">
        <v>27120</v>
      </c>
      <c r="CP73" s="261">
        <v>9788.33</v>
      </c>
      <c r="CQ73" s="261">
        <v>8613.33</v>
      </c>
      <c r="CR73" s="261">
        <v>8273.33</v>
      </c>
      <c r="CS73" s="261">
        <v>8610.33</v>
      </c>
      <c r="CT73" s="261">
        <v>9903.33</v>
      </c>
      <c r="CU73" s="261">
        <v>10269.33</v>
      </c>
      <c r="CV73" s="261">
        <v>8835.33</v>
      </c>
      <c r="CW73" s="261">
        <v>9908.33</v>
      </c>
      <c r="CX73" s="261">
        <v>7353.33</v>
      </c>
      <c r="CY73" s="261">
        <v>9000.33</v>
      </c>
      <c r="CZ73" s="261"/>
      <c r="DA73" s="261">
        <v>7020</v>
      </c>
      <c r="DB73" s="389"/>
      <c r="DC73" s="389"/>
      <c r="DD73" s="281"/>
      <c r="DE73" s="281">
        <v>162960</v>
      </c>
      <c r="DF73" s="281">
        <v>303248</v>
      </c>
      <c r="DG73" s="281">
        <v>7488</v>
      </c>
      <c r="DH73" s="281"/>
      <c r="DI73" s="281"/>
      <c r="DJ73" s="281"/>
      <c r="DK73" s="281">
        <v>3546</v>
      </c>
      <c r="DL73" s="281"/>
    </row>
    <row r="74" spans="1:116" ht="15" thickBot="1" x14ac:dyDescent="0.35">
      <c r="A74" s="190" t="s">
        <v>167</v>
      </c>
      <c r="B74" s="84">
        <v>35678493.840000004</v>
      </c>
      <c r="C74" s="85">
        <v>16657138.950000003</v>
      </c>
      <c r="D74" s="85">
        <v>2378769.94</v>
      </c>
      <c r="E74" s="85">
        <v>2851005.05</v>
      </c>
      <c r="F74" s="85">
        <v>7867284.5200000005</v>
      </c>
      <c r="G74" s="85">
        <v>5924295.3799999999</v>
      </c>
      <c r="H74" s="3">
        <v>421229.86</v>
      </c>
      <c r="I74" s="3">
        <v>274520.21999999997</v>
      </c>
      <c r="J74" s="3">
        <v>778614.48</v>
      </c>
      <c r="K74" s="3">
        <v>415634.66000000003</v>
      </c>
      <c r="L74" s="3">
        <v>187912.31</v>
      </c>
      <c r="M74" s="3">
        <v>1565626.35</v>
      </c>
      <c r="N74" s="3">
        <v>329704.23</v>
      </c>
      <c r="O74" s="3">
        <v>535321.34</v>
      </c>
      <c r="P74" s="3">
        <v>1491469.64</v>
      </c>
      <c r="Q74" s="3">
        <v>187642.66</v>
      </c>
      <c r="R74" s="3">
        <v>301316.46000000002</v>
      </c>
      <c r="S74" s="3">
        <v>280600.76</v>
      </c>
      <c r="T74" s="3">
        <v>203083.99</v>
      </c>
      <c r="U74" s="3">
        <v>157014.75000000003</v>
      </c>
      <c r="V74" s="3">
        <v>222205.41</v>
      </c>
      <c r="W74" s="3">
        <v>159178.44</v>
      </c>
      <c r="X74" s="3">
        <v>199429.89</v>
      </c>
      <c r="Y74" s="3">
        <v>364655.8</v>
      </c>
      <c r="Z74" s="3">
        <v>151681.4</v>
      </c>
      <c r="AA74" s="3">
        <v>179622.14</v>
      </c>
      <c r="AB74" s="3">
        <v>232420.91</v>
      </c>
      <c r="AC74" s="3">
        <v>237011.67</v>
      </c>
      <c r="AD74" s="3">
        <v>198230.63999999998</v>
      </c>
      <c r="AE74" s="3">
        <v>261323.66</v>
      </c>
      <c r="AF74" s="3">
        <v>339100</v>
      </c>
      <c r="AG74" s="3">
        <v>240504.99</v>
      </c>
      <c r="AH74" s="3">
        <v>689066.15999999992</v>
      </c>
      <c r="AI74" s="3">
        <v>176060</v>
      </c>
      <c r="AJ74" s="3">
        <v>180322.23</v>
      </c>
      <c r="AK74" s="3">
        <v>138554.23000000001</v>
      </c>
      <c r="AL74" s="3">
        <v>545598.35</v>
      </c>
      <c r="AM74" s="3">
        <v>240449.36</v>
      </c>
      <c r="AN74" s="3">
        <v>226798.03</v>
      </c>
      <c r="AO74" s="3">
        <v>220799.79</v>
      </c>
      <c r="AP74" s="3">
        <v>214171.91999999998</v>
      </c>
      <c r="AQ74" s="3">
        <v>203897.64</v>
      </c>
      <c r="AR74" s="3">
        <v>224989.87999999998</v>
      </c>
      <c r="AS74" s="3">
        <v>143354.03999999998</v>
      </c>
      <c r="AT74" s="3">
        <v>406667.55999999994</v>
      </c>
      <c r="AU74" s="3">
        <v>218710.87</v>
      </c>
      <c r="AV74" s="3">
        <v>411998</v>
      </c>
      <c r="AW74" s="3">
        <v>1484836.8</v>
      </c>
      <c r="AX74" s="3">
        <v>143299.84</v>
      </c>
      <c r="AY74" s="3">
        <v>306971.25000000006</v>
      </c>
      <c r="AZ74" s="3">
        <v>54993.939999999995</v>
      </c>
      <c r="BA74" s="3">
        <v>169881.05</v>
      </c>
      <c r="BB74" s="3">
        <v>87547.579999999987</v>
      </c>
      <c r="BC74" s="3">
        <v>84455.11</v>
      </c>
      <c r="BD74" s="3">
        <v>21584</v>
      </c>
      <c r="BE74" s="3">
        <v>147074.66</v>
      </c>
      <c r="BF74" s="3"/>
      <c r="BG74" s="3"/>
      <c r="BH74" s="3"/>
      <c r="BI74" s="3"/>
      <c r="BJ74" s="3"/>
      <c r="BK74" s="3">
        <v>383988.2</v>
      </c>
      <c r="BL74" s="3">
        <v>203723.58</v>
      </c>
      <c r="BM74" s="3">
        <v>136736.18</v>
      </c>
      <c r="BN74" s="3">
        <v>325000.59000000003</v>
      </c>
      <c r="BO74" s="3">
        <v>0</v>
      </c>
      <c r="BP74" s="3">
        <v>2423</v>
      </c>
      <c r="BQ74" s="3">
        <v>52859.7</v>
      </c>
      <c r="BR74" s="3">
        <v>26598.53</v>
      </c>
      <c r="BS74" s="3">
        <v>167717.83000000002</v>
      </c>
      <c r="BT74" s="3"/>
      <c r="BU74" s="3"/>
      <c r="BV74" s="3">
        <v>64761.32</v>
      </c>
      <c r="BW74" s="3">
        <v>377543.61</v>
      </c>
      <c r="BX74" s="3">
        <v>469230.39999999997</v>
      </c>
      <c r="BY74" s="3"/>
      <c r="BZ74" s="3"/>
      <c r="CA74" s="3"/>
      <c r="CB74" s="3">
        <v>168187</v>
      </c>
      <c r="CC74" s="3"/>
      <c r="CD74" s="3"/>
      <c r="CE74" s="3">
        <v>13317.75</v>
      </c>
      <c r="CF74" s="3">
        <v>17468.830000000002</v>
      </c>
      <c r="CG74" s="3">
        <v>43910.04</v>
      </c>
      <c r="CH74" s="3">
        <v>21670.86</v>
      </c>
      <c r="CI74" s="3">
        <v>128795.93000000001</v>
      </c>
      <c r="CJ74" s="3">
        <v>25293.739999999998</v>
      </c>
      <c r="CK74" s="3">
        <v>34791.300000000003</v>
      </c>
      <c r="CL74" s="3">
        <v>477470.39999999997</v>
      </c>
      <c r="CM74" s="3">
        <v>13977.779999999999</v>
      </c>
      <c r="CN74" s="3"/>
      <c r="CO74" s="3">
        <v>270388.66000000003</v>
      </c>
      <c r="CP74" s="3">
        <v>21486.75</v>
      </c>
      <c r="CQ74" s="3">
        <v>61405.279999999999</v>
      </c>
      <c r="CR74" s="3">
        <v>15758.04</v>
      </c>
      <c r="CS74" s="3">
        <v>146187.43999999997</v>
      </c>
      <c r="CT74" s="3">
        <v>756851.55999999994</v>
      </c>
      <c r="CU74" s="3">
        <v>28283.040000000001</v>
      </c>
      <c r="CV74" s="3">
        <v>179080.94999999998</v>
      </c>
      <c r="CW74" s="3">
        <v>105197.48000000001</v>
      </c>
      <c r="CX74" s="3">
        <v>456773.02</v>
      </c>
      <c r="CY74" s="3">
        <v>21700.199999999997</v>
      </c>
      <c r="CZ74" s="3"/>
      <c r="DA74" s="3">
        <v>11196</v>
      </c>
      <c r="DB74" s="3"/>
      <c r="DC74" s="3"/>
      <c r="DD74" s="3">
        <v>52501.21</v>
      </c>
      <c r="DE74" s="3">
        <v>5381092.7000000002</v>
      </c>
      <c r="DF74" s="3">
        <v>1575539.26</v>
      </c>
      <c r="DG74" s="3">
        <v>218872.01</v>
      </c>
      <c r="DH74" s="3">
        <v>202319.74</v>
      </c>
      <c r="DI74" s="3">
        <v>174690.11000000002</v>
      </c>
      <c r="DJ74" s="3">
        <v>40508.460000000006</v>
      </c>
      <c r="DK74" s="3">
        <v>19107.91</v>
      </c>
      <c r="DL74" s="3">
        <v>202653.12</v>
      </c>
    </row>
    <row r="75" spans="1:116" x14ac:dyDescent="0.3">
      <c r="DB75" s="313"/>
      <c r="DC75" s="313"/>
    </row>
    <row r="76" spans="1:116" x14ac:dyDescent="0.3">
      <c r="DB76" s="313"/>
      <c r="DC76" s="313"/>
    </row>
    <row r="77" spans="1:116" x14ac:dyDescent="0.3">
      <c r="DB77" s="313"/>
      <c r="DC77" s="313"/>
    </row>
    <row r="78" spans="1:116" x14ac:dyDescent="0.3">
      <c r="DB78" s="313"/>
      <c r="DC78" s="313"/>
    </row>
    <row r="79" spans="1:116" x14ac:dyDescent="0.3">
      <c r="DB79" s="313"/>
      <c r="DC79" s="313"/>
    </row>
    <row r="80" spans="1:116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4D0E4-931F-4A35-B122-DA7635AD8E16}">
  <dimension ref="A3:DN88"/>
  <sheetViews>
    <sheetView zoomScale="70" zoomScaleNormal="70" workbookViewId="0">
      <pane xSplit="1" topLeftCell="CB1" activePane="topRight" state="frozenSplit"/>
      <selection activeCell="K13" sqref="K13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8185589.6300000008</v>
      </c>
      <c r="C5" s="18">
        <v>5352951.8100000005</v>
      </c>
      <c r="D5" s="18">
        <v>49456.3</v>
      </c>
      <c r="E5" s="18">
        <v>0</v>
      </c>
      <c r="F5" s="18">
        <v>435092.51999999996</v>
      </c>
      <c r="G5" s="18">
        <v>2348089</v>
      </c>
      <c r="H5" s="87">
        <v>181029</v>
      </c>
      <c r="I5" s="87">
        <v>151668.07</v>
      </c>
      <c r="J5" s="87">
        <v>174986.85</v>
      </c>
      <c r="K5" s="87">
        <v>173769</v>
      </c>
      <c r="L5" s="87">
        <v>134095</v>
      </c>
      <c r="M5" s="87">
        <v>233590</v>
      </c>
      <c r="N5" s="87">
        <v>187910.28</v>
      </c>
      <c r="O5" s="87">
        <v>146962</v>
      </c>
      <c r="P5" s="87">
        <v>251742</v>
      </c>
      <c r="Q5" s="87">
        <v>83166.5</v>
      </c>
      <c r="R5" s="87">
        <v>154655</v>
      </c>
      <c r="S5" s="87">
        <v>43443.75</v>
      </c>
      <c r="T5" s="87">
        <v>70951.5</v>
      </c>
      <c r="U5" s="87">
        <v>69446</v>
      </c>
      <c r="V5" s="87">
        <v>83550</v>
      </c>
      <c r="W5" s="87">
        <v>76081</v>
      </c>
      <c r="X5" s="87">
        <v>94557.680000000008</v>
      </c>
      <c r="Y5" s="87">
        <v>188980</v>
      </c>
      <c r="Z5" s="87">
        <v>72155</v>
      </c>
      <c r="AA5" s="87">
        <v>65403.59</v>
      </c>
      <c r="AB5" s="87">
        <v>128276.82</v>
      </c>
      <c r="AC5" s="87">
        <v>103122.75</v>
      </c>
      <c r="AD5" s="87">
        <v>75358</v>
      </c>
      <c r="AE5" s="87">
        <v>138239.04999999999</v>
      </c>
      <c r="AF5" s="87">
        <v>127970</v>
      </c>
      <c r="AG5" s="87">
        <v>133368.32000000001</v>
      </c>
      <c r="AH5" s="87">
        <v>196757.94</v>
      </c>
      <c r="AI5" s="87">
        <v>57200</v>
      </c>
      <c r="AJ5" s="87">
        <v>78525</v>
      </c>
      <c r="AK5" s="87">
        <v>53342</v>
      </c>
      <c r="AL5" s="87">
        <v>89081.760000000009</v>
      </c>
      <c r="AM5" s="87">
        <v>80097.14</v>
      </c>
      <c r="AN5" s="87">
        <v>86531.55</v>
      </c>
      <c r="AO5" s="87">
        <v>113385.29999999999</v>
      </c>
      <c r="AP5" s="87">
        <v>71142.5</v>
      </c>
      <c r="AQ5" s="87">
        <v>86190</v>
      </c>
      <c r="AR5" s="87">
        <v>93932</v>
      </c>
      <c r="AS5" s="87">
        <v>113406.48</v>
      </c>
      <c r="AT5" s="87">
        <v>133296.04</v>
      </c>
      <c r="AU5" s="87">
        <v>86270</v>
      </c>
      <c r="AV5" s="87">
        <v>125531</v>
      </c>
      <c r="AW5" s="87">
        <v>141080</v>
      </c>
      <c r="AX5" s="87">
        <v>80314</v>
      </c>
      <c r="AY5" s="87">
        <v>98654.94</v>
      </c>
      <c r="AZ5" s="87">
        <v>32500</v>
      </c>
      <c r="BA5" s="87">
        <v>34000</v>
      </c>
      <c r="BB5" s="87">
        <v>45850</v>
      </c>
      <c r="BC5" s="87">
        <v>28358</v>
      </c>
      <c r="BD5" s="87">
        <v>0</v>
      </c>
      <c r="BE5" s="87">
        <v>56929</v>
      </c>
      <c r="BF5" s="87">
        <v>26100</v>
      </c>
      <c r="BG5" s="87"/>
      <c r="BH5" s="87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>
        <v>0</v>
      </c>
      <c r="BX5" s="18">
        <v>0</v>
      </c>
      <c r="BY5" s="18"/>
      <c r="BZ5" s="18"/>
      <c r="CA5" s="18"/>
      <c r="CB5" s="18">
        <v>49456.3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>
        <v>0</v>
      </c>
      <c r="DB5" s="87"/>
      <c r="DC5" s="87"/>
      <c r="DD5" s="18">
        <v>0</v>
      </c>
      <c r="DE5" s="18">
        <v>42384.27</v>
      </c>
      <c r="DF5" s="18">
        <v>144655.29999999999</v>
      </c>
      <c r="DG5" s="18">
        <v>152597.76999999999</v>
      </c>
      <c r="DH5" s="18">
        <v>23828</v>
      </c>
      <c r="DI5" s="18">
        <v>20373.88</v>
      </c>
      <c r="DJ5" s="18">
        <v>2075.8200000000002</v>
      </c>
      <c r="DK5" s="18">
        <v>7994.37</v>
      </c>
      <c r="DL5" s="18">
        <v>1016.79</v>
      </c>
      <c r="DM5" s="18">
        <v>0</v>
      </c>
      <c r="DN5" s="18">
        <v>40166.32</v>
      </c>
    </row>
    <row r="6" spans="1:118" x14ac:dyDescent="0.3">
      <c r="A6" s="68" t="s">
        <v>127</v>
      </c>
      <c r="B6" s="33">
        <v>4844808.9600000009</v>
      </c>
      <c r="C6" s="19">
        <v>3332301.1400000006</v>
      </c>
      <c r="D6" s="19">
        <v>43456.3</v>
      </c>
      <c r="E6" s="19">
        <v>0</v>
      </c>
      <c r="F6" s="19">
        <v>411092.51999999996</v>
      </c>
      <c r="G6" s="19">
        <v>1057959</v>
      </c>
      <c r="H6" s="127">
        <v>98529</v>
      </c>
      <c r="I6" s="127">
        <v>122868.07</v>
      </c>
      <c r="J6" s="128">
        <v>73203.850000000006</v>
      </c>
      <c r="K6" s="128">
        <v>99609</v>
      </c>
      <c r="L6" s="128">
        <v>56670</v>
      </c>
      <c r="M6" s="128">
        <v>104310</v>
      </c>
      <c r="N6" s="127">
        <v>166610.28</v>
      </c>
      <c r="O6" s="127">
        <v>71664</v>
      </c>
      <c r="P6" s="128">
        <v>116120</v>
      </c>
      <c r="Q6" s="128">
        <v>53786.5</v>
      </c>
      <c r="R6" s="128">
        <v>93610</v>
      </c>
      <c r="S6" s="128">
        <v>25618.75</v>
      </c>
      <c r="T6" s="129">
        <v>57307.5</v>
      </c>
      <c r="U6" s="128">
        <v>52011</v>
      </c>
      <c r="V6" s="128">
        <v>34800</v>
      </c>
      <c r="W6" s="128">
        <v>60981</v>
      </c>
      <c r="X6" s="127">
        <v>77457.680000000008</v>
      </c>
      <c r="Y6" s="127">
        <v>84480</v>
      </c>
      <c r="Z6" s="128">
        <v>50155</v>
      </c>
      <c r="AA6" s="127">
        <v>42302</v>
      </c>
      <c r="AB6" s="127">
        <v>112776.82</v>
      </c>
      <c r="AC6" s="127">
        <v>86826</v>
      </c>
      <c r="AD6" s="127">
        <v>43780</v>
      </c>
      <c r="AE6" s="127">
        <v>81481.049999999988</v>
      </c>
      <c r="AF6" s="128">
        <v>56900</v>
      </c>
      <c r="AG6" s="127">
        <v>110137.32</v>
      </c>
      <c r="AH6" s="127">
        <v>128623.94</v>
      </c>
      <c r="AI6" s="127">
        <v>53500</v>
      </c>
      <c r="AJ6" s="128">
        <v>33235</v>
      </c>
      <c r="AK6" s="128">
        <v>36557</v>
      </c>
      <c r="AL6" s="127">
        <v>65581.760000000009</v>
      </c>
      <c r="AM6" s="127">
        <v>62097.14</v>
      </c>
      <c r="AN6" s="127">
        <v>57518.270000000004</v>
      </c>
      <c r="AO6" s="127">
        <v>78410.149999999994</v>
      </c>
      <c r="AP6" s="128">
        <v>56132.5</v>
      </c>
      <c r="AQ6" s="128">
        <v>31381</v>
      </c>
      <c r="AR6" s="127">
        <v>47647</v>
      </c>
      <c r="AS6" s="127">
        <v>90500.58</v>
      </c>
      <c r="AT6" s="127">
        <v>118201.04000000001</v>
      </c>
      <c r="AU6" s="128">
        <v>71985</v>
      </c>
      <c r="AV6" s="128">
        <v>73350</v>
      </c>
      <c r="AW6" s="128">
        <v>55875</v>
      </c>
      <c r="AX6" s="128">
        <v>56111</v>
      </c>
      <c r="AY6" s="128">
        <v>87854.94</v>
      </c>
      <c r="AZ6" s="128">
        <v>22500</v>
      </c>
      <c r="BA6" s="128">
        <v>12000</v>
      </c>
      <c r="BB6" s="128">
        <v>15500</v>
      </c>
      <c r="BC6" s="128">
        <v>23858</v>
      </c>
      <c r="BD6" s="128">
        <v>0</v>
      </c>
      <c r="BE6" s="128">
        <v>19887</v>
      </c>
      <c r="BF6" s="128">
        <v>0</v>
      </c>
      <c r="BG6" s="128"/>
      <c r="BH6" s="128"/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43456.3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42384.27</v>
      </c>
      <c r="DF6" s="42">
        <v>120655.3</v>
      </c>
      <c r="DG6" s="42">
        <v>152597.76999999999</v>
      </c>
      <c r="DH6" s="42">
        <v>23828</v>
      </c>
      <c r="DI6" s="42">
        <v>20373.88</v>
      </c>
      <c r="DJ6" s="42">
        <v>2075.8200000000002</v>
      </c>
      <c r="DK6" s="42">
        <v>7994.37</v>
      </c>
      <c r="DL6" s="42">
        <v>1016.79</v>
      </c>
      <c r="DM6" s="42"/>
      <c r="DN6" s="42">
        <v>40166.32</v>
      </c>
    </row>
    <row r="7" spans="1:118" x14ac:dyDescent="0.3">
      <c r="A7" s="168" t="s">
        <v>92</v>
      </c>
      <c r="B7" s="33">
        <v>97550</v>
      </c>
      <c r="C7" s="19">
        <v>91550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6000</v>
      </c>
      <c r="K7" s="128">
        <v>3500</v>
      </c>
      <c r="L7" s="128">
        <v>1600</v>
      </c>
      <c r="M7" s="128">
        <v>3000</v>
      </c>
      <c r="N7" s="127">
        <v>0</v>
      </c>
      <c r="O7" s="127">
        <v>0</v>
      </c>
      <c r="P7" s="128">
        <v>5000</v>
      </c>
      <c r="Q7" s="128">
        <v>1800</v>
      </c>
      <c r="R7" s="128">
        <v>3000</v>
      </c>
      <c r="S7" s="128">
        <v>3000</v>
      </c>
      <c r="T7" s="129">
        <v>0</v>
      </c>
      <c r="U7" s="128">
        <v>1500</v>
      </c>
      <c r="V7" s="128">
        <v>3000</v>
      </c>
      <c r="W7" s="128">
        <v>3500</v>
      </c>
      <c r="X7" s="127">
        <v>0</v>
      </c>
      <c r="Y7" s="127">
        <v>12000</v>
      </c>
      <c r="Z7" s="128">
        <v>1500</v>
      </c>
      <c r="AA7" s="127">
        <v>2600</v>
      </c>
      <c r="AB7" s="127">
        <v>4000</v>
      </c>
      <c r="AC7" s="127">
        <v>3600</v>
      </c>
      <c r="AD7" s="127">
        <v>1800</v>
      </c>
      <c r="AE7" s="127">
        <v>3500</v>
      </c>
      <c r="AF7" s="128">
        <v>3000</v>
      </c>
      <c r="AG7" s="127">
        <v>0</v>
      </c>
      <c r="AH7" s="127">
        <v>0</v>
      </c>
      <c r="AI7" s="127">
        <v>0</v>
      </c>
      <c r="AJ7" s="128">
        <v>1400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4000</v>
      </c>
      <c r="AP7" s="128">
        <v>2000</v>
      </c>
      <c r="AQ7" s="128">
        <v>2250</v>
      </c>
      <c r="AR7" s="127">
        <v>0</v>
      </c>
      <c r="AS7" s="127">
        <v>0</v>
      </c>
      <c r="AT7" s="127">
        <v>0</v>
      </c>
      <c r="AU7" s="128">
        <v>2000</v>
      </c>
      <c r="AV7" s="128">
        <v>3000</v>
      </c>
      <c r="AW7" s="128">
        <v>0</v>
      </c>
      <c r="AX7" s="128">
        <v>1000</v>
      </c>
      <c r="AY7" s="128">
        <v>0</v>
      </c>
      <c r="AZ7" s="128">
        <v>0</v>
      </c>
      <c r="BA7" s="128">
        <v>0</v>
      </c>
      <c r="BB7" s="128">
        <v>0</v>
      </c>
      <c r="BC7" s="128">
        <v>1000</v>
      </c>
      <c r="BD7" s="128">
        <v>0</v>
      </c>
      <c r="BE7" s="128">
        <v>0</v>
      </c>
      <c r="BF7" s="128">
        <v>0</v>
      </c>
      <c r="BG7" s="128"/>
      <c r="BH7" s="128"/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</row>
    <row r="8" spans="1:118" x14ac:dyDescent="0.3">
      <c r="A8" s="168" t="s">
        <v>93</v>
      </c>
      <c r="B8" s="33">
        <v>227655</v>
      </c>
      <c r="C8" s="19">
        <v>145175</v>
      </c>
      <c r="D8" s="19">
        <v>0</v>
      </c>
      <c r="E8" s="19">
        <v>0</v>
      </c>
      <c r="F8" s="19">
        <v>0</v>
      </c>
      <c r="G8" s="19">
        <v>82480</v>
      </c>
      <c r="H8" s="127">
        <v>0</v>
      </c>
      <c r="I8" s="127">
        <v>4000</v>
      </c>
      <c r="J8" s="128">
        <v>5000</v>
      </c>
      <c r="K8" s="128">
        <v>6000</v>
      </c>
      <c r="L8" s="128">
        <v>5000</v>
      </c>
      <c r="M8" s="128">
        <v>5000</v>
      </c>
      <c r="N8" s="127">
        <v>0</v>
      </c>
      <c r="O8" s="127">
        <v>3000</v>
      </c>
      <c r="P8" s="128">
        <v>4500</v>
      </c>
      <c r="Q8" s="128">
        <v>1300</v>
      </c>
      <c r="R8" s="128">
        <v>5000</v>
      </c>
      <c r="S8" s="128">
        <v>2000</v>
      </c>
      <c r="T8" s="129">
        <v>3000</v>
      </c>
      <c r="U8" s="128">
        <v>1000</v>
      </c>
      <c r="V8" s="128">
        <v>5000</v>
      </c>
      <c r="W8" s="128">
        <v>3000</v>
      </c>
      <c r="X8" s="127">
        <v>3600</v>
      </c>
      <c r="Y8" s="127">
        <v>2000</v>
      </c>
      <c r="Z8" s="128">
        <v>2000</v>
      </c>
      <c r="AA8" s="127">
        <v>1375</v>
      </c>
      <c r="AB8" s="127">
        <v>4000</v>
      </c>
      <c r="AC8" s="127">
        <v>2000</v>
      </c>
      <c r="AD8" s="127">
        <v>1000</v>
      </c>
      <c r="AE8" s="127">
        <v>2000</v>
      </c>
      <c r="AF8" s="128">
        <v>5000</v>
      </c>
      <c r="AG8" s="127">
        <v>2500</v>
      </c>
      <c r="AH8" s="127">
        <v>3700</v>
      </c>
      <c r="AI8" s="127">
        <v>2300</v>
      </c>
      <c r="AJ8" s="128">
        <v>1500</v>
      </c>
      <c r="AK8" s="128">
        <v>3000</v>
      </c>
      <c r="AL8" s="127">
        <v>2000</v>
      </c>
      <c r="AM8" s="127">
        <v>2500</v>
      </c>
      <c r="AN8" s="127">
        <v>2000</v>
      </c>
      <c r="AO8" s="127">
        <v>1500</v>
      </c>
      <c r="AP8" s="128">
        <v>1500</v>
      </c>
      <c r="AQ8" s="128">
        <v>5000</v>
      </c>
      <c r="AR8" s="127">
        <v>2000</v>
      </c>
      <c r="AS8" s="127">
        <v>2000</v>
      </c>
      <c r="AT8" s="127">
        <v>2300</v>
      </c>
      <c r="AU8" s="128">
        <v>3700</v>
      </c>
      <c r="AV8" s="128">
        <v>5000</v>
      </c>
      <c r="AW8" s="128">
        <v>20000</v>
      </c>
      <c r="AX8" s="128">
        <v>1000</v>
      </c>
      <c r="AY8" s="128">
        <v>1800</v>
      </c>
      <c r="AZ8" s="128">
        <v>1000</v>
      </c>
      <c r="BA8" s="128">
        <v>0</v>
      </c>
      <c r="BB8" s="128">
        <v>0</v>
      </c>
      <c r="BC8" s="128">
        <v>2000</v>
      </c>
      <c r="BD8" s="128">
        <v>0</v>
      </c>
      <c r="BE8" s="128">
        <v>0</v>
      </c>
      <c r="BF8" s="128">
        <v>1100</v>
      </c>
      <c r="BG8" s="128"/>
      <c r="BH8" s="128"/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</row>
    <row r="9" spans="1:118" x14ac:dyDescent="0.3">
      <c r="A9" s="69" t="s">
        <v>128</v>
      </c>
      <c r="B9" s="33">
        <v>2573576.7699999996</v>
      </c>
      <c r="C9" s="19">
        <v>1481876.7699999998</v>
      </c>
      <c r="D9" s="19">
        <v>0</v>
      </c>
      <c r="E9" s="19">
        <v>0</v>
      </c>
      <c r="F9" s="19">
        <v>0</v>
      </c>
      <c r="G9" s="19">
        <v>1091700</v>
      </c>
      <c r="H9" s="127">
        <v>79500</v>
      </c>
      <c r="I9" s="127">
        <v>17500</v>
      </c>
      <c r="J9" s="128">
        <v>64000</v>
      </c>
      <c r="K9" s="128">
        <v>58000</v>
      </c>
      <c r="L9" s="128">
        <v>70825</v>
      </c>
      <c r="M9" s="128">
        <v>117600</v>
      </c>
      <c r="N9" s="127">
        <v>13000</v>
      </c>
      <c r="O9" s="127">
        <v>53403</v>
      </c>
      <c r="P9" s="128">
        <v>93697</v>
      </c>
      <c r="Q9" s="128">
        <v>23500</v>
      </c>
      <c r="R9" s="128">
        <v>46700</v>
      </c>
      <c r="S9" s="128">
        <v>11000</v>
      </c>
      <c r="T9" s="129">
        <v>5444</v>
      </c>
      <c r="U9" s="128">
        <v>11000</v>
      </c>
      <c r="V9" s="128">
        <v>40750</v>
      </c>
      <c r="W9" s="128">
        <v>5000</v>
      </c>
      <c r="X9" s="127">
        <v>13500</v>
      </c>
      <c r="Y9" s="127">
        <v>84000</v>
      </c>
      <c r="Z9" s="128">
        <v>18500</v>
      </c>
      <c r="AA9" s="127">
        <v>11848.59</v>
      </c>
      <c r="AB9" s="127">
        <v>0</v>
      </c>
      <c r="AC9" s="127">
        <v>10696.75</v>
      </c>
      <c r="AD9" s="127">
        <v>20000</v>
      </c>
      <c r="AE9" s="127">
        <v>37500</v>
      </c>
      <c r="AF9" s="128">
        <v>57000</v>
      </c>
      <c r="AG9" s="127">
        <v>10000</v>
      </c>
      <c r="AH9" s="127">
        <v>46820</v>
      </c>
      <c r="AI9" s="127">
        <v>0</v>
      </c>
      <c r="AJ9" s="128">
        <v>35500</v>
      </c>
      <c r="AK9" s="128">
        <v>8000</v>
      </c>
      <c r="AL9" s="127">
        <v>15000</v>
      </c>
      <c r="AM9" s="127">
        <v>13500</v>
      </c>
      <c r="AN9" s="127">
        <v>23113.279999999999</v>
      </c>
      <c r="AO9" s="127">
        <v>17222.150000000001</v>
      </c>
      <c r="AP9" s="128">
        <v>10000</v>
      </c>
      <c r="AQ9" s="128">
        <v>43000</v>
      </c>
      <c r="AR9" s="127">
        <v>43285</v>
      </c>
      <c r="AS9" s="127">
        <v>8000</v>
      </c>
      <c r="AT9" s="127">
        <v>5500</v>
      </c>
      <c r="AU9" s="128">
        <v>6000</v>
      </c>
      <c r="AV9" s="128">
        <v>37240</v>
      </c>
      <c r="AW9" s="128">
        <v>55000</v>
      </c>
      <c r="AX9" s="128">
        <v>20000</v>
      </c>
      <c r="AY9" s="128">
        <v>9000</v>
      </c>
      <c r="AZ9" s="128">
        <v>7000</v>
      </c>
      <c r="BA9" s="128">
        <v>22000</v>
      </c>
      <c r="BB9" s="128">
        <v>30350</v>
      </c>
      <c r="BC9" s="128">
        <v>0</v>
      </c>
      <c r="BD9" s="128">
        <v>0</v>
      </c>
      <c r="BE9" s="128">
        <v>27382</v>
      </c>
      <c r="BF9" s="128">
        <v>25000</v>
      </c>
      <c r="BG9" s="128"/>
      <c r="BH9" s="128"/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</row>
    <row r="10" spans="1:118" x14ac:dyDescent="0.3">
      <c r="A10" s="169" t="s">
        <v>129</v>
      </c>
      <c r="B10" s="33">
        <v>331889.90000000002</v>
      </c>
      <c r="C10" s="19">
        <v>215939.9</v>
      </c>
      <c r="D10" s="19">
        <v>0</v>
      </c>
      <c r="E10" s="19">
        <v>0</v>
      </c>
      <c r="F10" s="19">
        <v>0</v>
      </c>
      <c r="G10" s="19">
        <v>115950</v>
      </c>
      <c r="H10" s="127">
        <v>3000</v>
      </c>
      <c r="I10" s="130">
        <v>7300</v>
      </c>
      <c r="J10" s="127">
        <v>12610</v>
      </c>
      <c r="K10" s="127">
        <v>6660</v>
      </c>
      <c r="L10" s="128">
        <v>0</v>
      </c>
      <c r="M10" s="127">
        <v>1680</v>
      </c>
      <c r="N10" s="127">
        <v>8300</v>
      </c>
      <c r="O10" s="127">
        <v>12895</v>
      </c>
      <c r="P10" s="128">
        <v>17425</v>
      </c>
      <c r="Q10" s="127">
        <v>1000</v>
      </c>
      <c r="R10" s="127">
        <v>6345</v>
      </c>
      <c r="S10" s="127">
        <v>1825</v>
      </c>
      <c r="T10" s="129">
        <v>0</v>
      </c>
      <c r="U10" s="127">
        <v>1000</v>
      </c>
      <c r="V10" s="127">
        <v>0</v>
      </c>
      <c r="W10" s="127">
        <v>3600</v>
      </c>
      <c r="X10" s="127">
        <v>0</v>
      </c>
      <c r="Y10" s="127">
        <v>6500</v>
      </c>
      <c r="Z10" s="127">
        <v>0</v>
      </c>
      <c r="AA10" s="127">
        <v>3178</v>
      </c>
      <c r="AB10" s="127">
        <v>7500</v>
      </c>
      <c r="AC10" s="127">
        <v>0</v>
      </c>
      <c r="AD10" s="127">
        <v>5278</v>
      </c>
      <c r="AE10" s="127">
        <v>9678</v>
      </c>
      <c r="AF10" s="127">
        <v>6070</v>
      </c>
      <c r="AG10" s="127">
        <v>9273</v>
      </c>
      <c r="AH10" s="127">
        <v>9614</v>
      </c>
      <c r="AI10" s="127">
        <v>500</v>
      </c>
      <c r="AJ10" s="127">
        <v>6890</v>
      </c>
      <c r="AK10" s="127">
        <v>3785</v>
      </c>
      <c r="AL10" s="127">
        <v>3500</v>
      </c>
      <c r="AM10" s="127">
        <v>2000</v>
      </c>
      <c r="AN10" s="127">
        <v>900</v>
      </c>
      <c r="AO10" s="127">
        <v>12253</v>
      </c>
      <c r="AP10" s="127">
        <v>1510</v>
      </c>
      <c r="AQ10" s="127">
        <v>3734</v>
      </c>
      <c r="AR10" s="127">
        <v>0</v>
      </c>
      <c r="AS10" s="127">
        <v>12905.9</v>
      </c>
      <c r="AT10" s="127">
        <v>1000</v>
      </c>
      <c r="AU10" s="127">
        <v>2585</v>
      </c>
      <c r="AV10" s="127">
        <v>6941</v>
      </c>
      <c r="AW10" s="127">
        <v>10205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1500</v>
      </c>
      <c r="BD10" s="127">
        <v>0</v>
      </c>
      <c r="BE10" s="128">
        <v>5000</v>
      </c>
      <c r="BF10" s="128">
        <v>0</v>
      </c>
      <c r="BG10" s="128"/>
      <c r="BH10" s="128"/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19"/>
    </row>
    <row r="11" spans="1:118" x14ac:dyDescent="0.3">
      <c r="A11" s="170" t="s">
        <v>130</v>
      </c>
      <c r="B11" s="33">
        <v>110109</v>
      </c>
      <c r="C11" s="19">
        <v>86109</v>
      </c>
      <c r="D11" s="19">
        <v>0</v>
      </c>
      <c r="E11" s="19">
        <v>0</v>
      </c>
      <c r="F11" s="19">
        <v>24000</v>
      </c>
      <c r="G11" s="19">
        <v>0</v>
      </c>
      <c r="H11" s="127">
        <v>0</v>
      </c>
      <c r="I11" s="127">
        <v>0</v>
      </c>
      <c r="J11" s="127">
        <v>14173</v>
      </c>
      <c r="K11" s="127">
        <v>0</v>
      </c>
      <c r="L11" s="128">
        <v>0</v>
      </c>
      <c r="M11" s="127">
        <v>2000</v>
      </c>
      <c r="N11" s="127">
        <v>0</v>
      </c>
      <c r="O11" s="127">
        <v>6000</v>
      </c>
      <c r="P11" s="128">
        <v>15000</v>
      </c>
      <c r="Q11" s="127">
        <v>1780</v>
      </c>
      <c r="R11" s="127">
        <v>0</v>
      </c>
      <c r="S11" s="127">
        <v>0</v>
      </c>
      <c r="T11" s="129">
        <v>5200</v>
      </c>
      <c r="U11" s="127">
        <v>2935</v>
      </c>
      <c r="V11" s="127">
        <v>0</v>
      </c>
      <c r="W11" s="127">
        <v>0</v>
      </c>
      <c r="X11" s="127">
        <v>0</v>
      </c>
      <c r="Y11" s="127">
        <v>0</v>
      </c>
      <c r="Z11" s="127">
        <v>0</v>
      </c>
      <c r="AA11" s="127">
        <v>4100</v>
      </c>
      <c r="AB11" s="127">
        <v>0</v>
      </c>
      <c r="AC11" s="127">
        <v>0</v>
      </c>
      <c r="AD11" s="127">
        <v>3500</v>
      </c>
      <c r="AE11" s="127">
        <v>4080</v>
      </c>
      <c r="AF11" s="127">
        <v>0</v>
      </c>
      <c r="AG11" s="127">
        <v>1458</v>
      </c>
      <c r="AH11" s="127">
        <v>8000</v>
      </c>
      <c r="AI11" s="127">
        <v>900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825</v>
      </c>
      <c r="AR11" s="127">
        <v>1000</v>
      </c>
      <c r="AS11" s="127">
        <v>0</v>
      </c>
      <c r="AT11" s="127">
        <v>6295</v>
      </c>
      <c r="AU11" s="127">
        <v>0</v>
      </c>
      <c r="AV11" s="127">
        <v>0</v>
      </c>
      <c r="AW11" s="127">
        <v>0</v>
      </c>
      <c r="AX11" s="127">
        <v>2203</v>
      </c>
      <c r="AY11" s="127">
        <v>0</v>
      </c>
      <c r="AZ11" s="127">
        <v>2000</v>
      </c>
      <c r="BA11" s="127">
        <v>0</v>
      </c>
      <c r="BB11" s="127">
        <v>0</v>
      </c>
      <c r="BC11" s="127">
        <v>0</v>
      </c>
      <c r="BD11" s="127">
        <v>0</v>
      </c>
      <c r="BE11" s="128">
        <v>4660</v>
      </c>
      <c r="BF11" s="128">
        <v>0</v>
      </c>
      <c r="BG11" s="128"/>
      <c r="BH11" s="128"/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>
        <v>0</v>
      </c>
      <c r="BS11" s="128">
        <v>0</v>
      </c>
      <c r="BT11" s="128"/>
      <c r="BU11" s="128"/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28"/>
      <c r="DB11" s="128"/>
      <c r="DC11" s="128"/>
      <c r="DD11" s="42"/>
      <c r="DE11" s="19"/>
      <c r="DF11" s="42">
        <v>24000</v>
      </c>
      <c r="DG11" s="19"/>
      <c r="DH11" s="42"/>
      <c r="DI11" s="42"/>
      <c r="DJ11" s="19"/>
      <c r="DK11" s="42"/>
      <c r="DL11" s="42"/>
      <c r="DM11" s="42"/>
      <c r="DN11" s="42"/>
    </row>
    <row r="12" spans="1:118" x14ac:dyDescent="0.3">
      <c r="A12" s="27" t="s">
        <v>94</v>
      </c>
      <c r="B12" s="35">
        <v>6638739.9899999993</v>
      </c>
      <c r="C12" s="35">
        <v>4875050.24</v>
      </c>
      <c r="D12" s="35">
        <v>406645.97</v>
      </c>
      <c r="E12" s="35">
        <v>89365.959999999992</v>
      </c>
      <c r="F12" s="35">
        <v>998365.52</v>
      </c>
      <c r="G12" s="35">
        <v>269312.3</v>
      </c>
      <c r="H12" s="210">
        <v>21540.800000000003</v>
      </c>
      <c r="I12" s="210">
        <v>167429</v>
      </c>
      <c r="J12" s="210">
        <v>23326.68</v>
      </c>
      <c r="K12" s="210">
        <v>92301.18</v>
      </c>
      <c r="L12" s="210">
        <v>32230.799999999999</v>
      </c>
      <c r="M12" s="210">
        <v>48694</v>
      </c>
      <c r="N12" s="210">
        <v>8548.9</v>
      </c>
      <c r="O12" s="210">
        <v>73188.66</v>
      </c>
      <c r="P12" s="210">
        <v>82950.570000000007</v>
      </c>
      <c r="Q12" s="210">
        <v>10402</v>
      </c>
      <c r="R12" s="210">
        <v>408990</v>
      </c>
      <c r="S12" s="210">
        <v>520151.87</v>
      </c>
      <c r="T12" s="210">
        <v>67662</v>
      </c>
      <c r="U12" s="210">
        <v>60201.270000000004</v>
      </c>
      <c r="V12" s="210">
        <v>54422</v>
      </c>
      <c r="W12" s="210">
        <v>50064.12</v>
      </c>
      <c r="X12" s="210">
        <v>82323.28</v>
      </c>
      <c r="Y12" s="210">
        <v>155457</v>
      </c>
      <c r="Z12" s="210">
        <v>39236.67</v>
      </c>
      <c r="AA12" s="210">
        <v>34517.089999999997</v>
      </c>
      <c r="AB12" s="210">
        <v>51517.3</v>
      </c>
      <c r="AC12" s="210">
        <v>63668.6</v>
      </c>
      <c r="AD12" s="210">
        <v>88824.73</v>
      </c>
      <c r="AE12" s="210">
        <v>73548.149999999994</v>
      </c>
      <c r="AF12" s="210">
        <v>130199</v>
      </c>
      <c r="AG12" s="210">
        <v>101842.25</v>
      </c>
      <c r="AH12" s="210">
        <v>243385.86</v>
      </c>
      <c r="AI12" s="210">
        <v>137823</v>
      </c>
      <c r="AJ12" s="210">
        <v>43811.99</v>
      </c>
      <c r="AK12" s="210">
        <v>52028.520000000004</v>
      </c>
      <c r="AL12" s="210">
        <v>69807.44</v>
      </c>
      <c r="AM12" s="210">
        <v>79332.290000000008</v>
      </c>
      <c r="AN12" s="210">
        <v>69976.28</v>
      </c>
      <c r="AO12" s="210">
        <v>71302.249999999985</v>
      </c>
      <c r="AP12" s="210">
        <v>105717.34000000001</v>
      </c>
      <c r="AQ12" s="210">
        <v>101918.3</v>
      </c>
      <c r="AR12" s="210">
        <v>65160.36</v>
      </c>
      <c r="AS12" s="210">
        <v>254536.83000000002</v>
      </c>
      <c r="AT12" s="210">
        <v>266175.32999999996</v>
      </c>
      <c r="AU12" s="210">
        <v>67894.959999999992</v>
      </c>
      <c r="AV12" s="210">
        <v>102760</v>
      </c>
      <c r="AW12" s="210">
        <v>37763.5</v>
      </c>
      <c r="AX12" s="210">
        <v>40485.43</v>
      </c>
      <c r="AY12" s="210">
        <v>173298.99000000002</v>
      </c>
      <c r="AZ12" s="210">
        <v>53546.859999999993</v>
      </c>
      <c r="BA12" s="210">
        <v>89477.01</v>
      </c>
      <c r="BB12" s="210">
        <v>37206.86</v>
      </c>
      <c r="BC12" s="210">
        <v>75389.719999999987</v>
      </c>
      <c r="BD12" s="210">
        <v>1544</v>
      </c>
      <c r="BE12" s="210">
        <v>75964.2</v>
      </c>
      <c r="BF12" s="210">
        <v>15505</v>
      </c>
      <c r="BG12" s="210"/>
      <c r="BH12" s="210"/>
      <c r="BI12" s="20"/>
      <c r="BJ12" s="20"/>
      <c r="BK12" s="20">
        <v>77126.75</v>
      </c>
      <c r="BL12" s="20">
        <v>0</v>
      </c>
      <c r="BM12" s="20">
        <v>48283.54</v>
      </c>
      <c r="BN12" s="20">
        <v>0</v>
      </c>
      <c r="BO12" s="20">
        <v>0</v>
      </c>
      <c r="BP12" s="20">
        <v>0</v>
      </c>
      <c r="BQ12" s="20">
        <v>76906.14</v>
      </c>
      <c r="BR12" s="20">
        <v>0</v>
      </c>
      <c r="BS12" s="20">
        <v>0</v>
      </c>
      <c r="BT12" s="20"/>
      <c r="BU12" s="20"/>
      <c r="BV12" s="20">
        <v>0</v>
      </c>
      <c r="BW12" s="20">
        <v>202842.54</v>
      </c>
      <c r="BX12" s="20">
        <v>0</v>
      </c>
      <c r="BY12" s="20"/>
      <c r="BZ12" s="20"/>
      <c r="CA12" s="20"/>
      <c r="CB12" s="20">
        <v>1487</v>
      </c>
      <c r="CC12" s="20"/>
      <c r="CD12" s="91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6446.5</v>
      </c>
      <c r="CK12" s="91">
        <v>0</v>
      </c>
      <c r="CL12" s="91">
        <v>0</v>
      </c>
      <c r="CM12" s="91">
        <v>0</v>
      </c>
      <c r="CN12" s="91"/>
      <c r="CO12" s="91">
        <v>82919.459999999992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/>
      <c r="DA12" s="91">
        <v>0</v>
      </c>
      <c r="DB12" s="210"/>
      <c r="DC12" s="210"/>
      <c r="DD12" s="35">
        <v>44500</v>
      </c>
      <c r="DE12" s="35">
        <v>7000</v>
      </c>
      <c r="DF12" s="35">
        <v>54993.919999999998</v>
      </c>
      <c r="DG12" s="35">
        <v>32633.4</v>
      </c>
      <c r="DH12" s="35">
        <v>164940</v>
      </c>
      <c r="DI12" s="35">
        <v>417944.39</v>
      </c>
      <c r="DJ12" s="35">
        <v>202011.54</v>
      </c>
      <c r="DK12" s="35">
        <v>56522.22</v>
      </c>
      <c r="DL12" s="35">
        <v>1010</v>
      </c>
      <c r="DM12" s="35">
        <v>0</v>
      </c>
      <c r="DN12" s="35">
        <v>16810.05</v>
      </c>
    </row>
    <row r="13" spans="1:118" x14ac:dyDescent="0.3">
      <c r="A13" s="70" t="s">
        <v>132</v>
      </c>
      <c r="B13" s="34">
        <v>214500</v>
      </c>
      <c r="C13" s="19">
        <v>211000</v>
      </c>
      <c r="D13" s="19">
        <v>0</v>
      </c>
      <c r="E13" s="21">
        <v>0</v>
      </c>
      <c r="F13" s="19">
        <v>0</v>
      </c>
      <c r="G13" s="19">
        <v>3500</v>
      </c>
      <c r="H13" s="127">
        <v>0</v>
      </c>
      <c r="I13" s="127">
        <v>1500</v>
      </c>
      <c r="J13" s="128">
        <v>18000</v>
      </c>
      <c r="K13" s="128">
        <v>10000</v>
      </c>
      <c r="L13" s="128">
        <v>3000</v>
      </c>
      <c r="M13" s="128">
        <v>8000</v>
      </c>
      <c r="N13" s="127">
        <v>0</v>
      </c>
      <c r="O13" s="127">
        <v>6000</v>
      </c>
      <c r="P13" s="128">
        <v>10000</v>
      </c>
      <c r="Q13" s="128">
        <v>4000</v>
      </c>
      <c r="R13" s="128">
        <v>8000</v>
      </c>
      <c r="S13" s="128">
        <v>7500</v>
      </c>
      <c r="T13" s="129">
        <v>2000</v>
      </c>
      <c r="U13" s="128">
        <v>3000</v>
      </c>
      <c r="V13" s="128">
        <v>4000</v>
      </c>
      <c r="W13" s="128">
        <v>8000</v>
      </c>
      <c r="X13" s="127">
        <v>0</v>
      </c>
      <c r="Y13" s="127">
        <v>10000</v>
      </c>
      <c r="Z13" s="128">
        <v>3000</v>
      </c>
      <c r="AA13" s="127">
        <v>4500</v>
      </c>
      <c r="AB13" s="127">
        <v>6000</v>
      </c>
      <c r="AC13" s="127">
        <v>6000</v>
      </c>
      <c r="AD13" s="127">
        <v>6000</v>
      </c>
      <c r="AE13" s="127">
        <v>7500</v>
      </c>
      <c r="AF13" s="128">
        <v>6000</v>
      </c>
      <c r="AG13" s="127">
        <v>2000</v>
      </c>
      <c r="AH13" s="127">
        <v>0</v>
      </c>
      <c r="AI13" s="127">
        <v>4000</v>
      </c>
      <c r="AJ13" s="128">
        <v>2000</v>
      </c>
      <c r="AK13" s="128">
        <v>6000</v>
      </c>
      <c r="AL13" s="127">
        <v>3000</v>
      </c>
      <c r="AM13" s="127">
        <v>0</v>
      </c>
      <c r="AN13" s="127">
        <v>4000</v>
      </c>
      <c r="AO13" s="127">
        <v>6000</v>
      </c>
      <c r="AP13" s="128">
        <v>4500</v>
      </c>
      <c r="AQ13" s="128">
        <v>6000</v>
      </c>
      <c r="AR13" s="127">
        <v>4000</v>
      </c>
      <c r="AS13" s="127">
        <v>2000</v>
      </c>
      <c r="AT13" s="127">
        <v>0</v>
      </c>
      <c r="AU13" s="128">
        <v>6000</v>
      </c>
      <c r="AV13" s="128">
        <v>6000</v>
      </c>
      <c r="AW13" s="128">
        <v>8000</v>
      </c>
      <c r="AX13" s="128">
        <v>1500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>
        <v>0</v>
      </c>
      <c r="BE13" s="128">
        <v>2000</v>
      </c>
      <c r="BF13" s="128">
        <v>0</v>
      </c>
      <c r="BG13" s="128"/>
      <c r="BH13" s="128"/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>
        <v>0</v>
      </c>
      <c r="BS13" s="133">
        <v>0</v>
      </c>
      <c r="BT13" s="133"/>
      <c r="BU13" s="133"/>
      <c r="BV13" s="133">
        <v>0</v>
      </c>
      <c r="BW13" s="128">
        <v>0</v>
      </c>
      <c r="BX13" s="128">
        <v>0</v>
      </c>
      <c r="BY13" s="128"/>
      <c r="BZ13" s="128"/>
      <c r="CA13" s="128"/>
      <c r="CB13" s="133">
        <v>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</row>
    <row r="14" spans="1:118" x14ac:dyDescent="0.3">
      <c r="A14" s="171" t="s">
        <v>95</v>
      </c>
      <c r="B14" s="34">
        <v>2623401.6</v>
      </c>
      <c r="C14" s="19">
        <v>2561154.6</v>
      </c>
      <c r="D14" s="19">
        <v>0</v>
      </c>
      <c r="E14" s="21">
        <v>3400</v>
      </c>
      <c r="F14" s="19">
        <v>10000</v>
      </c>
      <c r="G14" s="19">
        <v>48847</v>
      </c>
      <c r="H14" s="127">
        <v>1474.6</v>
      </c>
      <c r="I14" s="132">
        <v>92200</v>
      </c>
      <c r="J14" s="133">
        <v>0</v>
      </c>
      <c r="K14" s="133">
        <v>35989</v>
      </c>
      <c r="L14" s="128">
        <v>0</v>
      </c>
      <c r="M14" s="133">
        <v>0</v>
      </c>
      <c r="N14" s="132">
        <v>0</v>
      </c>
      <c r="O14" s="132">
        <v>57805.56</v>
      </c>
      <c r="P14" s="133">
        <v>0</v>
      </c>
      <c r="Q14" s="133">
        <v>0</v>
      </c>
      <c r="R14" s="133">
        <v>0</v>
      </c>
      <c r="S14" s="133">
        <v>110604.25</v>
      </c>
      <c r="T14" s="132">
        <v>55000</v>
      </c>
      <c r="U14" s="133">
        <v>35000</v>
      </c>
      <c r="V14" s="133">
        <v>36000</v>
      </c>
      <c r="W14" s="133">
        <v>26989</v>
      </c>
      <c r="X14" s="132">
        <v>48600</v>
      </c>
      <c r="Y14" s="132">
        <v>43461</v>
      </c>
      <c r="Z14" s="133">
        <v>22935</v>
      </c>
      <c r="AA14" s="132">
        <v>18258</v>
      </c>
      <c r="AB14" s="132">
        <v>15928</v>
      </c>
      <c r="AC14" s="132">
        <v>41000</v>
      </c>
      <c r="AD14" s="132">
        <v>75471.34</v>
      </c>
      <c r="AE14" s="132">
        <v>28027.95</v>
      </c>
      <c r="AF14" s="133">
        <v>64605</v>
      </c>
      <c r="AG14" s="132">
        <v>88900</v>
      </c>
      <c r="AH14" s="132">
        <v>193520</v>
      </c>
      <c r="AI14" s="132">
        <v>91584</v>
      </c>
      <c r="AJ14" s="133">
        <v>29000</v>
      </c>
      <c r="AK14" s="133">
        <v>32200</v>
      </c>
      <c r="AL14" s="132">
        <v>33000</v>
      </c>
      <c r="AM14" s="132">
        <v>64013.120000000003</v>
      </c>
      <c r="AN14" s="132">
        <v>45960</v>
      </c>
      <c r="AO14" s="132">
        <v>39640.6</v>
      </c>
      <c r="AP14" s="133">
        <v>58500</v>
      </c>
      <c r="AQ14" s="133">
        <v>60000</v>
      </c>
      <c r="AR14" s="132">
        <v>40599.599999999999</v>
      </c>
      <c r="AS14" s="132">
        <v>247455.71000000002</v>
      </c>
      <c r="AT14" s="132">
        <v>231671.66</v>
      </c>
      <c r="AU14" s="133">
        <v>36172</v>
      </c>
      <c r="AV14" s="133">
        <v>61732</v>
      </c>
      <c r="AW14" s="133">
        <v>0</v>
      </c>
      <c r="AX14" s="133">
        <v>23100</v>
      </c>
      <c r="AY14" s="133">
        <v>159424.06</v>
      </c>
      <c r="AZ14" s="133">
        <v>46879.039999999994</v>
      </c>
      <c r="BA14" s="133">
        <v>72200</v>
      </c>
      <c r="BB14" s="133">
        <v>32814.11</v>
      </c>
      <c r="BC14" s="133">
        <v>26000</v>
      </c>
      <c r="BD14" s="133">
        <v>0</v>
      </c>
      <c r="BE14" s="133">
        <v>37440</v>
      </c>
      <c r="BF14" s="133">
        <v>0</v>
      </c>
      <c r="BG14" s="133"/>
      <c r="BH14" s="133"/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>
        <v>0</v>
      </c>
      <c r="BX14" s="128">
        <v>0</v>
      </c>
      <c r="BY14" s="128"/>
      <c r="BZ14" s="128"/>
      <c r="CA14" s="128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3400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>
        <v>10000</v>
      </c>
    </row>
    <row r="15" spans="1:118" x14ac:dyDescent="0.3">
      <c r="A15" s="71" t="s">
        <v>96</v>
      </c>
      <c r="B15" s="34">
        <v>34277.86</v>
      </c>
      <c r="C15" s="19">
        <v>34277.86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5423.0599999999995</v>
      </c>
      <c r="L15" s="128">
        <v>0</v>
      </c>
      <c r="M15" s="133">
        <v>0</v>
      </c>
      <c r="N15" s="132">
        <v>0</v>
      </c>
      <c r="O15" s="132">
        <v>0</v>
      </c>
      <c r="P15" s="133">
        <v>123.8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1200</v>
      </c>
      <c r="X15" s="132">
        <v>0</v>
      </c>
      <c r="Y15" s="132">
        <v>1100</v>
      </c>
      <c r="Z15" s="133">
        <v>0</v>
      </c>
      <c r="AA15" s="132">
        <v>0</v>
      </c>
      <c r="AB15" s="132">
        <v>1313</v>
      </c>
      <c r="AC15" s="132">
        <v>0</v>
      </c>
      <c r="AD15" s="132">
        <v>0</v>
      </c>
      <c r="AE15" s="132">
        <v>0</v>
      </c>
      <c r="AF15" s="133">
        <v>0</v>
      </c>
      <c r="AG15" s="132">
        <v>0</v>
      </c>
      <c r="AH15" s="132">
        <v>2000</v>
      </c>
      <c r="AI15" s="132">
        <v>9293</v>
      </c>
      <c r="AJ15" s="133">
        <v>1200</v>
      </c>
      <c r="AK15" s="133">
        <v>0</v>
      </c>
      <c r="AL15" s="132">
        <v>0</v>
      </c>
      <c r="AM15" s="132">
        <v>0</v>
      </c>
      <c r="AN15" s="132">
        <v>0</v>
      </c>
      <c r="AO15" s="132">
        <v>2600</v>
      </c>
      <c r="AP15" s="133">
        <v>0</v>
      </c>
      <c r="AQ15" s="133">
        <v>6000</v>
      </c>
      <c r="AR15" s="132">
        <v>0</v>
      </c>
      <c r="AS15" s="132">
        <v>0</v>
      </c>
      <c r="AT15" s="132">
        <v>0</v>
      </c>
      <c r="AU15" s="133">
        <v>0</v>
      </c>
      <c r="AV15" s="133">
        <v>0</v>
      </c>
      <c r="AW15" s="133">
        <v>0</v>
      </c>
      <c r="AX15" s="133">
        <v>1525</v>
      </c>
      <c r="AY15" s="133">
        <v>0</v>
      </c>
      <c r="AZ15" s="133">
        <v>2500</v>
      </c>
      <c r="BA15" s="133">
        <v>0</v>
      </c>
      <c r="BB15" s="133">
        <v>0</v>
      </c>
      <c r="BC15" s="133">
        <v>0</v>
      </c>
      <c r="BD15" s="133">
        <v>0</v>
      </c>
      <c r="BE15" s="133">
        <v>0</v>
      </c>
      <c r="BF15" s="133">
        <v>0</v>
      </c>
      <c r="BG15" s="133"/>
      <c r="BH15" s="133"/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>
        <v>0</v>
      </c>
      <c r="BX15" s="128">
        <v>0</v>
      </c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43"/>
    </row>
    <row r="16" spans="1:118" x14ac:dyDescent="0.3">
      <c r="A16" s="171" t="s">
        <v>97</v>
      </c>
      <c r="B16" s="34">
        <v>595297.87</v>
      </c>
      <c r="C16" s="19">
        <v>435050.55</v>
      </c>
      <c r="D16" s="19">
        <v>0</v>
      </c>
      <c r="E16" s="21">
        <v>8519.4599999999991</v>
      </c>
      <c r="F16" s="19">
        <v>140209.85999999999</v>
      </c>
      <c r="G16" s="19">
        <v>11518</v>
      </c>
      <c r="H16" s="132">
        <v>0</v>
      </c>
      <c r="I16" s="132">
        <v>0</v>
      </c>
      <c r="J16" s="133">
        <v>0</v>
      </c>
      <c r="K16" s="133">
        <v>6200</v>
      </c>
      <c r="L16" s="128">
        <v>5014</v>
      </c>
      <c r="M16" s="133">
        <v>12533</v>
      </c>
      <c r="N16" s="132">
        <v>0</v>
      </c>
      <c r="O16" s="132">
        <v>5010.55</v>
      </c>
      <c r="P16" s="133">
        <v>16808.68</v>
      </c>
      <c r="Q16" s="133">
        <v>0</v>
      </c>
      <c r="R16" s="133">
        <v>0</v>
      </c>
      <c r="S16" s="133">
        <v>23277.22</v>
      </c>
      <c r="T16" s="132">
        <v>7622</v>
      </c>
      <c r="U16" s="133">
        <v>11371.29</v>
      </c>
      <c r="V16" s="133">
        <v>5352</v>
      </c>
      <c r="W16" s="133">
        <v>6000</v>
      </c>
      <c r="X16" s="132">
        <v>22370.76</v>
      </c>
      <c r="Y16" s="132">
        <v>5004</v>
      </c>
      <c r="Z16" s="133">
        <v>2361.0700000000002</v>
      </c>
      <c r="AA16" s="132">
        <v>6319.92</v>
      </c>
      <c r="AB16" s="132">
        <v>6822</v>
      </c>
      <c r="AC16" s="132">
        <v>13850.6</v>
      </c>
      <c r="AD16" s="132">
        <v>4374.05</v>
      </c>
      <c r="AE16" s="132">
        <v>22187</v>
      </c>
      <c r="AF16" s="133">
        <v>5664</v>
      </c>
      <c r="AG16" s="132">
        <v>5985.05</v>
      </c>
      <c r="AH16" s="132">
        <v>39766</v>
      </c>
      <c r="AI16" s="132">
        <v>0</v>
      </c>
      <c r="AJ16" s="133">
        <v>4200</v>
      </c>
      <c r="AK16" s="133">
        <v>9977</v>
      </c>
      <c r="AL16" s="132">
        <v>5596.96</v>
      </c>
      <c r="AM16" s="132">
        <v>13526.37</v>
      </c>
      <c r="AN16" s="132">
        <v>16158.28</v>
      </c>
      <c r="AO16" s="132">
        <v>9252.9599999999991</v>
      </c>
      <c r="AP16" s="133">
        <v>32777.35</v>
      </c>
      <c r="AQ16" s="133">
        <v>7706</v>
      </c>
      <c r="AR16" s="132">
        <v>8645.76</v>
      </c>
      <c r="AS16" s="132">
        <v>3679.72</v>
      </c>
      <c r="AT16" s="132">
        <v>28291.57</v>
      </c>
      <c r="AU16" s="133">
        <v>16724.84</v>
      </c>
      <c r="AV16" s="133">
        <v>0</v>
      </c>
      <c r="AW16" s="133">
        <v>0</v>
      </c>
      <c r="AX16" s="133">
        <v>9440.43</v>
      </c>
      <c r="AY16" s="133">
        <v>6487.04</v>
      </c>
      <c r="AZ16" s="133">
        <v>1938.82</v>
      </c>
      <c r="BA16" s="133">
        <v>15503.21</v>
      </c>
      <c r="BB16" s="133">
        <v>2478.75</v>
      </c>
      <c r="BC16" s="133">
        <v>1843.3</v>
      </c>
      <c r="BD16" s="133">
        <v>0</v>
      </c>
      <c r="BE16" s="133">
        <v>0</v>
      </c>
      <c r="BF16" s="133">
        <v>6929</v>
      </c>
      <c r="BG16" s="133"/>
      <c r="BH16" s="133"/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>
        <v>0</v>
      </c>
      <c r="BX16" s="128">
        <v>0</v>
      </c>
      <c r="BY16" s="128"/>
      <c r="BZ16" s="128"/>
      <c r="CA16" s="128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8519.4599999999991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1248.4000000000001</v>
      </c>
      <c r="DH16" s="43"/>
      <c r="DI16" s="43">
        <v>92748.52</v>
      </c>
      <c r="DJ16" s="43">
        <v>0</v>
      </c>
      <c r="DK16" s="43">
        <v>40227.89</v>
      </c>
      <c r="DL16" s="43"/>
      <c r="DM16" s="43"/>
      <c r="DN16" s="43">
        <v>5985.05</v>
      </c>
    </row>
    <row r="17" spans="1:118" x14ac:dyDescent="0.3">
      <c r="A17" s="171" t="s">
        <v>116</v>
      </c>
      <c r="B17" s="34">
        <v>30000</v>
      </c>
      <c r="C17" s="19">
        <v>0</v>
      </c>
      <c r="D17" s="19">
        <v>0</v>
      </c>
      <c r="E17" s="21">
        <v>0</v>
      </c>
      <c r="F17" s="19">
        <v>30000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211">
        <v>0</v>
      </c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>
        <v>0</v>
      </c>
      <c r="BE17" s="247">
        <v>0</v>
      </c>
      <c r="BF17" s="247">
        <v>0</v>
      </c>
      <c r="BG17" s="247"/>
      <c r="BH17" s="247"/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28">
        <v>0</v>
      </c>
      <c r="BX17" s="128">
        <v>0</v>
      </c>
      <c r="BY17" s="128"/>
      <c r="BZ17" s="128"/>
      <c r="CA17" s="128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0</v>
      </c>
      <c r="DE17" s="43"/>
      <c r="DF17" s="43"/>
      <c r="DG17" s="43">
        <v>30000</v>
      </c>
      <c r="DH17" s="43"/>
      <c r="DI17" s="43"/>
      <c r="DJ17" s="43"/>
      <c r="DK17" s="43"/>
      <c r="DL17" s="43"/>
      <c r="DM17" s="43"/>
      <c r="DN17" s="43"/>
    </row>
    <row r="18" spans="1:118" x14ac:dyDescent="0.3">
      <c r="A18" s="171" t="s">
        <v>98</v>
      </c>
      <c r="B18" s="34">
        <v>49443.56</v>
      </c>
      <c r="C18" s="19">
        <v>49232.18</v>
      </c>
      <c r="D18" s="19">
        <v>0</v>
      </c>
      <c r="E18" s="21">
        <v>0</v>
      </c>
      <c r="F18" s="19">
        <v>211.38</v>
      </c>
      <c r="G18" s="19">
        <v>0</v>
      </c>
      <c r="H18" s="132">
        <v>0</v>
      </c>
      <c r="I18" s="132">
        <v>0</v>
      </c>
      <c r="J18" s="133">
        <v>0</v>
      </c>
      <c r="K18" s="133">
        <v>0</v>
      </c>
      <c r="L18" s="128">
        <v>0</v>
      </c>
      <c r="M18" s="133">
        <v>20605</v>
      </c>
      <c r="N18" s="132">
        <v>0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7503.18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32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21124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>
        <v>0</v>
      </c>
      <c r="BE18" s="133">
        <v>0</v>
      </c>
      <c r="BF18" s="133">
        <v>0</v>
      </c>
      <c r="BG18" s="133"/>
      <c r="BH18" s="133"/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>
        <v>0</v>
      </c>
      <c r="BX18" s="128">
        <v>0</v>
      </c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211.38</v>
      </c>
      <c r="DJ18" s="43"/>
      <c r="DK18" s="43"/>
      <c r="DL18" s="43"/>
      <c r="DM18" s="43"/>
      <c r="DN18" s="43"/>
    </row>
    <row r="19" spans="1:118" x14ac:dyDescent="0.3">
      <c r="A19" s="171" t="s">
        <v>99</v>
      </c>
      <c r="B19" s="34">
        <v>55430.130000000005</v>
      </c>
      <c r="C19" s="19">
        <v>35233.72</v>
      </c>
      <c r="D19" s="19">
        <v>0</v>
      </c>
      <c r="E19" s="21">
        <v>0</v>
      </c>
      <c r="F19" s="19">
        <v>20196.41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256">
        <v>0</v>
      </c>
      <c r="O19" s="132">
        <v>325.55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5946</v>
      </c>
      <c r="W19" s="133">
        <v>0</v>
      </c>
      <c r="X19" s="132">
        <v>0</v>
      </c>
      <c r="Y19" s="132">
        <v>0</v>
      </c>
      <c r="Z19" s="133">
        <v>6880.5</v>
      </c>
      <c r="AA19" s="132">
        <v>0</v>
      </c>
      <c r="AB19" s="132">
        <v>7089</v>
      </c>
      <c r="AC19" s="132">
        <v>0</v>
      </c>
      <c r="AD19" s="132">
        <v>0</v>
      </c>
      <c r="AE19" s="132">
        <v>0</v>
      </c>
      <c r="AF19" s="133">
        <v>0</v>
      </c>
      <c r="AG19" s="132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5670.99</v>
      </c>
      <c r="AP19" s="133">
        <v>0</v>
      </c>
      <c r="AQ19" s="133">
        <v>0</v>
      </c>
      <c r="AR19" s="132">
        <v>0</v>
      </c>
      <c r="AS19" s="132">
        <v>0</v>
      </c>
      <c r="AT19" s="132">
        <v>4186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5135.68</v>
      </c>
      <c r="BD19" s="133">
        <v>0</v>
      </c>
      <c r="BE19" s="133">
        <v>0</v>
      </c>
      <c r="BF19" s="133">
        <v>0</v>
      </c>
      <c r="BG19" s="133"/>
      <c r="BH19" s="133"/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>
        <v>0</v>
      </c>
      <c r="BX19" s="128">
        <v>0</v>
      </c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6300.9</v>
      </c>
      <c r="DJ19" s="43"/>
      <c r="DK19" s="43">
        <v>13895.51</v>
      </c>
      <c r="DL19" s="43"/>
      <c r="DM19" s="43"/>
      <c r="DN19" s="43"/>
    </row>
    <row r="20" spans="1:118" x14ac:dyDescent="0.3">
      <c r="A20" s="172" t="s">
        <v>133</v>
      </c>
      <c r="B20" s="34">
        <v>2781.6000000000004</v>
      </c>
      <c r="C20" s="19">
        <v>2276.9100000000003</v>
      </c>
      <c r="D20" s="19">
        <v>0</v>
      </c>
      <c r="E20" s="21">
        <v>0</v>
      </c>
      <c r="F20" s="19">
        <v>504.68999999999994</v>
      </c>
      <c r="G20" s="19">
        <v>0</v>
      </c>
      <c r="H20" s="132">
        <v>0</v>
      </c>
      <c r="I20" s="132">
        <v>0</v>
      </c>
      <c r="J20" s="133">
        <v>0</v>
      </c>
      <c r="K20" s="133">
        <v>0</v>
      </c>
      <c r="L20" s="128">
        <v>50</v>
      </c>
      <c r="M20" s="133">
        <v>0</v>
      </c>
      <c r="N20" s="132">
        <v>0</v>
      </c>
      <c r="O20" s="132">
        <v>0</v>
      </c>
      <c r="P20" s="133">
        <v>173.09</v>
      </c>
      <c r="Q20" s="133">
        <v>0</v>
      </c>
      <c r="R20" s="133">
        <v>0</v>
      </c>
      <c r="S20" s="133">
        <v>0</v>
      </c>
      <c r="T20" s="132">
        <v>0</v>
      </c>
      <c r="U20" s="133">
        <v>47.33</v>
      </c>
      <c r="V20" s="133">
        <v>457</v>
      </c>
      <c r="W20" s="133">
        <v>0</v>
      </c>
      <c r="X20" s="132">
        <v>0</v>
      </c>
      <c r="Y20" s="132">
        <v>48</v>
      </c>
      <c r="Z20" s="133">
        <v>0</v>
      </c>
      <c r="AA20" s="132">
        <v>0</v>
      </c>
      <c r="AB20" s="132">
        <v>51</v>
      </c>
      <c r="AC20" s="132">
        <v>189</v>
      </c>
      <c r="AD20" s="132">
        <v>0</v>
      </c>
      <c r="AE20" s="132">
        <v>804</v>
      </c>
      <c r="AF20" s="133">
        <v>0</v>
      </c>
      <c r="AG20" s="132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162.61000000000001</v>
      </c>
      <c r="AM20" s="132">
        <v>0</v>
      </c>
      <c r="AN20" s="132">
        <v>0</v>
      </c>
      <c r="AO20" s="132">
        <v>0</v>
      </c>
      <c r="AP20" s="133">
        <v>0</v>
      </c>
      <c r="AQ20" s="133">
        <v>210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0</v>
      </c>
      <c r="AX20" s="133">
        <v>0</v>
      </c>
      <c r="AY20" s="133">
        <v>59.6</v>
      </c>
      <c r="AZ20" s="133">
        <v>0</v>
      </c>
      <c r="BA20" s="133">
        <v>0</v>
      </c>
      <c r="BB20" s="133">
        <v>0</v>
      </c>
      <c r="BC20" s="133">
        <v>25.28</v>
      </c>
      <c r="BD20" s="133">
        <v>0</v>
      </c>
      <c r="BE20" s="133">
        <v>0</v>
      </c>
      <c r="BF20" s="133">
        <v>0</v>
      </c>
      <c r="BG20" s="133"/>
      <c r="BH20" s="133"/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>
        <v>0</v>
      </c>
      <c r="BX20" s="128">
        <v>0</v>
      </c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368.4</v>
      </c>
      <c r="DJ20" s="43"/>
      <c r="DK20" s="43">
        <v>136.29</v>
      </c>
      <c r="DL20" s="43"/>
      <c r="DM20" s="43"/>
      <c r="DN20" s="43"/>
    </row>
    <row r="21" spans="1:118" x14ac:dyDescent="0.3">
      <c r="A21" s="69" t="s">
        <v>100</v>
      </c>
      <c r="B21" s="34">
        <v>8987.4000000000015</v>
      </c>
      <c r="C21" s="19">
        <v>5233.2100000000009</v>
      </c>
      <c r="D21" s="19">
        <v>0</v>
      </c>
      <c r="E21" s="21">
        <v>0</v>
      </c>
      <c r="F21" s="19">
        <v>3754.19</v>
      </c>
      <c r="G21" s="19">
        <v>0</v>
      </c>
      <c r="H21" s="132">
        <v>0</v>
      </c>
      <c r="I21" s="132">
        <v>0</v>
      </c>
      <c r="J21" s="133">
        <v>0</v>
      </c>
      <c r="K21" s="133">
        <v>0</v>
      </c>
      <c r="L21" s="128">
        <v>50</v>
      </c>
      <c r="M21" s="133">
        <v>0</v>
      </c>
      <c r="N21" s="132">
        <v>0</v>
      </c>
      <c r="O21" s="132">
        <v>0</v>
      </c>
      <c r="P21" s="133">
        <v>330</v>
      </c>
      <c r="Q21" s="133">
        <v>0</v>
      </c>
      <c r="R21" s="133">
        <v>350</v>
      </c>
      <c r="S21" s="133">
        <v>50</v>
      </c>
      <c r="T21" s="132">
        <v>0</v>
      </c>
      <c r="U21" s="133">
        <v>566.47</v>
      </c>
      <c r="V21" s="133">
        <v>350</v>
      </c>
      <c r="W21" s="133">
        <v>0</v>
      </c>
      <c r="X21" s="132">
        <v>0</v>
      </c>
      <c r="Y21" s="132">
        <v>400</v>
      </c>
      <c r="Z21" s="133">
        <v>168.67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32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411.07</v>
      </c>
      <c r="AM21" s="132">
        <v>0</v>
      </c>
      <c r="AN21" s="132">
        <v>0</v>
      </c>
      <c r="AO21" s="132">
        <v>0</v>
      </c>
      <c r="AP21" s="133">
        <v>0</v>
      </c>
      <c r="AQ21" s="133">
        <v>0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957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>
        <v>0</v>
      </c>
      <c r="BE21" s="133">
        <v>0</v>
      </c>
      <c r="BF21" s="133">
        <v>1600</v>
      </c>
      <c r="BG21" s="133"/>
      <c r="BH21" s="133"/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>
        <v>0</v>
      </c>
      <c r="BX21" s="128">
        <v>0</v>
      </c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/>
      <c r="DH21" s="43"/>
      <c r="DI21" s="43">
        <v>3754.19</v>
      </c>
      <c r="DJ21" s="43"/>
      <c r="DK21" s="43"/>
      <c r="DL21" s="43"/>
      <c r="DM21" s="43"/>
      <c r="DN21" s="43"/>
    </row>
    <row r="22" spans="1:118" x14ac:dyDescent="0.3">
      <c r="A22" s="69" t="s">
        <v>134</v>
      </c>
      <c r="B22" s="34">
        <v>71655.650000000009</v>
      </c>
      <c r="C22" s="19">
        <v>63144.800000000003</v>
      </c>
      <c r="D22" s="19">
        <v>0</v>
      </c>
      <c r="E22" s="21">
        <v>0</v>
      </c>
      <c r="F22" s="19">
        <v>7810.85</v>
      </c>
      <c r="G22" s="19">
        <v>700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0</v>
      </c>
      <c r="AE22" s="132">
        <v>0</v>
      </c>
      <c r="AF22" s="133">
        <v>51550</v>
      </c>
      <c r="AG22" s="132">
        <v>0</v>
      </c>
      <c r="AH22" s="132">
        <v>0</v>
      </c>
      <c r="AI22" s="132">
        <v>0</v>
      </c>
      <c r="AJ22" s="133">
        <v>3096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3998.8</v>
      </c>
      <c r="AR22" s="132">
        <v>0</v>
      </c>
      <c r="AS22" s="132">
        <v>0</v>
      </c>
      <c r="AT22" s="132">
        <v>0</v>
      </c>
      <c r="AU22" s="133">
        <v>0</v>
      </c>
      <c r="AV22" s="133">
        <v>0</v>
      </c>
      <c r="AW22" s="133">
        <v>0</v>
      </c>
      <c r="AX22" s="133">
        <v>4500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>
        <v>0</v>
      </c>
      <c r="BE22" s="133">
        <v>0</v>
      </c>
      <c r="BF22" s="133">
        <v>0</v>
      </c>
      <c r="BG22" s="133"/>
      <c r="BH22" s="133"/>
      <c r="BI22" s="43"/>
      <c r="BJ22" s="43"/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>
        <v>0</v>
      </c>
      <c r="BS22" s="133">
        <v>0</v>
      </c>
      <c r="BT22" s="133"/>
      <c r="BU22" s="133"/>
      <c r="BV22" s="133">
        <v>0</v>
      </c>
      <c r="BW22" s="128">
        <v>0</v>
      </c>
      <c r="BX22" s="128">
        <v>0</v>
      </c>
      <c r="BY22" s="128"/>
      <c r="BZ22" s="128"/>
      <c r="CA22" s="128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5548.32</v>
      </c>
      <c r="DJ22" s="43"/>
      <c r="DK22" s="43">
        <v>2262.5300000000002</v>
      </c>
      <c r="DL22" s="43"/>
      <c r="DM22" s="43"/>
      <c r="DN22" s="43"/>
    </row>
    <row r="23" spans="1:118" x14ac:dyDescent="0.3">
      <c r="A23" s="69" t="s">
        <v>135</v>
      </c>
      <c r="B23" s="34">
        <v>262434.77</v>
      </c>
      <c r="C23" s="19">
        <v>113079.77</v>
      </c>
      <c r="D23" s="19">
        <v>0</v>
      </c>
      <c r="E23" s="21">
        <v>0</v>
      </c>
      <c r="F23" s="19">
        <v>60865</v>
      </c>
      <c r="G23" s="19">
        <v>88490</v>
      </c>
      <c r="H23" s="132">
        <v>0</v>
      </c>
      <c r="I23" s="132">
        <v>0</v>
      </c>
      <c r="J23" s="133">
        <v>980</v>
      </c>
      <c r="K23" s="133">
        <v>2100</v>
      </c>
      <c r="L23" s="128">
        <v>4601.8</v>
      </c>
      <c r="M23" s="133">
        <v>3804</v>
      </c>
      <c r="N23" s="132">
        <v>0</v>
      </c>
      <c r="O23" s="132">
        <v>700</v>
      </c>
      <c r="P23" s="133">
        <v>12538</v>
      </c>
      <c r="Q23" s="133">
        <v>764</v>
      </c>
      <c r="R23" s="133">
        <v>4956</v>
      </c>
      <c r="S23" s="133">
        <v>4917.8</v>
      </c>
      <c r="T23" s="132">
        <v>0</v>
      </c>
      <c r="U23" s="133">
        <v>760</v>
      </c>
      <c r="V23" s="133">
        <v>715</v>
      </c>
      <c r="W23" s="133">
        <v>1260</v>
      </c>
      <c r="X23" s="132">
        <v>780</v>
      </c>
      <c r="Y23" s="132">
        <v>8450</v>
      </c>
      <c r="Z23" s="133">
        <v>1234.3699999999999</v>
      </c>
      <c r="AA23" s="132">
        <v>775</v>
      </c>
      <c r="AB23" s="132">
        <v>2603</v>
      </c>
      <c r="AC23" s="132">
        <v>863</v>
      </c>
      <c r="AD23" s="132">
        <v>0</v>
      </c>
      <c r="AE23" s="132">
        <v>4273.8</v>
      </c>
      <c r="AF23" s="133">
        <v>0</v>
      </c>
      <c r="AG23" s="132">
        <v>825</v>
      </c>
      <c r="AH23" s="132">
        <v>0</v>
      </c>
      <c r="AI23" s="132">
        <v>9300</v>
      </c>
      <c r="AJ23" s="133">
        <v>735</v>
      </c>
      <c r="AK23" s="133">
        <v>450</v>
      </c>
      <c r="AL23" s="132">
        <v>800</v>
      </c>
      <c r="AM23" s="132">
        <v>0</v>
      </c>
      <c r="AN23" s="132">
        <v>1450</v>
      </c>
      <c r="AO23" s="132">
        <v>600</v>
      </c>
      <c r="AP23" s="133">
        <v>620</v>
      </c>
      <c r="AQ23" s="133">
        <v>530</v>
      </c>
      <c r="AR23" s="132">
        <v>700</v>
      </c>
      <c r="AS23" s="132">
        <v>0</v>
      </c>
      <c r="AT23" s="132">
        <v>0</v>
      </c>
      <c r="AU23" s="133">
        <v>830</v>
      </c>
      <c r="AV23" s="133">
        <v>32869</v>
      </c>
      <c r="AW23" s="133">
        <v>3600</v>
      </c>
      <c r="AX23" s="133">
        <v>0</v>
      </c>
      <c r="AY23" s="133">
        <v>700</v>
      </c>
      <c r="AZ23" s="133">
        <v>0</v>
      </c>
      <c r="BA23" s="133">
        <v>0</v>
      </c>
      <c r="BB23" s="133">
        <v>0</v>
      </c>
      <c r="BC23" s="133">
        <v>295</v>
      </c>
      <c r="BD23" s="133">
        <v>850</v>
      </c>
      <c r="BE23" s="133">
        <v>0</v>
      </c>
      <c r="BF23" s="133">
        <v>850</v>
      </c>
      <c r="BG23" s="133"/>
      <c r="BH23" s="133"/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>
        <v>0</v>
      </c>
      <c r="BX23" s="128">
        <v>0</v>
      </c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>
        <v>0</v>
      </c>
      <c r="DB23" s="133"/>
      <c r="DC23" s="133"/>
      <c r="DD23" s="43">
        <v>44500</v>
      </c>
      <c r="DE23" s="43">
        <v>7000</v>
      </c>
      <c r="DF23" s="43">
        <v>0</v>
      </c>
      <c r="DG23" s="43">
        <v>1385</v>
      </c>
      <c r="DH23" s="43"/>
      <c r="DI23" s="43">
        <v>6455</v>
      </c>
      <c r="DJ23" s="43">
        <v>700</v>
      </c>
      <c r="DK23" s="43"/>
      <c r="DL23" s="43"/>
      <c r="DM23" s="43"/>
      <c r="DN23" s="43">
        <v>825</v>
      </c>
    </row>
    <row r="24" spans="1:118" x14ac:dyDescent="0.3">
      <c r="A24" s="69" t="s">
        <v>136</v>
      </c>
      <c r="B24" s="34">
        <v>1221590.19</v>
      </c>
      <c r="C24" s="19">
        <v>949801.77</v>
      </c>
      <c r="D24" s="19">
        <v>267082.42</v>
      </c>
      <c r="E24" s="21">
        <v>0</v>
      </c>
      <c r="F24" s="19">
        <v>0</v>
      </c>
      <c r="G24" s="19">
        <v>4706</v>
      </c>
      <c r="H24" s="132">
        <v>13750.2</v>
      </c>
      <c r="I24" s="132">
        <v>71353</v>
      </c>
      <c r="J24" s="133">
        <v>1144.08</v>
      </c>
      <c r="K24" s="133">
        <v>27938</v>
      </c>
      <c r="L24" s="128">
        <v>415</v>
      </c>
      <c r="M24" s="133">
        <v>0</v>
      </c>
      <c r="N24" s="132">
        <v>0</v>
      </c>
      <c r="O24" s="132">
        <v>2135</v>
      </c>
      <c r="P24" s="133">
        <v>30280</v>
      </c>
      <c r="Q24" s="133">
        <v>0</v>
      </c>
      <c r="R24" s="133">
        <v>310300</v>
      </c>
      <c r="S24" s="133">
        <v>370830</v>
      </c>
      <c r="T24" s="132">
        <v>0</v>
      </c>
      <c r="U24" s="133">
        <v>0</v>
      </c>
      <c r="V24" s="133">
        <v>0</v>
      </c>
      <c r="W24" s="133">
        <v>4015</v>
      </c>
      <c r="X24" s="132">
        <v>5575</v>
      </c>
      <c r="Y24" s="132">
        <v>40030</v>
      </c>
      <c r="Z24" s="133">
        <v>0</v>
      </c>
      <c r="AA24" s="132">
        <v>1240</v>
      </c>
      <c r="AB24" s="132">
        <v>0</v>
      </c>
      <c r="AC24" s="132">
        <v>0</v>
      </c>
      <c r="AD24" s="132">
        <v>0</v>
      </c>
      <c r="AE24" s="132">
        <v>0</v>
      </c>
      <c r="AF24" s="133">
        <v>0</v>
      </c>
      <c r="AG24" s="132">
        <v>0</v>
      </c>
      <c r="AH24" s="132">
        <v>200</v>
      </c>
      <c r="AI24" s="132">
        <v>970</v>
      </c>
      <c r="AJ24" s="133">
        <v>0</v>
      </c>
      <c r="AK24" s="133">
        <v>0</v>
      </c>
      <c r="AL24" s="132">
        <v>2470</v>
      </c>
      <c r="AM24" s="132">
        <v>0</v>
      </c>
      <c r="AN24" s="132">
        <v>150</v>
      </c>
      <c r="AO24" s="132">
        <v>2050</v>
      </c>
      <c r="AP24" s="133">
        <v>0</v>
      </c>
      <c r="AQ24" s="133">
        <v>12000</v>
      </c>
      <c r="AR24" s="132">
        <v>0</v>
      </c>
      <c r="AS24" s="132">
        <v>0</v>
      </c>
      <c r="AT24" s="132">
        <v>0</v>
      </c>
      <c r="AU24" s="133">
        <v>5901</v>
      </c>
      <c r="AV24" s="133">
        <v>0</v>
      </c>
      <c r="AW24" s="133">
        <v>0</v>
      </c>
      <c r="AX24" s="133">
        <v>0</v>
      </c>
      <c r="AY24" s="133">
        <v>4059.29</v>
      </c>
      <c r="AZ24" s="133">
        <v>753</v>
      </c>
      <c r="BA24" s="133">
        <v>1310</v>
      </c>
      <c r="BB24" s="133">
        <v>0</v>
      </c>
      <c r="BC24" s="133">
        <v>3254</v>
      </c>
      <c r="BD24" s="133">
        <v>0</v>
      </c>
      <c r="BE24" s="133">
        <v>34889.199999999997</v>
      </c>
      <c r="BF24" s="133">
        <v>2790</v>
      </c>
      <c r="BG24" s="133"/>
      <c r="BH24" s="133"/>
      <c r="BI24" s="43"/>
      <c r="BJ24" s="43"/>
      <c r="BK24" s="133">
        <v>64239.88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/>
      <c r="BU24" s="128"/>
      <c r="BV24" s="128">
        <v>0</v>
      </c>
      <c r="BW24" s="128">
        <v>202842.54</v>
      </c>
      <c r="BX24" s="128">
        <v>0</v>
      </c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>
        <v>0</v>
      </c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43"/>
    </row>
    <row r="25" spans="1:118" x14ac:dyDescent="0.3">
      <c r="A25" s="69" t="s">
        <v>137</v>
      </c>
      <c r="B25" s="34">
        <v>813317.47</v>
      </c>
      <c r="C25" s="19">
        <v>194020.24</v>
      </c>
      <c r="D25" s="19">
        <v>89793.01</v>
      </c>
      <c r="E25" s="21">
        <v>0</v>
      </c>
      <c r="F25" s="19">
        <v>501369.22</v>
      </c>
      <c r="G25" s="19">
        <v>28135</v>
      </c>
      <c r="H25" s="132">
        <v>0</v>
      </c>
      <c r="I25" s="132">
        <v>1200</v>
      </c>
      <c r="J25" s="133">
        <v>830</v>
      </c>
      <c r="K25" s="133">
        <v>950</v>
      </c>
      <c r="L25" s="128">
        <v>0</v>
      </c>
      <c r="M25" s="133">
        <v>0</v>
      </c>
      <c r="N25" s="132">
        <v>0</v>
      </c>
      <c r="O25" s="132">
        <v>0</v>
      </c>
      <c r="P25" s="133">
        <v>6300</v>
      </c>
      <c r="Q25" s="133">
        <v>0</v>
      </c>
      <c r="R25" s="133">
        <v>78654</v>
      </c>
      <c r="S25" s="133">
        <v>0</v>
      </c>
      <c r="T25" s="132">
        <v>0</v>
      </c>
      <c r="U25" s="133">
        <v>0</v>
      </c>
      <c r="V25" s="133">
        <v>0</v>
      </c>
      <c r="W25" s="133">
        <v>0</v>
      </c>
      <c r="X25" s="132">
        <v>823</v>
      </c>
      <c r="Y25" s="132">
        <v>22400</v>
      </c>
      <c r="Z25" s="133">
        <v>0</v>
      </c>
      <c r="AA25" s="132">
        <v>1400</v>
      </c>
      <c r="AB25" s="132">
        <v>0</v>
      </c>
      <c r="AC25" s="132">
        <v>170</v>
      </c>
      <c r="AD25" s="132">
        <v>0</v>
      </c>
      <c r="AE25" s="132">
        <v>2790.4</v>
      </c>
      <c r="AF25" s="133">
        <v>0</v>
      </c>
      <c r="AG25" s="132">
        <v>2722</v>
      </c>
      <c r="AH25" s="132">
        <v>0</v>
      </c>
      <c r="AI25" s="132">
        <v>13210</v>
      </c>
      <c r="AJ25" s="133">
        <v>270</v>
      </c>
      <c r="AK25" s="133">
        <v>1730</v>
      </c>
      <c r="AL25" s="132">
        <v>0</v>
      </c>
      <c r="AM25" s="132">
        <v>0</v>
      </c>
      <c r="AN25" s="132">
        <v>0</v>
      </c>
      <c r="AO25" s="132">
        <v>500</v>
      </c>
      <c r="AP25" s="133">
        <v>815</v>
      </c>
      <c r="AQ25" s="133">
        <v>610</v>
      </c>
      <c r="AR25" s="132">
        <v>0</v>
      </c>
      <c r="AS25" s="132">
        <v>0</v>
      </c>
      <c r="AT25" s="132">
        <v>0</v>
      </c>
      <c r="AU25" s="133">
        <v>730</v>
      </c>
      <c r="AV25" s="133">
        <v>0</v>
      </c>
      <c r="AW25" s="133">
        <v>21300</v>
      </c>
      <c r="AX25" s="133">
        <v>0</v>
      </c>
      <c r="AY25" s="133">
        <v>0</v>
      </c>
      <c r="AZ25" s="133">
        <v>0</v>
      </c>
      <c r="BA25" s="133">
        <v>0</v>
      </c>
      <c r="BB25" s="133">
        <v>0</v>
      </c>
      <c r="BC25" s="133">
        <v>35615.839999999997</v>
      </c>
      <c r="BD25" s="133">
        <v>0</v>
      </c>
      <c r="BE25" s="133">
        <v>0</v>
      </c>
      <c r="BF25" s="133">
        <v>1000</v>
      </c>
      <c r="BG25" s="133"/>
      <c r="BH25" s="133"/>
      <c r="BI25" s="43"/>
      <c r="BJ25" s="43"/>
      <c r="BK25" s="133">
        <v>12886.87</v>
      </c>
      <c r="BL25" s="128">
        <v>0</v>
      </c>
      <c r="BM25" s="128">
        <v>0</v>
      </c>
      <c r="BN25" s="133">
        <v>0</v>
      </c>
      <c r="BO25" s="128">
        <v>0</v>
      </c>
      <c r="BP25" s="128">
        <v>0</v>
      </c>
      <c r="BQ25" s="128">
        <v>76906.14</v>
      </c>
      <c r="BR25" s="133">
        <v>0</v>
      </c>
      <c r="BS25" s="128">
        <v>0</v>
      </c>
      <c r="BT25" s="128"/>
      <c r="BU25" s="128"/>
      <c r="BV25" s="128">
        <v>0</v>
      </c>
      <c r="BW25" s="128">
        <v>0</v>
      </c>
      <c r="BX25" s="128">
        <v>0</v>
      </c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>
        <v>300057.68</v>
      </c>
      <c r="DJ25" s="43">
        <v>201311.54</v>
      </c>
      <c r="DK25" s="43"/>
      <c r="DL25" s="43"/>
      <c r="DM25" s="43"/>
      <c r="DN25" s="43"/>
    </row>
    <row r="26" spans="1:118" x14ac:dyDescent="0.3">
      <c r="A26" s="70" t="s">
        <v>131</v>
      </c>
      <c r="B26" s="34">
        <v>92173</v>
      </c>
      <c r="C26" s="19">
        <v>60216</v>
      </c>
      <c r="D26" s="19">
        <v>0</v>
      </c>
      <c r="E26" s="21">
        <v>0</v>
      </c>
      <c r="F26" s="19">
        <v>0</v>
      </c>
      <c r="G26" s="19">
        <v>31957</v>
      </c>
      <c r="H26" s="127">
        <v>0</v>
      </c>
      <c r="I26" s="127">
        <v>0</v>
      </c>
      <c r="J26" s="127">
        <v>0</v>
      </c>
      <c r="K26" s="127">
        <v>400</v>
      </c>
      <c r="L26" s="128">
        <v>16786</v>
      </c>
      <c r="M26" s="127">
        <v>0</v>
      </c>
      <c r="N26" s="127">
        <v>0</v>
      </c>
      <c r="O26" s="127">
        <v>0</v>
      </c>
      <c r="P26" s="128">
        <v>4500</v>
      </c>
      <c r="Q26" s="127">
        <v>0</v>
      </c>
      <c r="R26" s="127">
        <v>0</v>
      </c>
      <c r="S26" s="127">
        <v>800</v>
      </c>
      <c r="T26" s="129">
        <v>0</v>
      </c>
      <c r="U26" s="127">
        <v>1200</v>
      </c>
      <c r="V26" s="127">
        <v>0</v>
      </c>
      <c r="W26" s="127">
        <v>400</v>
      </c>
      <c r="X26" s="127">
        <v>0</v>
      </c>
      <c r="Y26" s="127">
        <v>18550</v>
      </c>
      <c r="Z26" s="127">
        <v>0</v>
      </c>
      <c r="AA26" s="127">
        <v>0</v>
      </c>
      <c r="AB26" s="127">
        <v>400</v>
      </c>
      <c r="AC26" s="127">
        <v>400</v>
      </c>
      <c r="AD26" s="127">
        <v>800</v>
      </c>
      <c r="AE26" s="127">
        <v>3000</v>
      </c>
      <c r="AF26" s="127">
        <v>0</v>
      </c>
      <c r="AG26" s="127">
        <v>0</v>
      </c>
      <c r="AH26" s="127">
        <v>0</v>
      </c>
      <c r="AI26" s="127">
        <v>3280</v>
      </c>
      <c r="AJ26" s="127">
        <v>400</v>
      </c>
      <c r="AK26" s="127">
        <v>0</v>
      </c>
      <c r="AL26" s="127">
        <v>400</v>
      </c>
      <c r="AM26" s="127">
        <v>0</v>
      </c>
      <c r="AN26" s="127">
        <v>800</v>
      </c>
      <c r="AO26" s="127">
        <v>400</v>
      </c>
      <c r="AP26" s="127">
        <v>7200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212">
        <v>0</v>
      </c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37">
        <v>500</v>
      </c>
      <c r="BG26" s="137"/>
      <c r="BH26" s="137"/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>
        <v>0</v>
      </c>
      <c r="BS26" s="133">
        <v>0</v>
      </c>
      <c r="BT26" s="133"/>
      <c r="BU26" s="133"/>
      <c r="BV26" s="133">
        <v>0</v>
      </c>
      <c r="BW26" s="128">
        <v>0</v>
      </c>
      <c r="BX26" s="128">
        <v>0</v>
      </c>
      <c r="BY26" s="128"/>
      <c r="BZ26" s="128"/>
      <c r="CA26" s="128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</row>
    <row r="27" spans="1:118" x14ac:dyDescent="0.3">
      <c r="A27" s="173" t="s">
        <v>138</v>
      </c>
      <c r="B27" s="34">
        <v>302713.09999999998</v>
      </c>
      <c r="C27" s="19">
        <v>8978.1000000000022</v>
      </c>
      <c r="D27" s="19">
        <v>0</v>
      </c>
      <c r="E27" s="21">
        <v>71000</v>
      </c>
      <c r="F27" s="19">
        <v>218450</v>
      </c>
      <c r="G27" s="19">
        <v>4285</v>
      </c>
      <c r="H27" s="127">
        <v>1000</v>
      </c>
      <c r="I27" s="132">
        <v>0</v>
      </c>
      <c r="J27" s="132">
        <v>0</v>
      </c>
      <c r="K27" s="132">
        <v>183.62</v>
      </c>
      <c r="L27" s="128">
        <v>0</v>
      </c>
      <c r="M27" s="132">
        <v>300</v>
      </c>
      <c r="N27" s="132">
        <v>0</v>
      </c>
      <c r="O27" s="132">
        <v>0</v>
      </c>
      <c r="P27" s="133">
        <v>0</v>
      </c>
      <c r="Q27" s="132">
        <v>0</v>
      </c>
      <c r="R27" s="132">
        <v>3600</v>
      </c>
      <c r="S27" s="132">
        <v>0</v>
      </c>
      <c r="T27" s="132">
        <v>0</v>
      </c>
      <c r="U27" s="132">
        <v>0</v>
      </c>
      <c r="V27" s="132">
        <v>160</v>
      </c>
      <c r="W27" s="132">
        <v>183.62</v>
      </c>
      <c r="X27" s="132">
        <v>0</v>
      </c>
      <c r="Y27" s="132">
        <v>0</v>
      </c>
      <c r="Z27" s="132">
        <v>0</v>
      </c>
      <c r="AA27" s="132">
        <v>0</v>
      </c>
      <c r="AB27" s="132">
        <v>0</v>
      </c>
      <c r="AC27" s="132">
        <v>0</v>
      </c>
      <c r="AD27" s="132">
        <v>160</v>
      </c>
      <c r="AE27" s="132">
        <v>590</v>
      </c>
      <c r="AF27" s="133">
        <v>0</v>
      </c>
      <c r="AG27" s="132">
        <v>0</v>
      </c>
      <c r="AH27" s="132">
        <v>0</v>
      </c>
      <c r="AI27" s="132">
        <v>1320</v>
      </c>
      <c r="AJ27" s="132">
        <v>0</v>
      </c>
      <c r="AK27" s="132">
        <v>183.62</v>
      </c>
      <c r="AL27" s="132">
        <v>0</v>
      </c>
      <c r="AM27" s="132">
        <v>0</v>
      </c>
      <c r="AN27" s="132">
        <v>0</v>
      </c>
      <c r="AO27" s="132">
        <v>0</v>
      </c>
      <c r="AP27" s="132">
        <v>0</v>
      </c>
      <c r="AQ27" s="132">
        <v>0</v>
      </c>
      <c r="AR27" s="132">
        <v>310</v>
      </c>
      <c r="AS27" s="132">
        <v>290</v>
      </c>
      <c r="AT27" s="132">
        <v>0</v>
      </c>
      <c r="AU27" s="132">
        <v>513.62</v>
      </c>
      <c r="AV27" s="133">
        <v>0</v>
      </c>
      <c r="AW27" s="213">
        <v>0</v>
      </c>
      <c r="AX27" s="214">
        <v>0</v>
      </c>
      <c r="AY27" s="214">
        <v>0</v>
      </c>
      <c r="AZ27" s="133">
        <v>0</v>
      </c>
      <c r="BA27" s="133">
        <v>0</v>
      </c>
      <c r="BB27" s="133">
        <v>0</v>
      </c>
      <c r="BC27" s="133">
        <v>183.62</v>
      </c>
      <c r="BD27" s="133">
        <v>0</v>
      </c>
      <c r="BE27" s="133">
        <v>0</v>
      </c>
      <c r="BF27" s="133">
        <v>0</v>
      </c>
      <c r="BG27" s="133"/>
      <c r="BH27" s="133"/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>
        <v>0</v>
      </c>
      <c r="BX27" s="128">
        <v>0</v>
      </c>
      <c r="BY27" s="128"/>
      <c r="BZ27" s="128"/>
      <c r="CA27" s="128"/>
      <c r="CB27" s="133">
        <v>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71000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50000</v>
      </c>
      <c r="DG27" s="43"/>
      <c r="DH27" s="43">
        <v>164940</v>
      </c>
      <c r="DI27" s="43">
        <v>2500</v>
      </c>
      <c r="DJ27" s="43">
        <v>0</v>
      </c>
      <c r="DK27" s="43"/>
      <c r="DL27" s="43">
        <v>1010</v>
      </c>
      <c r="DM27" s="43"/>
      <c r="DN27" s="43"/>
    </row>
    <row r="28" spans="1:118" ht="29.4" thickBot="1" x14ac:dyDescent="0.35">
      <c r="A28" s="174" t="s">
        <v>139</v>
      </c>
      <c r="B28" s="34">
        <v>260735.79000000004</v>
      </c>
      <c r="C28" s="19">
        <v>152350.53</v>
      </c>
      <c r="D28" s="19">
        <v>49770.54</v>
      </c>
      <c r="E28" s="21">
        <v>6446.5</v>
      </c>
      <c r="F28" s="19">
        <v>4993.92</v>
      </c>
      <c r="G28" s="19">
        <v>47174.3</v>
      </c>
      <c r="H28" s="132">
        <v>5316</v>
      </c>
      <c r="I28" s="132">
        <v>1176</v>
      </c>
      <c r="J28" s="133">
        <v>2372.6</v>
      </c>
      <c r="K28" s="133">
        <v>3117.5</v>
      </c>
      <c r="L28" s="128">
        <v>2314</v>
      </c>
      <c r="M28" s="133">
        <v>3452</v>
      </c>
      <c r="N28" s="132">
        <v>8548.9</v>
      </c>
      <c r="O28" s="132">
        <v>1212</v>
      </c>
      <c r="P28" s="133">
        <v>1897</v>
      </c>
      <c r="Q28" s="133">
        <v>5638</v>
      </c>
      <c r="R28" s="133">
        <v>3130</v>
      </c>
      <c r="S28" s="133">
        <v>2172.6</v>
      </c>
      <c r="T28" s="132">
        <v>3040</v>
      </c>
      <c r="U28" s="133">
        <v>753</v>
      </c>
      <c r="V28" s="133">
        <v>1442</v>
      </c>
      <c r="W28" s="133">
        <v>2016.5</v>
      </c>
      <c r="X28" s="132">
        <v>4174.5199999999995</v>
      </c>
      <c r="Y28" s="132">
        <v>6014</v>
      </c>
      <c r="Z28" s="133">
        <v>2657.06</v>
      </c>
      <c r="AA28" s="132">
        <v>2024.1699999999998</v>
      </c>
      <c r="AB28" s="132">
        <v>11311.3</v>
      </c>
      <c r="AC28" s="132">
        <v>1196</v>
      </c>
      <c r="AD28" s="132">
        <v>2019.34</v>
      </c>
      <c r="AE28" s="132">
        <v>4375</v>
      </c>
      <c r="AF28" s="133">
        <v>2380</v>
      </c>
      <c r="AG28" s="132">
        <v>1410.2</v>
      </c>
      <c r="AH28" s="132">
        <v>7899.86</v>
      </c>
      <c r="AI28" s="132">
        <v>4866</v>
      </c>
      <c r="AJ28" s="133">
        <v>2910.99</v>
      </c>
      <c r="AK28" s="133">
        <v>1487.8999999999999</v>
      </c>
      <c r="AL28" s="132">
        <v>2842.8</v>
      </c>
      <c r="AM28" s="132">
        <v>1792.8</v>
      </c>
      <c r="AN28" s="132">
        <v>1458</v>
      </c>
      <c r="AO28" s="132">
        <v>4587.7</v>
      </c>
      <c r="AP28" s="133">
        <v>1304.99</v>
      </c>
      <c r="AQ28" s="133">
        <v>4863.5</v>
      </c>
      <c r="AR28" s="132">
        <v>10905</v>
      </c>
      <c r="AS28" s="132">
        <v>1111.4000000000001</v>
      </c>
      <c r="AT28" s="132">
        <v>2026.1</v>
      </c>
      <c r="AU28" s="133">
        <v>1023.5</v>
      </c>
      <c r="AV28" s="133">
        <v>2159</v>
      </c>
      <c r="AW28" s="133">
        <v>3906.5</v>
      </c>
      <c r="AX28" s="133">
        <v>420</v>
      </c>
      <c r="AY28" s="133">
        <v>2569</v>
      </c>
      <c r="AZ28" s="133">
        <v>1476</v>
      </c>
      <c r="BA28" s="133">
        <v>463.8</v>
      </c>
      <c r="BB28" s="133">
        <v>1914</v>
      </c>
      <c r="BC28" s="133">
        <v>1037</v>
      </c>
      <c r="BD28" s="133">
        <v>694</v>
      </c>
      <c r="BE28" s="133">
        <v>1635</v>
      </c>
      <c r="BF28" s="133">
        <v>1836</v>
      </c>
      <c r="BG28" s="133"/>
      <c r="BH28" s="133"/>
      <c r="BI28" s="43"/>
      <c r="BJ28" s="43"/>
      <c r="BK28" s="133">
        <v>0</v>
      </c>
      <c r="BL28" s="128">
        <v>0</v>
      </c>
      <c r="BM28" s="290">
        <v>48283.54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>
        <v>0</v>
      </c>
      <c r="BX28" s="128">
        <v>0</v>
      </c>
      <c r="BY28" s="128"/>
      <c r="BZ28" s="128"/>
      <c r="CA28" s="128"/>
      <c r="CB28" s="133">
        <v>1487</v>
      </c>
      <c r="CC28" s="43"/>
      <c r="CD28" s="133"/>
      <c r="CE28" s="133"/>
      <c r="CF28" s="133"/>
      <c r="CG28" s="133"/>
      <c r="CH28" s="133"/>
      <c r="CI28" s="133"/>
      <c r="CJ28" s="133">
        <v>6446.5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4993.92</v>
      </c>
      <c r="DG28" s="43"/>
      <c r="DH28" s="43"/>
      <c r="DI28" s="43">
        <v>0</v>
      </c>
      <c r="DJ28" s="43"/>
      <c r="DK28" s="43"/>
      <c r="DL28" s="43"/>
      <c r="DM28" s="43"/>
      <c r="DN28" s="43"/>
    </row>
    <row r="29" spans="1:118" ht="15" thickBot="1" x14ac:dyDescent="0.35">
      <c r="A29" s="28" t="s">
        <v>101</v>
      </c>
      <c r="B29" s="35">
        <v>1545070.95</v>
      </c>
      <c r="C29" s="20">
        <v>251620.65</v>
      </c>
      <c r="D29" s="20">
        <v>377219.10000000003</v>
      </c>
      <c r="E29" s="20">
        <v>320554.68</v>
      </c>
      <c r="F29" s="20">
        <v>341699.52</v>
      </c>
      <c r="G29" s="20">
        <v>253977</v>
      </c>
      <c r="H29" s="91">
        <v>1891</v>
      </c>
      <c r="I29" s="91">
        <v>485</v>
      </c>
      <c r="J29" s="91">
        <v>2830</v>
      </c>
      <c r="K29" s="91">
        <v>3133.6</v>
      </c>
      <c r="L29" s="91">
        <v>3067</v>
      </c>
      <c r="M29" s="91">
        <v>28951</v>
      </c>
      <c r="N29" s="91">
        <v>1004</v>
      </c>
      <c r="O29" s="91">
        <v>520</v>
      </c>
      <c r="P29" s="91">
        <v>12485</v>
      </c>
      <c r="Q29" s="91">
        <v>2595</v>
      </c>
      <c r="R29" s="91">
        <v>7363</v>
      </c>
      <c r="S29" s="91">
        <v>12456.23</v>
      </c>
      <c r="T29" s="91">
        <v>7130</v>
      </c>
      <c r="U29" s="91">
        <v>1136</v>
      </c>
      <c r="V29" s="91">
        <v>435</v>
      </c>
      <c r="W29" s="91">
        <v>3967</v>
      </c>
      <c r="X29" s="91">
        <v>2000</v>
      </c>
      <c r="Y29" s="91">
        <v>10810</v>
      </c>
      <c r="Z29" s="91">
        <v>4868</v>
      </c>
      <c r="AA29" s="91">
        <v>4685</v>
      </c>
      <c r="AB29" s="91">
        <v>15742.9</v>
      </c>
      <c r="AC29" s="91">
        <v>6514</v>
      </c>
      <c r="AD29" s="91">
        <v>3899</v>
      </c>
      <c r="AE29" s="91">
        <v>5572</v>
      </c>
      <c r="AF29" s="91">
        <v>3594</v>
      </c>
      <c r="AG29" s="91">
        <v>2299</v>
      </c>
      <c r="AH29" s="91">
        <v>1032</v>
      </c>
      <c r="AI29" s="91">
        <v>1659</v>
      </c>
      <c r="AJ29" s="91">
        <v>5013</v>
      </c>
      <c r="AK29" s="91">
        <v>3206.57</v>
      </c>
      <c r="AL29" s="91">
        <v>6955.5</v>
      </c>
      <c r="AM29" s="91">
        <v>3177</v>
      </c>
      <c r="AN29" s="91">
        <v>4399</v>
      </c>
      <c r="AO29" s="91">
        <v>12065.7</v>
      </c>
      <c r="AP29" s="91">
        <v>9704</v>
      </c>
      <c r="AQ29" s="91">
        <v>10395.76</v>
      </c>
      <c r="AR29" s="91">
        <v>7980</v>
      </c>
      <c r="AS29" s="91">
        <v>3129</v>
      </c>
      <c r="AT29" s="91">
        <v>217</v>
      </c>
      <c r="AU29" s="91">
        <v>3226.39</v>
      </c>
      <c r="AV29" s="91">
        <v>5209</v>
      </c>
      <c r="AW29" s="91">
        <v>5327</v>
      </c>
      <c r="AX29" s="91">
        <v>2024</v>
      </c>
      <c r="AY29" s="91">
        <v>479</v>
      </c>
      <c r="AZ29" s="91">
        <v>1274</v>
      </c>
      <c r="BA29" s="91">
        <v>97</v>
      </c>
      <c r="BB29" s="91">
        <v>74</v>
      </c>
      <c r="BC29" s="91">
        <v>4349</v>
      </c>
      <c r="BD29" s="91">
        <v>0</v>
      </c>
      <c r="BE29" s="91">
        <v>3736</v>
      </c>
      <c r="BF29" s="91">
        <v>7459</v>
      </c>
      <c r="BG29" s="91"/>
      <c r="BH29" s="91"/>
      <c r="BI29" s="20"/>
      <c r="BJ29" s="20"/>
      <c r="BK29" s="20">
        <v>78486.460000000006</v>
      </c>
      <c r="BL29" s="20">
        <v>42753.98</v>
      </c>
      <c r="BM29" s="20">
        <v>47798.89</v>
      </c>
      <c r="BN29" s="20">
        <v>31794.02</v>
      </c>
      <c r="BO29" s="20">
        <v>114</v>
      </c>
      <c r="BP29" s="20">
        <v>1037</v>
      </c>
      <c r="BQ29" s="20">
        <v>39643.730000000003</v>
      </c>
      <c r="BR29" s="20">
        <v>747.18</v>
      </c>
      <c r="BS29" s="20">
        <v>72919.16</v>
      </c>
      <c r="BT29" s="20"/>
      <c r="BU29" s="20"/>
      <c r="BV29" s="20">
        <v>59083</v>
      </c>
      <c r="BW29" s="20">
        <v>2841.68</v>
      </c>
      <c r="BX29" s="20">
        <v>0</v>
      </c>
      <c r="BY29" s="20"/>
      <c r="BZ29" s="20"/>
      <c r="CA29" s="20"/>
      <c r="CB29" s="20">
        <v>0</v>
      </c>
      <c r="CC29" s="20"/>
      <c r="CD29" s="91"/>
      <c r="CE29" s="91">
        <v>7958.3</v>
      </c>
      <c r="CF29" s="91">
        <v>15729.47</v>
      </c>
      <c r="CG29" s="91">
        <v>16594.150000000001</v>
      </c>
      <c r="CH29" s="91">
        <v>19037.48</v>
      </c>
      <c r="CI29" s="91">
        <v>11204.94</v>
      </c>
      <c r="CJ29" s="91">
        <v>10780.25</v>
      </c>
      <c r="CK29" s="91">
        <v>12211.58</v>
      </c>
      <c r="CL29" s="91">
        <v>6138.22</v>
      </c>
      <c r="CM29" s="91">
        <v>8671.92</v>
      </c>
      <c r="CN29" s="91"/>
      <c r="CO29" s="91">
        <v>34831.089999999997</v>
      </c>
      <c r="CP29" s="91">
        <v>23761.279999999999</v>
      </c>
      <c r="CQ29" s="91">
        <v>32304.42</v>
      </c>
      <c r="CR29" s="91">
        <v>8658.33</v>
      </c>
      <c r="CS29" s="91">
        <v>8091.21</v>
      </c>
      <c r="CT29" s="91">
        <v>8262.7099999999991</v>
      </c>
      <c r="CU29" s="91">
        <v>7421.8</v>
      </c>
      <c r="CV29" s="91">
        <v>19277.689999999999</v>
      </c>
      <c r="CW29" s="91">
        <v>35928.269999999997</v>
      </c>
      <c r="CX29" s="91">
        <v>2612.46</v>
      </c>
      <c r="CY29" s="91">
        <v>20119.080000000002</v>
      </c>
      <c r="CZ29" s="91"/>
      <c r="DA29" s="91">
        <v>10960.03</v>
      </c>
      <c r="DB29" s="91"/>
      <c r="DC29" s="91"/>
      <c r="DD29" s="20">
        <v>0</v>
      </c>
      <c r="DE29" s="20">
        <v>100293.61</v>
      </c>
      <c r="DF29" s="20">
        <v>240425.91</v>
      </c>
      <c r="DG29" s="20">
        <v>0</v>
      </c>
      <c r="DH29" s="20">
        <v>980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>
        <v>0</v>
      </c>
    </row>
    <row r="30" spans="1:118" x14ac:dyDescent="0.3">
      <c r="A30" s="68" t="s">
        <v>140</v>
      </c>
      <c r="B30" s="33">
        <v>185817.19</v>
      </c>
      <c r="C30" s="19">
        <v>86931.189999999988</v>
      </c>
      <c r="D30" s="19">
        <v>0</v>
      </c>
      <c r="E30" s="19">
        <v>0</v>
      </c>
      <c r="F30" s="19">
        <v>55660</v>
      </c>
      <c r="G30" s="19">
        <v>43226</v>
      </c>
      <c r="H30" s="127">
        <v>0</v>
      </c>
      <c r="I30" s="127">
        <v>0</v>
      </c>
      <c r="J30" s="128">
        <v>0</v>
      </c>
      <c r="K30" s="128">
        <v>1877.6</v>
      </c>
      <c r="L30" s="128">
        <v>3000</v>
      </c>
      <c r="M30" s="128">
        <v>4300</v>
      </c>
      <c r="N30" s="127">
        <v>0</v>
      </c>
      <c r="O30" s="127">
        <v>200</v>
      </c>
      <c r="P30" s="127">
        <v>9615</v>
      </c>
      <c r="Q30" s="128">
        <v>1500</v>
      </c>
      <c r="R30" s="128">
        <v>1300</v>
      </c>
      <c r="S30" s="128">
        <v>2892.77</v>
      </c>
      <c r="T30" s="127">
        <v>4240</v>
      </c>
      <c r="U30" s="128">
        <v>0</v>
      </c>
      <c r="V30" s="128">
        <v>0</v>
      </c>
      <c r="W30" s="128">
        <v>1805</v>
      </c>
      <c r="X30" s="127">
        <v>0</v>
      </c>
      <c r="Y30" s="127">
        <v>3769</v>
      </c>
      <c r="Z30" s="128">
        <v>900</v>
      </c>
      <c r="AA30" s="127">
        <v>2050</v>
      </c>
      <c r="AB30" s="127">
        <v>9839.9</v>
      </c>
      <c r="AC30" s="127">
        <v>3100</v>
      </c>
      <c r="AD30" s="127">
        <v>0</v>
      </c>
      <c r="AE30" s="127">
        <v>0</v>
      </c>
      <c r="AF30" s="128">
        <v>1250</v>
      </c>
      <c r="AG30" s="127">
        <v>1040</v>
      </c>
      <c r="AH30" s="127">
        <v>0</v>
      </c>
      <c r="AI30" s="127">
        <v>0</v>
      </c>
      <c r="AJ30" s="128">
        <v>2156</v>
      </c>
      <c r="AK30" s="128">
        <v>2532.5700000000002</v>
      </c>
      <c r="AL30" s="127">
        <v>1855.5</v>
      </c>
      <c r="AM30" s="127">
        <v>2800</v>
      </c>
      <c r="AN30" s="127">
        <v>3286</v>
      </c>
      <c r="AO30" s="127">
        <v>4162.7</v>
      </c>
      <c r="AP30" s="128">
        <v>0</v>
      </c>
      <c r="AQ30" s="128">
        <v>1799.76</v>
      </c>
      <c r="AR30" s="127">
        <v>5500</v>
      </c>
      <c r="AS30" s="127">
        <v>0</v>
      </c>
      <c r="AT30" s="127">
        <v>0</v>
      </c>
      <c r="AU30" s="128">
        <v>1559.3899999999999</v>
      </c>
      <c r="AV30" s="128">
        <v>1500</v>
      </c>
      <c r="AW30" s="128">
        <v>4000</v>
      </c>
      <c r="AX30" s="128">
        <v>700</v>
      </c>
      <c r="AY30" s="128">
        <v>200</v>
      </c>
      <c r="AZ30" s="128">
        <v>1200</v>
      </c>
      <c r="BA30" s="128">
        <v>0</v>
      </c>
      <c r="BB30" s="128">
        <v>0</v>
      </c>
      <c r="BC30" s="128">
        <v>1000</v>
      </c>
      <c r="BD30" s="128">
        <v>0</v>
      </c>
      <c r="BE30" s="128">
        <v>0</v>
      </c>
      <c r="BF30" s="128">
        <v>0</v>
      </c>
      <c r="BG30" s="128"/>
      <c r="BH30" s="128"/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>
        <v>0</v>
      </c>
      <c r="BX30" s="128">
        <v>0</v>
      </c>
      <c r="BY30" s="248"/>
      <c r="BZ30" s="248"/>
      <c r="CA30" s="248"/>
      <c r="CB30" s="77">
        <v>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55660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42"/>
    </row>
    <row r="31" spans="1:118" x14ac:dyDescent="0.3">
      <c r="A31" s="69" t="s">
        <v>141</v>
      </c>
      <c r="B31" s="33">
        <v>42357</v>
      </c>
      <c r="C31" s="19">
        <v>4431</v>
      </c>
      <c r="D31" s="19">
        <v>0</v>
      </c>
      <c r="E31" s="19">
        <v>0</v>
      </c>
      <c r="F31" s="19">
        <v>0</v>
      </c>
      <c r="G31" s="19">
        <v>37926</v>
      </c>
      <c r="H31" s="127">
        <v>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200</v>
      </c>
      <c r="O31" s="127">
        <v>0</v>
      </c>
      <c r="P31" s="127">
        <v>0</v>
      </c>
      <c r="Q31" s="128">
        <v>0</v>
      </c>
      <c r="R31" s="128">
        <v>0</v>
      </c>
      <c r="S31" s="128">
        <v>308</v>
      </c>
      <c r="T31" s="127">
        <v>0</v>
      </c>
      <c r="U31" s="128">
        <v>0</v>
      </c>
      <c r="V31" s="128">
        <v>0</v>
      </c>
      <c r="W31" s="128">
        <v>0</v>
      </c>
      <c r="X31" s="127">
        <v>2000</v>
      </c>
      <c r="Y31" s="127">
        <v>0</v>
      </c>
      <c r="Z31" s="128">
        <v>0</v>
      </c>
      <c r="AA31" s="127">
        <v>0</v>
      </c>
      <c r="AB31" s="127">
        <v>1698</v>
      </c>
      <c r="AC31" s="127">
        <v>0</v>
      </c>
      <c r="AD31" s="127">
        <v>130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127">
        <v>0</v>
      </c>
      <c r="AP31" s="128">
        <v>95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0</v>
      </c>
      <c r="AW31" s="128">
        <v>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>
        <v>0</v>
      </c>
      <c r="BE31" s="128">
        <v>0</v>
      </c>
      <c r="BF31" s="128">
        <v>0</v>
      </c>
      <c r="BG31" s="128"/>
      <c r="BH31" s="128"/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/>
      <c r="DI31" s="42"/>
      <c r="DJ31" s="42"/>
      <c r="DK31" s="42"/>
      <c r="DL31" s="42"/>
      <c r="DM31" s="42"/>
      <c r="DN31" s="42"/>
    </row>
    <row r="32" spans="1:118" x14ac:dyDescent="0.3">
      <c r="A32" s="69" t="s">
        <v>142</v>
      </c>
      <c r="B32" s="33">
        <v>141344.03999999998</v>
      </c>
      <c r="C32" s="19">
        <v>0</v>
      </c>
      <c r="D32" s="19">
        <v>0</v>
      </c>
      <c r="E32" s="19">
        <v>0</v>
      </c>
      <c r="F32" s="19">
        <v>141344.03999999998</v>
      </c>
      <c r="G32" s="19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>
        <v>0</v>
      </c>
      <c r="BE32" s="128">
        <v>0</v>
      </c>
      <c r="BF32" s="128">
        <v>0</v>
      </c>
      <c r="BG32" s="128"/>
      <c r="BH32" s="128"/>
      <c r="BI32" s="42"/>
      <c r="BJ32" s="42"/>
      <c r="BK32" s="133">
        <v>0</v>
      </c>
      <c r="BL32" s="133">
        <v>0</v>
      </c>
      <c r="BM32" s="133">
        <v>0</v>
      </c>
      <c r="BN32" s="133">
        <v>0</v>
      </c>
      <c r="BO32" s="133">
        <v>0</v>
      </c>
      <c r="BP32" s="133">
        <v>0</v>
      </c>
      <c r="BQ32" s="133">
        <v>0</v>
      </c>
      <c r="BR32" s="133">
        <v>0</v>
      </c>
      <c r="BS32" s="133">
        <v>0</v>
      </c>
      <c r="BT32" s="133"/>
      <c r="BU32" s="133"/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28"/>
      <c r="DB32" s="167"/>
      <c r="DC32" s="167"/>
      <c r="DD32" s="62"/>
      <c r="DE32" s="89">
        <v>35036.639999999999</v>
      </c>
      <c r="DF32" s="42">
        <v>105327.4</v>
      </c>
      <c r="DG32" s="62"/>
      <c r="DH32" s="42">
        <v>980</v>
      </c>
      <c r="DI32" s="42"/>
      <c r="DJ32" s="42"/>
      <c r="DK32" s="42"/>
      <c r="DL32" s="42"/>
      <c r="DM32" s="42"/>
      <c r="DN32" s="42"/>
    </row>
    <row r="33" spans="1:118" x14ac:dyDescent="0.3">
      <c r="A33" s="69" t="s">
        <v>143</v>
      </c>
      <c r="B33" s="33">
        <v>272735.48</v>
      </c>
      <c r="C33" s="19">
        <v>26857</v>
      </c>
      <c r="D33" s="19">
        <v>0</v>
      </c>
      <c r="E33" s="19">
        <v>0</v>
      </c>
      <c r="F33" s="19">
        <v>144695.48000000001</v>
      </c>
      <c r="G33" s="19">
        <v>101183</v>
      </c>
      <c r="H33" s="127">
        <v>0</v>
      </c>
      <c r="I33" s="127">
        <v>0</v>
      </c>
      <c r="J33" s="127">
        <v>0</v>
      </c>
      <c r="K33" s="127">
        <v>0</v>
      </c>
      <c r="L33" s="128">
        <v>0</v>
      </c>
      <c r="M33" s="127">
        <v>21000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280</v>
      </c>
      <c r="X33" s="127">
        <v>0</v>
      </c>
      <c r="Y33" s="127">
        <v>370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5207</v>
      </c>
      <c r="AR33" s="127">
        <v>0</v>
      </c>
      <c r="AS33" s="127">
        <v>0</v>
      </c>
      <c r="AT33" s="127">
        <v>0</v>
      </c>
      <c r="AU33" s="128">
        <v>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>
        <v>0</v>
      </c>
      <c r="BE33" s="128">
        <v>0</v>
      </c>
      <c r="BF33" s="128">
        <v>0</v>
      </c>
      <c r="BG33" s="128"/>
      <c r="BH33" s="128"/>
      <c r="BI33" s="42"/>
      <c r="BJ33" s="42"/>
      <c r="BK33" s="133">
        <v>0</v>
      </c>
      <c r="BL33" s="128">
        <v>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9596.9699999999993</v>
      </c>
      <c r="DF33" s="42">
        <v>135098.51</v>
      </c>
      <c r="DG33" s="19"/>
      <c r="DH33" s="76"/>
      <c r="DI33" s="76"/>
      <c r="DJ33" s="76"/>
      <c r="DK33" s="76"/>
      <c r="DL33" s="76"/>
      <c r="DM33" s="76"/>
      <c r="DN33" s="76"/>
    </row>
    <row r="34" spans="1:118" x14ac:dyDescent="0.3">
      <c r="A34" s="69" t="s">
        <v>102</v>
      </c>
      <c r="B34" s="33">
        <v>9820</v>
      </c>
      <c r="C34" s="19">
        <v>9820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1000</v>
      </c>
      <c r="V34" s="128">
        <v>0</v>
      </c>
      <c r="W34" s="128">
        <v>0</v>
      </c>
      <c r="X34" s="127">
        <v>0</v>
      </c>
      <c r="Y34" s="127">
        <v>2350</v>
      </c>
      <c r="Z34" s="128">
        <v>0</v>
      </c>
      <c r="AA34" s="127">
        <v>0</v>
      </c>
      <c r="AB34" s="127">
        <v>0</v>
      </c>
      <c r="AC34" s="127">
        <v>0</v>
      </c>
      <c r="AD34" s="127">
        <v>600</v>
      </c>
      <c r="AE34" s="127">
        <v>1720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700</v>
      </c>
      <c r="AM34" s="127">
        <v>0</v>
      </c>
      <c r="AN34" s="127">
        <v>0</v>
      </c>
      <c r="AO34" s="127">
        <v>0</v>
      </c>
      <c r="AP34" s="128">
        <v>3450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>
        <v>0</v>
      </c>
      <c r="BE34" s="128">
        <v>0</v>
      </c>
      <c r="BF34" s="128">
        <v>0</v>
      </c>
      <c r="BG34" s="128"/>
      <c r="BH34" s="128"/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</row>
    <row r="35" spans="1:118" x14ac:dyDescent="0.3">
      <c r="A35" s="69" t="s">
        <v>144</v>
      </c>
      <c r="B35" s="33">
        <v>749205.10000000009</v>
      </c>
      <c r="C35" s="19">
        <v>81261</v>
      </c>
      <c r="D35" s="19">
        <v>376182.10000000003</v>
      </c>
      <c r="E35" s="19">
        <v>291548</v>
      </c>
      <c r="F35" s="19">
        <v>0</v>
      </c>
      <c r="G35" s="19">
        <v>214</v>
      </c>
      <c r="H35" s="127">
        <v>1891</v>
      </c>
      <c r="I35" s="127">
        <v>435</v>
      </c>
      <c r="J35" s="128">
        <v>2383</v>
      </c>
      <c r="K35" s="128">
        <v>1056</v>
      </c>
      <c r="L35" s="128">
        <v>67</v>
      </c>
      <c r="M35" s="128">
        <v>3651</v>
      </c>
      <c r="N35" s="127">
        <v>804</v>
      </c>
      <c r="O35" s="127">
        <v>320</v>
      </c>
      <c r="P35" s="127">
        <v>490</v>
      </c>
      <c r="Q35" s="128">
        <v>1095</v>
      </c>
      <c r="R35" s="128">
        <v>6063</v>
      </c>
      <c r="S35" s="128">
        <v>2679</v>
      </c>
      <c r="T35" s="127">
        <v>2890</v>
      </c>
      <c r="U35" s="128">
        <v>136</v>
      </c>
      <c r="V35" s="128">
        <v>0</v>
      </c>
      <c r="W35" s="128">
        <v>1582</v>
      </c>
      <c r="X35" s="127">
        <v>0</v>
      </c>
      <c r="Y35" s="127">
        <v>2271</v>
      </c>
      <c r="Z35" s="128">
        <v>3218</v>
      </c>
      <c r="AA35" s="127">
        <v>1035</v>
      </c>
      <c r="AB35" s="127">
        <v>3330</v>
      </c>
      <c r="AC35" s="127">
        <v>2414</v>
      </c>
      <c r="AD35" s="127">
        <v>2369</v>
      </c>
      <c r="AE35" s="127">
        <v>432</v>
      </c>
      <c r="AF35" s="128">
        <v>2344</v>
      </c>
      <c r="AG35" s="127">
        <v>1259</v>
      </c>
      <c r="AH35" s="127">
        <v>932</v>
      </c>
      <c r="AI35" s="127">
        <v>709</v>
      </c>
      <c r="AJ35" s="128">
        <v>2857</v>
      </c>
      <c r="AK35" s="128">
        <v>523</v>
      </c>
      <c r="AL35" s="127">
        <v>4400</v>
      </c>
      <c r="AM35" s="127">
        <v>377</v>
      </c>
      <c r="AN35" s="127">
        <v>1063</v>
      </c>
      <c r="AO35" s="127">
        <v>1679</v>
      </c>
      <c r="AP35" s="128">
        <v>1664</v>
      </c>
      <c r="AQ35" s="128">
        <v>3292</v>
      </c>
      <c r="AR35" s="127">
        <v>2480</v>
      </c>
      <c r="AS35" s="127">
        <v>3129</v>
      </c>
      <c r="AT35" s="127">
        <v>217</v>
      </c>
      <c r="AU35" s="128">
        <v>1667</v>
      </c>
      <c r="AV35" s="128">
        <v>3709</v>
      </c>
      <c r="AW35" s="128">
        <v>1127</v>
      </c>
      <c r="AX35" s="128">
        <v>1324</v>
      </c>
      <c r="AY35" s="128">
        <v>279</v>
      </c>
      <c r="AZ35" s="128">
        <v>74</v>
      </c>
      <c r="BA35" s="128">
        <v>97</v>
      </c>
      <c r="BB35" s="128">
        <v>74</v>
      </c>
      <c r="BC35" s="128">
        <v>1049</v>
      </c>
      <c r="BD35" s="128">
        <v>0</v>
      </c>
      <c r="BE35" s="128">
        <v>3736</v>
      </c>
      <c r="BF35" s="128">
        <v>589</v>
      </c>
      <c r="BG35" s="128"/>
      <c r="BH35" s="128"/>
      <c r="BI35" s="42"/>
      <c r="BJ35" s="42"/>
      <c r="BK35" s="128">
        <v>78486.460000000006</v>
      </c>
      <c r="BL35" s="128">
        <v>42753.98</v>
      </c>
      <c r="BM35" s="128">
        <v>47798.89</v>
      </c>
      <c r="BN35" s="128">
        <v>31794.02</v>
      </c>
      <c r="BO35" s="128">
        <v>114</v>
      </c>
      <c r="BP35" s="128">
        <v>0</v>
      </c>
      <c r="BQ35" s="128">
        <v>39643.730000000003</v>
      </c>
      <c r="BR35" s="128">
        <v>747.18</v>
      </c>
      <c r="BS35" s="128">
        <v>72919.16</v>
      </c>
      <c r="BT35" s="128"/>
      <c r="BU35" s="128"/>
      <c r="BV35" s="128">
        <v>59083</v>
      </c>
      <c r="BW35" s="128">
        <v>2841.68</v>
      </c>
      <c r="BX35" s="128">
        <v>0</v>
      </c>
      <c r="BY35" s="128"/>
      <c r="BZ35" s="128"/>
      <c r="CA35" s="128"/>
      <c r="CB35" s="128">
        <v>0</v>
      </c>
      <c r="CC35" s="42"/>
      <c r="CD35" s="128"/>
      <c r="CE35" s="128">
        <v>7958.3</v>
      </c>
      <c r="CF35" s="128">
        <v>15729.47</v>
      </c>
      <c r="CG35" s="128">
        <v>16594.150000000001</v>
      </c>
      <c r="CH35" s="128">
        <v>9389.48</v>
      </c>
      <c r="CI35" s="128">
        <v>11204.94</v>
      </c>
      <c r="CJ35" s="128">
        <v>10780.25</v>
      </c>
      <c r="CK35" s="128">
        <v>12211.58</v>
      </c>
      <c r="CL35" s="128">
        <v>6138.22</v>
      </c>
      <c r="CM35" s="128">
        <v>8671.92</v>
      </c>
      <c r="CN35" s="128"/>
      <c r="CO35" s="128">
        <v>25170.41</v>
      </c>
      <c r="CP35" s="128">
        <v>23761.279999999999</v>
      </c>
      <c r="CQ35" s="128">
        <v>32304.42</v>
      </c>
      <c r="CR35" s="128">
        <v>8658.33</v>
      </c>
      <c r="CS35" s="128">
        <v>8091.21</v>
      </c>
      <c r="CT35" s="128">
        <v>8262.7099999999991</v>
      </c>
      <c r="CU35" s="128">
        <v>7421.8</v>
      </c>
      <c r="CV35" s="128">
        <v>19277.689999999999</v>
      </c>
      <c r="CW35" s="128">
        <v>35928.269999999997</v>
      </c>
      <c r="CX35" s="128">
        <v>2612.46</v>
      </c>
      <c r="CY35" s="128">
        <v>10421.08</v>
      </c>
      <c r="CZ35" s="128"/>
      <c r="DA35" s="128">
        <v>10960.03</v>
      </c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</row>
    <row r="36" spans="1:118" x14ac:dyDescent="0.3">
      <c r="A36" s="173" t="s">
        <v>145</v>
      </c>
      <c r="B36" s="33">
        <v>70309.679999999993</v>
      </c>
      <c r="C36" s="19">
        <v>4863</v>
      </c>
      <c r="D36" s="19">
        <v>1037</v>
      </c>
      <c r="E36" s="19">
        <v>29006.68</v>
      </c>
      <c r="F36" s="19">
        <v>0</v>
      </c>
      <c r="G36" s="19">
        <v>35403</v>
      </c>
      <c r="H36" s="127">
        <v>0</v>
      </c>
      <c r="I36" s="127">
        <v>0</v>
      </c>
      <c r="J36" s="128">
        <v>27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435</v>
      </c>
      <c r="W36" s="128">
        <v>0</v>
      </c>
      <c r="X36" s="127">
        <v>0</v>
      </c>
      <c r="Y36" s="127">
        <v>300</v>
      </c>
      <c r="Z36" s="128">
        <v>0</v>
      </c>
      <c r="AA36" s="127">
        <v>1600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151</v>
      </c>
      <c r="AL36" s="127">
        <v>0</v>
      </c>
      <c r="AM36" s="127">
        <v>0</v>
      </c>
      <c r="AN36" s="127">
        <v>50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>
        <v>0</v>
      </c>
      <c r="AW36" s="128">
        <v>0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2300</v>
      </c>
      <c r="BD36" s="128">
        <v>0</v>
      </c>
      <c r="BE36" s="128">
        <v>0</v>
      </c>
      <c r="BF36" s="128">
        <v>0</v>
      </c>
      <c r="BG36" s="128"/>
      <c r="BH36" s="128"/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1037</v>
      </c>
      <c r="BQ36" s="133">
        <v>0</v>
      </c>
      <c r="BR36" s="133">
        <v>0</v>
      </c>
      <c r="BS36" s="133">
        <v>0</v>
      </c>
      <c r="BT36" s="133"/>
      <c r="BU36" s="133"/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9648</v>
      </c>
      <c r="CI36" s="128"/>
      <c r="CJ36" s="128"/>
      <c r="CK36" s="128"/>
      <c r="CL36" s="128"/>
      <c r="CM36" s="128"/>
      <c r="CN36" s="128"/>
      <c r="CO36" s="128">
        <v>9660.68</v>
      </c>
      <c r="CP36" s="128">
        <v>0</v>
      </c>
      <c r="CQ36" s="128"/>
      <c r="CR36" s="128"/>
      <c r="CS36" s="128"/>
      <c r="CT36" s="128"/>
      <c r="CU36" s="128"/>
      <c r="CV36" s="128"/>
      <c r="CW36" s="128"/>
      <c r="CX36" s="128"/>
      <c r="CY36" s="128">
        <v>9698</v>
      </c>
      <c r="CZ36" s="128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</row>
    <row r="37" spans="1:118" x14ac:dyDescent="0.3">
      <c r="A37" s="173" t="s">
        <v>103</v>
      </c>
      <c r="B37" s="33">
        <v>26131</v>
      </c>
      <c r="C37" s="19">
        <v>26131</v>
      </c>
      <c r="D37" s="19">
        <v>0</v>
      </c>
      <c r="E37" s="19">
        <v>0</v>
      </c>
      <c r="F37" s="19">
        <v>0</v>
      </c>
      <c r="G37" s="19">
        <v>0</v>
      </c>
      <c r="H37" s="127">
        <v>0</v>
      </c>
      <c r="I37" s="127">
        <v>0</v>
      </c>
      <c r="J37" s="128">
        <v>420</v>
      </c>
      <c r="K37" s="128">
        <v>200</v>
      </c>
      <c r="L37" s="128">
        <v>0</v>
      </c>
      <c r="M37" s="128">
        <v>0</v>
      </c>
      <c r="N37" s="127">
        <v>0</v>
      </c>
      <c r="O37" s="127">
        <v>0</v>
      </c>
      <c r="P37" s="127">
        <v>0</v>
      </c>
      <c r="Q37" s="128">
        <v>0</v>
      </c>
      <c r="R37" s="128">
        <v>0</v>
      </c>
      <c r="S37" s="128">
        <v>4844</v>
      </c>
      <c r="T37" s="127">
        <v>0</v>
      </c>
      <c r="U37" s="128">
        <v>0</v>
      </c>
      <c r="V37" s="128">
        <v>0</v>
      </c>
      <c r="W37" s="128">
        <v>300</v>
      </c>
      <c r="X37" s="127">
        <v>0</v>
      </c>
      <c r="Y37" s="127">
        <v>1750</v>
      </c>
      <c r="Z37" s="128">
        <v>750</v>
      </c>
      <c r="AA37" s="127">
        <v>0</v>
      </c>
      <c r="AB37" s="127">
        <v>875</v>
      </c>
      <c r="AC37" s="127">
        <v>0</v>
      </c>
      <c r="AD37" s="127">
        <v>800</v>
      </c>
      <c r="AE37" s="127">
        <v>3420</v>
      </c>
      <c r="AF37" s="128">
        <v>0</v>
      </c>
      <c r="AG37" s="127">
        <v>0</v>
      </c>
      <c r="AH37" s="127">
        <v>100</v>
      </c>
      <c r="AI37" s="127">
        <v>950</v>
      </c>
      <c r="AJ37" s="128">
        <v>0</v>
      </c>
      <c r="AK37" s="128">
        <v>0</v>
      </c>
      <c r="AL37" s="127">
        <v>0</v>
      </c>
      <c r="AM37" s="127">
        <v>0</v>
      </c>
      <c r="AN37" s="127">
        <v>0</v>
      </c>
      <c r="AO37" s="127">
        <v>60</v>
      </c>
      <c r="AP37" s="128">
        <v>4495</v>
      </c>
      <c r="AQ37" s="128">
        <v>97</v>
      </c>
      <c r="AR37" s="127">
        <v>0</v>
      </c>
      <c r="AS37" s="127">
        <v>0</v>
      </c>
      <c r="AT37" s="127">
        <v>0</v>
      </c>
      <c r="AU37" s="128">
        <v>0</v>
      </c>
      <c r="AV37" s="128">
        <v>0</v>
      </c>
      <c r="AW37" s="128">
        <v>200</v>
      </c>
      <c r="AX37" s="128">
        <v>0</v>
      </c>
      <c r="AY37" s="128">
        <v>0</v>
      </c>
      <c r="AZ37" s="128">
        <v>0</v>
      </c>
      <c r="BA37" s="128">
        <v>0</v>
      </c>
      <c r="BB37" s="128">
        <v>0</v>
      </c>
      <c r="BC37" s="128">
        <v>0</v>
      </c>
      <c r="BD37" s="128">
        <v>0</v>
      </c>
      <c r="BE37" s="128">
        <v>0</v>
      </c>
      <c r="BF37" s="128">
        <v>6870</v>
      </c>
      <c r="BG37" s="128"/>
      <c r="BH37" s="128"/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</row>
    <row r="38" spans="1:118" x14ac:dyDescent="0.3">
      <c r="A38" s="173" t="s">
        <v>146</v>
      </c>
      <c r="B38" s="33">
        <v>47351.46</v>
      </c>
      <c r="C38" s="19">
        <v>11326.46</v>
      </c>
      <c r="D38" s="19">
        <v>0</v>
      </c>
      <c r="E38" s="19">
        <v>0</v>
      </c>
      <c r="F38" s="19">
        <v>0</v>
      </c>
      <c r="G38" s="19">
        <v>36025</v>
      </c>
      <c r="H38" s="127">
        <v>0</v>
      </c>
      <c r="I38" s="127">
        <v>50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2380</v>
      </c>
      <c r="Q38" s="128">
        <v>0</v>
      </c>
      <c r="R38" s="128">
        <v>0</v>
      </c>
      <c r="S38" s="128">
        <v>1732.46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1000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0</v>
      </c>
      <c r="AO38" s="127">
        <v>6164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>
        <v>0</v>
      </c>
      <c r="BE38" s="128">
        <v>0</v>
      </c>
      <c r="BF38" s="128">
        <v>0</v>
      </c>
      <c r="BG38" s="128"/>
      <c r="BH38" s="128"/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</row>
    <row r="40" spans="1:118" ht="15" thickBot="1" x14ac:dyDescent="0.35">
      <c r="A40" s="28" t="s">
        <v>104</v>
      </c>
      <c r="B40" s="35">
        <v>70260.760000000009</v>
      </c>
      <c r="C40" s="20">
        <v>49979.32</v>
      </c>
      <c r="D40" s="20">
        <v>808</v>
      </c>
      <c r="E40" s="20">
        <v>9895.81</v>
      </c>
      <c r="F40" s="20">
        <v>4927.63</v>
      </c>
      <c r="G40" s="20">
        <v>4650</v>
      </c>
      <c r="H40" s="91">
        <v>4600</v>
      </c>
      <c r="I40" s="91">
        <v>400</v>
      </c>
      <c r="J40" s="91">
        <v>1420</v>
      </c>
      <c r="K40" s="91">
        <v>750</v>
      </c>
      <c r="L40" s="91">
        <v>2345</v>
      </c>
      <c r="M40" s="91">
        <v>400</v>
      </c>
      <c r="N40" s="91">
        <v>450</v>
      </c>
      <c r="O40" s="91">
        <v>200</v>
      </c>
      <c r="P40" s="91">
        <v>605</v>
      </c>
      <c r="Q40" s="91">
        <v>300</v>
      </c>
      <c r="R40" s="91">
        <v>0</v>
      </c>
      <c r="S40" s="91">
        <v>669</v>
      </c>
      <c r="T40" s="91">
        <v>400</v>
      </c>
      <c r="U40" s="91">
        <v>950</v>
      </c>
      <c r="V40" s="91">
        <v>2400</v>
      </c>
      <c r="W40" s="91">
        <v>1160</v>
      </c>
      <c r="X40" s="91">
        <v>1605.92</v>
      </c>
      <c r="Y40" s="91">
        <v>1000</v>
      </c>
      <c r="Z40" s="91">
        <v>2424.4</v>
      </c>
      <c r="AA40" s="91">
        <v>656</v>
      </c>
      <c r="AB40" s="91">
        <v>1258</v>
      </c>
      <c r="AC40" s="91">
        <v>745</v>
      </c>
      <c r="AD40" s="91">
        <v>704</v>
      </c>
      <c r="AE40" s="91">
        <v>1410</v>
      </c>
      <c r="AF40" s="91">
        <v>600</v>
      </c>
      <c r="AG40" s="91">
        <v>500</v>
      </c>
      <c r="AH40" s="91">
        <v>1600</v>
      </c>
      <c r="AI40" s="91">
        <v>0</v>
      </c>
      <c r="AJ40" s="91">
        <v>600</v>
      </c>
      <c r="AK40" s="91">
        <v>800</v>
      </c>
      <c r="AL40" s="91">
        <v>1008</v>
      </c>
      <c r="AM40" s="91">
        <v>582</v>
      </c>
      <c r="AN40" s="91">
        <v>1310</v>
      </c>
      <c r="AO40" s="91">
        <v>880</v>
      </c>
      <c r="AP40" s="91">
        <v>600</v>
      </c>
      <c r="AQ40" s="91">
        <v>430</v>
      </c>
      <c r="AR40" s="91">
        <v>202</v>
      </c>
      <c r="AS40" s="91">
        <v>2650</v>
      </c>
      <c r="AT40" s="91">
        <v>900</v>
      </c>
      <c r="AU40" s="91">
        <v>400</v>
      </c>
      <c r="AV40" s="91">
        <v>1000</v>
      </c>
      <c r="AW40" s="91">
        <v>850</v>
      </c>
      <c r="AX40" s="91">
        <v>680</v>
      </c>
      <c r="AY40" s="91">
        <v>2925</v>
      </c>
      <c r="AZ40" s="91">
        <v>250</v>
      </c>
      <c r="BA40" s="91">
        <v>2200</v>
      </c>
      <c r="BB40" s="91">
        <v>200</v>
      </c>
      <c r="BC40" s="91">
        <v>300</v>
      </c>
      <c r="BD40" s="91">
        <v>0</v>
      </c>
      <c r="BE40" s="91">
        <v>760</v>
      </c>
      <c r="BF40" s="91">
        <v>900</v>
      </c>
      <c r="BG40" s="91"/>
      <c r="BH40" s="91"/>
      <c r="BI40" s="20"/>
      <c r="BJ40" s="20"/>
      <c r="BK40" s="20">
        <v>0</v>
      </c>
      <c r="BL40" s="20">
        <v>0</v>
      </c>
      <c r="BM40" s="20">
        <v>404</v>
      </c>
      <c r="BN40" s="20">
        <v>0</v>
      </c>
      <c r="BO40" s="20">
        <v>0</v>
      </c>
      <c r="BP40" s="20">
        <v>0</v>
      </c>
      <c r="BQ40" s="20">
        <v>0</v>
      </c>
      <c r="BR40" s="20">
        <v>204</v>
      </c>
      <c r="BS40" s="20">
        <v>0</v>
      </c>
      <c r="BT40" s="20"/>
      <c r="BU40" s="20"/>
      <c r="BV40" s="20">
        <v>0</v>
      </c>
      <c r="BW40" s="20">
        <v>0</v>
      </c>
      <c r="BX40" s="20">
        <v>0</v>
      </c>
      <c r="BY40" s="20"/>
      <c r="BZ40" s="20"/>
      <c r="CA40" s="20"/>
      <c r="CB40" s="20">
        <v>200</v>
      </c>
      <c r="CC40" s="20"/>
      <c r="CD40" s="91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91"/>
      <c r="CO40" s="91">
        <v>9895.81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91"/>
      <c r="DA40" s="91">
        <v>0</v>
      </c>
      <c r="DB40" s="167"/>
      <c r="DC40" s="167"/>
      <c r="DD40" s="20">
        <v>760</v>
      </c>
      <c r="DE40" s="20">
        <v>616.4</v>
      </c>
      <c r="DF40" s="20">
        <v>0</v>
      </c>
      <c r="DG40" s="20">
        <v>0</v>
      </c>
      <c r="DH40" s="20">
        <v>0</v>
      </c>
      <c r="DI40" s="20">
        <v>3199.23</v>
      </c>
      <c r="DJ40" s="20">
        <v>0</v>
      </c>
      <c r="DK40" s="20">
        <v>352</v>
      </c>
      <c r="DL40" s="20">
        <v>0</v>
      </c>
      <c r="DM40" s="20">
        <v>0</v>
      </c>
      <c r="DN40" s="20">
        <v>0</v>
      </c>
    </row>
    <row r="41" spans="1:118" x14ac:dyDescent="0.3">
      <c r="A41" s="68" t="s">
        <v>168</v>
      </c>
      <c r="B41" s="33">
        <v>4232.72</v>
      </c>
      <c r="C41" s="19">
        <v>2427.3200000000002</v>
      </c>
      <c r="D41" s="19">
        <v>0</v>
      </c>
      <c r="E41" s="19">
        <v>366</v>
      </c>
      <c r="F41" s="19">
        <v>1439.4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300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256</v>
      </c>
      <c r="V41" s="128">
        <v>400</v>
      </c>
      <c r="W41" s="128">
        <v>0</v>
      </c>
      <c r="X41" s="127">
        <v>150.91999999999999</v>
      </c>
      <c r="Y41" s="127">
        <v>100</v>
      </c>
      <c r="Z41" s="128">
        <v>594.4</v>
      </c>
      <c r="AA41" s="127">
        <v>256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100</v>
      </c>
      <c r="AI41" s="127">
        <v>0</v>
      </c>
      <c r="AJ41" s="128">
        <v>0</v>
      </c>
      <c r="AK41" s="128">
        <v>0</v>
      </c>
      <c r="AL41" s="127">
        <v>170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28">
        <v>0</v>
      </c>
      <c r="BE41" s="128">
        <v>0</v>
      </c>
      <c r="BF41" s="128">
        <v>100</v>
      </c>
      <c r="BG41" s="128"/>
      <c r="BH41" s="128"/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366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616.4</v>
      </c>
      <c r="DF41" s="42"/>
      <c r="DG41" s="42">
        <v>0</v>
      </c>
      <c r="DH41" s="42"/>
      <c r="DI41" s="42">
        <v>471</v>
      </c>
      <c r="DJ41" s="42"/>
      <c r="DK41" s="42">
        <v>352</v>
      </c>
      <c r="DL41" s="42"/>
      <c r="DM41" s="42"/>
      <c r="DN41" s="42"/>
    </row>
    <row r="42" spans="1:118" x14ac:dyDescent="0.3">
      <c r="A42" s="191" t="s">
        <v>169</v>
      </c>
      <c r="B42" s="33">
        <v>21624</v>
      </c>
      <c r="C42" s="19">
        <v>16166</v>
      </c>
      <c r="D42" s="19">
        <v>808</v>
      </c>
      <c r="E42" s="19">
        <v>0</v>
      </c>
      <c r="F42" s="19">
        <v>0</v>
      </c>
      <c r="G42" s="19">
        <v>4650</v>
      </c>
      <c r="H42" s="127">
        <v>400</v>
      </c>
      <c r="I42" s="127">
        <v>0</v>
      </c>
      <c r="J42" s="128">
        <v>920</v>
      </c>
      <c r="K42" s="128">
        <v>200</v>
      </c>
      <c r="L42" s="128">
        <v>1585</v>
      </c>
      <c r="M42" s="128">
        <v>400</v>
      </c>
      <c r="N42" s="127">
        <v>450</v>
      </c>
      <c r="O42" s="127">
        <v>0</v>
      </c>
      <c r="P42" s="127">
        <v>105</v>
      </c>
      <c r="Q42" s="128">
        <v>100</v>
      </c>
      <c r="R42" s="128">
        <v>0</v>
      </c>
      <c r="S42" s="128">
        <v>300</v>
      </c>
      <c r="T42" s="127">
        <v>400</v>
      </c>
      <c r="U42" s="128">
        <v>0</v>
      </c>
      <c r="V42" s="128">
        <v>0</v>
      </c>
      <c r="W42" s="128">
        <v>410</v>
      </c>
      <c r="X42" s="127">
        <v>685</v>
      </c>
      <c r="Y42" s="127">
        <v>350</v>
      </c>
      <c r="Z42" s="128">
        <v>1830</v>
      </c>
      <c r="AA42" s="127">
        <v>0</v>
      </c>
      <c r="AB42" s="127">
        <v>1058</v>
      </c>
      <c r="AC42" s="127">
        <v>400</v>
      </c>
      <c r="AD42" s="127">
        <v>154</v>
      </c>
      <c r="AE42" s="127">
        <v>410</v>
      </c>
      <c r="AF42" s="128">
        <v>600</v>
      </c>
      <c r="AG42" s="127">
        <v>0</v>
      </c>
      <c r="AH42" s="127">
        <v>500</v>
      </c>
      <c r="AI42" s="127">
        <v>0</v>
      </c>
      <c r="AJ42" s="128">
        <v>375</v>
      </c>
      <c r="AK42" s="128">
        <v>250</v>
      </c>
      <c r="AL42" s="127">
        <v>250</v>
      </c>
      <c r="AM42" s="127">
        <v>332</v>
      </c>
      <c r="AN42" s="127">
        <v>600</v>
      </c>
      <c r="AO42" s="127">
        <v>400</v>
      </c>
      <c r="AP42" s="128">
        <v>0</v>
      </c>
      <c r="AQ42" s="128">
        <v>225</v>
      </c>
      <c r="AR42" s="127">
        <v>202</v>
      </c>
      <c r="AS42" s="127">
        <v>150</v>
      </c>
      <c r="AT42" s="127">
        <v>0</v>
      </c>
      <c r="AU42" s="128">
        <v>100</v>
      </c>
      <c r="AV42" s="128">
        <v>0</v>
      </c>
      <c r="AW42" s="128">
        <v>0</v>
      </c>
      <c r="AX42" s="128">
        <v>150</v>
      </c>
      <c r="AY42" s="128">
        <v>725</v>
      </c>
      <c r="AZ42" s="128">
        <v>250</v>
      </c>
      <c r="BA42" s="128">
        <v>0</v>
      </c>
      <c r="BB42" s="128">
        <v>200</v>
      </c>
      <c r="BC42" s="128">
        <v>300</v>
      </c>
      <c r="BD42" s="128">
        <v>0</v>
      </c>
      <c r="BE42" s="128">
        <v>200</v>
      </c>
      <c r="BF42" s="128">
        <v>200</v>
      </c>
      <c r="BG42" s="128"/>
      <c r="BH42" s="128"/>
      <c r="BI42" s="42"/>
      <c r="BJ42" s="42"/>
      <c r="BK42" s="128">
        <v>0</v>
      </c>
      <c r="BL42" s="128">
        <v>0</v>
      </c>
      <c r="BM42" s="128">
        <v>404</v>
      </c>
      <c r="BN42" s="128">
        <v>0</v>
      </c>
      <c r="BO42" s="128">
        <v>0</v>
      </c>
      <c r="BP42" s="128">
        <v>0</v>
      </c>
      <c r="BQ42" s="128">
        <v>0</v>
      </c>
      <c r="BR42" s="128">
        <v>204</v>
      </c>
      <c r="BS42" s="128">
        <v>0</v>
      </c>
      <c r="BT42" s="128"/>
      <c r="BU42" s="128"/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</row>
    <row r="43" spans="1:118" ht="15" thickBot="1" x14ac:dyDescent="0.35">
      <c r="A43" s="182" t="s">
        <v>105</v>
      </c>
      <c r="B43" s="33">
        <v>44404.04</v>
      </c>
      <c r="C43" s="19">
        <v>31386</v>
      </c>
      <c r="D43" s="19">
        <v>0</v>
      </c>
      <c r="E43" s="19">
        <v>9529.81</v>
      </c>
      <c r="F43" s="19">
        <v>3488.23</v>
      </c>
      <c r="G43" s="19">
        <v>0</v>
      </c>
      <c r="H43" s="127">
        <v>4200</v>
      </c>
      <c r="I43" s="127">
        <v>400</v>
      </c>
      <c r="J43" s="128">
        <v>500</v>
      </c>
      <c r="K43" s="128">
        <v>550</v>
      </c>
      <c r="L43" s="128">
        <v>460</v>
      </c>
      <c r="M43" s="128">
        <v>0</v>
      </c>
      <c r="N43" s="127">
        <v>0</v>
      </c>
      <c r="O43" s="127">
        <v>200</v>
      </c>
      <c r="P43" s="127">
        <v>500</v>
      </c>
      <c r="Q43" s="128">
        <v>200</v>
      </c>
      <c r="R43" s="128">
        <v>0</v>
      </c>
      <c r="S43" s="128">
        <v>369</v>
      </c>
      <c r="T43" s="127">
        <v>0</v>
      </c>
      <c r="U43" s="128">
        <v>694</v>
      </c>
      <c r="V43" s="128">
        <v>2000</v>
      </c>
      <c r="W43" s="128">
        <v>750</v>
      </c>
      <c r="X43" s="127">
        <v>770</v>
      </c>
      <c r="Y43" s="127">
        <v>550</v>
      </c>
      <c r="Z43" s="128">
        <v>0</v>
      </c>
      <c r="AA43" s="127">
        <v>400</v>
      </c>
      <c r="AB43" s="127">
        <v>200</v>
      </c>
      <c r="AC43" s="127">
        <v>345</v>
      </c>
      <c r="AD43" s="127">
        <v>550</v>
      </c>
      <c r="AE43" s="127">
        <v>1000</v>
      </c>
      <c r="AF43" s="128">
        <v>0</v>
      </c>
      <c r="AG43" s="127">
        <v>500</v>
      </c>
      <c r="AH43" s="127">
        <v>1000</v>
      </c>
      <c r="AI43" s="127">
        <v>0</v>
      </c>
      <c r="AJ43" s="128">
        <v>225</v>
      </c>
      <c r="AK43" s="128">
        <v>550</v>
      </c>
      <c r="AL43" s="127">
        <v>588</v>
      </c>
      <c r="AM43" s="127">
        <v>250</v>
      </c>
      <c r="AN43" s="127">
        <v>710</v>
      </c>
      <c r="AO43" s="127">
        <v>480</v>
      </c>
      <c r="AP43" s="128">
        <v>600</v>
      </c>
      <c r="AQ43" s="128">
        <v>205</v>
      </c>
      <c r="AR43" s="127">
        <v>0</v>
      </c>
      <c r="AS43" s="127">
        <v>2500</v>
      </c>
      <c r="AT43" s="127">
        <v>900</v>
      </c>
      <c r="AU43" s="128">
        <v>300</v>
      </c>
      <c r="AV43" s="128">
        <v>1000</v>
      </c>
      <c r="AW43" s="128">
        <v>850</v>
      </c>
      <c r="AX43" s="128">
        <v>530</v>
      </c>
      <c r="AY43" s="128">
        <v>2200</v>
      </c>
      <c r="AZ43" s="128">
        <v>0</v>
      </c>
      <c r="BA43" s="128">
        <v>2200</v>
      </c>
      <c r="BB43" s="128">
        <v>0</v>
      </c>
      <c r="BC43" s="128">
        <v>0</v>
      </c>
      <c r="BD43" s="128">
        <v>0</v>
      </c>
      <c r="BE43" s="128">
        <v>560</v>
      </c>
      <c r="BF43" s="128">
        <v>600</v>
      </c>
      <c r="BG43" s="128"/>
      <c r="BH43" s="128"/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0</v>
      </c>
      <c r="BS43" s="128">
        <v>0</v>
      </c>
      <c r="BT43" s="128"/>
      <c r="BU43" s="128"/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9529.81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760</v>
      </c>
      <c r="DE43" s="42"/>
      <c r="DF43" s="42"/>
      <c r="DG43" s="42"/>
      <c r="DH43" s="42"/>
      <c r="DI43" s="42">
        <v>2728.23</v>
      </c>
      <c r="DJ43" s="42"/>
      <c r="DK43" s="42"/>
      <c r="DL43" s="42"/>
      <c r="DM43" s="42"/>
      <c r="DN43" s="42"/>
    </row>
    <row r="44" spans="1:118" ht="15" thickBot="1" x14ac:dyDescent="0.35">
      <c r="A44" s="28" t="s">
        <v>106</v>
      </c>
      <c r="B44" s="35">
        <v>1444945.8099999998</v>
      </c>
      <c r="C44" s="20">
        <v>528735.18999999994</v>
      </c>
      <c r="D44" s="20">
        <v>35280</v>
      </c>
      <c r="E44" s="20">
        <v>434473.94</v>
      </c>
      <c r="F44" s="20">
        <v>499.68</v>
      </c>
      <c r="G44" s="20">
        <v>445957</v>
      </c>
      <c r="H44" s="91">
        <v>9000</v>
      </c>
      <c r="I44" s="91">
        <v>5170</v>
      </c>
      <c r="J44" s="91">
        <v>11900</v>
      </c>
      <c r="K44" s="91">
        <v>22791.93</v>
      </c>
      <c r="L44" s="91">
        <v>1699</v>
      </c>
      <c r="M44" s="91">
        <v>57287</v>
      </c>
      <c r="N44" s="91">
        <v>1238</v>
      </c>
      <c r="O44" s="91">
        <v>1600</v>
      </c>
      <c r="P44" s="91">
        <v>11264</v>
      </c>
      <c r="Q44" s="91">
        <v>910</v>
      </c>
      <c r="R44" s="91">
        <v>15860</v>
      </c>
      <c r="S44" s="91">
        <v>21365</v>
      </c>
      <c r="T44" s="91">
        <v>4895</v>
      </c>
      <c r="U44" s="91">
        <v>10553</v>
      </c>
      <c r="V44" s="91">
        <v>2165</v>
      </c>
      <c r="W44" s="91">
        <v>6710</v>
      </c>
      <c r="X44" s="91">
        <v>4829.5</v>
      </c>
      <c r="Y44" s="91">
        <v>46278</v>
      </c>
      <c r="Z44" s="91">
        <v>3004</v>
      </c>
      <c r="AA44" s="91">
        <v>2140</v>
      </c>
      <c r="AB44" s="91">
        <v>6404.36</v>
      </c>
      <c r="AC44" s="91">
        <v>24366</v>
      </c>
      <c r="AD44" s="91">
        <v>3675</v>
      </c>
      <c r="AE44" s="91">
        <v>3940</v>
      </c>
      <c r="AF44" s="91">
        <v>13698</v>
      </c>
      <c r="AG44" s="91">
        <v>744</v>
      </c>
      <c r="AH44" s="91">
        <v>11382</v>
      </c>
      <c r="AI44" s="91">
        <v>8060</v>
      </c>
      <c r="AJ44" s="91">
        <v>3170</v>
      </c>
      <c r="AK44" s="91">
        <v>5900</v>
      </c>
      <c r="AL44" s="91">
        <v>4120</v>
      </c>
      <c r="AM44" s="91">
        <v>6984</v>
      </c>
      <c r="AN44" s="91">
        <v>17287</v>
      </c>
      <c r="AO44" s="91">
        <v>806</v>
      </c>
      <c r="AP44" s="91">
        <v>3464.5</v>
      </c>
      <c r="AQ44" s="91">
        <v>8336</v>
      </c>
      <c r="AR44" s="91">
        <v>1512</v>
      </c>
      <c r="AS44" s="91">
        <v>968</v>
      </c>
      <c r="AT44" s="91">
        <v>10000</v>
      </c>
      <c r="AU44" s="91">
        <v>5570</v>
      </c>
      <c r="AV44" s="91">
        <v>30880</v>
      </c>
      <c r="AW44" s="91">
        <v>66095</v>
      </c>
      <c r="AX44" s="91">
        <v>5246</v>
      </c>
      <c r="AY44" s="91">
        <v>899.9</v>
      </c>
      <c r="AZ44" s="91">
        <v>440</v>
      </c>
      <c r="BA44" s="91">
        <v>70</v>
      </c>
      <c r="BB44" s="91">
        <v>4888</v>
      </c>
      <c r="BC44" s="91">
        <v>6450</v>
      </c>
      <c r="BD44" s="91">
        <v>1066</v>
      </c>
      <c r="BE44" s="91">
        <v>23780</v>
      </c>
      <c r="BF44" s="91">
        <v>7874</v>
      </c>
      <c r="BG44" s="91"/>
      <c r="BH44" s="91"/>
      <c r="BI44" s="20"/>
      <c r="BJ44" s="20"/>
      <c r="BK44" s="20">
        <v>0</v>
      </c>
      <c r="BL44" s="20">
        <v>0</v>
      </c>
      <c r="BM44" s="20">
        <v>35280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/>
      <c r="BU44" s="20"/>
      <c r="BV44" s="20">
        <v>0</v>
      </c>
      <c r="BW44" s="20">
        <v>0</v>
      </c>
      <c r="BX44" s="20">
        <v>0</v>
      </c>
      <c r="BY44" s="20"/>
      <c r="BZ44" s="20"/>
      <c r="CA44" s="20"/>
      <c r="CB44" s="20">
        <v>0</v>
      </c>
      <c r="CC44" s="20"/>
      <c r="CD44" s="91"/>
      <c r="CE44" s="91">
        <v>0</v>
      </c>
      <c r="CF44" s="91">
        <v>0</v>
      </c>
      <c r="CG44" s="91">
        <v>0</v>
      </c>
      <c r="CH44" s="91">
        <v>0</v>
      </c>
      <c r="CI44" s="91">
        <v>0</v>
      </c>
      <c r="CJ44" s="91">
        <v>145386</v>
      </c>
      <c r="CK44" s="91">
        <v>0</v>
      </c>
      <c r="CL44" s="91">
        <v>0</v>
      </c>
      <c r="CM44" s="91">
        <v>39000</v>
      </c>
      <c r="CN44" s="91"/>
      <c r="CO44" s="91">
        <v>129082.94</v>
      </c>
      <c r="CP44" s="91">
        <v>0</v>
      </c>
      <c r="CQ44" s="91">
        <v>121005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91"/>
      <c r="DA44" s="91">
        <v>0</v>
      </c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0</v>
      </c>
      <c r="DM44" s="20">
        <v>0</v>
      </c>
      <c r="DN44" s="20">
        <v>0</v>
      </c>
    </row>
    <row r="45" spans="1:118" x14ac:dyDescent="0.3">
      <c r="A45" s="68" t="s">
        <v>147</v>
      </c>
      <c r="B45" s="33">
        <v>108311</v>
      </c>
      <c r="C45" s="19">
        <v>73031</v>
      </c>
      <c r="D45" s="19">
        <v>35280</v>
      </c>
      <c r="E45" s="19">
        <v>0</v>
      </c>
      <c r="F45" s="19">
        <v>0</v>
      </c>
      <c r="G45" s="19">
        <v>0</v>
      </c>
      <c r="H45" s="127">
        <v>0</v>
      </c>
      <c r="I45" s="127">
        <v>0</v>
      </c>
      <c r="J45" s="128">
        <v>10900</v>
      </c>
      <c r="K45" s="128">
        <v>529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1500</v>
      </c>
      <c r="AD45" s="127">
        <v>0</v>
      </c>
      <c r="AE45" s="127">
        <v>0</v>
      </c>
      <c r="AF45" s="128">
        <v>0</v>
      </c>
      <c r="AG45" s="128">
        <v>0</v>
      </c>
      <c r="AH45" s="127">
        <v>9500</v>
      </c>
      <c r="AI45" s="127">
        <v>900</v>
      </c>
      <c r="AJ45" s="128">
        <v>0</v>
      </c>
      <c r="AK45" s="128">
        <v>2800</v>
      </c>
      <c r="AL45" s="127">
        <v>0</v>
      </c>
      <c r="AM45" s="127">
        <v>3550</v>
      </c>
      <c r="AN45" s="127">
        <v>1800</v>
      </c>
      <c r="AO45" s="127">
        <v>0</v>
      </c>
      <c r="AP45" s="128">
        <v>1200</v>
      </c>
      <c r="AQ45" s="128">
        <v>4000</v>
      </c>
      <c r="AR45" s="127">
        <v>802</v>
      </c>
      <c r="AS45" s="127">
        <v>0</v>
      </c>
      <c r="AT45" s="127">
        <v>10000</v>
      </c>
      <c r="AU45" s="128">
        <v>0</v>
      </c>
      <c r="AV45" s="128">
        <v>0</v>
      </c>
      <c r="AW45" s="128">
        <v>0</v>
      </c>
      <c r="AX45" s="128">
        <v>0</v>
      </c>
      <c r="AY45" s="128">
        <v>0</v>
      </c>
      <c r="AZ45" s="128">
        <v>0</v>
      </c>
      <c r="BA45" s="128">
        <v>0</v>
      </c>
      <c r="BB45" s="128">
        <v>0</v>
      </c>
      <c r="BC45" s="128">
        <v>3800</v>
      </c>
      <c r="BD45" s="128">
        <v>0</v>
      </c>
      <c r="BE45" s="128">
        <v>21750</v>
      </c>
      <c r="BF45" s="128">
        <v>0</v>
      </c>
      <c r="BG45" s="128"/>
      <c r="BH45" s="128"/>
      <c r="BI45" s="42"/>
      <c r="BJ45" s="42"/>
      <c r="BK45" s="128">
        <v>0</v>
      </c>
      <c r="BL45" s="128">
        <v>0</v>
      </c>
      <c r="BM45" s="128">
        <v>35280</v>
      </c>
      <c r="BN45" s="128">
        <v>0</v>
      </c>
      <c r="BO45" s="128">
        <v>0</v>
      </c>
      <c r="BP45" s="128">
        <v>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42"/>
    </row>
    <row r="46" spans="1:118" x14ac:dyDescent="0.3">
      <c r="A46" s="68" t="s">
        <v>148</v>
      </c>
      <c r="B46" s="33">
        <v>191426</v>
      </c>
      <c r="C46" s="19">
        <v>96620</v>
      </c>
      <c r="D46" s="19">
        <v>0</v>
      </c>
      <c r="E46" s="19">
        <v>0</v>
      </c>
      <c r="F46" s="19">
        <v>0</v>
      </c>
      <c r="G46" s="19">
        <v>94806</v>
      </c>
      <c r="H46" s="127">
        <v>0</v>
      </c>
      <c r="I46" s="127">
        <v>2500</v>
      </c>
      <c r="J46" s="128">
        <v>0</v>
      </c>
      <c r="K46" s="128">
        <v>0</v>
      </c>
      <c r="L46" s="128">
        <v>0</v>
      </c>
      <c r="M46" s="128">
        <v>35520</v>
      </c>
      <c r="N46" s="127">
        <v>0</v>
      </c>
      <c r="O46" s="127">
        <v>0</v>
      </c>
      <c r="P46" s="127">
        <v>0</v>
      </c>
      <c r="Q46" s="128">
        <v>0</v>
      </c>
      <c r="R46" s="128">
        <v>8400</v>
      </c>
      <c r="S46" s="215">
        <v>14100</v>
      </c>
      <c r="T46" s="127">
        <v>0</v>
      </c>
      <c r="U46" s="128">
        <v>5700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0</v>
      </c>
      <c r="AC46" s="127">
        <v>16000</v>
      </c>
      <c r="AD46" s="127">
        <v>0</v>
      </c>
      <c r="AE46" s="127">
        <v>0</v>
      </c>
      <c r="AF46" s="128">
        <v>5900</v>
      </c>
      <c r="AG46" s="128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1000</v>
      </c>
      <c r="AO46" s="127">
        <v>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128">
        <v>1500</v>
      </c>
      <c r="AW46" s="128">
        <v>4500</v>
      </c>
      <c r="AX46" s="128">
        <v>1000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>
        <v>0</v>
      </c>
      <c r="BE46" s="128">
        <v>0</v>
      </c>
      <c r="BF46" s="128">
        <v>0</v>
      </c>
      <c r="BG46" s="128"/>
      <c r="BH46" s="128"/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>
        <v>0</v>
      </c>
      <c r="BS46" s="128">
        <v>0</v>
      </c>
      <c r="BT46" s="128"/>
      <c r="BU46" s="128"/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</row>
    <row r="47" spans="1:118" ht="43.2" x14ac:dyDescent="0.3">
      <c r="A47" s="177" t="s">
        <v>149</v>
      </c>
      <c r="B47" s="33">
        <v>183583</v>
      </c>
      <c r="C47" s="19">
        <v>121158</v>
      </c>
      <c r="D47" s="19">
        <v>0</v>
      </c>
      <c r="E47" s="19">
        <v>0</v>
      </c>
      <c r="F47" s="19">
        <v>0</v>
      </c>
      <c r="G47" s="19">
        <v>62425</v>
      </c>
      <c r="H47" s="127">
        <v>1800</v>
      </c>
      <c r="I47" s="127">
        <v>880</v>
      </c>
      <c r="J47" s="128">
        <v>1000</v>
      </c>
      <c r="K47" s="128">
        <v>3200</v>
      </c>
      <c r="L47" s="128">
        <v>1699</v>
      </c>
      <c r="M47" s="128">
        <v>602</v>
      </c>
      <c r="N47" s="127">
        <v>1238</v>
      </c>
      <c r="O47" s="127">
        <v>1600</v>
      </c>
      <c r="P47" s="127">
        <v>2310</v>
      </c>
      <c r="Q47" s="128">
        <v>910</v>
      </c>
      <c r="R47" s="128">
        <v>860</v>
      </c>
      <c r="S47" s="128">
        <v>2630</v>
      </c>
      <c r="T47" s="127">
        <v>2565</v>
      </c>
      <c r="U47" s="128">
        <v>4195</v>
      </c>
      <c r="V47" s="128">
        <v>835</v>
      </c>
      <c r="W47" s="128">
        <v>60</v>
      </c>
      <c r="X47" s="127">
        <v>3409.5</v>
      </c>
      <c r="Y47" s="127">
        <v>3524</v>
      </c>
      <c r="Z47" s="128">
        <v>2504</v>
      </c>
      <c r="AA47" s="127">
        <v>2140</v>
      </c>
      <c r="AB47" s="19">
        <v>5836</v>
      </c>
      <c r="AC47" s="127">
        <v>1880</v>
      </c>
      <c r="AD47" s="127">
        <v>2345</v>
      </c>
      <c r="AE47" s="127">
        <v>3940</v>
      </c>
      <c r="AF47" s="128">
        <v>1238</v>
      </c>
      <c r="AG47" s="128">
        <v>744</v>
      </c>
      <c r="AH47" s="127">
        <v>1882</v>
      </c>
      <c r="AI47" s="127">
        <v>7160</v>
      </c>
      <c r="AJ47" s="128">
        <v>3170</v>
      </c>
      <c r="AK47" s="128">
        <v>950</v>
      </c>
      <c r="AL47" s="127">
        <v>2787</v>
      </c>
      <c r="AM47" s="127">
        <v>420</v>
      </c>
      <c r="AN47" s="127">
        <v>6000</v>
      </c>
      <c r="AO47" s="127">
        <v>806</v>
      </c>
      <c r="AP47" s="128">
        <v>914.5</v>
      </c>
      <c r="AQ47" s="128">
        <v>2896</v>
      </c>
      <c r="AR47" s="127">
        <v>710</v>
      </c>
      <c r="AS47" s="127">
        <v>968</v>
      </c>
      <c r="AT47" s="127">
        <v>0</v>
      </c>
      <c r="AU47" s="128">
        <v>1110</v>
      </c>
      <c r="AV47" s="128">
        <v>23780</v>
      </c>
      <c r="AW47" s="128">
        <v>6120</v>
      </c>
      <c r="AX47" s="128">
        <v>1960</v>
      </c>
      <c r="AY47" s="128">
        <v>0</v>
      </c>
      <c r="AZ47" s="128">
        <v>440</v>
      </c>
      <c r="BA47" s="128">
        <v>70</v>
      </c>
      <c r="BB47" s="128">
        <v>2059</v>
      </c>
      <c r="BC47" s="128">
        <v>0</v>
      </c>
      <c r="BD47" s="128">
        <v>216</v>
      </c>
      <c r="BE47" s="128">
        <v>0</v>
      </c>
      <c r="BF47" s="128">
        <v>2795</v>
      </c>
      <c r="BG47" s="128"/>
      <c r="BH47" s="128"/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0</v>
      </c>
      <c r="BS47" s="128">
        <v>0</v>
      </c>
      <c r="BT47" s="128"/>
      <c r="BU47" s="128"/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>
        <v>0</v>
      </c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</row>
    <row r="48" spans="1:118" ht="28.8" x14ac:dyDescent="0.3">
      <c r="A48" s="174" t="s">
        <v>150</v>
      </c>
      <c r="B48" s="33">
        <v>108610.93</v>
      </c>
      <c r="C48" s="19">
        <v>96349.93</v>
      </c>
      <c r="D48" s="19">
        <v>0</v>
      </c>
      <c r="E48" s="19">
        <v>0</v>
      </c>
      <c r="F48" s="19">
        <v>0</v>
      </c>
      <c r="G48" s="19">
        <v>12261</v>
      </c>
      <c r="H48" s="127">
        <v>0</v>
      </c>
      <c r="I48" s="127">
        <v>0</v>
      </c>
      <c r="J48" s="128">
        <v>0</v>
      </c>
      <c r="K48" s="128">
        <v>19062.93</v>
      </c>
      <c r="L48" s="128">
        <v>0</v>
      </c>
      <c r="M48" s="128">
        <v>14465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0</v>
      </c>
      <c r="T48" s="127">
        <v>0</v>
      </c>
      <c r="U48" s="128">
        <v>0</v>
      </c>
      <c r="V48" s="128">
        <v>0</v>
      </c>
      <c r="W48" s="128">
        <v>6650</v>
      </c>
      <c r="X48" s="127">
        <v>0</v>
      </c>
      <c r="Y48" s="127">
        <v>40184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8">
        <v>0</v>
      </c>
      <c r="AH48" s="127">
        <v>0</v>
      </c>
      <c r="AI48" s="127">
        <v>0</v>
      </c>
      <c r="AJ48" s="128">
        <v>0</v>
      </c>
      <c r="AK48" s="128">
        <v>2150</v>
      </c>
      <c r="AL48" s="127">
        <v>0</v>
      </c>
      <c r="AM48" s="127">
        <v>799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4460</v>
      </c>
      <c r="AV48" s="128">
        <v>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0</v>
      </c>
      <c r="BC48" s="128">
        <v>2650</v>
      </c>
      <c r="BD48" s="128">
        <v>850</v>
      </c>
      <c r="BE48" s="128">
        <v>0</v>
      </c>
      <c r="BF48" s="128">
        <v>5079</v>
      </c>
      <c r="BG48" s="128"/>
      <c r="BH48" s="128"/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>
        <v>0</v>
      </c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42"/>
    </row>
    <row r="49" spans="1:118" ht="28.8" x14ac:dyDescent="0.3">
      <c r="A49" s="174" t="s">
        <v>151</v>
      </c>
      <c r="B49" s="33">
        <v>10170</v>
      </c>
      <c r="C49" s="19">
        <v>0</v>
      </c>
      <c r="D49" s="19">
        <v>0</v>
      </c>
      <c r="E49" s="19">
        <v>0</v>
      </c>
      <c r="F49" s="19">
        <v>0</v>
      </c>
      <c r="G49" s="19">
        <v>10170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8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67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>
        <v>0</v>
      </c>
      <c r="BE49" s="128">
        <v>0</v>
      </c>
      <c r="BF49" s="128">
        <v>0</v>
      </c>
      <c r="BG49" s="128"/>
      <c r="BH49" s="128"/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>
        <v>0</v>
      </c>
      <c r="BS49" s="128">
        <v>0</v>
      </c>
      <c r="BT49" s="128"/>
      <c r="BU49" s="128"/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</row>
    <row r="50" spans="1:118" ht="28.8" x14ac:dyDescent="0.3">
      <c r="A50" s="174" t="s">
        <v>152</v>
      </c>
      <c r="B50" s="33">
        <v>540298.62</v>
      </c>
      <c r="C50" s="19">
        <v>0</v>
      </c>
      <c r="D50" s="19">
        <v>0</v>
      </c>
      <c r="E50" s="19">
        <v>434473.94</v>
      </c>
      <c r="F50" s="19">
        <v>499.68</v>
      </c>
      <c r="G50" s="19">
        <v>105325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8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>
        <v>0</v>
      </c>
      <c r="BE50" s="128">
        <v>0</v>
      </c>
      <c r="BF50" s="128">
        <v>0</v>
      </c>
      <c r="BG50" s="128"/>
      <c r="BH50" s="128"/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0</v>
      </c>
      <c r="CH50" s="128">
        <v>0</v>
      </c>
      <c r="CI50" s="128">
        <v>0</v>
      </c>
      <c r="CJ50" s="128">
        <v>145386</v>
      </c>
      <c r="CK50" s="128"/>
      <c r="CL50" s="128"/>
      <c r="CM50" s="128">
        <v>39000</v>
      </c>
      <c r="CN50" s="128"/>
      <c r="CO50" s="128">
        <v>129082.94</v>
      </c>
      <c r="CP50" s="128"/>
      <c r="CQ50" s="128">
        <v>121005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  <c r="DM50" s="42"/>
      <c r="DN50" s="42"/>
    </row>
    <row r="51" spans="1:118" ht="15" thickBot="1" x14ac:dyDescent="0.35">
      <c r="A51" s="173" t="s">
        <v>153</v>
      </c>
      <c r="B51" s="33">
        <v>302546.26</v>
      </c>
      <c r="C51" s="19">
        <v>141576.25999999998</v>
      </c>
      <c r="D51" s="19">
        <v>0</v>
      </c>
      <c r="E51" s="19">
        <v>0</v>
      </c>
      <c r="F51" s="19">
        <v>0</v>
      </c>
      <c r="G51" s="19">
        <v>160970</v>
      </c>
      <c r="H51" s="127">
        <v>7200</v>
      </c>
      <c r="I51" s="127">
        <v>1790</v>
      </c>
      <c r="J51" s="128">
        <v>0</v>
      </c>
      <c r="K51" s="128">
        <v>0</v>
      </c>
      <c r="L51" s="128">
        <v>0</v>
      </c>
      <c r="M51" s="128">
        <v>6700</v>
      </c>
      <c r="N51" s="127">
        <v>0</v>
      </c>
      <c r="O51" s="127">
        <v>0</v>
      </c>
      <c r="P51" s="127">
        <v>8954</v>
      </c>
      <c r="Q51" s="128">
        <v>0</v>
      </c>
      <c r="R51" s="128">
        <v>6600</v>
      </c>
      <c r="S51" s="128">
        <v>4635</v>
      </c>
      <c r="T51" s="127">
        <v>2330</v>
      </c>
      <c r="U51" s="128">
        <v>658</v>
      </c>
      <c r="V51" s="128">
        <v>1330</v>
      </c>
      <c r="W51" s="128">
        <v>0</v>
      </c>
      <c r="X51" s="127">
        <v>1420</v>
      </c>
      <c r="Y51" s="127">
        <v>2570</v>
      </c>
      <c r="Z51" s="128">
        <v>0</v>
      </c>
      <c r="AA51" s="127">
        <v>0</v>
      </c>
      <c r="AB51" s="127">
        <v>568.36</v>
      </c>
      <c r="AC51" s="127">
        <v>4986</v>
      </c>
      <c r="AD51" s="127">
        <v>1330</v>
      </c>
      <c r="AE51" s="127">
        <v>0</v>
      </c>
      <c r="AF51" s="128">
        <v>6560</v>
      </c>
      <c r="AG51" s="128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1333</v>
      </c>
      <c r="AM51" s="127">
        <v>2215</v>
      </c>
      <c r="AN51" s="127">
        <v>8487</v>
      </c>
      <c r="AO51" s="127">
        <v>0</v>
      </c>
      <c r="AP51" s="128">
        <v>1350</v>
      </c>
      <c r="AQ51" s="128">
        <v>1440</v>
      </c>
      <c r="AR51" s="127">
        <v>0</v>
      </c>
      <c r="AS51" s="127">
        <v>0</v>
      </c>
      <c r="AT51" s="127">
        <v>0</v>
      </c>
      <c r="AU51" s="127">
        <v>0</v>
      </c>
      <c r="AV51" s="127">
        <v>5600</v>
      </c>
      <c r="AW51" s="135">
        <v>55475</v>
      </c>
      <c r="AX51" s="136">
        <v>2286</v>
      </c>
      <c r="AY51" s="136">
        <v>899.9</v>
      </c>
      <c r="AZ51" s="128">
        <v>0</v>
      </c>
      <c r="BA51" s="128">
        <v>0</v>
      </c>
      <c r="BB51" s="128">
        <v>2829</v>
      </c>
      <c r="BC51" s="128">
        <v>0</v>
      </c>
      <c r="BD51" s="128">
        <v>0</v>
      </c>
      <c r="BE51" s="128">
        <v>2030</v>
      </c>
      <c r="BF51" s="128">
        <v>0</v>
      </c>
      <c r="BG51" s="128"/>
      <c r="BH51" s="128"/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/>
      <c r="DJ51" s="42"/>
      <c r="DK51" s="42"/>
      <c r="DL51" s="42"/>
      <c r="DM51" s="42"/>
      <c r="DN51" s="42"/>
    </row>
    <row r="52" spans="1:118" ht="15" thickBot="1" x14ac:dyDescent="0.35">
      <c r="A52" s="28" t="s">
        <v>107</v>
      </c>
      <c r="B52" s="35">
        <v>4583191.4799999995</v>
      </c>
      <c r="C52" s="20">
        <v>4677375.8599999994</v>
      </c>
      <c r="D52" s="20">
        <v>12982.5</v>
      </c>
      <c r="E52" s="20">
        <v>20072.02</v>
      </c>
      <c r="F52" s="20">
        <v>-132382.90000000002</v>
      </c>
      <c r="G52" s="20">
        <v>5144</v>
      </c>
      <c r="H52" s="210">
        <v>52814.82</v>
      </c>
      <c r="I52" s="210">
        <v>18740.099999999999</v>
      </c>
      <c r="J52" s="210">
        <v>31833.63</v>
      </c>
      <c r="K52" s="210">
        <v>16077.849999999999</v>
      </c>
      <c r="L52" s="210">
        <v>15793.6</v>
      </c>
      <c r="M52" s="210">
        <v>39645</v>
      </c>
      <c r="N52" s="210">
        <v>22208.78</v>
      </c>
      <c r="O52" s="210">
        <v>22332</v>
      </c>
      <c r="P52" s="210">
        <v>37223.019999999997</v>
      </c>
      <c r="Q52" s="210">
        <v>8731</v>
      </c>
      <c r="R52" s="210">
        <v>36645</v>
      </c>
      <c r="S52" s="210">
        <v>20241.88</v>
      </c>
      <c r="T52" s="210">
        <v>13369</v>
      </c>
      <c r="U52" s="210">
        <v>13285</v>
      </c>
      <c r="V52" s="210">
        <v>34450</v>
      </c>
      <c r="W52" s="210">
        <v>16077.849999999999</v>
      </c>
      <c r="X52" s="210">
        <v>22962.34</v>
      </c>
      <c r="Y52" s="210">
        <v>4221</v>
      </c>
      <c r="Z52" s="210">
        <v>15710</v>
      </c>
      <c r="AA52" s="210">
        <v>16413.14</v>
      </c>
      <c r="AB52" s="210">
        <v>10544</v>
      </c>
      <c r="AC52" s="210">
        <v>17667.3</v>
      </c>
      <c r="AD52" s="210">
        <v>16685.260000000002</v>
      </c>
      <c r="AE52" s="210">
        <v>32791.03</v>
      </c>
      <c r="AF52" s="210">
        <v>39450</v>
      </c>
      <c r="AG52" s="210">
        <v>16843.23</v>
      </c>
      <c r="AH52" s="210">
        <v>19584.830000000002</v>
      </c>
      <c r="AI52" s="210">
        <v>0</v>
      </c>
      <c r="AJ52" s="210">
        <v>11545.970000000001</v>
      </c>
      <c r="AK52" s="210">
        <v>16077.849999999999</v>
      </c>
      <c r="AL52" s="210">
        <v>12385</v>
      </c>
      <c r="AM52" s="210">
        <v>10130.540000000001</v>
      </c>
      <c r="AN52" s="210">
        <v>13266.14</v>
      </c>
      <c r="AO52" s="210">
        <v>23094.03</v>
      </c>
      <c r="AP52" s="210">
        <v>12783.5</v>
      </c>
      <c r="AQ52" s="210">
        <v>18178.5</v>
      </c>
      <c r="AR52" s="210">
        <v>14227.96</v>
      </c>
      <c r="AS52" s="210">
        <v>14168.36</v>
      </c>
      <c r="AT52" s="210">
        <v>14434.220000000001</v>
      </c>
      <c r="AU52" s="210">
        <v>16077.849999999999</v>
      </c>
      <c r="AV52" s="210">
        <v>34450</v>
      </c>
      <c r="AW52" s="210">
        <v>3771196</v>
      </c>
      <c r="AX52" s="87">
        <v>21919.9</v>
      </c>
      <c r="AY52" s="87">
        <v>17214.72</v>
      </c>
      <c r="AZ52" s="210">
        <v>5635.03</v>
      </c>
      <c r="BA52" s="210">
        <v>5687.3899999999994</v>
      </c>
      <c r="BB52" s="210">
        <v>5687.3899999999994</v>
      </c>
      <c r="BC52" s="210">
        <v>16077.849999999999</v>
      </c>
      <c r="BD52" s="210">
        <v>2814</v>
      </c>
      <c r="BE52" s="210">
        <v>7983</v>
      </c>
      <c r="BF52" s="210">
        <v>0</v>
      </c>
      <c r="BG52" s="210"/>
      <c r="BH52" s="210"/>
      <c r="BI52" s="20"/>
      <c r="BJ52" s="20"/>
      <c r="BK52" s="20">
        <v>0</v>
      </c>
      <c r="BL52" s="20">
        <v>8692.5</v>
      </c>
      <c r="BM52" s="20">
        <v>0</v>
      </c>
      <c r="BN52" s="20">
        <v>0</v>
      </c>
      <c r="BO52" s="20">
        <v>0</v>
      </c>
      <c r="BP52" s="20">
        <v>0</v>
      </c>
      <c r="BQ52" s="20">
        <v>0</v>
      </c>
      <c r="BR52" s="20">
        <v>0</v>
      </c>
      <c r="BS52" s="20">
        <v>0</v>
      </c>
      <c r="BT52" s="20"/>
      <c r="BU52" s="20"/>
      <c r="BV52" s="20">
        <v>0</v>
      </c>
      <c r="BW52" s="20">
        <v>0</v>
      </c>
      <c r="BX52" s="20">
        <v>0</v>
      </c>
      <c r="BY52" s="20"/>
      <c r="BZ52" s="20"/>
      <c r="CA52" s="20"/>
      <c r="CB52" s="20">
        <v>4290</v>
      </c>
      <c r="CC52" s="20"/>
      <c r="CD52" s="91"/>
      <c r="CE52" s="91">
        <v>0</v>
      </c>
      <c r="CF52" s="91">
        <v>0</v>
      </c>
      <c r="CG52" s="91">
        <v>0</v>
      </c>
      <c r="CH52" s="91">
        <v>0</v>
      </c>
      <c r="CI52" s="91">
        <v>0</v>
      </c>
      <c r="CJ52" s="91">
        <v>0</v>
      </c>
      <c r="CK52" s="91">
        <v>0</v>
      </c>
      <c r="CL52" s="91">
        <v>0</v>
      </c>
      <c r="CM52" s="91">
        <v>0</v>
      </c>
      <c r="CN52" s="91"/>
      <c r="CO52" s="91">
        <v>20072.02</v>
      </c>
      <c r="CP52" s="91">
        <v>0</v>
      </c>
      <c r="CQ52" s="91">
        <v>0</v>
      </c>
      <c r="CR52" s="91">
        <v>0</v>
      </c>
      <c r="CS52" s="91">
        <v>0</v>
      </c>
      <c r="CT52" s="91">
        <v>0</v>
      </c>
      <c r="CU52" s="91">
        <v>0</v>
      </c>
      <c r="CV52" s="91">
        <v>0</v>
      </c>
      <c r="CW52" s="91">
        <v>0</v>
      </c>
      <c r="CX52" s="91">
        <v>0</v>
      </c>
      <c r="CY52" s="91">
        <v>0</v>
      </c>
      <c r="CZ52" s="91"/>
      <c r="DA52" s="91">
        <v>0</v>
      </c>
      <c r="DB52" s="167"/>
      <c r="DC52" s="167"/>
      <c r="DD52" s="20">
        <v>9603.83</v>
      </c>
      <c r="DE52" s="20">
        <v>-1664842.85</v>
      </c>
      <c r="DF52" s="20">
        <v>1237590.03</v>
      </c>
      <c r="DG52" s="20">
        <v>83113.08</v>
      </c>
      <c r="DH52" s="20">
        <v>148284</v>
      </c>
      <c r="DI52" s="20">
        <v>18532.02</v>
      </c>
      <c r="DJ52" s="20">
        <v>1070.1500000000001</v>
      </c>
      <c r="DK52" s="20">
        <v>4121.32</v>
      </c>
      <c r="DL52" s="20">
        <v>524.17999999999995</v>
      </c>
      <c r="DM52" s="20">
        <v>12778.11</v>
      </c>
      <c r="DN52" s="20">
        <v>16843.230000000003</v>
      </c>
    </row>
    <row r="53" spans="1:118" x14ac:dyDescent="0.3">
      <c r="A53" s="68" t="s">
        <v>154</v>
      </c>
      <c r="B53" s="33">
        <v>324</v>
      </c>
      <c r="C53" s="19">
        <v>0</v>
      </c>
      <c r="D53" s="19">
        <v>324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30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128">
        <v>0</v>
      </c>
      <c r="BE53" s="128">
        <v>0</v>
      </c>
      <c r="BF53" s="128">
        <v>0</v>
      </c>
      <c r="BG53" s="128"/>
      <c r="BH53" s="128"/>
      <c r="BI53" s="2"/>
      <c r="BJ53" s="2"/>
      <c r="BK53" s="128">
        <v>0</v>
      </c>
      <c r="BL53" s="128">
        <v>324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128">
        <v>0</v>
      </c>
      <c r="BS53" s="128">
        <v>0</v>
      </c>
      <c r="BT53" s="128"/>
      <c r="BU53" s="128"/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153"/>
      <c r="CE53" s="128"/>
      <c r="CF53" s="128"/>
      <c r="CG53" s="128"/>
      <c r="CH53" s="128"/>
      <c r="CI53" s="128"/>
      <c r="CJ53" s="128"/>
      <c r="CK53" s="128"/>
      <c r="CL53" s="128"/>
      <c r="CM53" s="128"/>
      <c r="CN53" s="153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53"/>
      <c r="DA53" s="128"/>
      <c r="DB53" s="128"/>
      <c r="DC53" s="128"/>
      <c r="DD53" s="42"/>
      <c r="DE53" s="42">
        <v>0</v>
      </c>
      <c r="DF53" s="42"/>
      <c r="DG53" s="42"/>
      <c r="DH53" s="42"/>
      <c r="DI53" s="42"/>
      <c r="DJ53" s="42"/>
      <c r="DK53" s="42"/>
      <c r="DL53" s="42"/>
      <c r="DM53" s="42"/>
      <c r="DN53" s="42"/>
    </row>
    <row r="54" spans="1:118" x14ac:dyDescent="0.3">
      <c r="A54" s="179" t="s">
        <v>108</v>
      </c>
      <c r="B54" s="8">
        <v>302041.86999999994</v>
      </c>
      <c r="C54" s="19">
        <v>291615.81999999995</v>
      </c>
      <c r="D54" s="19">
        <v>328.5</v>
      </c>
      <c r="E54" s="19">
        <v>725.49</v>
      </c>
      <c r="F54" s="19">
        <v>9372.0600000000013</v>
      </c>
      <c r="G54" s="19">
        <v>0</v>
      </c>
      <c r="H54" s="127">
        <v>0</v>
      </c>
      <c r="I54" s="127">
        <v>0</v>
      </c>
      <c r="J54" s="128">
        <v>11233.19</v>
      </c>
      <c r="K54" s="128">
        <v>3685.3</v>
      </c>
      <c r="L54" s="128">
        <v>0</v>
      </c>
      <c r="M54" s="128">
        <v>39645</v>
      </c>
      <c r="N54" s="127">
        <v>0</v>
      </c>
      <c r="O54" s="127">
        <v>4122</v>
      </c>
      <c r="P54" s="127">
        <v>6870.1100000000006</v>
      </c>
      <c r="Q54" s="128">
        <v>4942</v>
      </c>
      <c r="R54" s="128">
        <v>36645</v>
      </c>
      <c r="S54" s="128">
        <v>5331.0300000000007</v>
      </c>
      <c r="T54" s="127">
        <v>1588</v>
      </c>
      <c r="U54" s="128">
        <v>3795</v>
      </c>
      <c r="V54" s="128">
        <v>34450</v>
      </c>
      <c r="W54" s="128">
        <v>3685.3</v>
      </c>
      <c r="X54" s="127">
        <v>0</v>
      </c>
      <c r="Y54" s="127">
        <v>273</v>
      </c>
      <c r="Z54" s="128">
        <v>3600</v>
      </c>
      <c r="AA54" s="127">
        <v>4405.5300000000007</v>
      </c>
      <c r="AB54" s="127">
        <v>4812</v>
      </c>
      <c r="AC54" s="127">
        <v>3208.5</v>
      </c>
      <c r="AD54" s="127">
        <v>2705.26</v>
      </c>
      <c r="AE54" s="127">
        <v>6755.7</v>
      </c>
      <c r="AF54" s="128">
        <v>39450</v>
      </c>
      <c r="AG54" s="130">
        <v>607.86</v>
      </c>
      <c r="AH54" s="127">
        <v>0</v>
      </c>
      <c r="AI54" s="127">
        <v>0</v>
      </c>
      <c r="AJ54" s="128">
        <v>2056.84</v>
      </c>
      <c r="AK54" s="128">
        <v>3685.3</v>
      </c>
      <c r="AL54" s="127">
        <v>2895</v>
      </c>
      <c r="AM54" s="127">
        <v>0</v>
      </c>
      <c r="AN54" s="127">
        <v>478.84000000000003</v>
      </c>
      <c r="AO54" s="127">
        <v>3474.03</v>
      </c>
      <c r="AP54" s="128">
        <v>3553.5</v>
      </c>
      <c r="AQ54" s="128">
        <v>4498.5</v>
      </c>
      <c r="AR54" s="127">
        <v>2825.23</v>
      </c>
      <c r="AS54" s="127">
        <v>0</v>
      </c>
      <c r="AT54" s="127">
        <v>0</v>
      </c>
      <c r="AU54" s="128">
        <v>3685.3</v>
      </c>
      <c r="AV54" s="128">
        <v>34450</v>
      </c>
      <c r="AW54" s="128">
        <v>372</v>
      </c>
      <c r="AX54" s="128">
        <v>1949</v>
      </c>
      <c r="AY54" s="128">
        <v>622.20000000000005</v>
      </c>
      <c r="AZ54" s="128">
        <v>0</v>
      </c>
      <c r="BA54" s="128">
        <v>0</v>
      </c>
      <c r="BB54" s="128">
        <v>0</v>
      </c>
      <c r="BC54" s="128">
        <v>3685.3</v>
      </c>
      <c r="BD54" s="128">
        <v>182</v>
      </c>
      <c r="BE54" s="128">
        <v>1393</v>
      </c>
      <c r="BF54" s="128">
        <v>0</v>
      </c>
      <c r="BG54" s="128"/>
      <c r="BH54" s="128"/>
      <c r="BI54" s="42"/>
      <c r="BJ54" s="42"/>
      <c r="BK54" s="128">
        <v>0</v>
      </c>
      <c r="BL54" s="128">
        <v>328.5</v>
      </c>
      <c r="BM54" s="128">
        <v>0</v>
      </c>
      <c r="BN54" s="128">
        <v>0</v>
      </c>
      <c r="BO54" s="128">
        <v>0</v>
      </c>
      <c r="BP54" s="128">
        <v>0</v>
      </c>
      <c r="BQ54" s="128">
        <v>0</v>
      </c>
      <c r="BR54" s="128">
        <v>0</v>
      </c>
      <c r="BS54" s="128">
        <v>0</v>
      </c>
      <c r="BT54" s="128"/>
      <c r="BU54" s="128"/>
      <c r="BV54" s="128">
        <v>0</v>
      </c>
      <c r="BW54" s="128">
        <v>0</v>
      </c>
      <c r="BX54" s="128">
        <v>0</v>
      </c>
      <c r="BY54" s="128"/>
      <c r="BZ54" s="128"/>
      <c r="CA54" s="128"/>
      <c r="CB54" s="128">
        <v>0</v>
      </c>
      <c r="CC54" s="42"/>
      <c r="CD54" s="128"/>
      <c r="CE54" s="128">
        <v>0</v>
      </c>
      <c r="CF54" s="128">
        <v>0</v>
      </c>
      <c r="CG54" s="128">
        <v>0</v>
      </c>
      <c r="CH54" s="128">
        <v>0</v>
      </c>
      <c r="CI54" s="128">
        <v>0</v>
      </c>
      <c r="CJ54" s="128">
        <v>0</v>
      </c>
      <c r="CK54" s="128">
        <v>0</v>
      </c>
      <c r="CL54" s="128">
        <v>0</v>
      </c>
      <c r="CM54" s="128">
        <v>0</v>
      </c>
      <c r="CN54" s="128"/>
      <c r="CO54" s="128">
        <v>725.49</v>
      </c>
      <c r="CP54" s="128">
        <v>0</v>
      </c>
      <c r="CQ54" s="128">
        <v>0</v>
      </c>
      <c r="CR54" s="128">
        <v>0</v>
      </c>
      <c r="CS54" s="128">
        <v>0</v>
      </c>
      <c r="CT54" s="128">
        <v>0</v>
      </c>
      <c r="CU54" s="128">
        <v>0</v>
      </c>
      <c r="CV54" s="128">
        <v>0</v>
      </c>
      <c r="CW54" s="128">
        <v>0</v>
      </c>
      <c r="CX54" s="128">
        <v>0</v>
      </c>
      <c r="CY54" s="128">
        <v>0</v>
      </c>
      <c r="CZ54" s="128"/>
      <c r="DA54" s="128">
        <v>0</v>
      </c>
      <c r="DB54" s="128"/>
      <c r="DC54" s="128"/>
      <c r="DD54" s="42">
        <v>301.5</v>
      </c>
      <c r="DE54" s="42">
        <v>1156.3599999999999</v>
      </c>
      <c r="DF54" s="42">
        <v>2933.63</v>
      </c>
      <c r="DG54" s="42">
        <v>2880.62</v>
      </c>
      <c r="DH54" s="42">
        <v>444</v>
      </c>
      <c r="DI54" s="42">
        <v>379.64</v>
      </c>
      <c r="DJ54" s="42">
        <v>38.69</v>
      </c>
      <c r="DK54" s="42">
        <v>148.96</v>
      </c>
      <c r="DL54" s="42">
        <v>18.95</v>
      </c>
      <c r="DM54" s="42">
        <v>461.85</v>
      </c>
      <c r="DN54" s="42">
        <v>607.86</v>
      </c>
    </row>
    <row r="55" spans="1:118" x14ac:dyDescent="0.3">
      <c r="A55" s="180" t="s">
        <v>155</v>
      </c>
      <c r="B55" s="8">
        <v>461285.76</v>
      </c>
      <c r="C55" s="19">
        <v>304747.95</v>
      </c>
      <c r="D55" s="19">
        <v>8712</v>
      </c>
      <c r="E55" s="19">
        <v>10640.59</v>
      </c>
      <c r="F55" s="19">
        <v>137185.22</v>
      </c>
      <c r="G55" s="19">
        <v>0</v>
      </c>
      <c r="H55" s="127">
        <v>27468.1</v>
      </c>
      <c r="I55" s="127">
        <v>9934.52</v>
      </c>
      <c r="J55" s="128">
        <v>14175.5</v>
      </c>
      <c r="K55" s="128">
        <v>8489</v>
      </c>
      <c r="L55" s="128">
        <v>0</v>
      </c>
      <c r="M55" s="128">
        <v>0</v>
      </c>
      <c r="N55" s="127">
        <v>12214.82</v>
      </c>
      <c r="O55" s="127">
        <v>7656</v>
      </c>
      <c r="P55" s="127">
        <v>12761.6</v>
      </c>
      <c r="Q55" s="128">
        <v>2084</v>
      </c>
      <c r="R55" s="128">
        <v>0</v>
      </c>
      <c r="S55" s="128">
        <v>4268.46</v>
      </c>
      <c r="T55" s="127">
        <v>5694</v>
      </c>
      <c r="U55" s="128">
        <v>4290</v>
      </c>
      <c r="V55" s="128">
        <v>0</v>
      </c>
      <c r="W55" s="128">
        <v>8489</v>
      </c>
      <c r="X55" s="127">
        <v>9779.52</v>
      </c>
      <c r="Y55" s="127">
        <v>2172</v>
      </c>
      <c r="Z55" s="128">
        <v>5720</v>
      </c>
      <c r="AA55" s="127">
        <v>4921.1900000000005</v>
      </c>
      <c r="AB55" s="127">
        <v>5732</v>
      </c>
      <c r="AC55" s="127">
        <v>11451</v>
      </c>
      <c r="AD55" s="127">
        <v>5857.5</v>
      </c>
      <c r="AE55" s="127">
        <v>13876.93</v>
      </c>
      <c r="AF55" s="128">
        <v>0</v>
      </c>
      <c r="AG55" s="130">
        <v>8940.9399999999987</v>
      </c>
      <c r="AH55" s="127">
        <v>10489.88</v>
      </c>
      <c r="AI55" s="127">
        <v>0</v>
      </c>
      <c r="AJ55" s="128">
        <v>2640</v>
      </c>
      <c r="AK55" s="128">
        <v>8489</v>
      </c>
      <c r="AL55" s="127">
        <v>2860</v>
      </c>
      <c r="AM55" s="127">
        <v>5370.41</v>
      </c>
      <c r="AN55" s="127">
        <v>7040.6399999999994</v>
      </c>
      <c r="AO55" s="127">
        <v>6952</v>
      </c>
      <c r="AP55" s="128">
        <v>2838</v>
      </c>
      <c r="AQ55" s="128">
        <v>5720</v>
      </c>
      <c r="AR55" s="127">
        <v>6070</v>
      </c>
      <c r="AS55" s="127">
        <v>7510.94</v>
      </c>
      <c r="AT55" s="127">
        <v>7651.88</v>
      </c>
      <c r="AU55" s="128">
        <v>8489</v>
      </c>
      <c r="AV55" s="128">
        <v>0</v>
      </c>
      <c r="AW55" s="128">
        <v>5732</v>
      </c>
      <c r="AX55" s="128">
        <v>0</v>
      </c>
      <c r="AY55" s="128">
        <v>9125.8799999999992</v>
      </c>
      <c r="AZ55" s="128">
        <v>2987.24</v>
      </c>
      <c r="BA55" s="128">
        <v>3015</v>
      </c>
      <c r="BB55" s="128">
        <v>3015</v>
      </c>
      <c r="BC55" s="128">
        <v>8489</v>
      </c>
      <c r="BD55" s="128">
        <v>1448</v>
      </c>
      <c r="BE55" s="128">
        <v>2838</v>
      </c>
      <c r="BF55" s="128">
        <v>0</v>
      </c>
      <c r="BG55" s="128"/>
      <c r="BH55" s="128"/>
      <c r="BI55" s="42"/>
      <c r="BJ55" s="42"/>
      <c r="BK55" s="128">
        <v>0</v>
      </c>
      <c r="BL55" s="128">
        <v>4422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/>
      <c r="BU55" s="128"/>
      <c r="BV55" s="128">
        <v>0</v>
      </c>
      <c r="BW55" s="128">
        <v>0</v>
      </c>
      <c r="BX55" s="128">
        <v>0</v>
      </c>
      <c r="BY55" s="248"/>
      <c r="BZ55" s="248"/>
      <c r="CA55" s="248"/>
      <c r="CB55" s="77">
        <v>4290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10640.59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4422</v>
      </c>
      <c r="DE55" s="42">
        <v>20124.349999999999</v>
      </c>
      <c r="DF55" s="42">
        <v>41719.42</v>
      </c>
      <c r="DG55" s="42">
        <v>40094.559999999998</v>
      </c>
      <c r="DH55" s="42">
        <v>6512</v>
      </c>
      <c r="DI55" s="42">
        <v>5568.02</v>
      </c>
      <c r="DJ55" s="42">
        <v>567.30999999999995</v>
      </c>
      <c r="DK55" s="42">
        <v>2184.8000000000002</v>
      </c>
      <c r="DL55" s="42">
        <v>277.88</v>
      </c>
      <c r="DM55" s="42">
        <v>6773.94</v>
      </c>
      <c r="DN55" s="42">
        <v>8940.94</v>
      </c>
    </row>
    <row r="56" spans="1:118" x14ac:dyDescent="0.3">
      <c r="A56" s="180" t="s">
        <v>156</v>
      </c>
      <c r="B56" s="8">
        <v>75793.84</v>
      </c>
      <c r="C56" s="19">
        <v>75793.84</v>
      </c>
      <c r="D56" s="19">
        <v>0</v>
      </c>
      <c r="E56" s="19">
        <v>0</v>
      </c>
      <c r="F56" s="19">
        <v>0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0</v>
      </c>
      <c r="M56" s="128">
        <v>0</v>
      </c>
      <c r="N56" s="127">
        <v>0</v>
      </c>
      <c r="O56" s="127">
        <v>4290</v>
      </c>
      <c r="P56" s="127">
        <v>7150</v>
      </c>
      <c r="Q56" s="128">
        <v>0</v>
      </c>
      <c r="R56" s="128">
        <v>0</v>
      </c>
      <c r="S56" s="128">
        <v>7150</v>
      </c>
      <c r="T56" s="127">
        <v>1430</v>
      </c>
      <c r="U56" s="128">
        <v>2860</v>
      </c>
      <c r="V56" s="128">
        <v>0</v>
      </c>
      <c r="W56" s="128">
        <v>0</v>
      </c>
      <c r="X56" s="127">
        <v>0</v>
      </c>
      <c r="Y56" s="127">
        <v>0</v>
      </c>
      <c r="Z56" s="128">
        <v>1320</v>
      </c>
      <c r="AA56" s="127">
        <v>3060</v>
      </c>
      <c r="AB56" s="127">
        <v>0</v>
      </c>
      <c r="AC56" s="127">
        <v>0</v>
      </c>
      <c r="AD56" s="127">
        <v>3019.5</v>
      </c>
      <c r="AE56" s="127">
        <v>3300</v>
      </c>
      <c r="AF56" s="128">
        <v>0</v>
      </c>
      <c r="AG56" s="130">
        <v>6145.32</v>
      </c>
      <c r="AH56" s="127">
        <v>0</v>
      </c>
      <c r="AI56" s="127">
        <v>0</v>
      </c>
      <c r="AJ56" s="128">
        <v>3767.02</v>
      </c>
      <c r="AK56" s="128">
        <v>0</v>
      </c>
      <c r="AL56" s="127">
        <v>4290</v>
      </c>
      <c r="AM56" s="127">
        <v>0</v>
      </c>
      <c r="AN56" s="127">
        <v>0</v>
      </c>
      <c r="AO56" s="127">
        <v>5720</v>
      </c>
      <c r="AP56" s="128">
        <v>4070</v>
      </c>
      <c r="AQ56" s="128">
        <v>4378</v>
      </c>
      <c r="AR56" s="127">
        <v>1430</v>
      </c>
      <c r="AS56" s="127">
        <v>0</v>
      </c>
      <c r="AT56" s="127">
        <v>0</v>
      </c>
      <c r="AU56" s="128">
        <v>0</v>
      </c>
      <c r="AV56" s="128">
        <v>0</v>
      </c>
      <c r="AW56" s="128">
        <v>0</v>
      </c>
      <c r="AX56" s="128">
        <v>10984</v>
      </c>
      <c r="AY56" s="128">
        <v>0</v>
      </c>
      <c r="AZ56" s="128">
        <v>0</v>
      </c>
      <c r="BA56" s="128">
        <v>0</v>
      </c>
      <c r="BB56" s="128">
        <v>0</v>
      </c>
      <c r="BC56" s="128">
        <v>0</v>
      </c>
      <c r="BD56" s="128">
        <v>0</v>
      </c>
      <c r="BE56" s="128">
        <v>1430</v>
      </c>
      <c r="BF56" s="128">
        <v>0</v>
      </c>
      <c r="BG56" s="128"/>
      <c r="BH56" s="128"/>
      <c r="BI56" s="42"/>
      <c r="BJ56" s="42"/>
      <c r="BK56" s="128">
        <v>0</v>
      </c>
      <c r="BL56" s="128">
        <v>0</v>
      </c>
      <c r="BM56" s="128">
        <v>0</v>
      </c>
      <c r="BN56" s="128">
        <v>0</v>
      </c>
      <c r="BO56" s="128">
        <v>0</v>
      </c>
      <c r="BP56" s="128">
        <v>0</v>
      </c>
      <c r="BQ56" s="128">
        <v>0</v>
      </c>
      <c r="BR56" s="128">
        <v>0</v>
      </c>
      <c r="BS56" s="128">
        <v>0</v>
      </c>
      <c r="BT56" s="128"/>
      <c r="BU56" s="128"/>
      <c r="BV56" s="128">
        <v>0</v>
      </c>
      <c r="BW56" s="128">
        <v>0</v>
      </c>
      <c r="BX56" s="128">
        <v>0</v>
      </c>
      <c r="BY56" s="128"/>
      <c r="BZ56" s="128"/>
      <c r="CA56" s="128"/>
      <c r="CB56" s="128">
        <v>0</v>
      </c>
      <c r="CC56" s="42"/>
      <c r="CD56" s="128"/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28"/>
      <c r="DA56" s="128">
        <v>0</v>
      </c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/>
      <c r="DN56" s="42"/>
    </row>
    <row r="57" spans="1:118" x14ac:dyDescent="0.3">
      <c r="A57" s="181" t="s">
        <v>157</v>
      </c>
      <c r="B57" s="8">
        <v>346749.79000000004</v>
      </c>
      <c r="C57" s="19">
        <v>221960.03000000003</v>
      </c>
      <c r="D57" s="19">
        <v>3618</v>
      </c>
      <c r="E57" s="19">
        <v>8705.94</v>
      </c>
      <c r="F57" s="19">
        <v>112465.81999999998</v>
      </c>
      <c r="G57" s="19">
        <v>0</v>
      </c>
      <c r="H57" s="212">
        <v>25346.720000000001</v>
      </c>
      <c r="I57" s="212">
        <v>8805.58</v>
      </c>
      <c r="J57" s="183">
        <v>6424.94</v>
      </c>
      <c r="K57" s="183">
        <v>3903.55</v>
      </c>
      <c r="L57" s="183">
        <v>0</v>
      </c>
      <c r="M57" s="183">
        <v>0</v>
      </c>
      <c r="N57" s="212">
        <v>9993.9599999999991</v>
      </c>
      <c r="O57" s="212">
        <v>6264</v>
      </c>
      <c r="P57" s="212">
        <v>10441.31</v>
      </c>
      <c r="Q57" s="183">
        <v>1705</v>
      </c>
      <c r="R57" s="183">
        <v>0</v>
      </c>
      <c r="S57" s="183">
        <v>3492.3900000000003</v>
      </c>
      <c r="T57" s="212">
        <v>4657</v>
      </c>
      <c r="U57" s="183">
        <v>2340</v>
      </c>
      <c r="V57" s="183">
        <v>0</v>
      </c>
      <c r="W57" s="183">
        <v>3903.55</v>
      </c>
      <c r="X57" s="212">
        <v>8668.2000000000007</v>
      </c>
      <c r="Y57" s="212">
        <v>1776</v>
      </c>
      <c r="Z57" s="183">
        <v>4680</v>
      </c>
      <c r="AA57" s="212">
        <v>4026.42</v>
      </c>
      <c r="AB57" s="212">
        <v>0</v>
      </c>
      <c r="AC57" s="212">
        <v>3007.8</v>
      </c>
      <c r="AD57" s="212">
        <v>5103</v>
      </c>
      <c r="AE57" s="212">
        <v>8858.4</v>
      </c>
      <c r="AF57" s="183">
        <v>0</v>
      </c>
      <c r="AG57" s="216">
        <v>1149.1099999999999</v>
      </c>
      <c r="AH57" s="212">
        <v>9094.9500000000007</v>
      </c>
      <c r="AI57" s="212">
        <v>0</v>
      </c>
      <c r="AJ57" s="183">
        <v>3082.11</v>
      </c>
      <c r="AK57" s="183">
        <v>3903.55</v>
      </c>
      <c r="AL57" s="212">
        <v>2340</v>
      </c>
      <c r="AM57" s="212">
        <v>4760.13</v>
      </c>
      <c r="AN57" s="212">
        <v>5746.66</v>
      </c>
      <c r="AO57" s="212">
        <v>5688</v>
      </c>
      <c r="AP57" s="183">
        <v>2322</v>
      </c>
      <c r="AQ57" s="183">
        <v>3582</v>
      </c>
      <c r="AR57" s="212">
        <v>3902.73</v>
      </c>
      <c r="AS57" s="212">
        <v>6657.42</v>
      </c>
      <c r="AT57" s="212">
        <v>6782.34</v>
      </c>
      <c r="AU57" s="183">
        <v>3903.55</v>
      </c>
      <c r="AV57" s="183">
        <v>0</v>
      </c>
      <c r="AW57" s="183">
        <v>3792</v>
      </c>
      <c r="AX57" s="183">
        <v>8986.9</v>
      </c>
      <c r="AY57" s="183">
        <v>7466.64</v>
      </c>
      <c r="AZ57" s="183">
        <v>2647.79</v>
      </c>
      <c r="BA57" s="183">
        <v>2672.39</v>
      </c>
      <c r="BB57" s="183">
        <v>2672.39</v>
      </c>
      <c r="BC57" s="183">
        <v>3903.55</v>
      </c>
      <c r="BD57" s="183">
        <v>1184</v>
      </c>
      <c r="BE57" s="183">
        <v>2322</v>
      </c>
      <c r="BF57" s="183">
        <v>0</v>
      </c>
      <c r="BG57" s="183"/>
      <c r="BH57" s="183"/>
      <c r="BI57" s="42"/>
      <c r="BJ57" s="42"/>
      <c r="BK57" s="128">
        <v>0</v>
      </c>
      <c r="BL57" s="128">
        <v>3618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8705.94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3618</v>
      </c>
      <c r="DE57" s="42">
        <v>13876.44</v>
      </c>
      <c r="DF57" s="42">
        <v>35203.82</v>
      </c>
      <c r="DG57" s="42">
        <v>34568.11</v>
      </c>
      <c r="DH57" s="42">
        <v>5328</v>
      </c>
      <c r="DI57" s="42">
        <v>4555.6400000000003</v>
      </c>
      <c r="DJ57" s="42">
        <v>464.15</v>
      </c>
      <c r="DK57" s="42">
        <v>1787.56</v>
      </c>
      <c r="DL57" s="42">
        <v>227.35</v>
      </c>
      <c r="DM57" s="42">
        <v>5542.32</v>
      </c>
      <c r="DN57" s="42">
        <v>7294.43</v>
      </c>
    </row>
    <row r="58" spans="1:118" x14ac:dyDescent="0.3">
      <c r="A58" s="182" t="s">
        <v>158</v>
      </c>
      <c r="B58" s="8">
        <v>9410.7999999999993</v>
      </c>
      <c r="C58" s="19">
        <v>0</v>
      </c>
      <c r="D58" s="19">
        <v>0</v>
      </c>
      <c r="E58" s="19">
        <v>0</v>
      </c>
      <c r="F58" s="19">
        <v>9410.7999999999993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21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28">
        <v>0</v>
      </c>
      <c r="BE58" s="128">
        <v>0</v>
      </c>
      <c r="BF58" s="128">
        <v>0</v>
      </c>
      <c r="BG58" s="128"/>
      <c r="BH58" s="128"/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>
        <v>0</v>
      </c>
      <c r="BS58" s="128">
        <v>0</v>
      </c>
      <c r="BT58" s="128"/>
      <c r="BU58" s="128"/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>
        <v>1262.33</v>
      </c>
      <c r="DE58" s="42"/>
      <c r="DF58" s="42"/>
      <c r="DG58" s="42">
        <v>119.75</v>
      </c>
      <c r="DH58" s="42"/>
      <c r="DI58" s="42">
        <v>8028.72</v>
      </c>
      <c r="DJ58" s="42"/>
      <c r="DK58" s="42"/>
      <c r="DL58" s="42"/>
      <c r="DM58" s="42"/>
      <c r="DN58" s="42"/>
    </row>
    <row r="59" spans="1:118" x14ac:dyDescent="0.3">
      <c r="A59" s="182" t="s">
        <v>159</v>
      </c>
      <c r="B59" s="8">
        <v>3141300</v>
      </c>
      <c r="C59" s="19">
        <v>3761300</v>
      </c>
      <c r="D59" s="19">
        <v>0</v>
      </c>
      <c r="E59" s="19">
        <v>0</v>
      </c>
      <c r="F59" s="19">
        <v>-620000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59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3761300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248">
        <v>0</v>
      </c>
      <c r="BE59" s="248">
        <v>0</v>
      </c>
      <c r="BF59" s="248">
        <v>0</v>
      </c>
      <c r="BG59" s="248"/>
      <c r="BH59" s="248"/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-1700000</v>
      </c>
      <c r="DF59" s="42">
        <v>955000</v>
      </c>
      <c r="DG59" s="42"/>
      <c r="DH59" s="42">
        <v>125000</v>
      </c>
      <c r="DI59" s="42"/>
      <c r="DJ59" s="42"/>
      <c r="DK59" s="42"/>
      <c r="DL59" s="42"/>
      <c r="DM59" s="42"/>
      <c r="DN59" s="42"/>
    </row>
    <row r="60" spans="1:118" ht="15" thickBot="1" x14ac:dyDescent="0.35">
      <c r="A60" s="182" t="s">
        <v>160</v>
      </c>
      <c r="B60" s="33">
        <v>246285.42</v>
      </c>
      <c r="C60" s="19">
        <v>21958.22</v>
      </c>
      <c r="D60" s="19">
        <v>0</v>
      </c>
      <c r="E60" s="19">
        <v>0</v>
      </c>
      <c r="F60" s="19">
        <v>219183.2</v>
      </c>
      <c r="G60" s="19">
        <v>5144</v>
      </c>
      <c r="H60" s="127">
        <v>0</v>
      </c>
      <c r="I60" s="127">
        <v>0</v>
      </c>
      <c r="J60" s="128">
        <v>0</v>
      </c>
      <c r="K60" s="128">
        <v>0</v>
      </c>
      <c r="L60" s="128">
        <v>15793.6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4514.62</v>
      </c>
      <c r="Y60" s="127">
        <v>0</v>
      </c>
      <c r="Z60" s="128">
        <v>390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1260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128">
        <v>0</v>
      </c>
      <c r="BE60" s="128">
        <v>0</v>
      </c>
      <c r="BF60" s="128">
        <v>0</v>
      </c>
      <c r="BG60" s="128"/>
      <c r="BH60" s="128"/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>
        <v>0</v>
      </c>
      <c r="BS60" s="128">
        <v>0</v>
      </c>
      <c r="BT60" s="128"/>
      <c r="BU60" s="128"/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202733.16</v>
      </c>
      <c r="DG60" s="42">
        <v>5450.04</v>
      </c>
      <c r="DH60" s="42">
        <v>11000</v>
      </c>
      <c r="DI60" s="42">
        <v>0</v>
      </c>
      <c r="DJ60" s="42">
        <v>0</v>
      </c>
      <c r="DK60" s="42">
        <v>0</v>
      </c>
      <c r="DL60" s="42">
        <v>0</v>
      </c>
      <c r="DM60" s="42"/>
      <c r="DN60" s="42"/>
    </row>
    <row r="61" spans="1:118" ht="15" thickBot="1" x14ac:dyDescent="0.35">
      <c r="A61" s="28" t="s">
        <v>109</v>
      </c>
      <c r="B61" s="286">
        <v>544658.74999999988</v>
      </c>
      <c r="C61" s="35">
        <v>421471.60999999987</v>
      </c>
      <c r="D61" s="20">
        <v>61736.07</v>
      </c>
      <c r="E61" s="20">
        <v>45050.67</v>
      </c>
      <c r="F61" s="20">
        <v>15200.4</v>
      </c>
      <c r="G61" s="20">
        <v>1200</v>
      </c>
      <c r="H61" s="91">
        <v>42598.849999999991</v>
      </c>
      <c r="I61" s="91">
        <v>6688.3700000000008</v>
      </c>
      <c r="J61" s="91">
        <v>14722.01</v>
      </c>
      <c r="K61" s="91">
        <v>9413.6</v>
      </c>
      <c r="L61" s="91">
        <v>3175.52</v>
      </c>
      <c r="M61" s="91">
        <v>16669</v>
      </c>
      <c r="N61" s="91">
        <v>17906.400000000001</v>
      </c>
      <c r="O61" s="91">
        <v>5622.23</v>
      </c>
      <c r="P61" s="91">
        <v>9456.7200000000012</v>
      </c>
      <c r="Q61" s="91">
        <v>3960.1</v>
      </c>
      <c r="R61" s="91">
        <v>9668</v>
      </c>
      <c r="S61" s="91">
        <v>13129.039999999999</v>
      </c>
      <c r="T61" s="91">
        <v>4306.41</v>
      </c>
      <c r="U61" s="91">
        <v>5685.19</v>
      </c>
      <c r="V61" s="91">
        <v>4039</v>
      </c>
      <c r="W61" s="91">
        <v>5818.4500000000007</v>
      </c>
      <c r="X61" s="91">
        <v>8278.5499999999993</v>
      </c>
      <c r="Y61" s="91">
        <v>14963</v>
      </c>
      <c r="Z61" s="91">
        <v>7150.68</v>
      </c>
      <c r="AA61" s="91">
        <v>7255.85</v>
      </c>
      <c r="AB61" s="91">
        <v>6962.7</v>
      </c>
      <c r="AC61" s="91">
        <v>11378.84</v>
      </c>
      <c r="AD61" s="91">
        <v>6483.95</v>
      </c>
      <c r="AE61" s="91">
        <v>7919.4500000000007</v>
      </c>
      <c r="AF61" s="91">
        <v>8556</v>
      </c>
      <c r="AG61" s="91">
        <v>971.42</v>
      </c>
      <c r="AH61" s="91">
        <v>18047.919999999998</v>
      </c>
      <c r="AI61" s="91">
        <v>5954</v>
      </c>
      <c r="AJ61" s="91">
        <v>5795.8</v>
      </c>
      <c r="AK61" s="91">
        <v>5327.6399999999994</v>
      </c>
      <c r="AL61" s="91">
        <v>7059.91</v>
      </c>
      <c r="AM61" s="91">
        <v>5149.0199999999995</v>
      </c>
      <c r="AN61" s="91">
        <v>10410.18</v>
      </c>
      <c r="AO61" s="91">
        <v>11135.49</v>
      </c>
      <c r="AP61" s="91">
        <v>7915.35</v>
      </c>
      <c r="AQ61" s="91">
        <v>9820.98</v>
      </c>
      <c r="AR61" s="91">
        <v>6414.61</v>
      </c>
      <c r="AS61" s="91">
        <v>10741.22</v>
      </c>
      <c r="AT61" s="91">
        <v>14175.239999999998</v>
      </c>
      <c r="AU61" s="91">
        <v>7061.5700000000006</v>
      </c>
      <c r="AV61" s="91">
        <v>7159</v>
      </c>
      <c r="AW61" s="91">
        <v>15667</v>
      </c>
      <c r="AX61" s="91">
        <v>1434.7800000000002</v>
      </c>
      <c r="AY61" s="91">
        <v>5140.6099999999997</v>
      </c>
      <c r="AZ61" s="91">
        <v>1769.67</v>
      </c>
      <c r="BA61" s="91">
        <v>1677.6699999999998</v>
      </c>
      <c r="BB61" s="91">
        <v>2491.67</v>
      </c>
      <c r="BC61" s="91">
        <v>4149.67</v>
      </c>
      <c r="BD61" s="91">
        <v>954</v>
      </c>
      <c r="BE61" s="91">
        <v>2879.2799999999997</v>
      </c>
      <c r="BF61" s="91">
        <v>360</v>
      </c>
      <c r="BG61" s="91"/>
      <c r="BH61" s="91"/>
      <c r="BI61" s="20"/>
      <c r="BJ61" s="20"/>
      <c r="BK61" s="20">
        <v>2143</v>
      </c>
      <c r="BL61" s="20">
        <v>74</v>
      </c>
      <c r="BM61" s="20">
        <v>68</v>
      </c>
      <c r="BN61" s="20">
        <v>5034</v>
      </c>
      <c r="BO61" s="20">
        <v>35604.68</v>
      </c>
      <c r="BP61" s="20">
        <v>131</v>
      </c>
      <c r="BQ61" s="20">
        <v>4722</v>
      </c>
      <c r="BR61" s="20">
        <v>53</v>
      </c>
      <c r="BS61" s="20">
        <v>134</v>
      </c>
      <c r="BT61" s="20"/>
      <c r="BU61" s="20"/>
      <c r="BV61" s="20">
        <v>3584</v>
      </c>
      <c r="BW61" s="20">
        <v>4930</v>
      </c>
      <c r="BX61" s="20">
        <v>3625</v>
      </c>
      <c r="BY61" s="20"/>
      <c r="BZ61" s="20"/>
      <c r="CA61" s="20"/>
      <c r="CB61" s="20">
        <v>1633.3899999999999</v>
      </c>
      <c r="CC61" s="20"/>
      <c r="CD61" s="91"/>
      <c r="CE61" s="91">
        <v>4422</v>
      </c>
      <c r="CF61" s="91">
        <v>62</v>
      </c>
      <c r="CG61" s="91">
        <v>305</v>
      </c>
      <c r="CH61" s="91">
        <v>2738.16</v>
      </c>
      <c r="CI61" s="91">
        <v>3440</v>
      </c>
      <c r="CJ61" s="91">
        <v>4857.5</v>
      </c>
      <c r="CK61" s="91">
        <v>143</v>
      </c>
      <c r="CL61" s="91">
        <v>6318.56</v>
      </c>
      <c r="CM61" s="91">
        <v>2737</v>
      </c>
      <c r="CN61" s="91"/>
      <c r="CO61" s="91">
        <v>196.1</v>
      </c>
      <c r="CP61" s="91">
        <v>1887</v>
      </c>
      <c r="CQ61" s="91">
        <v>137</v>
      </c>
      <c r="CR61" s="91">
        <v>5044.88</v>
      </c>
      <c r="CS61" s="91">
        <v>1534</v>
      </c>
      <c r="CT61" s="91">
        <v>143</v>
      </c>
      <c r="CU61" s="91">
        <v>134</v>
      </c>
      <c r="CV61" s="91">
        <v>2884</v>
      </c>
      <c r="CW61" s="91">
        <v>1290</v>
      </c>
      <c r="CX61" s="91">
        <v>143.47</v>
      </c>
      <c r="CY61" s="91">
        <v>5625</v>
      </c>
      <c r="CZ61" s="91"/>
      <c r="DA61" s="91">
        <v>1009</v>
      </c>
      <c r="DB61" s="227"/>
      <c r="DC61" s="227"/>
      <c r="DD61" s="20">
        <v>143</v>
      </c>
      <c r="DE61" s="20">
        <v>6084.6</v>
      </c>
      <c r="DF61" s="20">
        <v>2017.67</v>
      </c>
      <c r="DG61" s="20">
        <v>581.62</v>
      </c>
      <c r="DH61" s="20">
        <v>3898.87</v>
      </c>
      <c r="DI61" s="20">
        <v>822.22</v>
      </c>
      <c r="DJ61" s="20">
        <v>217</v>
      </c>
      <c r="DK61" s="20">
        <v>229</v>
      </c>
      <c r="DL61" s="20">
        <v>202</v>
      </c>
      <c r="DM61" s="20">
        <v>308</v>
      </c>
      <c r="DN61" s="20">
        <v>696.42</v>
      </c>
    </row>
    <row r="62" spans="1:118" ht="28.8" x14ac:dyDescent="0.3">
      <c r="A62" s="184" t="s">
        <v>110</v>
      </c>
      <c r="B62" s="36">
        <v>89309.109999999986</v>
      </c>
      <c r="C62" s="19">
        <v>36117.969999999994</v>
      </c>
      <c r="D62" s="19">
        <v>37426.07</v>
      </c>
      <c r="E62" s="23">
        <v>3252.6699999999996</v>
      </c>
      <c r="F62" s="19">
        <v>12512.4</v>
      </c>
      <c r="G62" s="19">
        <v>0</v>
      </c>
      <c r="H62" s="138">
        <v>2576.2599999999998</v>
      </c>
      <c r="I62" s="138">
        <v>630.27</v>
      </c>
      <c r="J62" s="139">
        <v>924.74</v>
      </c>
      <c r="K62" s="139">
        <v>228.93</v>
      </c>
      <c r="L62" s="128">
        <v>472</v>
      </c>
      <c r="M62" s="139">
        <v>800</v>
      </c>
      <c r="N62" s="138">
        <v>745.37</v>
      </c>
      <c r="O62" s="139">
        <v>785</v>
      </c>
      <c r="P62" s="138">
        <v>825</v>
      </c>
      <c r="Q62" s="139">
        <v>61.11</v>
      </c>
      <c r="R62" s="139">
        <v>800</v>
      </c>
      <c r="S62" s="139">
        <v>601.20999999999992</v>
      </c>
      <c r="T62" s="138">
        <v>1107.1399999999999</v>
      </c>
      <c r="U62" s="139">
        <v>844.47</v>
      </c>
      <c r="V62" s="139">
        <v>600</v>
      </c>
      <c r="W62" s="139">
        <v>168.93</v>
      </c>
      <c r="X62" s="138">
        <v>289.01</v>
      </c>
      <c r="Y62" s="138">
        <v>1200</v>
      </c>
      <c r="Z62" s="139">
        <v>575</v>
      </c>
      <c r="AA62" s="138">
        <v>297.58</v>
      </c>
      <c r="AB62" s="138">
        <v>1000</v>
      </c>
      <c r="AC62" s="138">
        <v>79.179999999999993</v>
      </c>
      <c r="AD62" s="138">
        <v>385</v>
      </c>
      <c r="AE62" s="138">
        <v>1932.01</v>
      </c>
      <c r="AF62" s="139">
        <v>600</v>
      </c>
      <c r="AG62" s="140">
        <v>371.41999999999996</v>
      </c>
      <c r="AH62" s="138">
        <v>1531.33</v>
      </c>
      <c r="AI62" s="138">
        <v>800</v>
      </c>
      <c r="AJ62" s="139">
        <v>129</v>
      </c>
      <c r="AK62" s="139">
        <v>413.7</v>
      </c>
      <c r="AL62" s="138">
        <v>140.26</v>
      </c>
      <c r="AM62" s="138">
        <v>230.01</v>
      </c>
      <c r="AN62" s="138">
        <v>643.03</v>
      </c>
      <c r="AO62" s="138">
        <v>847.68999999999994</v>
      </c>
      <c r="AP62" s="139">
        <v>524.24</v>
      </c>
      <c r="AQ62" s="139">
        <v>537</v>
      </c>
      <c r="AR62" s="138">
        <v>4279.6099999999997</v>
      </c>
      <c r="AS62" s="138">
        <v>542.91</v>
      </c>
      <c r="AT62" s="138">
        <v>428.71000000000004</v>
      </c>
      <c r="AU62" s="139">
        <v>450.76</v>
      </c>
      <c r="AV62" s="139">
        <v>600</v>
      </c>
      <c r="AW62" s="139">
        <v>1642</v>
      </c>
      <c r="AX62" s="139">
        <v>1330.13</v>
      </c>
      <c r="AY62" s="139">
        <v>305.43</v>
      </c>
      <c r="AZ62" s="139">
        <v>320</v>
      </c>
      <c r="BA62" s="139">
        <v>299</v>
      </c>
      <c r="BB62" s="139">
        <v>168</v>
      </c>
      <c r="BC62" s="139">
        <v>465.57</v>
      </c>
      <c r="BD62" s="139">
        <v>400</v>
      </c>
      <c r="BE62" s="139">
        <v>189.96</v>
      </c>
      <c r="BF62" s="139">
        <v>0</v>
      </c>
      <c r="BG62" s="139"/>
      <c r="BH62" s="139"/>
      <c r="BI62" s="44"/>
      <c r="BJ62" s="44"/>
      <c r="BK62" s="139">
        <v>143</v>
      </c>
      <c r="BL62" s="139">
        <v>74</v>
      </c>
      <c r="BM62" s="139">
        <v>68</v>
      </c>
      <c r="BN62" s="139">
        <v>134</v>
      </c>
      <c r="BO62" s="139">
        <v>35604.68</v>
      </c>
      <c r="BP62" s="139">
        <v>131</v>
      </c>
      <c r="BQ62" s="139">
        <v>62</v>
      </c>
      <c r="BR62" s="139">
        <v>53</v>
      </c>
      <c r="BS62" s="128">
        <v>134</v>
      </c>
      <c r="BT62" s="128"/>
      <c r="BU62" s="128"/>
      <c r="BV62" s="139">
        <v>134</v>
      </c>
      <c r="BW62" s="139">
        <v>130</v>
      </c>
      <c r="BX62" s="139">
        <v>125</v>
      </c>
      <c r="BY62" s="139"/>
      <c r="BZ62" s="139"/>
      <c r="CA62" s="139"/>
      <c r="CB62" s="139">
        <v>633.39</v>
      </c>
      <c r="CC62" s="44"/>
      <c r="CD62" s="139"/>
      <c r="CE62" s="139">
        <v>143</v>
      </c>
      <c r="CF62" s="139">
        <v>62</v>
      </c>
      <c r="CG62" s="139">
        <v>305</v>
      </c>
      <c r="CH62" s="139">
        <v>138.16</v>
      </c>
      <c r="CI62" s="139">
        <v>240</v>
      </c>
      <c r="CJ62" s="139">
        <v>207.5</v>
      </c>
      <c r="CK62" s="139">
        <v>143</v>
      </c>
      <c r="CL62" s="139">
        <v>168.56</v>
      </c>
      <c r="CM62" s="139">
        <v>137</v>
      </c>
      <c r="CN62" s="139"/>
      <c r="CO62" s="139">
        <v>196.1</v>
      </c>
      <c r="CP62" s="139">
        <v>137</v>
      </c>
      <c r="CQ62" s="139">
        <v>137</v>
      </c>
      <c r="CR62" s="139">
        <v>144.88</v>
      </c>
      <c r="CS62" s="139">
        <v>134</v>
      </c>
      <c r="CT62" s="139">
        <v>143</v>
      </c>
      <c r="CU62" s="139">
        <v>134</v>
      </c>
      <c r="CV62" s="139">
        <v>134</v>
      </c>
      <c r="CW62" s="139">
        <v>140</v>
      </c>
      <c r="CX62" s="139">
        <v>143.47</v>
      </c>
      <c r="CY62" s="139">
        <v>125</v>
      </c>
      <c r="CZ62" s="139"/>
      <c r="DA62" s="139">
        <v>140</v>
      </c>
      <c r="DB62" s="139"/>
      <c r="DC62" s="139"/>
      <c r="DD62" s="44">
        <v>143</v>
      </c>
      <c r="DE62" s="44">
        <v>4960.6000000000004</v>
      </c>
      <c r="DF62" s="44">
        <v>1715.67</v>
      </c>
      <c r="DG62" s="44">
        <v>581.62</v>
      </c>
      <c r="DH62" s="44">
        <v>3898.87</v>
      </c>
      <c r="DI62" s="44">
        <v>160.22</v>
      </c>
      <c r="DJ62" s="44">
        <v>217</v>
      </c>
      <c r="DK62" s="44">
        <v>229</v>
      </c>
      <c r="DL62" s="44">
        <v>202</v>
      </c>
      <c r="DM62" s="44">
        <v>158</v>
      </c>
      <c r="DN62" s="44">
        <v>246.42</v>
      </c>
    </row>
    <row r="63" spans="1:118" x14ac:dyDescent="0.3">
      <c r="A63" s="177" t="s">
        <v>111</v>
      </c>
      <c r="B63" s="36">
        <v>301181.03999999992</v>
      </c>
      <c r="C63" s="19">
        <v>300881.03999999992</v>
      </c>
      <c r="D63" s="19">
        <v>0</v>
      </c>
      <c r="E63" s="23">
        <v>0</v>
      </c>
      <c r="F63" s="19">
        <v>300</v>
      </c>
      <c r="G63" s="19">
        <v>0</v>
      </c>
      <c r="H63" s="138">
        <v>30022.589999999997</v>
      </c>
      <c r="I63" s="138">
        <v>5758.1000000000013</v>
      </c>
      <c r="J63" s="139">
        <v>9154.27</v>
      </c>
      <c r="K63" s="139">
        <v>7513.67</v>
      </c>
      <c r="L63" s="128">
        <v>1853.52</v>
      </c>
      <c r="M63" s="139">
        <v>15509</v>
      </c>
      <c r="N63" s="138">
        <v>14561.029999999999</v>
      </c>
      <c r="O63" s="139">
        <v>3877.23</v>
      </c>
      <c r="P63" s="138">
        <v>7211.7200000000012</v>
      </c>
      <c r="Q63" s="139">
        <v>3898.99</v>
      </c>
      <c r="R63" s="139">
        <v>7848</v>
      </c>
      <c r="S63" s="139">
        <v>7775.83</v>
      </c>
      <c r="T63" s="138">
        <v>2839.27</v>
      </c>
      <c r="U63" s="139">
        <v>3610.72</v>
      </c>
      <c r="V63" s="139">
        <v>3399</v>
      </c>
      <c r="W63" s="139">
        <v>5219.5200000000004</v>
      </c>
      <c r="X63" s="138">
        <v>5689.54</v>
      </c>
      <c r="Y63" s="138">
        <v>8303</v>
      </c>
      <c r="Z63" s="139">
        <v>4516.68</v>
      </c>
      <c r="AA63" s="138">
        <v>5258.27</v>
      </c>
      <c r="AB63" s="138">
        <v>4152.7</v>
      </c>
      <c r="AC63" s="138">
        <v>9799.66</v>
      </c>
      <c r="AD63" s="138">
        <v>4493.95</v>
      </c>
      <c r="AE63" s="138">
        <v>5627.4400000000005</v>
      </c>
      <c r="AF63" s="139">
        <v>7556</v>
      </c>
      <c r="AG63" s="140">
        <v>300</v>
      </c>
      <c r="AH63" s="138">
        <v>14256.59</v>
      </c>
      <c r="AI63" s="138">
        <v>4154</v>
      </c>
      <c r="AJ63" s="139">
        <v>5666.8</v>
      </c>
      <c r="AK63" s="139">
        <v>4406.9399999999996</v>
      </c>
      <c r="AL63" s="138">
        <v>4174.6499999999996</v>
      </c>
      <c r="AM63" s="138">
        <v>4559.0099999999993</v>
      </c>
      <c r="AN63" s="138">
        <v>6042.15</v>
      </c>
      <c r="AO63" s="138">
        <v>6617.8</v>
      </c>
      <c r="AP63" s="139">
        <v>3891.11</v>
      </c>
      <c r="AQ63" s="139">
        <v>5513.9800000000005</v>
      </c>
      <c r="AR63" s="138">
        <v>275</v>
      </c>
      <c r="AS63" s="138">
        <v>8198.31</v>
      </c>
      <c r="AT63" s="138">
        <v>8986.5299999999988</v>
      </c>
      <c r="AU63" s="139">
        <v>6055.71</v>
      </c>
      <c r="AV63" s="139">
        <v>6359</v>
      </c>
      <c r="AW63" s="139">
        <v>10025</v>
      </c>
      <c r="AX63" s="139">
        <v>104.65</v>
      </c>
      <c r="AY63" s="139">
        <v>4535.1799999999994</v>
      </c>
      <c r="AZ63" s="139">
        <v>1449.67</v>
      </c>
      <c r="BA63" s="139">
        <v>1378.6699999999998</v>
      </c>
      <c r="BB63" s="139">
        <v>2323.67</v>
      </c>
      <c r="BC63" s="139">
        <v>2913.6</v>
      </c>
      <c r="BD63" s="139">
        <v>554</v>
      </c>
      <c r="BE63" s="139">
        <v>2689.3199999999997</v>
      </c>
      <c r="BF63" s="139">
        <v>0</v>
      </c>
      <c r="BG63" s="139"/>
      <c r="BH63" s="139"/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>
        <v>0</v>
      </c>
      <c r="BX63" s="128">
        <v>0</v>
      </c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150</v>
      </c>
      <c r="DN63" s="44">
        <v>150</v>
      </c>
    </row>
    <row r="64" spans="1:118" ht="28.8" x14ac:dyDescent="0.3">
      <c r="A64" s="174" t="s">
        <v>161</v>
      </c>
      <c r="B64" s="36">
        <v>129408.6</v>
      </c>
      <c r="C64" s="19">
        <v>66132.600000000006</v>
      </c>
      <c r="D64" s="19">
        <v>23650</v>
      </c>
      <c r="E64" s="23">
        <v>39200</v>
      </c>
      <c r="F64" s="19">
        <v>426</v>
      </c>
      <c r="G64" s="19">
        <v>0</v>
      </c>
      <c r="H64" s="141">
        <v>8800</v>
      </c>
      <c r="I64" s="141">
        <v>0</v>
      </c>
      <c r="J64" s="142">
        <v>3932</v>
      </c>
      <c r="K64" s="142">
        <v>1671</v>
      </c>
      <c r="L64" s="128">
        <v>350</v>
      </c>
      <c r="M64" s="142">
        <v>0</v>
      </c>
      <c r="N64" s="141">
        <v>2000</v>
      </c>
      <c r="O64" s="139">
        <v>240</v>
      </c>
      <c r="P64" s="141">
        <v>700</v>
      </c>
      <c r="Q64" s="142">
        <v>0</v>
      </c>
      <c r="R64" s="142">
        <v>500</v>
      </c>
      <c r="S64" s="142">
        <v>4140</v>
      </c>
      <c r="T64" s="141">
        <v>0</v>
      </c>
      <c r="U64" s="142">
        <v>1230</v>
      </c>
      <c r="V64" s="142">
        <v>40</v>
      </c>
      <c r="W64" s="142">
        <v>430</v>
      </c>
      <c r="X64" s="141">
        <v>2000</v>
      </c>
      <c r="Y64" s="141">
        <v>5460</v>
      </c>
      <c r="Z64" s="142">
        <v>2056</v>
      </c>
      <c r="AA64" s="141">
        <v>1700</v>
      </c>
      <c r="AB64" s="141">
        <v>1010</v>
      </c>
      <c r="AC64" s="141">
        <v>1500</v>
      </c>
      <c r="AD64" s="141">
        <v>1245</v>
      </c>
      <c r="AE64" s="141">
        <v>360</v>
      </c>
      <c r="AF64" s="142">
        <v>400</v>
      </c>
      <c r="AG64" s="143">
        <v>0</v>
      </c>
      <c r="AH64" s="141">
        <v>1000</v>
      </c>
      <c r="AI64" s="141">
        <v>1000</v>
      </c>
      <c r="AJ64" s="142">
        <v>0</v>
      </c>
      <c r="AK64" s="142">
        <v>507</v>
      </c>
      <c r="AL64" s="141">
        <v>1800</v>
      </c>
      <c r="AM64" s="141">
        <v>0</v>
      </c>
      <c r="AN64" s="141">
        <v>3146</v>
      </c>
      <c r="AO64" s="141">
        <v>2740</v>
      </c>
      <c r="AP64" s="142">
        <v>3500</v>
      </c>
      <c r="AQ64" s="142">
        <v>150</v>
      </c>
      <c r="AR64" s="141">
        <v>1500</v>
      </c>
      <c r="AS64" s="141">
        <v>1700</v>
      </c>
      <c r="AT64" s="141">
        <v>3800</v>
      </c>
      <c r="AU64" s="142">
        <v>555.1</v>
      </c>
      <c r="AV64" s="142">
        <v>200</v>
      </c>
      <c r="AW64" s="142">
        <v>4000</v>
      </c>
      <c r="AX64" s="142">
        <v>0</v>
      </c>
      <c r="AY64" s="142">
        <v>0</v>
      </c>
      <c r="AZ64" s="142">
        <v>0</v>
      </c>
      <c r="BA64" s="142">
        <v>0</v>
      </c>
      <c r="BB64" s="142">
        <v>0</v>
      </c>
      <c r="BC64" s="142">
        <v>770.5</v>
      </c>
      <c r="BD64" s="142">
        <v>0</v>
      </c>
      <c r="BE64" s="142">
        <v>0</v>
      </c>
      <c r="BF64" s="142">
        <v>0</v>
      </c>
      <c r="BG64" s="142"/>
      <c r="BH64" s="142"/>
      <c r="BI64" s="45"/>
      <c r="BJ64" s="45"/>
      <c r="BK64" s="139">
        <v>2000</v>
      </c>
      <c r="BL64" s="139">
        <v>0</v>
      </c>
      <c r="BM64" s="139">
        <v>0</v>
      </c>
      <c r="BN64" s="139">
        <v>4900</v>
      </c>
      <c r="BO64" s="139">
        <v>0</v>
      </c>
      <c r="BP64" s="139">
        <v>0</v>
      </c>
      <c r="BQ64" s="139">
        <v>4000</v>
      </c>
      <c r="BR64" s="139">
        <v>0</v>
      </c>
      <c r="BS64" s="139">
        <v>0</v>
      </c>
      <c r="BT64" s="139"/>
      <c r="BU64" s="139"/>
      <c r="BV64" s="139">
        <v>3450</v>
      </c>
      <c r="BW64" s="128">
        <v>4800</v>
      </c>
      <c r="BX64" s="128">
        <v>3500</v>
      </c>
      <c r="BY64" s="128"/>
      <c r="BZ64" s="128"/>
      <c r="CA64" s="128"/>
      <c r="CB64" s="139">
        <v>1000</v>
      </c>
      <c r="CC64" s="45"/>
      <c r="CD64" s="142"/>
      <c r="CE64" s="142">
        <v>2550</v>
      </c>
      <c r="CF64" s="139">
        <v>0</v>
      </c>
      <c r="CG64" s="139">
        <v>0</v>
      </c>
      <c r="CH64" s="139">
        <v>2600</v>
      </c>
      <c r="CI64" s="139">
        <v>3200</v>
      </c>
      <c r="CJ64" s="139">
        <v>4650</v>
      </c>
      <c r="CK64" s="139">
        <v>0</v>
      </c>
      <c r="CL64" s="139">
        <v>6150</v>
      </c>
      <c r="CM64" s="139">
        <v>2600</v>
      </c>
      <c r="CN64" s="139"/>
      <c r="CO64" s="139">
        <v>0</v>
      </c>
      <c r="CP64" s="139">
        <v>1750</v>
      </c>
      <c r="CQ64" s="139">
        <v>0</v>
      </c>
      <c r="CR64" s="139">
        <v>4900</v>
      </c>
      <c r="CS64" s="139">
        <v>1400</v>
      </c>
      <c r="CT64" s="139">
        <v>0</v>
      </c>
      <c r="CU64" s="139">
        <v>0</v>
      </c>
      <c r="CV64" s="139">
        <v>2750</v>
      </c>
      <c r="CW64" s="139">
        <v>1150</v>
      </c>
      <c r="CX64" s="139">
        <v>0</v>
      </c>
      <c r="CY64" s="139">
        <v>5500</v>
      </c>
      <c r="CZ64" s="139"/>
      <c r="DA64" s="139"/>
      <c r="DB64" s="139"/>
      <c r="DC64" s="139"/>
      <c r="DD64" s="44"/>
      <c r="DE64" s="45">
        <v>124</v>
      </c>
      <c r="DF64" s="45">
        <v>302</v>
      </c>
      <c r="DG64" s="45"/>
      <c r="DH64" s="45"/>
      <c r="DI64" s="45"/>
      <c r="DJ64" s="45"/>
      <c r="DK64" s="45"/>
      <c r="DL64" s="45"/>
      <c r="DM64" s="45"/>
      <c r="DN64" s="45"/>
    </row>
    <row r="65" spans="1:118" x14ac:dyDescent="0.3">
      <c r="A65" s="174" t="s">
        <v>162</v>
      </c>
      <c r="B65" s="36">
        <v>9660</v>
      </c>
      <c r="C65" s="19">
        <v>8160</v>
      </c>
      <c r="D65" s="19">
        <v>0</v>
      </c>
      <c r="E65" s="23">
        <v>0</v>
      </c>
      <c r="F65" s="19">
        <v>300</v>
      </c>
      <c r="G65" s="19">
        <v>1200</v>
      </c>
      <c r="H65" s="141">
        <v>1200</v>
      </c>
      <c r="I65" s="141">
        <v>300</v>
      </c>
      <c r="J65" s="142">
        <v>0</v>
      </c>
      <c r="K65" s="142">
        <v>0</v>
      </c>
      <c r="L65" s="128">
        <v>0</v>
      </c>
      <c r="M65" s="142">
        <v>360</v>
      </c>
      <c r="N65" s="141">
        <v>600</v>
      </c>
      <c r="O65" s="139">
        <v>720</v>
      </c>
      <c r="P65" s="141">
        <v>720</v>
      </c>
      <c r="Q65" s="142">
        <v>0</v>
      </c>
      <c r="R65" s="142">
        <v>0</v>
      </c>
      <c r="S65" s="142">
        <v>0</v>
      </c>
      <c r="T65" s="141">
        <v>360</v>
      </c>
      <c r="U65" s="142">
        <v>0</v>
      </c>
      <c r="V65" s="142">
        <v>0</v>
      </c>
      <c r="W65" s="142">
        <v>0</v>
      </c>
      <c r="X65" s="141">
        <v>300</v>
      </c>
      <c r="Y65" s="141">
        <v>0</v>
      </c>
      <c r="Z65" s="142">
        <v>0</v>
      </c>
      <c r="AA65" s="141">
        <v>0</v>
      </c>
      <c r="AB65" s="141">
        <v>0</v>
      </c>
      <c r="AC65" s="141">
        <v>0</v>
      </c>
      <c r="AD65" s="141">
        <v>360</v>
      </c>
      <c r="AE65" s="141">
        <v>0</v>
      </c>
      <c r="AF65" s="142">
        <v>0</v>
      </c>
      <c r="AG65" s="143">
        <v>300</v>
      </c>
      <c r="AH65" s="141">
        <v>600</v>
      </c>
      <c r="AI65" s="141">
        <v>0</v>
      </c>
      <c r="AJ65" s="142">
        <v>0</v>
      </c>
      <c r="AK65" s="142">
        <v>0</v>
      </c>
      <c r="AL65" s="141">
        <v>0</v>
      </c>
      <c r="AM65" s="141">
        <v>360</v>
      </c>
      <c r="AN65" s="141">
        <v>0</v>
      </c>
      <c r="AO65" s="141">
        <v>360</v>
      </c>
      <c r="AP65" s="142">
        <v>0</v>
      </c>
      <c r="AQ65" s="142">
        <v>0</v>
      </c>
      <c r="AR65" s="141">
        <v>360</v>
      </c>
      <c r="AS65" s="141">
        <v>300</v>
      </c>
      <c r="AT65" s="141">
        <v>300</v>
      </c>
      <c r="AU65" s="142">
        <v>0</v>
      </c>
      <c r="AV65" s="142">
        <v>0</v>
      </c>
      <c r="AW65" s="142">
        <v>0</v>
      </c>
      <c r="AX65" s="142">
        <v>0</v>
      </c>
      <c r="AY65" s="142">
        <v>300</v>
      </c>
      <c r="AZ65" s="142">
        <v>0</v>
      </c>
      <c r="BA65" s="142">
        <v>0</v>
      </c>
      <c r="BB65" s="142">
        <v>0</v>
      </c>
      <c r="BC65" s="142">
        <v>0</v>
      </c>
      <c r="BD65" s="142">
        <v>0</v>
      </c>
      <c r="BE65" s="142">
        <v>0</v>
      </c>
      <c r="BF65" s="142">
        <v>360</v>
      </c>
      <c r="BG65" s="142"/>
      <c r="BH65" s="142"/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>
        <v>0</v>
      </c>
      <c r="BS65" s="139">
        <v>0</v>
      </c>
      <c r="BT65" s="139"/>
      <c r="BU65" s="139"/>
      <c r="BV65" s="139">
        <v>0</v>
      </c>
      <c r="BW65" s="128">
        <v>0</v>
      </c>
      <c r="BX65" s="128">
        <v>0</v>
      </c>
      <c r="BY65" s="128"/>
      <c r="BZ65" s="128"/>
      <c r="CA65" s="128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45">
        <v>300</v>
      </c>
    </row>
    <row r="66" spans="1:118" ht="28.8" x14ac:dyDescent="0.3">
      <c r="A66" s="174" t="s">
        <v>163</v>
      </c>
      <c r="B66" s="36">
        <v>15100</v>
      </c>
      <c r="C66" s="19">
        <v>10180</v>
      </c>
      <c r="D66" s="19">
        <v>660</v>
      </c>
      <c r="E66" s="23">
        <v>2598</v>
      </c>
      <c r="F66" s="19">
        <v>1662</v>
      </c>
      <c r="G66" s="19">
        <v>0</v>
      </c>
      <c r="H66" s="141">
        <v>0</v>
      </c>
      <c r="I66" s="141">
        <v>0</v>
      </c>
      <c r="J66" s="142">
        <v>711</v>
      </c>
      <c r="K66" s="142">
        <v>0</v>
      </c>
      <c r="L66" s="128">
        <v>500</v>
      </c>
      <c r="M66" s="142">
        <v>0</v>
      </c>
      <c r="N66" s="141">
        <v>0</v>
      </c>
      <c r="O66" s="139">
        <v>0</v>
      </c>
      <c r="P66" s="141">
        <v>0</v>
      </c>
      <c r="Q66" s="142">
        <v>0</v>
      </c>
      <c r="R66" s="142">
        <v>520</v>
      </c>
      <c r="S66" s="142">
        <v>612</v>
      </c>
      <c r="T66" s="141">
        <v>0</v>
      </c>
      <c r="U66" s="142">
        <v>0</v>
      </c>
      <c r="V66" s="142">
        <v>0</v>
      </c>
      <c r="W66" s="142">
        <v>0</v>
      </c>
      <c r="X66" s="141">
        <v>0</v>
      </c>
      <c r="Y66" s="141">
        <v>0</v>
      </c>
      <c r="Z66" s="142">
        <v>3</v>
      </c>
      <c r="AA66" s="141">
        <v>0</v>
      </c>
      <c r="AB66" s="128">
        <v>800</v>
      </c>
      <c r="AC66" s="141">
        <v>0</v>
      </c>
      <c r="AD66" s="141">
        <v>0</v>
      </c>
      <c r="AE66" s="141">
        <v>0</v>
      </c>
      <c r="AF66" s="142">
        <v>0</v>
      </c>
      <c r="AG66" s="143">
        <v>0</v>
      </c>
      <c r="AH66" s="141">
        <v>660</v>
      </c>
      <c r="AI66" s="141">
        <v>0</v>
      </c>
      <c r="AJ66" s="142">
        <v>0</v>
      </c>
      <c r="AK66" s="142">
        <v>0</v>
      </c>
      <c r="AL66" s="141">
        <v>945</v>
      </c>
      <c r="AM66" s="141">
        <v>0</v>
      </c>
      <c r="AN66" s="141">
        <v>579</v>
      </c>
      <c r="AO66" s="141">
        <v>570</v>
      </c>
      <c r="AP66" s="142">
        <v>0</v>
      </c>
      <c r="AQ66" s="142">
        <v>3620</v>
      </c>
      <c r="AR66" s="141">
        <v>0</v>
      </c>
      <c r="AS66" s="141">
        <v>0</v>
      </c>
      <c r="AT66" s="141">
        <v>660</v>
      </c>
      <c r="AU66" s="142">
        <v>0</v>
      </c>
      <c r="AV66" s="142">
        <v>0</v>
      </c>
      <c r="AW66" s="142">
        <v>0</v>
      </c>
      <c r="AX66" s="142">
        <v>0</v>
      </c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>
        <v>0</v>
      </c>
      <c r="BE66" s="142">
        <v>0</v>
      </c>
      <c r="BF66" s="142">
        <v>0</v>
      </c>
      <c r="BG66" s="142"/>
      <c r="BH66" s="142"/>
      <c r="BI66" s="45"/>
      <c r="BJ66" s="45"/>
      <c r="BK66" s="142">
        <v>0</v>
      </c>
      <c r="BL66" s="142">
        <v>0</v>
      </c>
      <c r="BM66" s="142">
        <v>0</v>
      </c>
      <c r="BN66" s="128">
        <v>0</v>
      </c>
      <c r="BO66" s="142">
        <v>0</v>
      </c>
      <c r="BP66" s="142">
        <v>0</v>
      </c>
      <c r="BQ66" s="128">
        <v>660</v>
      </c>
      <c r="BR66" s="128">
        <v>0</v>
      </c>
      <c r="BS66" s="128">
        <v>0</v>
      </c>
      <c r="BT66" s="128"/>
      <c r="BU66" s="128"/>
      <c r="BV66" s="128">
        <v>0</v>
      </c>
      <c r="BW66" s="128">
        <v>0</v>
      </c>
      <c r="BX66" s="128">
        <v>0</v>
      </c>
      <c r="BY66" s="183"/>
      <c r="BZ66" s="183"/>
      <c r="CA66" s="183"/>
      <c r="CB66" s="142">
        <v>0</v>
      </c>
      <c r="CC66" s="45"/>
      <c r="CD66" s="142"/>
      <c r="CE66" s="142">
        <v>1729</v>
      </c>
      <c r="CF66" s="139">
        <v>0</v>
      </c>
      <c r="CG66" s="139">
        <v>0</v>
      </c>
      <c r="CH66" s="139">
        <v>0</v>
      </c>
      <c r="CI66" s="139"/>
      <c r="CJ66" s="139"/>
      <c r="CK66" s="139">
        <v>0</v>
      </c>
      <c r="CL66" s="139"/>
      <c r="CM66" s="139">
        <v>0</v>
      </c>
      <c r="CN66" s="139"/>
      <c r="CO66" s="139"/>
      <c r="CP66" s="139"/>
      <c r="CQ66" s="139"/>
      <c r="CR66" s="139"/>
      <c r="CS66" s="139">
        <v>0</v>
      </c>
      <c r="CT66" s="139">
        <v>0</v>
      </c>
      <c r="CU66" s="139">
        <v>0</v>
      </c>
      <c r="CV66" s="139"/>
      <c r="CW66" s="139">
        <v>0</v>
      </c>
      <c r="CX66" s="139">
        <v>0</v>
      </c>
      <c r="CY66" s="139">
        <v>0</v>
      </c>
      <c r="CZ66" s="139"/>
      <c r="DA66" s="139">
        <v>869</v>
      </c>
      <c r="DB66" s="351"/>
      <c r="DC66" s="351"/>
      <c r="DD66" s="44">
        <v>0</v>
      </c>
      <c r="DE66" s="45">
        <v>1000</v>
      </c>
      <c r="DF66" s="45"/>
      <c r="DG66" s="45">
        <v>0</v>
      </c>
      <c r="DH66" s="45">
        <v>0</v>
      </c>
      <c r="DI66" s="45">
        <v>662</v>
      </c>
      <c r="DJ66" s="45"/>
      <c r="DK66" s="45">
        <v>0</v>
      </c>
      <c r="DL66" s="45"/>
      <c r="DM66" s="45"/>
      <c r="DN66" s="45"/>
    </row>
    <row r="67" spans="1:118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24"/>
      <c r="I67" s="224"/>
      <c r="J67" s="225"/>
      <c r="K67" s="225"/>
      <c r="L67" s="226"/>
      <c r="M67" s="225"/>
      <c r="N67" s="224"/>
      <c r="O67" s="227"/>
      <c r="P67" s="228"/>
      <c r="Q67" s="225"/>
      <c r="R67" s="225"/>
      <c r="S67" s="225"/>
      <c r="T67" s="224"/>
      <c r="U67" s="225"/>
      <c r="V67" s="225"/>
      <c r="W67" s="225"/>
      <c r="X67" s="224"/>
      <c r="Y67" s="224"/>
      <c r="Z67" s="227"/>
      <c r="AA67" s="224"/>
      <c r="AB67" s="167"/>
      <c r="AC67" s="224"/>
      <c r="AD67" s="224"/>
      <c r="AE67" s="224"/>
      <c r="AF67" s="225"/>
      <c r="AG67" s="229"/>
      <c r="AH67" s="224"/>
      <c r="AI67" s="224"/>
      <c r="AJ67" s="225"/>
      <c r="AK67" s="225"/>
      <c r="AL67" s="224"/>
      <c r="AM67" s="224"/>
      <c r="AN67" s="224"/>
      <c r="AO67" s="224"/>
      <c r="AP67" s="225"/>
      <c r="AQ67" s="225"/>
      <c r="AR67" s="224"/>
      <c r="AS67" s="224"/>
      <c r="AT67" s="224"/>
      <c r="AU67" s="225"/>
      <c r="AV67" s="225"/>
      <c r="AW67" s="225"/>
      <c r="AX67" s="225"/>
      <c r="AY67" s="225"/>
      <c r="AZ67" s="225"/>
      <c r="BA67" s="225"/>
      <c r="BB67" s="225"/>
      <c r="BC67" s="225"/>
      <c r="BD67" s="225"/>
      <c r="BE67" s="225"/>
      <c r="BF67" s="264"/>
      <c r="BG67" s="225"/>
      <c r="BH67" s="225"/>
      <c r="BI67" s="45"/>
      <c r="BJ67" s="45"/>
      <c r="BK67" s="225"/>
      <c r="BL67" s="225"/>
      <c r="BM67" s="226"/>
      <c r="BN67" s="226"/>
      <c r="BO67" s="225"/>
      <c r="BP67" s="225"/>
      <c r="BQ67" s="226"/>
      <c r="BR67" s="226"/>
      <c r="BS67" s="226"/>
      <c r="BT67" s="324"/>
      <c r="BU67" s="324"/>
      <c r="BV67" s="226"/>
      <c r="BW67" s="226"/>
      <c r="BX67" s="226"/>
      <c r="BY67" s="324"/>
      <c r="BZ67" s="324"/>
      <c r="CA67" s="324"/>
      <c r="CB67" s="225"/>
      <c r="CC67" s="45"/>
      <c r="CD67" s="142"/>
      <c r="CE67" s="225"/>
      <c r="CF67" s="225"/>
      <c r="CG67" s="225"/>
      <c r="CH67" s="225"/>
      <c r="CI67" s="225"/>
      <c r="CJ67" s="225"/>
      <c r="CK67" s="225"/>
      <c r="CL67" s="225"/>
      <c r="CM67" s="225"/>
      <c r="CN67" s="139"/>
      <c r="CO67" s="225"/>
      <c r="CP67" s="225"/>
      <c r="CQ67" s="225"/>
      <c r="CR67" s="225"/>
      <c r="CS67" s="225"/>
      <c r="CT67" s="225"/>
      <c r="CU67" s="225"/>
      <c r="CV67" s="225"/>
      <c r="CW67" s="225"/>
      <c r="CX67" s="225"/>
      <c r="CY67" s="225"/>
      <c r="CZ67" s="139"/>
      <c r="DA67" s="264"/>
      <c r="DB67" s="399"/>
      <c r="DC67" s="399"/>
      <c r="DD67" s="254"/>
      <c r="DE67" s="254"/>
      <c r="DF67" s="254"/>
      <c r="DG67" s="254"/>
      <c r="DH67" s="254"/>
      <c r="DI67" s="254"/>
      <c r="DJ67" s="254"/>
      <c r="DK67" s="254"/>
      <c r="DL67" s="255"/>
    </row>
    <row r="68" spans="1:118" ht="15" thickBot="1" x14ac:dyDescent="0.35">
      <c r="A68" s="185" t="s">
        <v>113</v>
      </c>
      <c r="B68" s="243">
        <v>283623</v>
      </c>
      <c r="C68" s="285">
        <v>64000</v>
      </c>
      <c r="D68" s="285">
        <v>0</v>
      </c>
      <c r="E68" s="285">
        <v>0</v>
      </c>
      <c r="F68" s="285">
        <v>0</v>
      </c>
      <c r="G68" s="285">
        <v>219623</v>
      </c>
      <c r="H68" s="287">
        <v>23000</v>
      </c>
      <c r="I68" s="287">
        <v>0</v>
      </c>
      <c r="J68" s="288">
        <v>0</v>
      </c>
      <c r="K68" s="288">
        <v>0</v>
      </c>
      <c r="L68" s="288">
        <v>2500</v>
      </c>
      <c r="M68" s="288">
        <v>0</v>
      </c>
      <c r="N68" s="287">
        <v>0</v>
      </c>
      <c r="O68" s="287">
        <v>0</v>
      </c>
      <c r="P68" s="288">
        <v>0</v>
      </c>
      <c r="Q68" s="288">
        <v>0</v>
      </c>
      <c r="R68" s="288">
        <v>0</v>
      </c>
      <c r="S68" s="288">
        <v>7500</v>
      </c>
      <c r="T68" s="287">
        <v>0</v>
      </c>
      <c r="U68" s="288">
        <v>0</v>
      </c>
      <c r="V68" s="288">
        <v>0</v>
      </c>
      <c r="W68" s="288">
        <v>0</v>
      </c>
      <c r="X68" s="287">
        <v>5000</v>
      </c>
      <c r="Y68" s="287">
        <v>0</v>
      </c>
      <c r="Z68" s="287">
        <v>2500</v>
      </c>
      <c r="AA68" s="287">
        <v>0</v>
      </c>
      <c r="AB68" s="287">
        <v>0</v>
      </c>
      <c r="AC68" s="287">
        <v>3000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2500</v>
      </c>
      <c r="AO68" s="287">
        <v>0</v>
      </c>
      <c r="AP68" s="288">
        <v>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288">
        <v>15000</v>
      </c>
      <c r="AW68" s="288">
        <v>0</v>
      </c>
      <c r="AX68" s="288">
        <v>3000</v>
      </c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288">
        <v>0</v>
      </c>
      <c r="BE68" s="288">
        <v>0</v>
      </c>
      <c r="BF68" s="288">
        <v>0</v>
      </c>
      <c r="BG68" s="288"/>
      <c r="BH68" s="288"/>
      <c r="BI68" s="292"/>
      <c r="BJ68" s="292"/>
      <c r="BK68" s="288">
        <v>0</v>
      </c>
      <c r="BL68" s="288">
        <v>0</v>
      </c>
      <c r="BM68" s="288">
        <v>0</v>
      </c>
      <c r="BN68" s="288">
        <v>0</v>
      </c>
      <c r="BO68" s="288">
        <v>0</v>
      </c>
      <c r="BP68" s="288"/>
      <c r="BQ68" s="288">
        <v>0</v>
      </c>
      <c r="BR68" s="288">
        <v>0</v>
      </c>
      <c r="BS68" s="288"/>
      <c r="BT68" s="288"/>
      <c r="BU68" s="288"/>
      <c r="BV68" s="288">
        <v>0</v>
      </c>
      <c r="BW68" s="288">
        <v>0</v>
      </c>
      <c r="BX68" s="288">
        <v>0</v>
      </c>
      <c r="BY68" s="288"/>
      <c r="BZ68" s="288"/>
      <c r="CA68" s="288"/>
      <c r="CB68" s="288"/>
      <c r="CC68" s="292"/>
      <c r="CD68" s="144"/>
      <c r="CE68" s="288"/>
      <c r="CF68" s="288"/>
      <c r="CG68" s="288"/>
      <c r="CH68" s="288"/>
      <c r="CI68" s="288"/>
      <c r="CJ68" s="288"/>
      <c r="CK68" s="288"/>
      <c r="CL68" s="288"/>
      <c r="CM68" s="288"/>
      <c r="CN68" s="144"/>
      <c r="CO68" s="288"/>
      <c r="CP68" s="288"/>
      <c r="CQ68" s="288"/>
      <c r="CR68" s="288"/>
      <c r="CS68" s="288"/>
      <c r="CT68" s="288"/>
      <c r="CU68" s="288"/>
      <c r="CV68" s="288"/>
      <c r="CW68" s="288"/>
      <c r="CX68" s="288"/>
      <c r="CY68" s="288"/>
      <c r="CZ68" s="144"/>
      <c r="DA68" s="288"/>
      <c r="DB68" s="351"/>
      <c r="DC68" s="351"/>
      <c r="DD68" s="292"/>
      <c r="DE68" s="292">
        <v>0</v>
      </c>
      <c r="DF68" s="292"/>
      <c r="DG68" s="292"/>
      <c r="DH68" s="292"/>
      <c r="DI68" s="292">
        <v>0</v>
      </c>
      <c r="DJ68" s="292"/>
      <c r="DK68" s="292">
        <v>0</v>
      </c>
      <c r="DL68" s="284"/>
      <c r="DM68" s="284"/>
      <c r="DN68" s="284"/>
    </row>
    <row r="69" spans="1:118" ht="15" thickBot="1" x14ac:dyDescent="0.35">
      <c r="A69" s="186" t="s">
        <v>164</v>
      </c>
      <c r="B69" s="80">
        <v>23296080.370000001</v>
      </c>
      <c r="C69" s="208">
        <v>16221184.68</v>
      </c>
      <c r="D69" s="208">
        <v>944127.94</v>
      </c>
      <c r="E69" s="208">
        <v>919413.07999999984</v>
      </c>
      <c r="F69" s="208">
        <v>1663402.37</v>
      </c>
      <c r="G69" s="208">
        <v>3547952.3</v>
      </c>
      <c r="H69" s="259">
        <v>336474.47</v>
      </c>
      <c r="I69" s="259">
        <v>350580.54</v>
      </c>
      <c r="J69" s="259">
        <v>261019.17</v>
      </c>
      <c r="K69" s="259">
        <v>318237.15999999992</v>
      </c>
      <c r="L69" s="259">
        <v>194905.91999999998</v>
      </c>
      <c r="M69" s="259">
        <v>425236</v>
      </c>
      <c r="N69" s="259">
        <v>239266.36</v>
      </c>
      <c r="O69" s="259">
        <v>250424.89</v>
      </c>
      <c r="P69" s="259">
        <v>405726.31000000006</v>
      </c>
      <c r="Q69" s="259">
        <v>110064.6</v>
      </c>
      <c r="R69" s="259">
        <v>633181</v>
      </c>
      <c r="S69" s="259">
        <v>638956.77</v>
      </c>
      <c r="T69" s="259">
        <v>168713.91</v>
      </c>
      <c r="U69" s="259">
        <v>161256.46000000002</v>
      </c>
      <c r="V69" s="259">
        <v>181461</v>
      </c>
      <c r="W69" s="259">
        <v>159878.42000000001</v>
      </c>
      <c r="X69" s="219">
        <v>221557.27000000002</v>
      </c>
      <c r="Y69" s="259">
        <v>421709</v>
      </c>
      <c r="Z69" s="259">
        <v>147048.75</v>
      </c>
      <c r="AA69" s="259">
        <v>131070.67</v>
      </c>
      <c r="AB69" s="259">
        <v>220706.08</v>
      </c>
      <c r="AC69" s="259">
        <v>230462.49</v>
      </c>
      <c r="AD69" s="259">
        <v>195629.94</v>
      </c>
      <c r="AE69" s="259">
        <v>263419.68</v>
      </c>
      <c r="AF69" s="259">
        <v>324067</v>
      </c>
      <c r="AG69" s="259">
        <v>256568.22000000003</v>
      </c>
      <c r="AH69" s="259">
        <v>491790.55</v>
      </c>
      <c r="AI69" s="259">
        <v>210696</v>
      </c>
      <c r="AJ69" s="259">
        <v>148461.75999999998</v>
      </c>
      <c r="AK69" s="259">
        <v>136682.58000000002</v>
      </c>
      <c r="AL69" s="259">
        <v>190417.61000000002</v>
      </c>
      <c r="AM69" s="259">
        <v>185451.99</v>
      </c>
      <c r="AN69" s="259">
        <v>205680.15000000002</v>
      </c>
      <c r="AO69" s="259">
        <v>232668.77</v>
      </c>
      <c r="AP69" s="259">
        <v>211327.19000000003</v>
      </c>
      <c r="AQ69" s="259">
        <v>235269.54</v>
      </c>
      <c r="AR69" s="259">
        <v>189428.92999999996</v>
      </c>
      <c r="AS69" s="259">
        <v>399599.88999999996</v>
      </c>
      <c r="AT69" s="259">
        <v>439197.82999999996</v>
      </c>
      <c r="AU69" s="259">
        <v>186500.77000000002</v>
      </c>
      <c r="AV69" s="259">
        <v>321989</v>
      </c>
      <c r="AW69" s="259">
        <v>4037978.5</v>
      </c>
      <c r="AX69" s="259">
        <v>155104.10999999999</v>
      </c>
      <c r="AY69" s="259">
        <v>298613.16000000003</v>
      </c>
      <c r="AZ69" s="259">
        <v>95415.559999999983</v>
      </c>
      <c r="BA69" s="259">
        <v>133209.07</v>
      </c>
      <c r="BB69" s="259">
        <v>96397.92</v>
      </c>
      <c r="BC69" s="259">
        <v>135074.23999999999</v>
      </c>
      <c r="BD69" s="259">
        <v>6378</v>
      </c>
      <c r="BE69" s="259">
        <v>172031.48</v>
      </c>
      <c r="BF69" s="259">
        <v>58198</v>
      </c>
      <c r="BG69" s="259"/>
      <c r="BH69" s="259"/>
      <c r="BI69" s="291"/>
      <c r="BJ69" s="291"/>
      <c r="BK69" s="291">
        <v>157756.21000000002</v>
      </c>
      <c r="BL69" s="291">
        <v>51520.480000000003</v>
      </c>
      <c r="BM69" s="291">
        <v>131834.43</v>
      </c>
      <c r="BN69" s="291">
        <v>36828.020000000004</v>
      </c>
      <c r="BO69" s="291">
        <v>35718.68</v>
      </c>
      <c r="BP69" s="291">
        <v>1168</v>
      </c>
      <c r="BQ69" s="291">
        <v>121271.87</v>
      </c>
      <c r="BR69" s="291">
        <v>1004.18</v>
      </c>
      <c r="BS69" s="291">
        <v>73053.16</v>
      </c>
      <c r="BT69" s="291"/>
      <c r="BU69" s="291"/>
      <c r="BV69" s="291">
        <v>62667</v>
      </c>
      <c r="BW69" s="291">
        <v>210614.22</v>
      </c>
      <c r="BX69" s="291">
        <v>3625</v>
      </c>
      <c r="BY69" s="291"/>
      <c r="BZ69" s="291"/>
      <c r="CA69" s="291"/>
      <c r="CB69" s="291">
        <v>57066.69</v>
      </c>
      <c r="CC69" s="291"/>
      <c r="CD69" s="108"/>
      <c r="CE69" s="259">
        <v>12380.3</v>
      </c>
      <c r="CF69" s="259">
        <v>15791.47</v>
      </c>
      <c r="CG69" s="259">
        <v>16899.150000000001</v>
      </c>
      <c r="CH69" s="259">
        <v>21775.64</v>
      </c>
      <c r="CI69" s="259">
        <v>14644.94</v>
      </c>
      <c r="CJ69" s="259">
        <v>167470.25</v>
      </c>
      <c r="CK69" s="259">
        <v>12354.58</v>
      </c>
      <c r="CL69" s="259">
        <v>12456.78</v>
      </c>
      <c r="CM69" s="259">
        <v>50408.92</v>
      </c>
      <c r="CN69" s="108"/>
      <c r="CO69" s="259">
        <v>276997.42</v>
      </c>
      <c r="CP69" s="259">
        <v>25648.28</v>
      </c>
      <c r="CQ69" s="259">
        <v>153446.41999999998</v>
      </c>
      <c r="CR69" s="259">
        <v>13703.21</v>
      </c>
      <c r="CS69" s="259">
        <v>9625.2099999999991</v>
      </c>
      <c r="CT69" s="259">
        <v>8405.7099999999991</v>
      </c>
      <c r="CU69" s="259">
        <v>7555.8</v>
      </c>
      <c r="CV69" s="259">
        <v>22161.69</v>
      </c>
      <c r="CW69" s="259">
        <v>37218.269999999997</v>
      </c>
      <c r="CX69" s="259">
        <v>2755.93</v>
      </c>
      <c r="CY69" s="259">
        <v>25744.080000000002</v>
      </c>
      <c r="CZ69" s="108"/>
      <c r="DA69" s="259">
        <v>11969.03</v>
      </c>
      <c r="DB69" s="283"/>
      <c r="DC69" s="283"/>
      <c r="DD69" s="291">
        <v>55006.83</v>
      </c>
      <c r="DE69" s="291">
        <v>-1508463.97</v>
      </c>
      <c r="DF69" s="291">
        <v>1679682.83</v>
      </c>
      <c r="DG69" s="291">
        <v>268925.87</v>
      </c>
      <c r="DH69" s="291">
        <v>341930.87</v>
      </c>
      <c r="DI69" s="291">
        <v>461371.42</v>
      </c>
      <c r="DJ69" s="291">
        <v>205374.51</v>
      </c>
      <c r="DK69" s="291">
        <v>69218.91</v>
      </c>
      <c r="DL69" s="291">
        <v>2752.97</v>
      </c>
      <c r="DM69" s="291">
        <v>13086.11</v>
      </c>
      <c r="DN69" s="291">
        <v>74516.02</v>
      </c>
    </row>
    <row r="70" spans="1:118" ht="15" thickBot="1" x14ac:dyDescent="0.35">
      <c r="A70" s="187" t="s">
        <v>165</v>
      </c>
      <c r="B70" s="39">
        <v>1496483.72</v>
      </c>
      <c r="C70" s="209">
        <v>164308</v>
      </c>
      <c r="D70" s="209">
        <v>277956.12</v>
      </c>
      <c r="E70" s="209">
        <v>16675.900000000001</v>
      </c>
      <c r="F70" s="209">
        <v>257795.7</v>
      </c>
      <c r="G70" s="209">
        <v>779748</v>
      </c>
      <c r="H70" s="145"/>
      <c r="I70" s="146"/>
      <c r="J70" s="147">
        <v>83820</v>
      </c>
      <c r="K70" s="148">
        <v>0</v>
      </c>
      <c r="L70" s="148">
        <v>0</v>
      </c>
      <c r="M70" s="148">
        <v>0</v>
      </c>
      <c r="N70" s="145"/>
      <c r="O70" s="146"/>
      <c r="P70" s="145">
        <v>78988</v>
      </c>
      <c r="Q70" s="148"/>
      <c r="R70" s="148">
        <v>0</v>
      </c>
      <c r="S70" s="148">
        <v>0</v>
      </c>
      <c r="T70" s="145"/>
      <c r="U70" s="148">
        <v>0</v>
      </c>
      <c r="V70" s="148">
        <v>0</v>
      </c>
      <c r="W70" s="148"/>
      <c r="X70" s="289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148"/>
      <c r="AY70" s="148"/>
      <c r="AZ70" s="148"/>
      <c r="BA70" s="148"/>
      <c r="BB70" s="148"/>
      <c r="BC70" s="148"/>
      <c r="BD70" s="148"/>
      <c r="BE70" s="148">
        <v>1500</v>
      </c>
      <c r="BF70" s="148"/>
      <c r="BG70" s="148"/>
      <c r="BH70" s="148"/>
      <c r="BI70" s="48"/>
      <c r="BJ70" s="48"/>
      <c r="BK70" s="148">
        <v>14728.32</v>
      </c>
      <c r="BL70" s="148">
        <v>0</v>
      </c>
      <c r="BM70" s="148">
        <v>0</v>
      </c>
      <c r="BN70" s="148">
        <v>0</v>
      </c>
      <c r="BO70" s="148">
        <v>95798.34</v>
      </c>
      <c r="BP70" s="148">
        <v>0</v>
      </c>
      <c r="BQ70" s="148">
        <v>0</v>
      </c>
      <c r="BR70" s="148">
        <v>167429.46</v>
      </c>
      <c r="BS70" s="148">
        <v>0</v>
      </c>
      <c r="BT70" s="148"/>
      <c r="BU70" s="148"/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0</v>
      </c>
      <c r="CC70" s="48"/>
      <c r="CD70" s="148"/>
      <c r="CE70" s="148"/>
      <c r="CF70" s="148"/>
      <c r="CG70" s="148">
        <v>0</v>
      </c>
      <c r="CH70" s="148">
        <v>0</v>
      </c>
      <c r="CI70" s="148">
        <v>16675.900000000001</v>
      </c>
      <c r="CJ70" s="148">
        <v>0</v>
      </c>
      <c r="CK70" s="148">
        <v>0</v>
      </c>
      <c r="CL70" s="148">
        <v>0</v>
      </c>
      <c r="CM70" s="148"/>
      <c r="CN70" s="148"/>
      <c r="CO70" s="148"/>
      <c r="CP70" s="148"/>
      <c r="CQ70" s="148">
        <v>0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8"/>
      <c r="DA70" s="148">
        <v>0</v>
      </c>
      <c r="DB70" s="351"/>
      <c r="DC70" s="351"/>
      <c r="DD70" s="48"/>
      <c r="DE70" s="48">
        <v>107795.7</v>
      </c>
      <c r="DF70" s="48">
        <v>150000</v>
      </c>
      <c r="DG70" s="48"/>
      <c r="DH70" s="48"/>
      <c r="DI70" s="48"/>
      <c r="DJ70" s="48"/>
      <c r="DK70" s="48"/>
      <c r="DL70" s="48"/>
      <c r="DM70" s="82"/>
      <c r="DN70" s="82"/>
    </row>
    <row r="71" spans="1:118" ht="15" thickBot="1" x14ac:dyDescent="0.35">
      <c r="A71" s="188" t="s">
        <v>166</v>
      </c>
      <c r="B71" s="39">
        <v>9170351.0099999998</v>
      </c>
      <c r="C71" s="209">
        <v>2876520.8800000004</v>
      </c>
      <c r="D71" s="209">
        <v>169799.12</v>
      </c>
      <c r="E71" s="209">
        <v>1625207.21</v>
      </c>
      <c r="F71" s="209">
        <v>2998729.68</v>
      </c>
      <c r="G71" s="209">
        <v>1500094.1199999999</v>
      </c>
      <c r="H71" s="146">
        <v>219835.26</v>
      </c>
      <c r="I71" s="260">
        <v>21233.49</v>
      </c>
      <c r="J71" s="203">
        <v>120581.39</v>
      </c>
      <c r="K71" s="203">
        <v>173922.5</v>
      </c>
      <c r="L71" s="203">
        <v>3435.16</v>
      </c>
      <c r="M71" s="203">
        <v>405783.06</v>
      </c>
      <c r="N71" s="260">
        <v>50308.42</v>
      </c>
      <c r="O71" s="146">
        <v>14823.49</v>
      </c>
      <c r="P71" s="146">
        <v>609167.6</v>
      </c>
      <c r="Q71" s="151">
        <v>1123</v>
      </c>
      <c r="R71" s="203">
        <v>48890.61</v>
      </c>
      <c r="S71" s="203">
        <v>197100.97</v>
      </c>
      <c r="T71" s="260">
        <v>3058.97</v>
      </c>
      <c r="U71" s="203">
        <v>23346.67</v>
      </c>
      <c r="V71" s="203">
        <v>18471.189999999999</v>
      </c>
      <c r="W71" s="221">
        <v>3155</v>
      </c>
      <c r="X71" s="222">
        <v>8133.54</v>
      </c>
      <c r="Y71" s="151">
        <v>109400</v>
      </c>
      <c r="Z71" s="203">
        <v>2477.04</v>
      </c>
      <c r="AA71" s="203">
        <v>4520</v>
      </c>
      <c r="AB71" s="203">
        <v>0</v>
      </c>
      <c r="AC71" s="203">
        <v>3420</v>
      </c>
      <c r="AD71" s="203">
        <v>0</v>
      </c>
      <c r="AE71" s="203">
        <v>1500</v>
      </c>
      <c r="AF71" s="203">
        <v>32377.17</v>
      </c>
      <c r="AG71" s="260">
        <v>28213.23</v>
      </c>
      <c r="AH71" s="203">
        <v>78108.36</v>
      </c>
      <c r="AI71" s="260">
        <v>0</v>
      </c>
      <c r="AJ71" s="203">
        <v>0</v>
      </c>
      <c r="AK71" s="203">
        <v>300</v>
      </c>
      <c r="AL71" s="203">
        <v>167997</v>
      </c>
      <c r="AM71" s="203">
        <v>8249.75</v>
      </c>
      <c r="AN71" s="203">
        <v>14656</v>
      </c>
      <c r="AO71" s="203">
        <v>2560.92</v>
      </c>
      <c r="AP71" s="203">
        <v>1320</v>
      </c>
      <c r="AQ71" s="203">
        <v>56368.63</v>
      </c>
      <c r="AR71" s="260">
        <v>15616.15</v>
      </c>
      <c r="AS71" s="146">
        <v>5907.79</v>
      </c>
      <c r="AT71" s="203">
        <v>12364.19</v>
      </c>
      <c r="AU71" s="203">
        <v>1785</v>
      </c>
      <c r="AV71" s="203">
        <v>3120</v>
      </c>
      <c r="AW71" s="203">
        <v>363155.44999999995</v>
      </c>
      <c r="AX71" s="203">
        <v>40006.89</v>
      </c>
      <c r="AY71" s="203">
        <v>571.99</v>
      </c>
      <c r="AZ71" s="203">
        <v>0</v>
      </c>
      <c r="BA71" s="203">
        <v>0</v>
      </c>
      <c r="BB71" s="203">
        <v>155</v>
      </c>
      <c r="BC71" s="203">
        <v>0</v>
      </c>
      <c r="BD71" s="203">
        <v>0</v>
      </c>
      <c r="BE71" s="203">
        <v>0</v>
      </c>
      <c r="BF71" s="203"/>
      <c r="BG71" s="203"/>
      <c r="BH71" s="203"/>
      <c r="BI71" s="237"/>
      <c r="BJ71" s="237"/>
      <c r="BK71" s="203">
        <v>0</v>
      </c>
      <c r="BL71" s="203">
        <v>0</v>
      </c>
      <c r="BM71" s="203">
        <v>0</v>
      </c>
      <c r="BN71" s="203">
        <v>0</v>
      </c>
      <c r="BO71" s="203">
        <v>0</v>
      </c>
      <c r="BP71" s="203">
        <v>0</v>
      </c>
      <c r="BQ71" s="203">
        <v>0</v>
      </c>
      <c r="BR71" s="203">
        <v>0</v>
      </c>
      <c r="BS71" s="203">
        <v>76604.36</v>
      </c>
      <c r="BT71" s="203"/>
      <c r="BU71" s="203"/>
      <c r="BV71" s="203">
        <v>0</v>
      </c>
      <c r="BW71" s="203">
        <v>0</v>
      </c>
      <c r="BX71" s="203">
        <v>93194.76</v>
      </c>
      <c r="BY71" s="203"/>
      <c r="BZ71" s="203"/>
      <c r="CA71" s="203"/>
      <c r="CB71" s="203">
        <v>0</v>
      </c>
      <c r="CC71" s="237"/>
      <c r="CD71" s="272"/>
      <c r="CE71" s="203"/>
      <c r="CF71" s="203">
        <v>0</v>
      </c>
      <c r="CG71" s="203">
        <v>165857.42000000001</v>
      </c>
      <c r="CH71" s="203">
        <v>0</v>
      </c>
      <c r="CI71" s="203">
        <v>170820</v>
      </c>
      <c r="CJ71" s="203">
        <v>0</v>
      </c>
      <c r="CK71" s="203">
        <v>256431.59</v>
      </c>
      <c r="CL71" s="203">
        <v>59938.35</v>
      </c>
      <c r="CM71" s="203">
        <v>0</v>
      </c>
      <c r="CN71" s="272"/>
      <c r="CO71" s="203"/>
      <c r="CP71" s="203">
        <v>0</v>
      </c>
      <c r="CQ71" s="203">
        <v>231800</v>
      </c>
      <c r="CR71" s="203">
        <v>51625.2</v>
      </c>
      <c r="CS71" s="203">
        <v>0</v>
      </c>
      <c r="CT71" s="203">
        <v>329385.84000000003</v>
      </c>
      <c r="CU71" s="203">
        <v>0</v>
      </c>
      <c r="CV71" s="203">
        <v>0</v>
      </c>
      <c r="CW71" s="203">
        <v>359348.81</v>
      </c>
      <c r="CX71" s="203">
        <v>0</v>
      </c>
      <c r="CY71" s="203">
        <v>0</v>
      </c>
      <c r="CZ71" s="272"/>
      <c r="DA71" s="203"/>
      <c r="DB71" s="364"/>
      <c r="DC71" s="364"/>
      <c r="DD71" s="237"/>
      <c r="DE71" s="237">
        <v>0</v>
      </c>
      <c r="DF71" s="237">
        <v>2925432.5</v>
      </c>
      <c r="DG71" s="237"/>
      <c r="DH71" s="237"/>
      <c r="DI71" s="237">
        <v>0</v>
      </c>
      <c r="DJ71" s="237"/>
      <c r="DK71" s="237">
        <v>0</v>
      </c>
      <c r="DL71" s="237">
        <v>0</v>
      </c>
      <c r="DM71" s="83">
        <v>45083.95</v>
      </c>
      <c r="DN71" s="83">
        <v>28213.23</v>
      </c>
    </row>
    <row r="72" spans="1:118" ht="29.4" thickBot="1" x14ac:dyDescent="0.35">
      <c r="A72" s="282" t="s">
        <v>171</v>
      </c>
      <c r="B72" s="39"/>
      <c r="C72" s="209"/>
      <c r="D72" s="209"/>
      <c r="E72" s="209"/>
      <c r="F72" s="209"/>
      <c r="G72" s="209"/>
      <c r="H72" s="260">
        <v>283600</v>
      </c>
      <c r="I72" s="260"/>
      <c r="J72" s="203">
        <v>69000</v>
      </c>
      <c r="K72" s="203"/>
      <c r="L72" s="203">
        <v>35250</v>
      </c>
      <c r="M72" s="203">
        <v>105000</v>
      </c>
      <c r="N72" s="260">
        <v>176000</v>
      </c>
      <c r="O72" s="146"/>
      <c r="P72" s="260">
        <v>168000</v>
      </c>
      <c r="Q72" s="151">
        <v>43500</v>
      </c>
      <c r="R72" s="203">
        <v>88000</v>
      </c>
      <c r="S72" s="203"/>
      <c r="T72" s="260"/>
      <c r="U72" s="203"/>
      <c r="V72" s="203"/>
      <c r="W72" s="221"/>
      <c r="X72" s="283"/>
      <c r="Y72" s="283"/>
      <c r="Z72" s="203"/>
      <c r="AA72" s="283"/>
      <c r="AB72" s="283"/>
      <c r="AC72" s="283"/>
      <c r="AD72" s="283"/>
      <c r="AE72" s="203"/>
      <c r="AF72" s="203"/>
      <c r="AG72" s="260"/>
      <c r="AH72" s="203"/>
      <c r="AI72" s="260"/>
      <c r="AJ72" s="203"/>
      <c r="AK72" s="203"/>
      <c r="AL72" s="283"/>
      <c r="AM72" s="283"/>
      <c r="AN72" s="283"/>
      <c r="AO72" s="283"/>
      <c r="AP72" s="203"/>
      <c r="AQ72" s="221"/>
      <c r="AR72" s="260"/>
      <c r="AS72" s="146"/>
      <c r="AT72" s="283"/>
      <c r="AU72" s="203"/>
      <c r="AV72" s="203"/>
      <c r="AW72" s="203">
        <v>180200</v>
      </c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50"/>
      <c r="BJ72" s="50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357"/>
      <c r="CD72" s="203"/>
      <c r="CE72" s="203"/>
      <c r="CF72" s="203"/>
      <c r="CG72" s="203"/>
      <c r="CH72" s="203"/>
      <c r="CI72" s="203"/>
      <c r="CJ72" s="203"/>
      <c r="CK72" s="203"/>
      <c r="CL72" s="203"/>
      <c r="CM72" s="203"/>
      <c r="CN72" s="203"/>
      <c r="CO72" s="203"/>
      <c r="CP72" s="203"/>
      <c r="CQ72" s="203"/>
      <c r="CR72" s="203"/>
      <c r="CS72" s="203"/>
      <c r="CT72" s="203"/>
      <c r="CU72" s="203"/>
      <c r="CV72" s="203"/>
      <c r="CW72" s="203"/>
      <c r="CX72" s="203"/>
      <c r="CY72" s="203"/>
      <c r="CZ72" s="203"/>
      <c r="DA72" s="203"/>
      <c r="DB72" s="313"/>
      <c r="DC72" s="313"/>
      <c r="DD72" s="237"/>
      <c r="DE72" s="237"/>
      <c r="DF72" s="237"/>
      <c r="DG72" s="237"/>
      <c r="DH72" s="237"/>
      <c r="DI72" s="237"/>
      <c r="DJ72" s="237"/>
      <c r="DK72" s="237"/>
      <c r="DL72" s="83"/>
    </row>
    <row r="73" spans="1:118" ht="15" thickBot="1" x14ac:dyDescent="0.35">
      <c r="A73" s="276" t="s">
        <v>118</v>
      </c>
      <c r="B73" s="39">
        <v>837835.8</v>
      </c>
      <c r="C73" s="209">
        <v>325285.8</v>
      </c>
      <c r="D73" s="209">
        <v>2664</v>
      </c>
      <c r="E73" s="209">
        <v>64715</v>
      </c>
      <c r="F73" s="209">
        <v>445171</v>
      </c>
      <c r="G73" s="209">
        <v>0</v>
      </c>
      <c r="H73" s="152">
        <v>62250</v>
      </c>
      <c r="I73" s="153"/>
      <c r="J73" s="279">
        <v>22529.4</v>
      </c>
      <c r="K73" s="261"/>
      <c r="L73" s="261">
        <v>2000</v>
      </c>
      <c r="M73" s="261">
        <v>0</v>
      </c>
      <c r="N73" s="153">
        <v>25816.5</v>
      </c>
      <c r="O73" s="146">
        <v>15000</v>
      </c>
      <c r="P73" s="153">
        <v>117084.9</v>
      </c>
      <c r="Q73" s="261">
        <v>18105</v>
      </c>
      <c r="R73" s="261">
        <v>0</v>
      </c>
      <c r="S73" s="261">
        <v>0</v>
      </c>
      <c r="T73" s="153">
        <v>0</v>
      </c>
      <c r="U73" s="261">
        <v>0</v>
      </c>
      <c r="V73" s="261">
        <v>0</v>
      </c>
      <c r="W73" s="261">
        <v>0</v>
      </c>
      <c r="X73" s="223">
        <v>0</v>
      </c>
      <c r="Y73" s="153">
        <v>0</v>
      </c>
      <c r="Z73" s="261">
        <v>0</v>
      </c>
      <c r="AA73" s="261">
        <v>0</v>
      </c>
      <c r="AB73" s="261">
        <v>0</v>
      </c>
      <c r="AC73" s="261">
        <v>0</v>
      </c>
      <c r="AD73" s="261">
        <v>0</v>
      </c>
      <c r="AE73" s="203">
        <v>5560</v>
      </c>
      <c r="AF73" s="261">
        <v>0</v>
      </c>
      <c r="AG73" s="261">
        <v>0</v>
      </c>
      <c r="AH73" s="261">
        <v>0</v>
      </c>
      <c r="AI73" s="153">
        <v>0</v>
      </c>
      <c r="AJ73" s="261">
        <v>0</v>
      </c>
      <c r="AK73" s="261">
        <v>0</v>
      </c>
      <c r="AL73" s="261">
        <v>0</v>
      </c>
      <c r="AM73" s="261">
        <v>0</v>
      </c>
      <c r="AN73" s="261">
        <v>0</v>
      </c>
      <c r="AO73" s="261">
        <v>0</v>
      </c>
      <c r="AP73" s="261">
        <v>0</v>
      </c>
      <c r="AQ73" s="262">
        <v>0</v>
      </c>
      <c r="AR73" s="146">
        <v>0</v>
      </c>
      <c r="AS73" s="146">
        <v>0</v>
      </c>
      <c r="AT73" s="153"/>
      <c r="AU73" s="261">
        <v>0</v>
      </c>
      <c r="AV73" s="261">
        <v>0</v>
      </c>
      <c r="AW73" s="261">
        <v>56940</v>
      </c>
      <c r="AX73" s="261">
        <v>0</v>
      </c>
      <c r="AY73" s="261"/>
      <c r="AZ73" s="261">
        <v>0</v>
      </c>
      <c r="BA73" s="261">
        <v>0</v>
      </c>
      <c r="BB73" s="261">
        <v>0</v>
      </c>
      <c r="BC73" s="261"/>
      <c r="BD73" s="261"/>
      <c r="BE73" s="261"/>
      <c r="BF73" s="261"/>
      <c r="BG73" s="155"/>
      <c r="BH73" s="155"/>
      <c r="BI73" s="50"/>
      <c r="BJ73" s="50"/>
      <c r="BK73" s="261">
        <v>0</v>
      </c>
      <c r="BL73" s="261">
        <v>2664</v>
      </c>
      <c r="BM73" s="261">
        <v>0</v>
      </c>
      <c r="BN73" s="261">
        <v>0</v>
      </c>
      <c r="BO73" s="261">
        <v>0</v>
      </c>
      <c r="BP73" s="261">
        <v>0</v>
      </c>
      <c r="BQ73" s="261">
        <v>0</v>
      </c>
      <c r="BR73" s="261">
        <v>0</v>
      </c>
      <c r="BS73" s="261">
        <v>0</v>
      </c>
      <c r="BT73" s="311"/>
      <c r="BU73" s="311"/>
      <c r="BV73" s="261">
        <v>0</v>
      </c>
      <c r="BW73" s="261">
        <v>0</v>
      </c>
      <c r="BX73" s="261">
        <v>0</v>
      </c>
      <c r="BY73" s="311"/>
      <c r="BZ73" s="311"/>
      <c r="CA73" s="311"/>
      <c r="CB73" s="261"/>
      <c r="CC73" s="357"/>
      <c r="CD73" s="261"/>
      <c r="CE73" s="261">
        <v>2785</v>
      </c>
      <c r="CF73" s="261">
        <v>2705</v>
      </c>
      <c r="CG73" s="261">
        <v>2745</v>
      </c>
      <c r="CH73" s="261">
        <v>2745</v>
      </c>
      <c r="CI73" s="261">
        <v>2705</v>
      </c>
      <c r="CJ73" s="261">
        <v>2740</v>
      </c>
      <c r="CK73" s="261">
        <v>2740</v>
      </c>
      <c r="CL73" s="261">
        <v>2755</v>
      </c>
      <c r="CM73" s="261">
        <v>2730</v>
      </c>
      <c r="CN73" s="261"/>
      <c r="CO73" s="261">
        <v>10800</v>
      </c>
      <c r="CP73" s="261">
        <v>2720</v>
      </c>
      <c r="CQ73" s="261">
        <v>2715</v>
      </c>
      <c r="CR73" s="261">
        <v>2840</v>
      </c>
      <c r="CS73" s="261">
        <v>2925</v>
      </c>
      <c r="CT73" s="261">
        <v>2705</v>
      </c>
      <c r="CU73" s="261">
        <v>1500</v>
      </c>
      <c r="CV73" s="261">
        <v>2790</v>
      </c>
      <c r="CW73" s="261">
        <v>2755</v>
      </c>
      <c r="CX73" s="261">
        <v>2930</v>
      </c>
      <c r="CY73" s="261">
        <v>2700</v>
      </c>
      <c r="CZ73" s="261"/>
      <c r="DA73" s="261">
        <v>2685</v>
      </c>
      <c r="DB73" s="389"/>
      <c r="DC73" s="389"/>
      <c r="DD73" s="281"/>
      <c r="DE73" s="281">
        <v>113921</v>
      </c>
      <c r="DF73" s="281">
        <v>319783</v>
      </c>
      <c r="DG73" s="281">
        <v>3744</v>
      </c>
      <c r="DH73" s="281"/>
      <c r="DI73" s="281"/>
      <c r="DJ73" s="281"/>
      <c r="DK73" s="281">
        <v>1773</v>
      </c>
      <c r="DL73" s="281"/>
      <c r="DM73" s="281">
        <v>5950</v>
      </c>
      <c r="DN73" s="281"/>
    </row>
    <row r="74" spans="1:118" ht="15" thickBot="1" x14ac:dyDescent="0.35">
      <c r="A74" s="190" t="s">
        <v>167</v>
      </c>
      <c r="B74" s="84">
        <v>34800750.899999999</v>
      </c>
      <c r="C74" s="85">
        <v>19587299.359999999</v>
      </c>
      <c r="D74" s="85">
        <v>1394547.1800000002</v>
      </c>
      <c r="E74" s="85">
        <v>2626011.19</v>
      </c>
      <c r="F74" s="85">
        <v>5365098.75</v>
      </c>
      <c r="G74" s="85">
        <v>5827794.4199999999</v>
      </c>
      <c r="H74" s="3">
        <v>618559.73</v>
      </c>
      <c r="I74" s="3">
        <v>371814.02999999997</v>
      </c>
      <c r="J74" s="3">
        <v>487949.96000000008</v>
      </c>
      <c r="K74" s="3">
        <v>492159.65999999992</v>
      </c>
      <c r="L74" s="3">
        <v>200341.08</v>
      </c>
      <c r="M74" s="3">
        <v>831019.06</v>
      </c>
      <c r="N74" s="3">
        <v>315391.27999999997</v>
      </c>
      <c r="O74" s="3">
        <v>280248.38</v>
      </c>
      <c r="P74" s="3">
        <v>1210966.81</v>
      </c>
      <c r="Q74" s="3">
        <v>129292.6</v>
      </c>
      <c r="R74" s="3">
        <v>682071.61</v>
      </c>
      <c r="S74" s="3">
        <v>836057.74</v>
      </c>
      <c r="T74" s="3">
        <v>171772.88</v>
      </c>
      <c r="U74" s="3">
        <v>184603.13</v>
      </c>
      <c r="V74" s="3">
        <v>199932.19</v>
      </c>
      <c r="W74" s="3">
        <v>163033.42000000001</v>
      </c>
      <c r="X74" s="3">
        <v>229690.81000000003</v>
      </c>
      <c r="Y74" s="3">
        <v>531109</v>
      </c>
      <c r="Z74" s="3">
        <v>149525.79</v>
      </c>
      <c r="AA74" s="3">
        <v>135590.66999999998</v>
      </c>
      <c r="AB74" s="3">
        <v>220706.08</v>
      </c>
      <c r="AC74" s="3">
        <v>233882.49</v>
      </c>
      <c r="AD74" s="3">
        <v>195629.94</v>
      </c>
      <c r="AE74" s="3">
        <v>270479.68</v>
      </c>
      <c r="AF74" s="3">
        <v>356444.17</v>
      </c>
      <c r="AG74" s="3">
        <v>284781.45</v>
      </c>
      <c r="AH74" s="3">
        <v>569898.91</v>
      </c>
      <c r="AI74" s="3">
        <v>210696</v>
      </c>
      <c r="AJ74" s="3">
        <v>148461.75999999998</v>
      </c>
      <c r="AK74" s="3">
        <v>136982.58000000002</v>
      </c>
      <c r="AL74" s="3">
        <v>358414.61</v>
      </c>
      <c r="AM74" s="3">
        <v>193701.74</v>
      </c>
      <c r="AN74" s="3">
        <v>220336.15000000002</v>
      </c>
      <c r="AO74" s="3">
        <v>235229.69</v>
      </c>
      <c r="AP74" s="3">
        <v>212647.19000000003</v>
      </c>
      <c r="AQ74" s="3">
        <v>291638.17</v>
      </c>
      <c r="AR74" s="3">
        <v>205045.07999999996</v>
      </c>
      <c r="AS74" s="3">
        <v>405507.67999999993</v>
      </c>
      <c r="AT74" s="3">
        <v>451562.01999999996</v>
      </c>
      <c r="AU74" s="3">
        <v>188285.77000000002</v>
      </c>
      <c r="AV74" s="3">
        <v>325109</v>
      </c>
      <c r="AW74" s="3">
        <v>4458073.95</v>
      </c>
      <c r="AX74" s="3">
        <v>195111</v>
      </c>
      <c r="AY74" s="3">
        <v>299185.15000000002</v>
      </c>
      <c r="AZ74" s="3">
        <v>95415.559999999983</v>
      </c>
      <c r="BA74" s="3">
        <v>133209.07</v>
      </c>
      <c r="BB74" s="3">
        <v>96552.92</v>
      </c>
      <c r="BC74" s="3">
        <v>135074.23999999999</v>
      </c>
      <c r="BD74" s="3">
        <v>6378</v>
      </c>
      <c r="BE74" s="3">
        <v>173531.48</v>
      </c>
      <c r="BF74" s="3">
        <v>58198</v>
      </c>
      <c r="BG74" s="3"/>
      <c r="BH74" s="3"/>
      <c r="BI74" s="3"/>
      <c r="BJ74" s="3"/>
      <c r="BK74" s="3">
        <v>383988.2</v>
      </c>
      <c r="BL74" s="3">
        <v>203723.58</v>
      </c>
      <c r="BM74" s="3">
        <v>136736.18</v>
      </c>
      <c r="BN74" s="3">
        <v>325000.59000000003</v>
      </c>
      <c r="BO74" s="3">
        <v>0</v>
      </c>
      <c r="BP74" s="3">
        <v>2423</v>
      </c>
      <c r="BQ74" s="3">
        <v>52859.7</v>
      </c>
      <c r="BR74" s="3">
        <v>26598.53</v>
      </c>
      <c r="BS74" s="3">
        <v>167717.83000000002</v>
      </c>
      <c r="BT74" s="3"/>
      <c r="BU74" s="3"/>
      <c r="BV74" s="3">
        <v>64761.32</v>
      </c>
      <c r="BW74" s="3">
        <v>377543.61</v>
      </c>
      <c r="BX74" s="3">
        <v>469230.39999999997</v>
      </c>
      <c r="BY74" s="3"/>
      <c r="BZ74" s="3"/>
      <c r="CA74" s="3"/>
      <c r="CB74" s="3">
        <v>57066.69</v>
      </c>
      <c r="CC74" s="3"/>
      <c r="CD74" s="3"/>
      <c r="CE74" s="3">
        <v>15165.3</v>
      </c>
      <c r="CF74" s="3">
        <v>18496.47</v>
      </c>
      <c r="CG74" s="3">
        <v>185501.57</v>
      </c>
      <c r="CH74" s="3">
        <v>24520.639999999999</v>
      </c>
      <c r="CI74" s="3">
        <v>204845.84</v>
      </c>
      <c r="CJ74" s="3">
        <v>170210.25</v>
      </c>
      <c r="CK74" s="3">
        <v>271526.17</v>
      </c>
      <c r="CL74" s="3">
        <v>75150.13</v>
      </c>
      <c r="CM74" s="3">
        <v>53138.92</v>
      </c>
      <c r="CN74" s="3"/>
      <c r="CO74" s="3">
        <v>287797.42</v>
      </c>
      <c r="CP74" s="3">
        <v>28368.28</v>
      </c>
      <c r="CQ74" s="3">
        <v>387961.42</v>
      </c>
      <c r="CR74" s="3">
        <v>68168.41</v>
      </c>
      <c r="CS74" s="3">
        <v>12550.21</v>
      </c>
      <c r="CT74" s="3">
        <v>340496.55000000005</v>
      </c>
      <c r="CU74" s="3">
        <v>9055.7999999999993</v>
      </c>
      <c r="CV74" s="3">
        <v>24951.69</v>
      </c>
      <c r="CW74" s="3">
        <v>399322.08</v>
      </c>
      <c r="CX74" s="3">
        <v>5685.93</v>
      </c>
      <c r="CY74" s="3">
        <v>28444.080000000002</v>
      </c>
      <c r="CZ74" s="3"/>
      <c r="DA74" s="3">
        <v>14654.03</v>
      </c>
      <c r="DB74" s="3"/>
      <c r="DC74" s="3"/>
      <c r="DD74" s="3">
        <v>55006.83</v>
      </c>
      <c r="DE74" s="3">
        <v>-1286747.27</v>
      </c>
      <c r="DF74" s="3">
        <v>5074898.33</v>
      </c>
      <c r="DG74" s="3">
        <v>272669.87</v>
      </c>
      <c r="DH74" s="3">
        <v>341930.87</v>
      </c>
      <c r="DI74" s="3">
        <v>461371.42</v>
      </c>
      <c r="DJ74" s="3">
        <v>205374.51</v>
      </c>
      <c r="DK74" s="3">
        <v>70991.91</v>
      </c>
      <c r="DL74" s="3">
        <v>2752.97</v>
      </c>
      <c r="DM74" s="3">
        <v>64120.06</v>
      </c>
      <c r="DN74" s="3">
        <v>102729.25</v>
      </c>
    </row>
    <row r="75" spans="1:118" x14ac:dyDescent="0.3">
      <c r="DB75" s="313"/>
      <c r="DC75" s="313"/>
    </row>
    <row r="76" spans="1:118" x14ac:dyDescent="0.3">
      <c r="DB76" s="313"/>
      <c r="DC76" s="313"/>
    </row>
    <row r="77" spans="1:118" x14ac:dyDescent="0.3">
      <c r="DB77" s="313"/>
      <c r="DC77" s="313"/>
    </row>
    <row r="78" spans="1:118" x14ac:dyDescent="0.3">
      <c r="DB78" s="313"/>
      <c r="DC78" s="313"/>
    </row>
    <row r="79" spans="1:118" x14ac:dyDescent="0.3">
      <c r="DB79" s="313"/>
      <c r="DC79" s="313"/>
    </row>
    <row r="80" spans="1:118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4F557-E0C9-4C64-8A82-B11E1E9CA3A9}">
  <dimension ref="A3:DN88"/>
  <sheetViews>
    <sheetView zoomScale="70" zoomScaleNormal="70" workbookViewId="0">
      <pane xSplit="1" topLeftCell="CK1" activePane="topRight" state="frozenSplit"/>
      <selection activeCell="K13" sqref="K13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7823136.5399999991</v>
      </c>
      <c r="C5" s="18">
        <v>4349895.8299999991</v>
      </c>
      <c r="D5" s="18">
        <v>110482.74</v>
      </c>
      <c r="E5" s="18">
        <v>0</v>
      </c>
      <c r="F5" s="18">
        <v>177496.97</v>
      </c>
      <c r="G5" s="18">
        <v>3185261</v>
      </c>
      <c r="H5" s="87">
        <v>132080.56</v>
      </c>
      <c r="I5" s="87">
        <v>123336.65</v>
      </c>
      <c r="J5" s="87">
        <v>124458.85</v>
      </c>
      <c r="K5" s="87">
        <v>156201</v>
      </c>
      <c r="L5" s="87">
        <v>45770</v>
      </c>
      <c r="M5" s="87">
        <v>174120</v>
      </c>
      <c r="N5" s="87">
        <v>136458</v>
      </c>
      <c r="O5" s="87">
        <v>92401</v>
      </c>
      <c r="P5" s="87">
        <v>164396</v>
      </c>
      <c r="Q5" s="87">
        <v>66378.5</v>
      </c>
      <c r="R5" s="87">
        <v>135204</v>
      </c>
      <c r="S5" s="87">
        <v>112304.85</v>
      </c>
      <c r="T5" s="87">
        <v>92068.5</v>
      </c>
      <c r="U5" s="87">
        <v>68643</v>
      </c>
      <c r="V5" s="87">
        <v>73714</v>
      </c>
      <c r="W5" s="87">
        <v>83293</v>
      </c>
      <c r="X5" s="87">
        <v>68714</v>
      </c>
      <c r="Y5" s="87">
        <v>119300</v>
      </c>
      <c r="Z5" s="87">
        <v>75260</v>
      </c>
      <c r="AA5" s="87">
        <v>76798.94</v>
      </c>
      <c r="AB5" s="87">
        <v>108270.48</v>
      </c>
      <c r="AC5" s="87">
        <v>89410.5</v>
      </c>
      <c r="AD5" s="87">
        <v>74766</v>
      </c>
      <c r="AE5" s="87">
        <v>74708.5</v>
      </c>
      <c r="AF5" s="87">
        <v>109865</v>
      </c>
      <c r="AG5" s="87">
        <v>79021</v>
      </c>
      <c r="AH5" s="87">
        <v>125737</v>
      </c>
      <c r="AI5" s="87">
        <v>0</v>
      </c>
      <c r="AJ5" s="87">
        <v>62330</v>
      </c>
      <c r="AK5" s="87">
        <v>50226</v>
      </c>
      <c r="AL5" s="87">
        <v>80988.5</v>
      </c>
      <c r="AM5" s="87">
        <v>63460</v>
      </c>
      <c r="AN5" s="87">
        <v>100096.74</v>
      </c>
      <c r="AO5" s="87">
        <v>94382.180000000008</v>
      </c>
      <c r="AP5" s="87">
        <v>82246.16</v>
      </c>
      <c r="AQ5" s="87">
        <v>69379</v>
      </c>
      <c r="AR5" s="87">
        <v>85144</v>
      </c>
      <c r="AS5" s="87">
        <v>77918</v>
      </c>
      <c r="AT5" s="87">
        <v>91127</v>
      </c>
      <c r="AU5" s="87">
        <v>88568</v>
      </c>
      <c r="AV5" s="87">
        <v>146360</v>
      </c>
      <c r="AW5" s="87">
        <v>124654</v>
      </c>
      <c r="AX5" s="87">
        <v>63890.37</v>
      </c>
      <c r="AY5" s="87">
        <v>74530.549999999988</v>
      </c>
      <c r="AZ5" s="87">
        <v>34774</v>
      </c>
      <c r="BA5" s="87">
        <v>7000</v>
      </c>
      <c r="BB5" s="87">
        <v>22314</v>
      </c>
      <c r="BC5" s="87">
        <v>33107</v>
      </c>
      <c r="BD5" s="87">
        <v>0</v>
      </c>
      <c r="BE5" s="87">
        <v>38721</v>
      </c>
      <c r="BF5" s="87">
        <v>76000</v>
      </c>
      <c r="BG5" s="87"/>
      <c r="BH5" s="87"/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>
        <v>0</v>
      </c>
      <c r="BX5" s="18">
        <v>0</v>
      </c>
      <c r="BY5" s="18"/>
      <c r="BZ5" s="18"/>
      <c r="CA5" s="18"/>
      <c r="CB5" s="18">
        <v>110482.74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>
        <v>0</v>
      </c>
      <c r="DB5" s="87"/>
      <c r="DC5" s="87"/>
      <c r="DD5" s="18">
        <v>0</v>
      </c>
      <c r="DE5" s="18">
        <v>13625.64</v>
      </c>
      <c r="DF5" s="18">
        <v>61144.639999999999</v>
      </c>
      <c r="DG5" s="18">
        <v>47223.69</v>
      </c>
      <c r="DH5" s="18">
        <v>6812.82</v>
      </c>
      <c r="DI5" s="18">
        <v>5590.25</v>
      </c>
      <c r="DJ5" s="18">
        <v>441.78</v>
      </c>
      <c r="DK5" s="18">
        <v>2270.94</v>
      </c>
      <c r="DL5" s="18">
        <v>220.89</v>
      </c>
      <c r="DM5" s="18">
        <v>0</v>
      </c>
      <c r="DN5" s="18">
        <v>40166.32</v>
      </c>
    </row>
    <row r="6" spans="1:118" x14ac:dyDescent="0.3">
      <c r="A6" s="68" t="s">
        <v>127</v>
      </c>
      <c r="B6" s="33">
        <v>5203136.4399999995</v>
      </c>
      <c r="C6" s="19">
        <v>2743000.4699999997</v>
      </c>
      <c r="D6" s="19">
        <v>104309</v>
      </c>
      <c r="E6" s="19">
        <v>0</v>
      </c>
      <c r="F6" s="19">
        <v>153496.97</v>
      </c>
      <c r="G6" s="19">
        <v>2202330</v>
      </c>
      <c r="H6" s="127">
        <v>51080.56</v>
      </c>
      <c r="I6" s="127">
        <v>113336.65</v>
      </c>
      <c r="J6" s="128">
        <v>58678.850000000006</v>
      </c>
      <c r="K6" s="128">
        <v>82256</v>
      </c>
      <c r="L6" s="128">
        <v>33342</v>
      </c>
      <c r="M6" s="128">
        <v>65940</v>
      </c>
      <c r="N6" s="127">
        <v>136458</v>
      </c>
      <c r="O6" s="127">
        <v>51230</v>
      </c>
      <c r="P6" s="128">
        <v>71575</v>
      </c>
      <c r="Q6" s="128">
        <v>38483.5</v>
      </c>
      <c r="R6" s="128">
        <v>76300</v>
      </c>
      <c r="S6" s="128">
        <v>89003</v>
      </c>
      <c r="T6" s="129">
        <v>29394</v>
      </c>
      <c r="U6" s="128">
        <v>52903</v>
      </c>
      <c r="V6" s="128">
        <v>32564</v>
      </c>
      <c r="W6" s="128">
        <v>61783</v>
      </c>
      <c r="X6" s="127">
        <v>53914</v>
      </c>
      <c r="Y6" s="127">
        <v>45800</v>
      </c>
      <c r="Z6" s="128">
        <v>52260</v>
      </c>
      <c r="AA6" s="127">
        <v>46072.01</v>
      </c>
      <c r="AB6" s="127">
        <v>104270.48</v>
      </c>
      <c r="AC6" s="127">
        <v>71113.75</v>
      </c>
      <c r="AD6" s="127">
        <v>47568</v>
      </c>
      <c r="AE6" s="127">
        <v>38471.5</v>
      </c>
      <c r="AF6" s="128">
        <v>47100</v>
      </c>
      <c r="AG6" s="127">
        <v>76521</v>
      </c>
      <c r="AH6" s="127">
        <v>87713</v>
      </c>
      <c r="AI6" s="127">
        <v>0</v>
      </c>
      <c r="AJ6" s="128">
        <v>25690</v>
      </c>
      <c r="AK6" s="128">
        <v>32146</v>
      </c>
      <c r="AL6" s="127">
        <v>63988.5</v>
      </c>
      <c r="AM6" s="127">
        <v>45960</v>
      </c>
      <c r="AN6" s="127">
        <v>69157.740000000005</v>
      </c>
      <c r="AO6" s="127">
        <v>71281.850000000006</v>
      </c>
      <c r="AP6" s="128">
        <v>60991.159999999996</v>
      </c>
      <c r="AQ6" s="128">
        <v>26324</v>
      </c>
      <c r="AR6" s="127">
        <v>41512</v>
      </c>
      <c r="AS6" s="127">
        <v>73918</v>
      </c>
      <c r="AT6" s="127">
        <v>88127</v>
      </c>
      <c r="AU6" s="128">
        <v>74958</v>
      </c>
      <c r="AV6" s="128">
        <v>90040</v>
      </c>
      <c r="AW6" s="128">
        <v>54334</v>
      </c>
      <c r="AX6" s="128">
        <v>47764.37</v>
      </c>
      <c r="AY6" s="128">
        <v>49730.549999999996</v>
      </c>
      <c r="AZ6" s="128">
        <v>25774</v>
      </c>
      <c r="BA6" s="128">
        <v>7000</v>
      </c>
      <c r="BB6" s="128">
        <v>10731</v>
      </c>
      <c r="BC6" s="128">
        <v>23407</v>
      </c>
      <c r="BD6" s="128">
        <v>0</v>
      </c>
      <c r="BE6" s="128">
        <v>5634</v>
      </c>
      <c r="BF6" s="128">
        <v>39400</v>
      </c>
      <c r="BG6" s="128"/>
      <c r="BH6" s="128"/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104309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13625.64</v>
      </c>
      <c r="DF6" s="42">
        <v>37144.639999999999</v>
      </c>
      <c r="DG6" s="42">
        <v>47223.69</v>
      </c>
      <c r="DH6" s="42">
        <v>6812.82</v>
      </c>
      <c r="DI6" s="42">
        <v>5590.25</v>
      </c>
      <c r="DJ6" s="42">
        <v>441.78</v>
      </c>
      <c r="DK6" s="42">
        <v>2270.94</v>
      </c>
      <c r="DL6" s="42">
        <v>220.89</v>
      </c>
      <c r="DM6" s="42"/>
      <c r="DN6" s="42">
        <v>40166.32</v>
      </c>
    </row>
    <row r="7" spans="1:118" x14ac:dyDescent="0.3">
      <c r="A7" s="168" t="s">
        <v>92</v>
      </c>
      <c r="B7" s="33">
        <v>105283</v>
      </c>
      <c r="C7" s="19">
        <v>99283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6500</v>
      </c>
      <c r="K7" s="128">
        <v>3500</v>
      </c>
      <c r="L7" s="128">
        <v>0</v>
      </c>
      <c r="M7" s="128">
        <v>3000</v>
      </c>
      <c r="N7" s="127">
        <v>0</v>
      </c>
      <c r="O7" s="127">
        <v>0</v>
      </c>
      <c r="P7" s="128">
        <v>5000</v>
      </c>
      <c r="Q7" s="128">
        <v>1800</v>
      </c>
      <c r="R7" s="128">
        <v>3000</v>
      </c>
      <c r="S7" s="128">
        <v>4000</v>
      </c>
      <c r="T7" s="129">
        <v>0</v>
      </c>
      <c r="U7" s="128">
        <v>1500</v>
      </c>
      <c r="V7" s="128">
        <v>3000</v>
      </c>
      <c r="W7" s="128">
        <v>7000</v>
      </c>
      <c r="X7" s="127">
        <v>0</v>
      </c>
      <c r="Y7" s="127">
        <v>12000</v>
      </c>
      <c r="Z7" s="128">
        <v>1500</v>
      </c>
      <c r="AA7" s="127">
        <v>2600</v>
      </c>
      <c r="AB7" s="127">
        <v>4000</v>
      </c>
      <c r="AC7" s="127">
        <v>3600</v>
      </c>
      <c r="AD7" s="127">
        <v>1800</v>
      </c>
      <c r="AE7" s="127">
        <v>3500</v>
      </c>
      <c r="AF7" s="128">
        <v>3000</v>
      </c>
      <c r="AG7" s="127">
        <v>0</v>
      </c>
      <c r="AH7" s="127">
        <v>0</v>
      </c>
      <c r="AI7" s="127">
        <v>0</v>
      </c>
      <c r="AJ7" s="128">
        <v>1400</v>
      </c>
      <c r="AK7" s="128">
        <v>2000</v>
      </c>
      <c r="AL7" s="127">
        <v>0</v>
      </c>
      <c r="AM7" s="127">
        <v>0</v>
      </c>
      <c r="AN7" s="127">
        <v>3000</v>
      </c>
      <c r="AO7" s="127">
        <v>4000</v>
      </c>
      <c r="AP7" s="128">
        <v>2500</v>
      </c>
      <c r="AQ7" s="128">
        <v>2500</v>
      </c>
      <c r="AR7" s="127">
        <v>0</v>
      </c>
      <c r="AS7" s="127">
        <v>0</v>
      </c>
      <c r="AT7" s="127">
        <v>0</v>
      </c>
      <c r="AU7" s="128">
        <v>2000</v>
      </c>
      <c r="AV7" s="128">
        <v>3000</v>
      </c>
      <c r="AW7" s="128">
        <v>0</v>
      </c>
      <c r="AX7" s="128">
        <v>1000</v>
      </c>
      <c r="AY7" s="128">
        <v>0</v>
      </c>
      <c r="AZ7" s="128">
        <v>0</v>
      </c>
      <c r="BA7" s="128">
        <v>0</v>
      </c>
      <c r="BB7" s="128">
        <v>6583</v>
      </c>
      <c r="BC7" s="128">
        <v>1000</v>
      </c>
      <c r="BD7" s="128">
        <v>0</v>
      </c>
      <c r="BE7" s="128">
        <v>0</v>
      </c>
      <c r="BF7" s="128">
        <v>0</v>
      </c>
      <c r="BG7" s="128"/>
      <c r="BH7" s="128"/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</row>
    <row r="8" spans="1:118" x14ac:dyDescent="0.3">
      <c r="A8" s="168" t="s">
        <v>93</v>
      </c>
      <c r="B8" s="33">
        <v>234176</v>
      </c>
      <c r="C8" s="19">
        <v>125750</v>
      </c>
      <c r="D8" s="19">
        <v>0</v>
      </c>
      <c r="E8" s="19">
        <v>0</v>
      </c>
      <c r="F8" s="19">
        <v>0</v>
      </c>
      <c r="G8" s="19">
        <v>108426</v>
      </c>
      <c r="H8" s="127">
        <v>0</v>
      </c>
      <c r="I8" s="127">
        <v>0</v>
      </c>
      <c r="J8" s="128">
        <v>5500</v>
      </c>
      <c r="K8" s="128">
        <v>4100</v>
      </c>
      <c r="L8" s="128">
        <v>0</v>
      </c>
      <c r="M8" s="128">
        <v>5000</v>
      </c>
      <c r="N8" s="127">
        <v>0</v>
      </c>
      <c r="O8" s="127">
        <v>3000</v>
      </c>
      <c r="P8" s="128">
        <v>4500</v>
      </c>
      <c r="Q8" s="128">
        <v>1300</v>
      </c>
      <c r="R8" s="128">
        <v>5000</v>
      </c>
      <c r="S8" s="128">
        <v>2500</v>
      </c>
      <c r="T8" s="129">
        <v>3000</v>
      </c>
      <c r="U8" s="128">
        <v>1000</v>
      </c>
      <c r="V8" s="128">
        <v>5000</v>
      </c>
      <c r="W8" s="128">
        <v>6500</v>
      </c>
      <c r="X8" s="127">
        <v>1800</v>
      </c>
      <c r="Y8" s="127">
        <v>2000</v>
      </c>
      <c r="Z8" s="128">
        <v>2000</v>
      </c>
      <c r="AA8" s="127">
        <v>0</v>
      </c>
      <c r="AB8" s="127">
        <v>0</v>
      </c>
      <c r="AC8" s="127">
        <v>2000</v>
      </c>
      <c r="AD8" s="127">
        <v>1000</v>
      </c>
      <c r="AE8" s="127">
        <v>2000</v>
      </c>
      <c r="AF8" s="128">
        <v>5000</v>
      </c>
      <c r="AG8" s="127">
        <v>2500</v>
      </c>
      <c r="AH8" s="127">
        <v>3700</v>
      </c>
      <c r="AI8" s="127">
        <v>0</v>
      </c>
      <c r="AJ8" s="128">
        <v>1500</v>
      </c>
      <c r="AK8" s="128">
        <v>3400</v>
      </c>
      <c r="AL8" s="127">
        <v>5000</v>
      </c>
      <c r="AM8" s="127">
        <v>2500</v>
      </c>
      <c r="AN8" s="127">
        <v>2500</v>
      </c>
      <c r="AO8" s="127">
        <v>1500</v>
      </c>
      <c r="AP8" s="128">
        <v>2000</v>
      </c>
      <c r="AQ8" s="128">
        <v>1000</v>
      </c>
      <c r="AR8" s="127">
        <v>850</v>
      </c>
      <c r="AS8" s="127">
        <v>2000</v>
      </c>
      <c r="AT8" s="127">
        <v>2000</v>
      </c>
      <c r="AU8" s="128">
        <v>3700</v>
      </c>
      <c r="AV8" s="128">
        <v>5000</v>
      </c>
      <c r="AW8" s="128">
        <v>16800</v>
      </c>
      <c r="AX8" s="128">
        <v>1000</v>
      </c>
      <c r="AY8" s="128">
        <v>1800</v>
      </c>
      <c r="AZ8" s="128">
        <v>1000</v>
      </c>
      <c r="BA8" s="128">
        <v>0</v>
      </c>
      <c r="BB8" s="128">
        <v>0</v>
      </c>
      <c r="BC8" s="128">
        <v>2200</v>
      </c>
      <c r="BD8" s="128">
        <v>0</v>
      </c>
      <c r="BE8" s="128">
        <v>0</v>
      </c>
      <c r="BF8" s="128">
        <v>1600</v>
      </c>
      <c r="BG8" s="128"/>
      <c r="BH8" s="128"/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</row>
    <row r="9" spans="1:118" x14ac:dyDescent="0.3">
      <c r="A9" s="69" t="s">
        <v>128</v>
      </c>
      <c r="B9" s="33">
        <v>1383565.8099999998</v>
      </c>
      <c r="C9" s="19">
        <v>1177792.0699999998</v>
      </c>
      <c r="D9" s="19">
        <v>173.74</v>
      </c>
      <c r="E9" s="19">
        <v>0</v>
      </c>
      <c r="F9" s="19">
        <v>0</v>
      </c>
      <c r="G9" s="19">
        <v>205600</v>
      </c>
      <c r="H9" s="127">
        <v>79000</v>
      </c>
      <c r="I9" s="127">
        <v>10000</v>
      </c>
      <c r="J9" s="128">
        <v>50500</v>
      </c>
      <c r="K9" s="128">
        <v>60000</v>
      </c>
      <c r="L9" s="128">
        <v>10000</v>
      </c>
      <c r="M9" s="128">
        <v>96900</v>
      </c>
      <c r="N9" s="127">
        <v>0</v>
      </c>
      <c r="O9" s="127">
        <v>31616</v>
      </c>
      <c r="P9" s="128">
        <v>68088</v>
      </c>
      <c r="Q9" s="128">
        <v>23300</v>
      </c>
      <c r="R9" s="128">
        <v>42350</v>
      </c>
      <c r="S9" s="128">
        <v>15336.85</v>
      </c>
      <c r="T9" s="129">
        <v>59674.5</v>
      </c>
      <c r="U9" s="128">
        <v>10000</v>
      </c>
      <c r="V9" s="128">
        <v>33150</v>
      </c>
      <c r="W9" s="128">
        <v>5000</v>
      </c>
      <c r="X9" s="127">
        <v>13000</v>
      </c>
      <c r="Y9" s="127">
        <v>53000</v>
      </c>
      <c r="Z9" s="128">
        <v>17500</v>
      </c>
      <c r="AA9" s="127">
        <v>10812.64</v>
      </c>
      <c r="AB9" s="127">
        <v>0</v>
      </c>
      <c r="AC9" s="127">
        <v>10696.75</v>
      </c>
      <c r="AD9" s="127">
        <v>20000</v>
      </c>
      <c r="AE9" s="127">
        <v>19500</v>
      </c>
      <c r="AF9" s="128">
        <v>49150</v>
      </c>
      <c r="AG9" s="127">
        <v>0</v>
      </c>
      <c r="AH9" s="127">
        <v>26100</v>
      </c>
      <c r="AI9" s="127">
        <v>0</v>
      </c>
      <c r="AJ9" s="128">
        <v>30500</v>
      </c>
      <c r="AK9" s="128">
        <v>9000</v>
      </c>
      <c r="AL9" s="127">
        <v>12000</v>
      </c>
      <c r="AM9" s="127">
        <v>15000</v>
      </c>
      <c r="AN9" s="127">
        <v>25439</v>
      </c>
      <c r="AO9" s="127">
        <v>10914.33</v>
      </c>
      <c r="AP9" s="128">
        <v>11500</v>
      </c>
      <c r="AQ9" s="128">
        <v>35000</v>
      </c>
      <c r="AR9" s="127">
        <v>31677</v>
      </c>
      <c r="AS9" s="127">
        <v>0</v>
      </c>
      <c r="AT9" s="127">
        <v>1000</v>
      </c>
      <c r="AU9" s="128">
        <v>4000</v>
      </c>
      <c r="AV9" s="128">
        <v>43500</v>
      </c>
      <c r="AW9" s="128">
        <v>43000</v>
      </c>
      <c r="AX9" s="128">
        <v>0</v>
      </c>
      <c r="AY9" s="128">
        <v>23000</v>
      </c>
      <c r="AZ9" s="128">
        <v>8000</v>
      </c>
      <c r="BA9" s="128">
        <v>0</v>
      </c>
      <c r="BB9" s="128">
        <v>5000</v>
      </c>
      <c r="BC9" s="128">
        <v>5000</v>
      </c>
      <c r="BD9" s="128">
        <v>0</v>
      </c>
      <c r="BE9" s="128">
        <v>29587</v>
      </c>
      <c r="BF9" s="128">
        <v>20000</v>
      </c>
      <c r="BG9" s="128"/>
      <c r="BH9" s="128"/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173.74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</row>
    <row r="10" spans="1:118" x14ac:dyDescent="0.3">
      <c r="A10" s="169" t="s">
        <v>129</v>
      </c>
      <c r="B10" s="33">
        <v>819656.2</v>
      </c>
      <c r="C10" s="19">
        <v>150751.20000000001</v>
      </c>
      <c r="D10" s="19">
        <v>0</v>
      </c>
      <c r="E10" s="19">
        <v>0</v>
      </c>
      <c r="F10" s="19">
        <v>0</v>
      </c>
      <c r="G10" s="19">
        <v>668905</v>
      </c>
      <c r="H10" s="127">
        <v>2000</v>
      </c>
      <c r="I10" s="130">
        <v>0</v>
      </c>
      <c r="J10" s="127">
        <v>3280</v>
      </c>
      <c r="K10" s="127">
        <v>6345</v>
      </c>
      <c r="L10" s="128">
        <v>2428</v>
      </c>
      <c r="M10" s="127">
        <v>1280</v>
      </c>
      <c r="N10" s="127">
        <v>0</v>
      </c>
      <c r="O10" s="127">
        <v>6555</v>
      </c>
      <c r="P10" s="128">
        <v>4462</v>
      </c>
      <c r="Q10" s="127">
        <v>0</v>
      </c>
      <c r="R10" s="127">
        <v>8554</v>
      </c>
      <c r="S10" s="127">
        <v>1465</v>
      </c>
      <c r="T10" s="129">
        <v>0</v>
      </c>
      <c r="U10" s="127">
        <v>3000</v>
      </c>
      <c r="V10" s="127">
        <v>0</v>
      </c>
      <c r="W10" s="127">
        <v>3010</v>
      </c>
      <c r="X10" s="127">
        <v>0</v>
      </c>
      <c r="Y10" s="127">
        <v>1500</v>
      </c>
      <c r="Z10" s="127">
        <v>2000</v>
      </c>
      <c r="AA10" s="127">
        <v>2249.1999999999998</v>
      </c>
      <c r="AB10" s="127">
        <v>0</v>
      </c>
      <c r="AC10" s="127">
        <v>2000</v>
      </c>
      <c r="AD10" s="127">
        <v>4398</v>
      </c>
      <c r="AE10" s="127">
        <v>7000</v>
      </c>
      <c r="AF10" s="127">
        <v>5615</v>
      </c>
      <c r="AG10" s="127">
        <v>0</v>
      </c>
      <c r="AH10" s="127">
        <v>8224</v>
      </c>
      <c r="AI10" s="127">
        <v>0</v>
      </c>
      <c r="AJ10" s="127">
        <v>3240</v>
      </c>
      <c r="AK10" s="127">
        <v>3680</v>
      </c>
      <c r="AL10" s="127">
        <v>0</v>
      </c>
      <c r="AM10" s="127">
        <v>0</v>
      </c>
      <c r="AN10" s="127">
        <v>0</v>
      </c>
      <c r="AO10" s="127">
        <v>6686</v>
      </c>
      <c r="AP10" s="127">
        <v>5255</v>
      </c>
      <c r="AQ10" s="127">
        <v>3955</v>
      </c>
      <c r="AR10" s="127">
        <v>0</v>
      </c>
      <c r="AS10" s="127">
        <v>2000</v>
      </c>
      <c r="AT10" s="127">
        <v>0</v>
      </c>
      <c r="AU10" s="127">
        <v>3910</v>
      </c>
      <c r="AV10" s="127">
        <v>4820</v>
      </c>
      <c r="AW10" s="127">
        <v>10520</v>
      </c>
      <c r="AX10" s="127">
        <v>12320</v>
      </c>
      <c r="AY10" s="127">
        <v>0</v>
      </c>
      <c r="AZ10" s="127">
        <v>0</v>
      </c>
      <c r="BA10" s="127">
        <v>0</v>
      </c>
      <c r="BB10" s="127">
        <v>0</v>
      </c>
      <c r="BC10" s="127">
        <v>1500</v>
      </c>
      <c r="BD10" s="127">
        <v>0</v>
      </c>
      <c r="BE10" s="128">
        <v>2500</v>
      </c>
      <c r="BF10" s="128">
        <v>15000</v>
      </c>
      <c r="BG10" s="128"/>
      <c r="BH10" s="128"/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19"/>
    </row>
    <row r="11" spans="1:118" x14ac:dyDescent="0.3">
      <c r="A11" s="170" t="s">
        <v>130</v>
      </c>
      <c r="B11" s="33">
        <v>77319.09</v>
      </c>
      <c r="C11" s="19">
        <v>53319.09</v>
      </c>
      <c r="D11" s="19">
        <v>0</v>
      </c>
      <c r="E11" s="19">
        <v>0</v>
      </c>
      <c r="F11" s="19">
        <v>24000</v>
      </c>
      <c r="G11" s="19">
        <v>0</v>
      </c>
      <c r="H11" s="127">
        <v>0</v>
      </c>
      <c r="I11" s="127">
        <v>0</v>
      </c>
      <c r="J11" s="127">
        <v>0</v>
      </c>
      <c r="K11" s="127">
        <v>0</v>
      </c>
      <c r="L11" s="128">
        <v>0</v>
      </c>
      <c r="M11" s="127">
        <v>2000</v>
      </c>
      <c r="N11" s="127">
        <v>0</v>
      </c>
      <c r="O11" s="127">
        <v>0</v>
      </c>
      <c r="P11" s="128">
        <v>10771</v>
      </c>
      <c r="Q11" s="127">
        <v>1495</v>
      </c>
      <c r="R11" s="127">
        <v>0</v>
      </c>
      <c r="S11" s="127">
        <v>0</v>
      </c>
      <c r="T11" s="129">
        <v>0</v>
      </c>
      <c r="U11" s="127">
        <v>240</v>
      </c>
      <c r="V11" s="127">
        <v>0</v>
      </c>
      <c r="W11" s="127">
        <v>0</v>
      </c>
      <c r="X11" s="127">
        <v>0</v>
      </c>
      <c r="Y11" s="127">
        <v>5000</v>
      </c>
      <c r="Z11" s="127">
        <v>0</v>
      </c>
      <c r="AA11" s="127">
        <v>15065.09</v>
      </c>
      <c r="AB11" s="127">
        <v>0</v>
      </c>
      <c r="AC11" s="127">
        <v>0</v>
      </c>
      <c r="AD11" s="127">
        <v>0</v>
      </c>
      <c r="AE11" s="127">
        <v>4237</v>
      </c>
      <c r="AF11" s="127">
        <v>0</v>
      </c>
      <c r="AG11" s="127">
        <v>0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600</v>
      </c>
      <c r="AR11" s="127">
        <v>11105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1806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8">
        <v>1000</v>
      </c>
      <c r="BF11" s="128">
        <v>0</v>
      </c>
      <c r="BG11" s="128"/>
      <c r="BH11" s="128"/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>
        <v>0</v>
      </c>
      <c r="BS11" s="128">
        <v>0</v>
      </c>
      <c r="BT11" s="128"/>
      <c r="BU11" s="128"/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28"/>
      <c r="DB11" s="128"/>
      <c r="DC11" s="128"/>
      <c r="DD11" s="42"/>
      <c r="DE11" s="19"/>
      <c r="DF11" s="42">
        <v>24000</v>
      </c>
      <c r="DG11" s="19"/>
      <c r="DH11" s="42"/>
      <c r="DI11" s="42"/>
      <c r="DJ11" s="19"/>
      <c r="DK11" s="42"/>
      <c r="DL11" s="42"/>
      <c r="DM11" s="42"/>
      <c r="DN11" s="42"/>
    </row>
    <row r="12" spans="1:118" x14ac:dyDescent="0.3">
      <c r="A12" s="27" t="s">
        <v>94</v>
      </c>
      <c r="B12" s="35">
        <v>4944388.5209999997</v>
      </c>
      <c r="C12" s="35">
        <v>3582442.7510000002</v>
      </c>
      <c r="D12" s="35">
        <v>183503</v>
      </c>
      <c r="E12" s="35">
        <v>79704.960000000006</v>
      </c>
      <c r="F12" s="35">
        <v>723870.80999999994</v>
      </c>
      <c r="G12" s="35">
        <v>374867</v>
      </c>
      <c r="H12" s="210">
        <v>137504.01</v>
      </c>
      <c r="I12" s="210">
        <v>105515.2</v>
      </c>
      <c r="J12" s="210">
        <v>24865.5</v>
      </c>
      <c r="K12" s="210">
        <v>75166.559999999998</v>
      </c>
      <c r="L12" s="210">
        <v>6090</v>
      </c>
      <c r="M12" s="210">
        <v>31275</v>
      </c>
      <c r="N12" s="210">
        <v>19813.690000000002</v>
      </c>
      <c r="O12" s="210">
        <v>72385.01999999999</v>
      </c>
      <c r="P12" s="210">
        <v>104130.26000000001</v>
      </c>
      <c r="Q12" s="210">
        <v>5324.13</v>
      </c>
      <c r="R12" s="210">
        <v>194995</v>
      </c>
      <c r="S12" s="210">
        <v>80152.97</v>
      </c>
      <c r="T12" s="210">
        <v>73835</v>
      </c>
      <c r="U12" s="210">
        <v>39621.920000000006</v>
      </c>
      <c r="V12" s="210">
        <v>50096</v>
      </c>
      <c r="W12" s="210">
        <v>47023</v>
      </c>
      <c r="X12" s="210">
        <v>78264.541000000012</v>
      </c>
      <c r="Y12" s="210">
        <v>64898</v>
      </c>
      <c r="Z12" s="210">
        <v>39763.39</v>
      </c>
      <c r="AA12" s="210">
        <v>34022.07</v>
      </c>
      <c r="AB12" s="210">
        <v>49660.85</v>
      </c>
      <c r="AC12" s="210">
        <v>72582</v>
      </c>
      <c r="AD12" s="210">
        <v>69951.469999999987</v>
      </c>
      <c r="AE12" s="210">
        <v>60785.25</v>
      </c>
      <c r="AF12" s="210">
        <v>156750</v>
      </c>
      <c r="AG12" s="210">
        <v>104295.94</v>
      </c>
      <c r="AH12" s="210">
        <v>263439.19</v>
      </c>
      <c r="AI12" s="210">
        <v>0</v>
      </c>
      <c r="AJ12" s="210">
        <v>51242.53</v>
      </c>
      <c r="AK12" s="210">
        <v>54252</v>
      </c>
      <c r="AL12" s="210">
        <v>88939.060000000012</v>
      </c>
      <c r="AM12" s="210">
        <v>78761.709999999992</v>
      </c>
      <c r="AN12" s="210">
        <v>77273.95</v>
      </c>
      <c r="AO12" s="210">
        <v>73377.06</v>
      </c>
      <c r="AP12" s="210">
        <v>100689.93000000001</v>
      </c>
      <c r="AQ12" s="210">
        <v>78146.2</v>
      </c>
      <c r="AR12" s="210">
        <v>62429</v>
      </c>
      <c r="AS12" s="210">
        <v>131497.37</v>
      </c>
      <c r="AT12" s="210">
        <v>2056.5</v>
      </c>
      <c r="AU12" s="210">
        <v>72220.149999999994</v>
      </c>
      <c r="AV12" s="210">
        <v>106723</v>
      </c>
      <c r="AW12" s="210">
        <v>14172</v>
      </c>
      <c r="AX12" s="210">
        <v>47464.22</v>
      </c>
      <c r="AY12" s="210">
        <v>11936.39</v>
      </c>
      <c r="AZ12" s="210">
        <v>90655</v>
      </c>
      <c r="BA12" s="210">
        <v>65035.34</v>
      </c>
      <c r="BB12" s="210">
        <v>155307.57</v>
      </c>
      <c r="BC12" s="210">
        <v>38113.869999999995</v>
      </c>
      <c r="BD12" s="210">
        <v>0</v>
      </c>
      <c r="BE12" s="210">
        <v>40404</v>
      </c>
      <c r="BF12" s="210">
        <v>79539.94</v>
      </c>
      <c r="BG12" s="210"/>
      <c r="BH12" s="210"/>
      <c r="BI12" s="20"/>
      <c r="BJ12" s="20"/>
      <c r="BK12" s="20">
        <v>0</v>
      </c>
      <c r="BL12" s="20">
        <v>68625.98</v>
      </c>
      <c r="BM12" s="20">
        <v>4309.0200000000004</v>
      </c>
      <c r="BN12" s="20">
        <v>0</v>
      </c>
      <c r="BO12" s="20">
        <v>0</v>
      </c>
      <c r="BP12" s="20">
        <v>0</v>
      </c>
      <c r="BQ12" s="20">
        <v>0</v>
      </c>
      <c r="BR12" s="20">
        <v>0</v>
      </c>
      <c r="BS12" s="20">
        <v>0</v>
      </c>
      <c r="BT12" s="20"/>
      <c r="BU12" s="20"/>
      <c r="BV12" s="20">
        <v>0</v>
      </c>
      <c r="BW12" s="20">
        <v>102317.2</v>
      </c>
      <c r="BX12" s="20">
        <v>0</v>
      </c>
      <c r="BY12" s="20"/>
      <c r="BZ12" s="20"/>
      <c r="CA12" s="20"/>
      <c r="CB12" s="20">
        <v>8250.7999999999993</v>
      </c>
      <c r="CC12" s="20"/>
      <c r="CD12" s="91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7822.5</v>
      </c>
      <c r="CK12" s="91">
        <v>0</v>
      </c>
      <c r="CL12" s="91">
        <v>0</v>
      </c>
      <c r="CM12" s="91">
        <v>0</v>
      </c>
      <c r="CN12" s="91"/>
      <c r="CO12" s="91">
        <v>15185.74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56696.72</v>
      </c>
      <c r="CX12" s="91">
        <v>0</v>
      </c>
      <c r="CY12" s="91">
        <v>0</v>
      </c>
      <c r="CZ12" s="91"/>
      <c r="DA12" s="91">
        <v>0</v>
      </c>
      <c r="DB12" s="210"/>
      <c r="DC12" s="210"/>
      <c r="DD12" s="35">
        <v>43000</v>
      </c>
      <c r="DE12" s="35">
        <v>7850</v>
      </c>
      <c r="DF12" s="35">
        <v>189382.39999999999</v>
      </c>
      <c r="DG12" s="35">
        <v>97371.069999999992</v>
      </c>
      <c r="DH12" s="35">
        <v>0</v>
      </c>
      <c r="DI12" s="35">
        <v>243023.83000000005</v>
      </c>
      <c r="DJ12" s="35">
        <v>77856.429999999993</v>
      </c>
      <c r="DK12" s="35">
        <v>47927.03</v>
      </c>
      <c r="DL12" s="35">
        <v>650</v>
      </c>
      <c r="DM12" s="35">
        <v>0</v>
      </c>
      <c r="DN12" s="35">
        <v>16810.05</v>
      </c>
    </row>
    <row r="13" spans="1:118" x14ac:dyDescent="0.3">
      <c r="A13" s="70" t="s">
        <v>132</v>
      </c>
      <c r="B13" s="34">
        <v>217000</v>
      </c>
      <c r="C13" s="19">
        <v>205000</v>
      </c>
      <c r="D13" s="19">
        <v>8000</v>
      </c>
      <c r="E13" s="21">
        <v>0</v>
      </c>
      <c r="F13" s="19">
        <v>0</v>
      </c>
      <c r="G13" s="19">
        <v>4000</v>
      </c>
      <c r="H13" s="127">
        <v>0</v>
      </c>
      <c r="I13" s="127">
        <v>1500</v>
      </c>
      <c r="J13" s="128">
        <v>18000</v>
      </c>
      <c r="K13" s="128">
        <v>10000</v>
      </c>
      <c r="L13" s="128">
        <v>0</v>
      </c>
      <c r="M13" s="128">
        <v>8000</v>
      </c>
      <c r="N13" s="127">
        <v>0</v>
      </c>
      <c r="O13" s="127">
        <v>6000</v>
      </c>
      <c r="P13" s="128">
        <v>10000</v>
      </c>
      <c r="Q13" s="128">
        <v>4000</v>
      </c>
      <c r="R13" s="128">
        <v>8000</v>
      </c>
      <c r="S13" s="128">
        <v>7500</v>
      </c>
      <c r="T13" s="129">
        <v>2000</v>
      </c>
      <c r="U13" s="128">
        <v>2000</v>
      </c>
      <c r="V13" s="128">
        <v>6000</v>
      </c>
      <c r="W13" s="128">
        <v>8000</v>
      </c>
      <c r="X13" s="127">
        <v>0</v>
      </c>
      <c r="Y13" s="127">
        <v>10000</v>
      </c>
      <c r="Z13" s="128">
        <v>3000</v>
      </c>
      <c r="AA13" s="127">
        <v>4500</v>
      </c>
      <c r="AB13" s="127">
        <v>6000</v>
      </c>
      <c r="AC13" s="127">
        <v>6000</v>
      </c>
      <c r="AD13" s="127">
        <v>6000</v>
      </c>
      <c r="AE13" s="127">
        <v>7500</v>
      </c>
      <c r="AF13" s="128">
        <v>6000</v>
      </c>
      <c r="AG13" s="127">
        <v>2000</v>
      </c>
      <c r="AH13" s="127">
        <v>0</v>
      </c>
      <c r="AI13" s="127">
        <v>0</v>
      </c>
      <c r="AJ13" s="128">
        <v>2000</v>
      </c>
      <c r="AK13" s="128">
        <v>6000</v>
      </c>
      <c r="AL13" s="127">
        <v>3000</v>
      </c>
      <c r="AM13" s="127">
        <v>0</v>
      </c>
      <c r="AN13" s="127">
        <v>4000</v>
      </c>
      <c r="AO13" s="127">
        <v>6000</v>
      </c>
      <c r="AP13" s="128">
        <v>4500</v>
      </c>
      <c r="AQ13" s="128">
        <v>6000</v>
      </c>
      <c r="AR13" s="127">
        <v>0</v>
      </c>
      <c r="AS13" s="127">
        <v>2000</v>
      </c>
      <c r="AT13" s="127">
        <v>0</v>
      </c>
      <c r="AU13" s="128">
        <v>6000</v>
      </c>
      <c r="AV13" s="128">
        <v>6000</v>
      </c>
      <c r="AW13" s="128">
        <v>8000</v>
      </c>
      <c r="AX13" s="128">
        <v>1500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>
        <v>0</v>
      </c>
      <c r="BE13" s="128">
        <v>2000</v>
      </c>
      <c r="BF13" s="128">
        <v>4000</v>
      </c>
      <c r="BG13" s="128"/>
      <c r="BH13" s="128"/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>
        <v>0</v>
      </c>
      <c r="BS13" s="133">
        <v>0</v>
      </c>
      <c r="BT13" s="133"/>
      <c r="BU13" s="133"/>
      <c r="BV13" s="133">
        <v>0</v>
      </c>
      <c r="BW13" s="128">
        <v>0</v>
      </c>
      <c r="BX13" s="128">
        <v>0</v>
      </c>
      <c r="BY13" s="128"/>
      <c r="BZ13" s="128"/>
      <c r="CA13" s="128"/>
      <c r="CB13" s="133">
        <v>8000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</row>
    <row r="14" spans="1:118" x14ac:dyDescent="0.3">
      <c r="A14" s="171" t="s">
        <v>95</v>
      </c>
      <c r="B14" s="34">
        <v>2096867.88</v>
      </c>
      <c r="C14" s="19">
        <v>1938205.88</v>
      </c>
      <c r="D14" s="19">
        <v>0</v>
      </c>
      <c r="E14" s="21">
        <v>3400</v>
      </c>
      <c r="F14" s="19">
        <v>10000</v>
      </c>
      <c r="G14" s="19">
        <v>145262</v>
      </c>
      <c r="H14" s="127">
        <v>0</v>
      </c>
      <c r="I14" s="132">
        <v>93400</v>
      </c>
      <c r="J14" s="133">
        <v>0</v>
      </c>
      <c r="K14" s="133">
        <v>35673.06</v>
      </c>
      <c r="L14" s="128">
        <v>0</v>
      </c>
      <c r="M14" s="133">
        <v>0</v>
      </c>
      <c r="N14" s="132">
        <v>0</v>
      </c>
      <c r="O14" s="132">
        <v>58206.559999999998</v>
      </c>
      <c r="P14" s="133">
        <v>56400</v>
      </c>
      <c r="Q14" s="133">
        <v>0</v>
      </c>
      <c r="R14" s="133">
        <v>0</v>
      </c>
      <c r="S14" s="133">
        <v>38456.22</v>
      </c>
      <c r="T14" s="132">
        <v>55000</v>
      </c>
      <c r="U14" s="133">
        <v>35000</v>
      </c>
      <c r="V14" s="133">
        <v>42000</v>
      </c>
      <c r="W14" s="133">
        <v>26000</v>
      </c>
      <c r="X14" s="132">
        <v>48600</v>
      </c>
      <c r="Y14" s="132">
        <v>43461</v>
      </c>
      <c r="Z14" s="133">
        <v>22935</v>
      </c>
      <c r="AA14" s="132">
        <v>18258</v>
      </c>
      <c r="AB14" s="132">
        <v>15928</v>
      </c>
      <c r="AC14" s="132">
        <v>41000</v>
      </c>
      <c r="AD14" s="132">
        <v>57731.17</v>
      </c>
      <c r="AE14" s="132">
        <v>28027.95</v>
      </c>
      <c r="AF14" s="133">
        <v>81450</v>
      </c>
      <c r="AG14" s="132">
        <v>88900</v>
      </c>
      <c r="AH14" s="132">
        <v>193520</v>
      </c>
      <c r="AI14" s="132">
        <v>0</v>
      </c>
      <c r="AJ14" s="133">
        <v>29000</v>
      </c>
      <c r="AK14" s="133">
        <v>32730</v>
      </c>
      <c r="AL14" s="132">
        <v>33000</v>
      </c>
      <c r="AM14" s="132">
        <v>15840.25</v>
      </c>
      <c r="AN14" s="132">
        <v>45960</v>
      </c>
      <c r="AO14" s="132">
        <v>45303.13</v>
      </c>
      <c r="AP14" s="133">
        <v>58500</v>
      </c>
      <c r="AQ14" s="133">
        <v>60000</v>
      </c>
      <c r="AR14" s="132">
        <v>34128</v>
      </c>
      <c r="AS14" s="132">
        <v>124387.13</v>
      </c>
      <c r="AT14" s="132">
        <v>0</v>
      </c>
      <c r="AU14" s="133">
        <v>41915</v>
      </c>
      <c r="AV14" s="133">
        <v>46580</v>
      </c>
      <c r="AW14" s="133">
        <v>0</v>
      </c>
      <c r="AX14" s="133">
        <v>23100</v>
      </c>
      <c r="AY14" s="133">
        <v>0</v>
      </c>
      <c r="AZ14" s="133">
        <v>49993.279999999999</v>
      </c>
      <c r="BA14" s="133">
        <v>64551.34</v>
      </c>
      <c r="BB14" s="133">
        <v>32831.85</v>
      </c>
      <c r="BC14" s="133">
        <v>26000</v>
      </c>
      <c r="BD14" s="133">
        <v>0</v>
      </c>
      <c r="BE14" s="133">
        <v>37440</v>
      </c>
      <c r="BF14" s="133">
        <v>56998.94</v>
      </c>
      <c r="BG14" s="133"/>
      <c r="BH14" s="133"/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>
        <v>0</v>
      </c>
      <c r="BX14" s="128">
        <v>0</v>
      </c>
      <c r="BY14" s="128"/>
      <c r="BZ14" s="128"/>
      <c r="CA14" s="128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3400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>
        <v>10000</v>
      </c>
    </row>
    <row r="15" spans="1:118" x14ac:dyDescent="0.3">
      <c r="A15" s="71" t="s">
        <v>96</v>
      </c>
      <c r="B15" s="34">
        <v>43036.29</v>
      </c>
      <c r="C15" s="19">
        <v>43036.29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0</v>
      </c>
      <c r="L15" s="128">
        <v>0</v>
      </c>
      <c r="M15" s="133">
        <v>0</v>
      </c>
      <c r="N15" s="132">
        <v>0</v>
      </c>
      <c r="O15" s="132">
        <v>0</v>
      </c>
      <c r="P15" s="133">
        <v>250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1250</v>
      </c>
      <c r="X15" s="132">
        <v>0</v>
      </c>
      <c r="Y15" s="132">
        <v>1100</v>
      </c>
      <c r="Z15" s="133">
        <v>0</v>
      </c>
      <c r="AA15" s="132">
        <v>0</v>
      </c>
      <c r="AB15" s="132">
        <v>1313</v>
      </c>
      <c r="AC15" s="132">
        <v>0</v>
      </c>
      <c r="AD15" s="132">
        <v>0</v>
      </c>
      <c r="AE15" s="132">
        <v>0</v>
      </c>
      <c r="AF15" s="133">
        <v>0</v>
      </c>
      <c r="AG15" s="132">
        <v>0</v>
      </c>
      <c r="AH15" s="132">
        <v>26698.29</v>
      </c>
      <c r="AI15" s="132">
        <v>0</v>
      </c>
      <c r="AJ15" s="133">
        <v>1200</v>
      </c>
      <c r="AK15" s="133">
        <v>0</v>
      </c>
      <c r="AL15" s="132">
        <v>0</v>
      </c>
      <c r="AM15" s="132">
        <v>0</v>
      </c>
      <c r="AN15" s="132">
        <v>0</v>
      </c>
      <c r="AO15" s="132">
        <v>2600</v>
      </c>
      <c r="AP15" s="133">
        <v>0</v>
      </c>
      <c r="AQ15" s="133">
        <v>3000</v>
      </c>
      <c r="AR15" s="132">
        <v>0</v>
      </c>
      <c r="AS15" s="132">
        <v>0</v>
      </c>
      <c r="AT15" s="132">
        <v>0</v>
      </c>
      <c r="AU15" s="133">
        <v>0</v>
      </c>
      <c r="AV15" s="133">
        <v>0</v>
      </c>
      <c r="AW15" s="133">
        <v>0</v>
      </c>
      <c r="AX15" s="133">
        <v>1525</v>
      </c>
      <c r="AY15" s="133">
        <v>0</v>
      </c>
      <c r="AZ15" s="133">
        <v>2500</v>
      </c>
      <c r="BA15" s="133">
        <v>0</v>
      </c>
      <c r="BB15" s="133">
        <v>0</v>
      </c>
      <c r="BC15" s="133">
        <v>0</v>
      </c>
      <c r="BD15" s="133">
        <v>0</v>
      </c>
      <c r="BE15" s="133">
        <v>0</v>
      </c>
      <c r="BF15" s="133">
        <v>1600</v>
      </c>
      <c r="BG15" s="133"/>
      <c r="BH15" s="133"/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>
        <v>0</v>
      </c>
      <c r="BX15" s="128">
        <v>0</v>
      </c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43"/>
    </row>
    <row r="16" spans="1:118" x14ac:dyDescent="0.3">
      <c r="A16" s="171" t="s">
        <v>97</v>
      </c>
      <c r="B16" s="34">
        <v>715898.37</v>
      </c>
      <c r="C16" s="19">
        <v>419034.86000000004</v>
      </c>
      <c r="D16" s="19">
        <v>0</v>
      </c>
      <c r="E16" s="21">
        <v>11785.74</v>
      </c>
      <c r="F16" s="19">
        <v>285077.76999999996</v>
      </c>
      <c r="G16" s="19">
        <v>0</v>
      </c>
      <c r="H16" s="132">
        <v>0</v>
      </c>
      <c r="I16" s="132">
        <v>0</v>
      </c>
      <c r="J16" s="133">
        <v>0</v>
      </c>
      <c r="K16" s="133">
        <v>9000</v>
      </c>
      <c r="L16" s="128">
        <v>0</v>
      </c>
      <c r="M16" s="133">
        <v>15110</v>
      </c>
      <c r="N16" s="132">
        <v>0</v>
      </c>
      <c r="O16" s="132">
        <v>6330.67</v>
      </c>
      <c r="P16" s="133">
        <v>32260.44</v>
      </c>
      <c r="Q16" s="133">
        <v>0</v>
      </c>
      <c r="R16" s="133">
        <v>0</v>
      </c>
      <c r="S16" s="133">
        <v>29180.32</v>
      </c>
      <c r="T16" s="132">
        <v>0</v>
      </c>
      <c r="U16" s="133">
        <v>0</v>
      </c>
      <c r="V16" s="133">
        <v>0</v>
      </c>
      <c r="W16" s="133">
        <v>6040</v>
      </c>
      <c r="X16" s="132">
        <v>25950.04</v>
      </c>
      <c r="Y16" s="132">
        <v>5336</v>
      </c>
      <c r="Z16" s="133">
        <v>3183.15</v>
      </c>
      <c r="AA16" s="132">
        <v>8204.82</v>
      </c>
      <c r="AB16" s="132">
        <v>0</v>
      </c>
      <c r="AC16" s="132">
        <v>20197.900000000001</v>
      </c>
      <c r="AD16" s="132">
        <v>5113.82</v>
      </c>
      <c r="AE16" s="132">
        <v>19261</v>
      </c>
      <c r="AF16" s="133">
        <v>5600</v>
      </c>
      <c r="AG16" s="132">
        <v>3927.96</v>
      </c>
      <c r="AH16" s="132">
        <v>34582</v>
      </c>
      <c r="AI16" s="132">
        <v>0</v>
      </c>
      <c r="AJ16" s="133">
        <v>7800</v>
      </c>
      <c r="AK16" s="133">
        <v>10535</v>
      </c>
      <c r="AL16" s="132">
        <v>5092.42</v>
      </c>
      <c r="AM16" s="132">
        <v>19967.560000000001</v>
      </c>
      <c r="AN16" s="132">
        <v>20254.95</v>
      </c>
      <c r="AO16" s="132">
        <v>9111.19</v>
      </c>
      <c r="AP16" s="133">
        <v>34692.800000000003</v>
      </c>
      <c r="AQ16" s="133">
        <v>0</v>
      </c>
      <c r="AR16" s="132">
        <v>8799</v>
      </c>
      <c r="AS16" s="132">
        <v>4191.24</v>
      </c>
      <c r="AT16" s="132">
        <v>731</v>
      </c>
      <c r="AU16" s="133">
        <v>21698.15</v>
      </c>
      <c r="AV16" s="133">
        <v>0</v>
      </c>
      <c r="AW16" s="133">
        <v>0</v>
      </c>
      <c r="AX16" s="133">
        <v>14244.22</v>
      </c>
      <c r="AY16" s="133">
        <v>9205.73</v>
      </c>
      <c r="AZ16" s="133">
        <v>2396.8200000000002</v>
      </c>
      <c r="BA16" s="133">
        <v>0</v>
      </c>
      <c r="BB16" s="133">
        <v>13973.220000000001</v>
      </c>
      <c r="BC16" s="133">
        <v>3091.44</v>
      </c>
      <c r="BD16" s="133">
        <v>0</v>
      </c>
      <c r="BE16" s="133">
        <v>0</v>
      </c>
      <c r="BF16" s="133">
        <v>3972</v>
      </c>
      <c r="BG16" s="133"/>
      <c r="BH16" s="133"/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>
        <v>0</v>
      </c>
      <c r="BX16" s="128">
        <v>0</v>
      </c>
      <c r="BY16" s="128"/>
      <c r="BZ16" s="128"/>
      <c r="CA16" s="128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11785.74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26719.07</v>
      </c>
      <c r="DH16" s="43"/>
      <c r="DI16" s="43">
        <v>126707.27</v>
      </c>
      <c r="DJ16" s="43">
        <v>77856.429999999993</v>
      </c>
      <c r="DK16" s="43">
        <v>47809.95</v>
      </c>
      <c r="DL16" s="43"/>
      <c r="DM16" s="43"/>
      <c r="DN16" s="43">
        <v>5985.05</v>
      </c>
    </row>
    <row r="17" spans="1:118" x14ac:dyDescent="0.3">
      <c r="A17" s="171" t="s">
        <v>116</v>
      </c>
      <c r="B17" s="34">
        <v>77694.2</v>
      </c>
      <c r="C17" s="19">
        <v>21368</v>
      </c>
      <c r="D17" s="19">
        <v>0</v>
      </c>
      <c r="E17" s="21">
        <v>0</v>
      </c>
      <c r="F17" s="19">
        <v>56326.2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14131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7237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211">
        <v>0</v>
      </c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>
        <v>0</v>
      </c>
      <c r="BE17" s="247">
        <v>0</v>
      </c>
      <c r="BF17" s="247">
        <v>0</v>
      </c>
      <c r="BG17" s="247"/>
      <c r="BH17" s="247"/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28">
        <v>0</v>
      </c>
      <c r="BX17" s="128">
        <v>0</v>
      </c>
      <c r="BY17" s="128"/>
      <c r="BZ17" s="128"/>
      <c r="CA17" s="128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0</v>
      </c>
      <c r="DE17" s="43"/>
      <c r="DF17" s="43"/>
      <c r="DG17" s="43">
        <v>56326.2</v>
      </c>
      <c r="DH17" s="43"/>
      <c r="DI17" s="43"/>
      <c r="DJ17" s="43"/>
      <c r="DK17" s="43"/>
      <c r="DL17" s="43"/>
      <c r="DM17" s="43"/>
      <c r="DN17" s="43"/>
    </row>
    <row r="18" spans="1:118" x14ac:dyDescent="0.3">
      <c r="A18" s="171" t="s">
        <v>98</v>
      </c>
      <c r="B18" s="34">
        <v>72537.890000000014</v>
      </c>
      <c r="C18" s="19">
        <v>37127.200000000004</v>
      </c>
      <c r="D18" s="19">
        <v>0</v>
      </c>
      <c r="E18" s="21">
        <v>0</v>
      </c>
      <c r="F18" s="19">
        <v>35410.69</v>
      </c>
      <c r="G18" s="19">
        <v>0</v>
      </c>
      <c r="H18" s="132">
        <v>0</v>
      </c>
      <c r="I18" s="132">
        <v>0</v>
      </c>
      <c r="J18" s="133">
        <v>0</v>
      </c>
      <c r="K18" s="133">
        <v>5133</v>
      </c>
      <c r="L18" s="128">
        <v>0</v>
      </c>
      <c r="M18" s="133">
        <v>900</v>
      </c>
      <c r="N18" s="132">
        <v>0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281.12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32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30813.08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>
        <v>0</v>
      </c>
      <c r="BE18" s="133">
        <v>0</v>
      </c>
      <c r="BF18" s="133">
        <v>0</v>
      </c>
      <c r="BG18" s="133"/>
      <c r="BH18" s="133"/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>
        <v>0</v>
      </c>
      <c r="BX18" s="128">
        <v>0</v>
      </c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35410.69</v>
      </c>
      <c r="DJ18" s="43"/>
      <c r="DK18" s="43"/>
      <c r="DL18" s="43"/>
      <c r="DM18" s="43"/>
      <c r="DN18" s="43"/>
    </row>
    <row r="19" spans="1:118" x14ac:dyDescent="0.3">
      <c r="A19" s="171" t="s">
        <v>99</v>
      </c>
      <c r="B19" s="34">
        <v>121387.75</v>
      </c>
      <c r="C19" s="19">
        <v>62860.770000000004</v>
      </c>
      <c r="D19" s="19">
        <v>0</v>
      </c>
      <c r="E19" s="21">
        <v>0</v>
      </c>
      <c r="F19" s="19">
        <v>58526.98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256">
        <v>0</v>
      </c>
      <c r="O19" s="132">
        <v>453.79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6680.5</v>
      </c>
      <c r="AA19" s="132">
        <v>0</v>
      </c>
      <c r="AB19" s="132">
        <v>10929</v>
      </c>
      <c r="AC19" s="132">
        <v>0</v>
      </c>
      <c r="AD19" s="132">
        <v>0</v>
      </c>
      <c r="AE19" s="132">
        <v>0</v>
      </c>
      <c r="AF19" s="133">
        <v>0</v>
      </c>
      <c r="AG19" s="132">
        <v>7751.48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8777.14</v>
      </c>
      <c r="AP19" s="133">
        <v>0</v>
      </c>
      <c r="AQ19" s="133">
        <v>0</v>
      </c>
      <c r="AR19" s="132">
        <v>16807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6461.86</v>
      </c>
      <c r="BD19" s="133">
        <v>0</v>
      </c>
      <c r="BE19" s="133">
        <v>0</v>
      </c>
      <c r="BF19" s="133">
        <v>5000</v>
      </c>
      <c r="BG19" s="133"/>
      <c r="BH19" s="133"/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>
        <v>0</v>
      </c>
      <c r="BX19" s="128">
        <v>0</v>
      </c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58526.98</v>
      </c>
      <c r="DJ19" s="43"/>
      <c r="DK19" s="43">
        <v>0</v>
      </c>
      <c r="DL19" s="43"/>
      <c r="DM19" s="43"/>
      <c r="DN19" s="43"/>
    </row>
    <row r="20" spans="1:118" x14ac:dyDescent="0.3">
      <c r="A20" s="172" t="s">
        <v>133</v>
      </c>
      <c r="B20" s="34">
        <v>5711.44</v>
      </c>
      <c r="C20" s="19">
        <v>5238.29</v>
      </c>
      <c r="D20" s="19">
        <v>0</v>
      </c>
      <c r="E20" s="21">
        <v>0</v>
      </c>
      <c r="F20" s="19">
        <v>473.15</v>
      </c>
      <c r="G20" s="19">
        <v>0</v>
      </c>
      <c r="H20" s="132">
        <v>0</v>
      </c>
      <c r="I20" s="132">
        <v>0</v>
      </c>
      <c r="J20" s="133">
        <v>151.69999999999999</v>
      </c>
      <c r="K20" s="133">
        <v>2010</v>
      </c>
      <c r="L20" s="128">
        <v>0</v>
      </c>
      <c r="M20" s="133">
        <v>1160</v>
      </c>
      <c r="N20" s="132">
        <v>0</v>
      </c>
      <c r="O20" s="132">
        <v>0</v>
      </c>
      <c r="P20" s="133">
        <v>116.82</v>
      </c>
      <c r="Q20" s="133">
        <v>0</v>
      </c>
      <c r="R20" s="133">
        <v>0</v>
      </c>
      <c r="S20" s="133">
        <v>0</v>
      </c>
      <c r="T20" s="132">
        <v>0</v>
      </c>
      <c r="U20" s="133">
        <v>47.33</v>
      </c>
      <c r="V20" s="133">
        <v>355</v>
      </c>
      <c r="W20" s="133">
        <v>0</v>
      </c>
      <c r="X20" s="132">
        <v>0</v>
      </c>
      <c r="Y20" s="132">
        <v>48</v>
      </c>
      <c r="Z20" s="133">
        <v>0</v>
      </c>
      <c r="AA20" s="132">
        <v>0</v>
      </c>
      <c r="AB20" s="132">
        <v>76</v>
      </c>
      <c r="AC20" s="132">
        <v>189</v>
      </c>
      <c r="AD20" s="132">
        <v>0</v>
      </c>
      <c r="AE20" s="132">
        <v>804</v>
      </c>
      <c r="AF20" s="133">
        <v>0</v>
      </c>
      <c r="AG20" s="132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162.61000000000001</v>
      </c>
      <c r="AM20" s="132">
        <v>0</v>
      </c>
      <c r="AN20" s="132">
        <v>0</v>
      </c>
      <c r="AO20" s="132">
        <v>0</v>
      </c>
      <c r="AP20" s="133">
        <v>0</v>
      </c>
      <c r="AQ20" s="133">
        <v>0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0</v>
      </c>
      <c r="AX20" s="133">
        <v>0</v>
      </c>
      <c r="AY20" s="133">
        <v>67.260000000000005</v>
      </c>
      <c r="AZ20" s="133">
        <v>0</v>
      </c>
      <c r="BA20" s="133">
        <v>0</v>
      </c>
      <c r="BB20" s="133">
        <v>0</v>
      </c>
      <c r="BC20" s="133">
        <v>50.57</v>
      </c>
      <c r="BD20" s="133">
        <v>0</v>
      </c>
      <c r="BE20" s="133">
        <v>0</v>
      </c>
      <c r="BF20" s="133">
        <v>0</v>
      </c>
      <c r="BG20" s="133"/>
      <c r="BH20" s="133"/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>
        <v>0</v>
      </c>
      <c r="BX20" s="128">
        <v>0</v>
      </c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356.07</v>
      </c>
      <c r="DJ20" s="43"/>
      <c r="DK20" s="43">
        <v>117.08</v>
      </c>
      <c r="DL20" s="43"/>
      <c r="DM20" s="43"/>
      <c r="DN20" s="43"/>
    </row>
    <row r="21" spans="1:118" x14ac:dyDescent="0.3">
      <c r="A21" s="69" t="s">
        <v>100</v>
      </c>
      <c r="B21" s="34">
        <v>8228.0300000000007</v>
      </c>
      <c r="C21" s="19">
        <v>5389.31</v>
      </c>
      <c r="D21" s="19">
        <v>0</v>
      </c>
      <c r="E21" s="21">
        <v>0</v>
      </c>
      <c r="F21" s="19">
        <v>2838.7200000000003</v>
      </c>
      <c r="G21" s="19">
        <v>0</v>
      </c>
      <c r="H21" s="132">
        <v>0</v>
      </c>
      <c r="I21" s="132">
        <v>0</v>
      </c>
      <c r="J21" s="133">
        <v>0</v>
      </c>
      <c r="K21" s="133">
        <v>586.5</v>
      </c>
      <c r="L21" s="128">
        <v>0</v>
      </c>
      <c r="M21" s="133">
        <v>1250</v>
      </c>
      <c r="N21" s="132">
        <v>0</v>
      </c>
      <c r="O21" s="132">
        <v>0</v>
      </c>
      <c r="P21" s="133">
        <v>0</v>
      </c>
      <c r="Q21" s="133">
        <v>0</v>
      </c>
      <c r="R21" s="133">
        <v>250</v>
      </c>
      <c r="S21" s="133">
        <v>50</v>
      </c>
      <c r="T21" s="132">
        <v>0</v>
      </c>
      <c r="U21" s="133">
        <v>566.47</v>
      </c>
      <c r="V21" s="133">
        <v>0</v>
      </c>
      <c r="W21" s="133">
        <v>750</v>
      </c>
      <c r="X21" s="132">
        <v>0</v>
      </c>
      <c r="Y21" s="132">
        <v>400</v>
      </c>
      <c r="Z21" s="133">
        <v>168.27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32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411.07</v>
      </c>
      <c r="AM21" s="132">
        <v>0</v>
      </c>
      <c r="AN21" s="132">
        <v>0</v>
      </c>
      <c r="AO21" s="132">
        <v>0</v>
      </c>
      <c r="AP21" s="133">
        <v>0</v>
      </c>
      <c r="AQ21" s="133">
        <v>0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957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>
        <v>0</v>
      </c>
      <c r="BE21" s="133">
        <v>0</v>
      </c>
      <c r="BF21" s="133">
        <v>0</v>
      </c>
      <c r="BG21" s="133"/>
      <c r="BH21" s="133"/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>
        <v>0</v>
      </c>
      <c r="BX21" s="128">
        <v>0</v>
      </c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>
        <v>1714.8</v>
      </c>
      <c r="DH21" s="43"/>
      <c r="DI21" s="43">
        <v>1123.92</v>
      </c>
      <c r="DJ21" s="43"/>
      <c r="DK21" s="43"/>
      <c r="DL21" s="43"/>
      <c r="DM21" s="43"/>
      <c r="DN21" s="43"/>
    </row>
    <row r="22" spans="1:118" x14ac:dyDescent="0.3">
      <c r="A22" s="69" t="s">
        <v>134</v>
      </c>
      <c r="B22" s="34">
        <v>125344.78</v>
      </c>
      <c r="C22" s="19">
        <v>121283.88</v>
      </c>
      <c r="D22" s="19">
        <v>0</v>
      </c>
      <c r="E22" s="21">
        <v>0</v>
      </c>
      <c r="F22" s="19">
        <v>2210.9</v>
      </c>
      <c r="G22" s="19">
        <v>1850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0</v>
      </c>
      <c r="AE22" s="132">
        <v>0</v>
      </c>
      <c r="AF22" s="133">
        <v>62800</v>
      </c>
      <c r="AG22" s="132">
        <v>0</v>
      </c>
      <c r="AH22" s="132">
        <v>0</v>
      </c>
      <c r="AI22" s="132">
        <v>0</v>
      </c>
      <c r="AJ22" s="133">
        <v>5857.8799999999992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348</v>
      </c>
      <c r="AR22" s="132">
        <v>0</v>
      </c>
      <c r="AS22" s="132">
        <v>0</v>
      </c>
      <c r="AT22" s="132">
        <v>0</v>
      </c>
      <c r="AU22" s="133">
        <v>0</v>
      </c>
      <c r="AV22" s="133">
        <v>47778</v>
      </c>
      <c r="AW22" s="133">
        <v>0</v>
      </c>
      <c r="AX22" s="133">
        <v>4500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>
        <v>0</v>
      </c>
      <c r="BE22" s="133">
        <v>0</v>
      </c>
      <c r="BF22" s="133">
        <v>0</v>
      </c>
      <c r="BG22" s="133"/>
      <c r="BH22" s="133"/>
      <c r="BI22" s="43"/>
      <c r="BJ22" s="43"/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>
        <v>0</v>
      </c>
      <c r="BS22" s="133">
        <v>0</v>
      </c>
      <c r="BT22" s="133"/>
      <c r="BU22" s="133"/>
      <c r="BV22" s="133">
        <v>0</v>
      </c>
      <c r="BW22" s="128">
        <v>0</v>
      </c>
      <c r="BX22" s="128">
        <v>0</v>
      </c>
      <c r="BY22" s="128"/>
      <c r="BZ22" s="128"/>
      <c r="CA22" s="128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2210.9</v>
      </c>
      <c r="DJ22" s="43"/>
      <c r="DK22" s="43">
        <v>0</v>
      </c>
      <c r="DL22" s="43"/>
      <c r="DM22" s="43"/>
      <c r="DN22" s="43"/>
    </row>
    <row r="23" spans="1:118" x14ac:dyDescent="0.3">
      <c r="A23" s="69" t="s">
        <v>135</v>
      </c>
      <c r="B23" s="34">
        <v>143857.27000000002</v>
      </c>
      <c r="C23" s="19">
        <v>37416.270000000004</v>
      </c>
      <c r="D23" s="19">
        <v>0</v>
      </c>
      <c r="E23" s="21">
        <v>0</v>
      </c>
      <c r="F23" s="19">
        <v>75591</v>
      </c>
      <c r="G23" s="19">
        <v>30850</v>
      </c>
      <c r="H23" s="132">
        <v>0</v>
      </c>
      <c r="I23" s="132">
        <v>0</v>
      </c>
      <c r="J23" s="133">
        <v>0</v>
      </c>
      <c r="K23" s="133">
        <v>770</v>
      </c>
      <c r="L23" s="128">
        <v>0</v>
      </c>
      <c r="M23" s="133">
        <v>1700</v>
      </c>
      <c r="N23" s="132">
        <v>0</v>
      </c>
      <c r="O23" s="132">
        <v>700</v>
      </c>
      <c r="P23" s="133">
        <v>700</v>
      </c>
      <c r="Q23" s="133">
        <v>260</v>
      </c>
      <c r="R23" s="133">
        <v>8365</v>
      </c>
      <c r="S23" s="133">
        <v>1914</v>
      </c>
      <c r="T23" s="132">
        <v>0</v>
      </c>
      <c r="U23" s="133">
        <v>760</v>
      </c>
      <c r="V23" s="133">
        <v>0</v>
      </c>
      <c r="W23" s="133">
        <v>1240</v>
      </c>
      <c r="X23" s="132">
        <v>780</v>
      </c>
      <c r="Y23" s="132">
        <v>850</v>
      </c>
      <c r="Z23" s="133">
        <v>1254.3699999999999</v>
      </c>
      <c r="AA23" s="132">
        <v>755</v>
      </c>
      <c r="AB23" s="132">
        <v>0</v>
      </c>
      <c r="AC23" s="132">
        <v>3363</v>
      </c>
      <c r="AD23" s="132">
        <v>0</v>
      </c>
      <c r="AE23" s="132">
        <v>275</v>
      </c>
      <c r="AF23" s="133">
        <v>0</v>
      </c>
      <c r="AG23" s="132">
        <v>825</v>
      </c>
      <c r="AH23" s="132">
        <v>1984.9</v>
      </c>
      <c r="AI23" s="132">
        <v>0</v>
      </c>
      <c r="AJ23" s="133">
        <v>1470</v>
      </c>
      <c r="AK23" s="133">
        <v>450</v>
      </c>
      <c r="AL23" s="132">
        <v>0</v>
      </c>
      <c r="AM23" s="132">
        <v>0</v>
      </c>
      <c r="AN23" s="132">
        <v>600</v>
      </c>
      <c r="AO23" s="132">
        <v>600</v>
      </c>
      <c r="AP23" s="133">
        <v>620</v>
      </c>
      <c r="AQ23" s="133">
        <v>0</v>
      </c>
      <c r="AR23" s="132">
        <v>700</v>
      </c>
      <c r="AS23" s="132">
        <v>0</v>
      </c>
      <c r="AT23" s="132">
        <v>0</v>
      </c>
      <c r="AU23" s="133">
        <v>830</v>
      </c>
      <c r="AV23" s="133">
        <v>0</v>
      </c>
      <c r="AW23" s="133">
        <v>3600</v>
      </c>
      <c r="AX23" s="133">
        <v>0</v>
      </c>
      <c r="AY23" s="133">
        <v>700</v>
      </c>
      <c r="AZ23" s="133">
        <v>0</v>
      </c>
      <c r="BA23" s="133">
        <v>0</v>
      </c>
      <c r="BB23" s="133">
        <v>500</v>
      </c>
      <c r="BC23" s="133">
        <v>0</v>
      </c>
      <c r="BD23" s="133">
        <v>0</v>
      </c>
      <c r="BE23" s="133">
        <v>0</v>
      </c>
      <c r="BF23" s="133">
        <v>850</v>
      </c>
      <c r="BG23" s="133"/>
      <c r="BH23" s="133"/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>
        <v>0</v>
      </c>
      <c r="BX23" s="128">
        <v>0</v>
      </c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>
        <v>0</v>
      </c>
      <c r="DB23" s="133"/>
      <c r="DC23" s="133"/>
      <c r="DD23" s="43">
        <v>43000</v>
      </c>
      <c r="DE23" s="43">
        <v>7850</v>
      </c>
      <c r="DF23" s="43">
        <v>0</v>
      </c>
      <c r="DG23" s="43">
        <v>12611</v>
      </c>
      <c r="DH23" s="43"/>
      <c r="DI23" s="43">
        <v>11305</v>
      </c>
      <c r="DJ23" s="43">
        <v>0</v>
      </c>
      <c r="DK23" s="43"/>
      <c r="DL23" s="43"/>
      <c r="DM23" s="43"/>
      <c r="DN23" s="43">
        <v>825</v>
      </c>
    </row>
    <row r="24" spans="1:118" x14ac:dyDescent="0.3">
      <c r="A24" s="69" t="s">
        <v>136</v>
      </c>
      <c r="B24" s="34">
        <v>760131.29</v>
      </c>
      <c r="C24" s="19">
        <v>310422.79000000004</v>
      </c>
      <c r="D24" s="19">
        <v>156549.78</v>
      </c>
      <c r="E24" s="21">
        <v>56696.72</v>
      </c>
      <c r="F24" s="19">
        <v>173783</v>
      </c>
      <c r="G24" s="19">
        <v>62679</v>
      </c>
      <c r="H24" s="132">
        <v>133393.01</v>
      </c>
      <c r="I24" s="132">
        <v>9120</v>
      </c>
      <c r="J24" s="133">
        <v>3146</v>
      </c>
      <c r="K24" s="133">
        <v>0</v>
      </c>
      <c r="L24" s="128">
        <v>0</v>
      </c>
      <c r="M24" s="133">
        <v>0</v>
      </c>
      <c r="N24" s="132">
        <v>10725</v>
      </c>
      <c r="O24" s="132">
        <v>0</v>
      </c>
      <c r="P24" s="133">
        <v>448</v>
      </c>
      <c r="Q24" s="133">
        <v>0</v>
      </c>
      <c r="R24" s="133">
        <v>9150</v>
      </c>
      <c r="S24" s="133">
        <v>995</v>
      </c>
      <c r="T24" s="132">
        <v>0</v>
      </c>
      <c r="U24" s="133">
        <v>0</v>
      </c>
      <c r="V24" s="133">
        <v>0</v>
      </c>
      <c r="W24" s="133">
        <v>1180</v>
      </c>
      <c r="X24" s="132">
        <v>0</v>
      </c>
      <c r="Y24" s="132">
        <v>0</v>
      </c>
      <c r="Z24" s="133">
        <v>0</v>
      </c>
      <c r="AA24" s="132">
        <v>0</v>
      </c>
      <c r="AB24" s="132">
        <v>0</v>
      </c>
      <c r="AC24" s="132">
        <v>0</v>
      </c>
      <c r="AD24" s="132">
        <v>0</v>
      </c>
      <c r="AE24" s="132">
        <v>0</v>
      </c>
      <c r="AF24" s="133">
        <v>0</v>
      </c>
      <c r="AG24" s="132">
        <v>0</v>
      </c>
      <c r="AH24" s="132">
        <v>0</v>
      </c>
      <c r="AI24" s="132">
        <v>0</v>
      </c>
      <c r="AJ24" s="133">
        <v>240</v>
      </c>
      <c r="AK24" s="133">
        <v>2429.4</v>
      </c>
      <c r="AL24" s="132">
        <v>10726.38</v>
      </c>
      <c r="AM24" s="132">
        <v>0</v>
      </c>
      <c r="AN24" s="132">
        <v>843</v>
      </c>
      <c r="AO24" s="132">
        <v>0</v>
      </c>
      <c r="AP24" s="133">
        <v>997</v>
      </c>
      <c r="AQ24" s="133">
        <v>0</v>
      </c>
      <c r="AR24" s="132">
        <v>0</v>
      </c>
      <c r="AS24" s="132">
        <v>0</v>
      </c>
      <c r="AT24" s="132">
        <v>0</v>
      </c>
      <c r="AU24" s="133">
        <v>0</v>
      </c>
      <c r="AV24" s="133">
        <v>0</v>
      </c>
      <c r="AW24" s="133">
        <v>0</v>
      </c>
      <c r="AX24" s="133">
        <v>1500</v>
      </c>
      <c r="AY24" s="133">
        <v>0</v>
      </c>
      <c r="AZ24" s="133">
        <v>13916</v>
      </c>
      <c r="BA24" s="133">
        <v>0</v>
      </c>
      <c r="BB24" s="133">
        <v>107744</v>
      </c>
      <c r="BC24" s="133">
        <v>0</v>
      </c>
      <c r="BD24" s="133">
        <v>0</v>
      </c>
      <c r="BE24" s="133">
        <v>894</v>
      </c>
      <c r="BF24" s="133">
        <v>2976</v>
      </c>
      <c r="BG24" s="133"/>
      <c r="BH24" s="133"/>
      <c r="BI24" s="43"/>
      <c r="BJ24" s="43"/>
      <c r="BK24" s="133">
        <v>0</v>
      </c>
      <c r="BL24" s="128">
        <v>54232.58</v>
      </c>
      <c r="BM24" s="128">
        <v>0</v>
      </c>
      <c r="BN24" s="128">
        <v>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/>
      <c r="BU24" s="128"/>
      <c r="BV24" s="128">
        <v>0</v>
      </c>
      <c r="BW24" s="128">
        <v>102317.2</v>
      </c>
      <c r="BX24" s="128">
        <v>0</v>
      </c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>
        <v>56696.72</v>
      </c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166400</v>
      </c>
      <c r="DG24" s="43"/>
      <c r="DH24" s="43"/>
      <c r="DI24" s="43">
        <v>7383</v>
      </c>
      <c r="DJ24" s="43"/>
      <c r="DK24" s="43"/>
      <c r="DL24" s="43"/>
      <c r="DM24" s="43"/>
      <c r="DN24" s="43"/>
    </row>
    <row r="25" spans="1:118" x14ac:dyDescent="0.3">
      <c r="A25" s="69" t="s">
        <v>137</v>
      </c>
      <c r="B25" s="34">
        <v>325331.42</v>
      </c>
      <c r="C25" s="19">
        <v>229430</v>
      </c>
      <c r="D25" s="19">
        <v>18702.419999999998</v>
      </c>
      <c r="E25" s="21">
        <v>0</v>
      </c>
      <c r="F25" s="19">
        <v>0</v>
      </c>
      <c r="G25" s="19">
        <v>77199</v>
      </c>
      <c r="H25" s="132">
        <v>0</v>
      </c>
      <c r="I25" s="132">
        <v>0</v>
      </c>
      <c r="J25" s="133">
        <v>0</v>
      </c>
      <c r="K25" s="133">
        <v>8923</v>
      </c>
      <c r="L25" s="128">
        <v>0</v>
      </c>
      <c r="M25" s="133">
        <v>1000</v>
      </c>
      <c r="N25" s="132">
        <v>0</v>
      </c>
      <c r="O25" s="132">
        <v>0</v>
      </c>
      <c r="P25" s="133">
        <v>0</v>
      </c>
      <c r="Q25" s="133">
        <v>0</v>
      </c>
      <c r="R25" s="133">
        <v>165300</v>
      </c>
      <c r="S25" s="133">
        <v>0</v>
      </c>
      <c r="T25" s="132">
        <v>0</v>
      </c>
      <c r="U25" s="133">
        <v>0</v>
      </c>
      <c r="V25" s="133">
        <v>0</v>
      </c>
      <c r="W25" s="133">
        <v>680</v>
      </c>
      <c r="X25" s="132">
        <v>0</v>
      </c>
      <c r="Y25" s="132">
        <v>0</v>
      </c>
      <c r="Z25" s="133">
        <v>0</v>
      </c>
      <c r="AA25" s="132">
        <v>1200</v>
      </c>
      <c r="AB25" s="132">
        <v>0</v>
      </c>
      <c r="AC25" s="132">
        <v>0</v>
      </c>
      <c r="AD25" s="132">
        <v>0</v>
      </c>
      <c r="AE25" s="132">
        <v>500</v>
      </c>
      <c r="AF25" s="133">
        <v>0</v>
      </c>
      <c r="AG25" s="132">
        <v>0</v>
      </c>
      <c r="AH25" s="132">
        <v>0</v>
      </c>
      <c r="AI25" s="132">
        <v>0</v>
      </c>
      <c r="AJ25" s="133">
        <v>50</v>
      </c>
      <c r="AK25" s="133">
        <v>255</v>
      </c>
      <c r="AL25" s="132">
        <v>3145</v>
      </c>
      <c r="AM25" s="132">
        <v>41476</v>
      </c>
      <c r="AN25" s="132">
        <v>0</v>
      </c>
      <c r="AO25" s="132">
        <v>0</v>
      </c>
      <c r="AP25" s="133">
        <v>0</v>
      </c>
      <c r="AQ25" s="133">
        <v>3151</v>
      </c>
      <c r="AR25" s="132">
        <v>0</v>
      </c>
      <c r="AS25" s="132">
        <v>0</v>
      </c>
      <c r="AT25" s="132">
        <v>0</v>
      </c>
      <c r="AU25" s="133">
        <v>0</v>
      </c>
      <c r="AV25" s="133">
        <v>3750</v>
      </c>
      <c r="AW25" s="133">
        <v>0</v>
      </c>
      <c r="AX25" s="133">
        <v>0</v>
      </c>
      <c r="AY25" s="133">
        <v>0</v>
      </c>
      <c r="AZ25" s="133">
        <v>0</v>
      </c>
      <c r="BA25" s="133">
        <v>0</v>
      </c>
      <c r="BB25" s="133">
        <v>0</v>
      </c>
      <c r="BC25" s="133">
        <v>0</v>
      </c>
      <c r="BD25" s="133">
        <v>0</v>
      </c>
      <c r="BE25" s="133">
        <v>0</v>
      </c>
      <c r="BF25" s="133">
        <v>0</v>
      </c>
      <c r="BG25" s="133"/>
      <c r="BH25" s="133"/>
      <c r="BI25" s="43"/>
      <c r="BJ25" s="43"/>
      <c r="BK25" s="133">
        <v>0</v>
      </c>
      <c r="BL25" s="128">
        <v>14393.4</v>
      </c>
      <c r="BM25" s="128">
        <v>4309.0200000000004</v>
      </c>
      <c r="BN25" s="133">
        <v>0</v>
      </c>
      <c r="BO25" s="128">
        <v>0</v>
      </c>
      <c r="BP25" s="128">
        <v>0</v>
      </c>
      <c r="BQ25" s="128">
        <v>0</v>
      </c>
      <c r="BR25" s="133">
        <v>0</v>
      </c>
      <c r="BS25" s="128">
        <v>0</v>
      </c>
      <c r="BT25" s="128"/>
      <c r="BU25" s="128"/>
      <c r="BV25" s="128">
        <v>0</v>
      </c>
      <c r="BW25" s="128">
        <v>0</v>
      </c>
      <c r="BX25" s="128">
        <v>0</v>
      </c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>
        <v>0</v>
      </c>
      <c r="DJ25" s="43">
        <v>0</v>
      </c>
      <c r="DK25" s="43"/>
      <c r="DL25" s="43"/>
      <c r="DM25" s="43"/>
      <c r="DN25" s="43"/>
    </row>
    <row r="26" spans="1:118" x14ac:dyDescent="0.3">
      <c r="A26" s="70" t="s">
        <v>131</v>
      </c>
      <c r="B26" s="34">
        <v>40795</v>
      </c>
      <c r="C26" s="19">
        <v>15650</v>
      </c>
      <c r="D26" s="19">
        <v>0</v>
      </c>
      <c r="E26" s="21">
        <v>0</v>
      </c>
      <c r="F26" s="19">
        <v>0</v>
      </c>
      <c r="G26" s="19">
        <v>25145</v>
      </c>
      <c r="H26" s="127">
        <v>0</v>
      </c>
      <c r="I26" s="127">
        <v>0</v>
      </c>
      <c r="J26" s="127">
        <v>0</v>
      </c>
      <c r="K26" s="127">
        <v>0</v>
      </c>
      <c r="L26" s="128">
        <v>0</v>
      </c>
      <c r="M26" s="127">
        <v>0</v>
      </c>
      <c r="N26" s="127">
        <v>0</v>
      </c>
      <c r="O26" s="127">
        <v>400</v>
      </c>
      <c r="P26" s="128">
        <v>3600</v>
      </c>
      <c r="Q26" s="127">
        <v>0</v>
      </c>
      <c r="R26" s="127">
        <v>1750</v>
      </c>
      <c r="S26" s="127">
        <v>400</v>
      </c>
      <c r="T26" s="129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550</v>
      </c>
      <c r="Z26" s="127">
        <v>0</v>
      </c>
      <c r="AA26" s="127">
        <v>0</v>
      </c>
      <c r="AB26" s="127">
        <v>4800</v>
      </c>
      <c r="AC26" s="127">
        <v>400</v>
      </c>
      <c r="AD26" s="127">
        <v>400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800</v>
      </c>
      <c r="AK26" s="127">
        <v>1000</v>
      </c>
      <c r="AL26" s="127">
        <v>400</v>
      </c>
      <c r="AM26" s="127">
        <v>0</v>
      </c>
      <c r="AN26" s="127">
        <v>400</v>
      </c>
      <c r="AO26" s="127">
        <v>400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212">
        <v>350</v>
      </c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37">
        <v>0</v>
      </c>
      <c r="BG26" s="137"/>
      <c r="BH26" s="137"/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>
        <v>0</v>
      </c>
      <c r="BS26" s="133">
        <v>0</v>
      </c>
      <c r="BT26" s="133"/>
      <c r="BU26" s="133"/>
      <c r="BV26" s="133">
        <v>0</v>
      </c>
      <c r="BW26" s="128">
        <v>0</v>
      </c>
      <c r="BX26" s="128">
        <v>0</v>
      </c>
      <c r="BY26" s="128"/>
      <c r="BZ26" s="128"/>
      <c r="CA26" s="128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</row>
    <row r="27" spans="1:118" x14ac:dyDescent="0.3">
      <c r="A27" s="173" t="s">
        <v>138</v>
      </c>
      <c r="B27" s="34">
        <v>39214</v>
      </c>
      <c r="C27" s="19">
        <v>17389</v>
      </c>
      <c r="D27" s="19">
        <v>0</v>
      </c>
      <c r="E27" s="21">
        <v>0</v>
      </c>
      <c r="F27" s="19">
        <v>18650</v>
      </c>
      <c r="G27" s="19">
        <v>3175</v>
      </c>
      <c r="H27" s="127">
        <v>0</v>
      </c>
      <c r="I27" s="132">
        <v>0</v>
      </c>
      <c r="J27" s="132">
        <v>2350</v>
      </c>
      <c r="K27" s="132">
        <v>2149</v>
      </c>
      <c r="L27" s="128">
        <v>0</v>
      </c>
      <c r="M27" s="132">
        <v>0</v>
      </c>
      <c r="N27" s="132">
        <v>0</v>
      </c>
      <c r="O27" s="132">
        <v>0</v>
      </c>
      <c r="P27" s="133">
        <v>0</v>
      </c>
      <c r="Q27" s="132">
        <v>0</v>
      </c>
      <c r="R27" s="132">
        <v>0</v>
      </c>
      <c r="S27" s="132">
        <v>190</v>
      </c>
      <c r="T27" s="132">
        <v>0</v>
      </c>
      <c r="U27" s="132">
        <v>0</v>
      </c>
      <c r="V27" s="132">
        <v>600</v>
      </c>
      <c r="W27" s="132">
        <v>430</v>
      </c>
      <c r="X27" s="132">
        <v>500</v>
      </c>
      <c r="Y27" s="132">
        <v>1186</v>
      </c>
      <c r="Z27" s="132">
        <v>0</v>
      </c>
      <c r="AA27" s="132">
        <v>275</v>
      </c>
      <c r="AB27" s="132">
        <v>0</v>
      </c>
      <c r="AC27" s="132">
        <v>0</v>
      </c>
      <c r="AD27" s="132">
        <v>119</v>
      </c>
      <c r="AE27" s="132">
        <v>0</v>
      </c>
      <c r="AF27" s="133">
        <v>0</v>
      </c>
      <c r="AG27" s="132">
        <v>500</v>
      </c>
      <c r="AH27" s="132">
        <v>1180</v>
      </c>
      <c r="AI27" s="132">
        <v>0</v>
      </c>
      <c r="AJ27" s="132">
        <v>616</v>
      </c>
      <c r="AK27" s="132">
        <v>0</v>
      </c>
      <c r="AL27" s="132">
        <v>155</v>
      </c>
      <c r="AM27" s="132">
        <v>650</v>
      </c>
      <c r="AN27" s="132">
        <v>1599</v>
      </c>
      <c r="AO27" s="132">
        <v>0</v>
      </c>
      <c r="AP27" s="132">
        <v>0</v>
      </c>
      <c r="AQ27" s="132">
        <v>3300</v>
      </c>
      <c r="AR27" s="132">
        <v>0</v>
      </c>
      <c r="AS27" s="132">
        <v>130</v>
      </c>
      <c r="AT27" s="132">
        <v>300</v>
      </c>
      <c r="AU27" s="132">
        <v>0</v>
      </c>
      <c r="AV27" s="133">
        <v>600</v>
      </c>
      <c r="AW27" s="213">
        <v>0</v>
      </c>
      <c r="AX27" s="214">
        <v>90</v>
      </c>
      <c r="AY27" s="214">
        <v>0</v>
      </c>
      <c r="AZ27" s="133">
        <v>0</v>
      </c>
      <c r="BA27" s="133">
        <v>0</v>
      </c>
      <c r="BB27" s="133">
        <v>0</v>
      </c>
      <c r="BC27" s="133">
        <v>0</v>
      </c>
      <c r="BD27" s="133">
        <v>0</v>
      </c>
      <c r="BE27" s="133">
        <v>0</v>
      </c>
      <c r="BF27" s="133">
        <v>470</v>
      </c>
      <c r="BG27" s="133"/>
      <c r="BH27" s="133"/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>
        <v>0</v>
      </c>
      <c r="BX27" s="128">
        <v>0</v>
      </c>
      <c r="BY27" s="128"/>
      <c r="BZ27" s="128"/>
      <c r="CA27" s="128"/>
      <c r="CB27" s="133">
        <v>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18000</v>
      </c>
      <c r="DG27" s="43"/>
      <c r="DH27" s="43">
        <v>0</v>
      </c>
      <c r="DI27" s="43">
        <v>0</v>
      </c>
      <c r="DJ27" s="43">
        <v>0</v>
      </c>
      <c r="DK27" s="43"/>
      <c r="DL27" s="43">
        <v>650</v>
      </c>
      <c r="DM27" s="43"/>
      <c r="DN27" s="43"/>
    </row>
    <row r="28" spans="1:118" ht="29.4" thickBot="1" x14ac:dyDescent="0.35">
      <c r="A28" s="174" t="s">
        <v>139</v>
      </c>
      <c r="B28" s="34">
        <v>151352.91100000002</v>
      </c>
      <c r="C28" s="19">
        <v>113590.21100000001</v>
      </c>
      <c r="D28" s="19">
        <v>250.8</v>
      </c>
      <c r="E28" s="21">
        <v>7822.5</v>
      </c>
      <c r="F28" s="19">
        <v>4982.3999999999996</v>
      </c>
      <c r="G28" s="19">
        <v>24707</v>
      </c>
      <c r="H28" s="132">
        <v>4111</v>
      </c>
      <c r="I28" s="132">
        <v>1495.2</v>
      </c>
      <c r="J28" s="133">
        <v>1217.8</v>
      </c>
      <c r="K28" s="133">
        <v>922</v>
      </c>
      <c r="L28" s="128">
        <v>6090</v>
      </c>
      <c r="M28" s="133">
        <v>2155</v>
      </c>
      <c r="N28" s="132">
        <v>9088.69</v>
      </c>
      <c r="O28" s="132">
        <v>294</v>
      </c>
      <c r="P28" s="133">
        <v>355</v>
      </c>
      <c r="Q28" s="133">
        <v>1064.1300000000001</v>
      </c>
      <c r="R28" s="133">
        <v>2180</v>
      </c>
      <c r="S28" s="133">
        <v>1467.43</v>
      </c>
      <c r="T28" s="132">
        <v>2704</v>
      </c>
      <c r="U28" s="133">
        <v>967</v>
      </c>
      <c r="V28" s="133">
        <v>1141</v>
      </c>
      <c r="W28" s="133">
        <v>1453</v>
      </c>
      <c r="X28" s="132">
        <v>2434.5009999999997</v>
      </c>
      <c r="Y28" s="132">
        <v>1967</v>
      </c>
      <c r="Z28" s="133">
        <v>2542.1</v>
      </c>
      <c r="AA28" s="132">
        <v>829.25</v>
      </c>
      <c r="AB28" s="132">
        <v>3377.85</v>
      </c>
      <c r="AC28" s="132">
        <v>1432.1</v>
      </c>
      <c r="AD28" s="132">
        <v>587.48</v>
      </c>
      <c r="AE28" s="132">
        <v>4417.3</v>
      </c>
      <c r="AF28" s="133">
        <v>900</v>
      </c>
      <c r="AG28" s="132">
        <v>391.5</v>
      </c>
      <c r="AH28" s="132">
        <v>5474</v>
      </c>
      <c r="AI28" s="132">
        <v>0</v>
      </c>
      <c r="AJ28" s="133">
        <v>2208.65</v>
      </c>
      <c r="AK28" s="133">
        <v>852.6</v>
      </c>
      <c r="AL28" s="132">
        <v>2033.5</v>
      </c>
      <c r="AM28" s="132">
        <v>827.9</v>
      </c>
      <c r="AN28" s="132">
        <v>3617</v>
      </c>
      <c r="AO28" s="132">
        <v>585.6</v>
      </c>
      <c r="AP28" s="133">
        <v>1380.13</v>
      </c>
      <c r="AQ28" s="133">
        <v>2347.1999999999998</v>
      </c>
      <c r="AR28" s="132">
        <v>1995</v>
      </c>
      <c r="AS28" s="132">
        <v>789</v>
      </c>
      <c r="AT28" s="132">
        <v>1025.5</v>
      </c>
      <c r="AU28" s="133">
        <v>1777</v>
      </c>
      <c r="AV28" s="133">
        <v>2015</v>
      </c>
      <c r="AW28" s="133">
        <v>1615</v>
      </c>
      <c r="AX28" s="133">
        <v>655</v>
      </c>
      <c r="AY28" s="133">
        <v>1963.4</v>
      </c>
      <c r="AZ28" s="133">
        <v>21848.9</v>
      </c>
      <c r="BA28" s="133">
        <v>484</v>
      </c>
      <c r="BB28" s="133">
        <v>258.5</v>
      </c>
      <c r="BC28" s="133">
        <v>510</v>
      </c>
      <c r="BD28" s="133">
        <v>0</v>
      </c>
      <c r="BE28" s="133">
        <v>70</v>
      </c>
      <c r="BF28" s="133">
        <v>3673</v>
      </c>
      <c r="BG28" s="133"/>
      <c r="BH28" s="133"/>
      <c r="BI28" s="43"/>
      <c r="BJ28" s="43"/>
      <c r="BK28" s="133">
        <v>0</v>
      </c>
      <c r="BL28" s="128">
        <v>0</v>
      </c>
      <c r="BM28" s="290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>
        <v>0</v>
      </c>
      <c r="BX28" s="128">
        <v>0</v>
      </c>
      <c r="BY28" s="128"/>
      <c r="BZ28" s="128"/>
      <c r="CA28" s="128"/>
      <c r="CB28" s="133">
        <v>250.8</v>
      </c>
      <c r="CC28" s="43"/>
      <c r="CD28" s="133"/>
      <c r="CE28" s="133"/>
      <c r="CF28" s="133"/>
      <c r="CG28" s="133"/>
      <c r="CH28" s="133"/>
      <c r="CI28" s="133"/>
      <c r="CJ28" s="133">
        <v>7822.5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4982.3999999999996</v>
      </c>
      <c r="DG28" s="43"/>
      <c r="DH28" s="43"/>
      <c r="DI28" s="43">
        <v>0</v>
      </c>
      <c r="DJ28" s="43"/>
      <c r="DK28" s="43"/>
      <c r="DL28" s="43"/>
      <c r="DM28" s="43"/>
      <c r="DN28" s="43"/>
    </row>
    <row r="29" spans="1:118" ht="15" thickBot="1" x14ac:dyDescent="0.35">
      <c r="A29" s="28" t="s">
        <v>101</v>
      </c>
      <c r="B29" s="35">
        <v>1581375.76</v>
      </c>
      <c r="C29" s="20">
        <v>173926.45</v>
      </c>
      <c r="D29" s="20">
        <v>239269.31</v>
      </c>
      <c r="E29" s="20">
        <v>277328.55000000005</v>
      </c>
      <c r="F29" s="20">
        <v>675567.45</v>
      </c>
      <c r="G29" s="20">
        <v>215284</v>
      </c>
      <c r="H29" s="91">
        <v>0</v>
      </c>
      <c r="I29" s="91">
        <v>870</v>
      </c>
      <c r="J29" s="91">
        <v>1767</v>
      </c>
      <c r="K29" s="91">
        <v>3028</v>
      </c>
      <c r="L29" s="91">
        <v>0</v>
      </c>
      <c r="M29" s="91">
        <v>6921</v>
      </c>
      <c r="N29" s="91">
        <v>445</v>
      </c>
      <c r="O29" s="91">
        <v>51</v>
      </c>
      <c r="P29" s="91">
        <v>15040</v>
      </c>
      <c r="Q29" s="91">
        <v>2333</v>
      </c>
      <c r="R29" s="91">
        <v>12484</v>
      </c>
      <c r="S29" s="91">
        <v>6773.38</v>
      </c>
      <c r="T29" s="91">
        <v>3754</v>
      </c>
      <c r="U29" s="91">
        <v>407</v>
      </c>
      <c r="V29" s="91">
        <v>1385</v>
      </c>
      <c r="W29" s="91">
        <v>1390</v>
      </c>
      <c r="X29" s="91">
        <v>400</v>
      </c>
      <c r="Y29" s="91">
        <v>9124</v>
      </c>
      <c r="Z29" s="91">
        <v>3393</v>
      </c>
      <c r="AA29" s="91">
        <v>2961</v>
      </c>
      <c r="AB29" s="91">
        <v>14237.58</v>
      </c>
      <c r="AC29" s="91">
        <v>5514</v>
      </c>
      <c r="AD29" s="91">
        <v>1485</v>
      </c>
      <c r="AE29" s="91">
        <v>3614</v>
      </c>
      <c r="AF29" s="91">
        <v>1902</v>
      </c>
      <c r="AG29" s="91">
        <v>781</v>
      </c>
      <c r="AH29" s="91">
        <v>331</v>
      </c>
      <c r="AI29" s="91">
        <v>0</v>
      </c>
      <c r="AJ29" s="91">
        <v>7244</v>
      </c>
      <c r="AK29" s="91">
        <v>2532</v>
      </c>
      <c r="AL29" s="91">
        <v>5294.1</v>
      </c>
      <c r="AM29" s="91">
        <v>3710</v>
      </c>
      <c r="AN29" s="91">
        <v>3348</v>
      </c>
      <c r="AO29" s="91">
        <v>3705.8</v>
      </c>
      <c r="AP29" s="91">
        <v>1910</v>
      </c>
      <c r="AQ29" s="91">
        <v>3702.16</v>
      </c>
      <c r="AR29" s="91">
        <v>9451</v>
      </c>
      <c r="AS29" s="91">
        <v>3265</v>
      </c>
      <c r="AT29" s="91">
        <v>915</v>
      </c>
      <c r="AU29" s="91">
        <v>8170.9400000000005</v>
      </c>
      <c r="AV29" s="91">
        <v>1823</v>
      </c>
      <c r="AW29" s="91">
        <v>4272</v>
      </c>
      <c r="AX29" s="91">
        <v>4305</v>
      </c>
      <c r="AY29" s="91">
        <v>2090.4899999999998</v>
      </c>
      <c r="AZ29" s="91">
        <v>1770</v>
      </c>
      <c r="BA29" s="91">
        <v>0</v>
      </c>
      <c r="BB29" s="91">
        <v>121</v>
      </c>
      <c r="BC29" s="91">
        <v>1080</v>
      </c>
      <c r="BD29" s="91">
        <v>0</v>
      </c>
      <c r="BE29" s="91">
        <v>849</v>
      </c>
      <c r="BF29" s="91">
        <v>3977</v>
      </c>
      <c r="BG29" s="91"/>
      <c r="BH29" s="91"/>
      <c r="BI29" s="20"/>
      <c r="BJ29" s="20"/>
      <c r="BK29" s="20">
        <v>16866.13</v>
      </c>
      <c r="BL29" s="20">
        <v>43184.36</v>
      </c>
      <c r="BM29" s="20">
        <v>11307.06</v>
      </c>
      <c r="BN29" s="20">
        <v>25991.67</v>
      </c>
      <c r="BO29" s="20">
        <v>0</v>
      </c>
      <c r="BP29" s="20">
        <v>7528</v>
      </c>
      <c r="BQ29" s="20">
        <v>56365.35</v>
      </c>
      <c r="BR29" s="20">
        <v>225.35</v>
      </c>
      <c r="BS29" s="20">
        <v>1097.78</v>
      </c>
      <c r="BT29" s="20"/>
      <c r="BU29" s="20"/>
      <c r="BV29" s="20">
        <v>30908.91</v>
      </c>
      <c r="BW29" s="20">
        <v>9029.2999999999993</v>
      </c>
      <c r="BX29" s="20">
        <v>665.4</v>
      </c>
      <c r="BY29" s="20"/>
      <c r="BZ29" s="20"/>
      <c r="CA29" s="20"/>
      <c r="CB29" s="20">
        <v>36100</v>
      </c>
      <c r="CC29" s="20"/>
      <c r="CD29" s="91"/>
      <c r="CE29" s="91">
        <v>4945.54</v>
      </c>
      <c r="CF29" s="91">
        <v>12419.12</v>
      </c>
      <c r="CG29" s="91">
        <v>14856.13</v>
      </c>
      <c r="CH29" s="91">
        <v>21914.799999999999</v>
      </c>
      <c r="CI29" s="91">
        <v>4879.6099999999997</v>
      </c>
      <c r="CJ29" s="91">
        <v>6341.51</v>
      </c>
      <c r="CK29" s="91">
        <v>8712.67</v>
      </c>
      <c r="CL29" s="91">
        <v>6727.64</v>
      </c>
      <c r="CM29" s="91">
        <v>6244.92</v>
      </c>
      <c r="CN29" s="91"/>
      <c r="CO29" s="91">
        <v>34056.22</v>
      </c>
      <c r="CP29" s="91">
        <v>653.67999999999995</v>
      </c>
      <c r="CQ29" s="91">
        <v>22856.47</v>
      </c>
      <c r="CR29" s="91">
        <v>25950.51</v>
      </c>
      <c r="CS29" s="91">
        <v>5937</v>
      </c>
      <c r="CT29" s="91">
        <v>6769.25</v>
      </c>
      <c r="CU29" s="91">
        <v>5373.07</v>
      </c>
      <c r="CV29" s="91">
        <v>17274.39</v>
      </c>
      <c r="CW29" s="91">
        <v>21597.9</v>
      </c>
      <c r="CX29" s="91">
        <v>11782.03</v>
      </c>
      <c r="CY29" s="91">
        <v>23610.52</v>
      </c>
      <c r="CZ29" s="91"/>
      <c r="DA29" s="91">
        <v>14425.57</v>
      </c>
      <c r="DB29" s="91"/>
      <c r="DC29" s="91"/>
      <c r="DD29" s="20">
        <v>0</v>
      </c>
      <c r="DE29" s="20">
        <v>457549.88</v>
      </c>
      <c r="DF29" s="20">
        <v>178017.57</v>
      </c>
      <c r="DG29" s="20">
        <v>0</v>
      </c>
      <c r="DH29" s="20">
        <v>40000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>
        <v>0</v>
      </c>
    </row>
    <row r="30" spans="1:118" x14ac:dyDescent="0.3">
      <c r="A30" s="68" t="s">
        <v>140</v>
      </c>
      <c r="B30" s="33">
        <v>193888</v>
      </c>
      <c r="C30" s="19">
        <v>80632.450000000012</v>
      </c>
      <c r="D30" s="19">
        <v>1000</v>
      </c>
      <c r="E30" s="19">
        <v>0</v>
      </c>
      <c r="F30" s="19">
        <v>0</v>
      </c>
      <c r="G30" s="19">
        <v>112255.55</v>
      </c>
      <c r="H30" s="127">
        <v>0</v>
      </c>
      <c r="I30" s="127">
        <v>500</v>
      </c>
      <c r="J30" s="128">
        <v>0</v>
      </c>
      <c r="K30" s="128">
        <v>1860</v>
      </c>
      <c r="L30" s="128">
        <v>0</v>
      </c>
      <c r="M30" s="128">
        <v>4350</v>
      </c>
      <c r="N30" s="127">
        <v>0</v>
      </c>
      <c r="O30" s="127">
        <v>0</v>
      </c>
      <c r="P30" s="127">
        <v>11720</v>
      </c>
      <c r="Q30" s="128">
        <v>1500</v>
      </c>
      <c r="R30" s="128">
        <v>1300</v>
      </c>
      <c r="S30" s="128">
        <v>3061.38</v>
      </c>
      <c r="T30" s="127">
        <v>1000</v>
      </c>
      <c r="U30" s="128">
        <v>0</v>
      </c>
      <c r="V30" s="128">
        <v>1000</v>
      </c>
      <c r="W30" s="128">
        <v>1160</v>
      </c>
      <c r="X30" s="127">
        <v>0</v>
      </c>
      <c r="Y30" s="127">
        <v>4081</v>
      </c>
      <c r="Z30" s="128">
        <v>1000</v>
      </c>
      <c r="AA30" s="127">
        <v>1650</v>
      </c>
      <c r="AB30" s="127">
        <v>8893.58</v>
      </c>
      <c r="AC30" s="127">
        <v>3600</v>
      </c>
      <c r="AD30" s="127">
        <v>0</v>
      </c>
      <c r="AE30" s="127">
        <v>280</v>
      </c>
      <c r="AF30" s="128">
        <v>0</v>
      </c>
      <c r="AG30" s="127">
        <v>0</v>
      </c>
      <c r="AH30" s="127">
        <v>0</v>
      </c>
      <c r="AI30" s="127">
        <v>0</v>
      </c>
      <c r="AJ30" s="128">
        <v>2473</v>
      </c>
      <c r="AK30" s="128">
        <v>1610</v>
      </c>
      <c r="AL30" s="127">
        <v>2015.1</v>
      </c>
      <c r="AM30" s="127">
        <v>3500</v>
      </c>
      <c r="AN30" s="127">
        <v>2203</v>
      </c>
      <c r="AO30" s="127">
        <v>3138.8</v>
      </c>
      <c r="AP30" s="128">
        <v>0</v>
      </c>
      <c r="AQ30" s="128">
        <v>2708.16</v>
      </c>
      <c r="AR30" s="127">
        <v>6000</v>
      </c>
      <c r="AS30" s="127">
        <v>0</v>
      </c>
      <c r="AT30" s="127">
        <v>0</v>
      </c>
      <c r="AU30" s="128">
        <v>2867.94</v>
      </c>
      <c r="AV30" s="128">
        <v>1500</v>
      </c>
      <c r="AW30" s="128">
        <v>1000</v>
      </c>
      <c r="AX30" s="128">
        <v>700</v>
      </c>
      <c r="AY30" s="128">
        <v>1690.49</v>
      </c>
      <c r="AZ30" s="128">
        <v>1770</v>
      </c>
      <c r="BA30" s="128">
        <v>0</v>
      </c>
      <c r="BB30" s="128">
        <v>0</v>
      </c>
      <c r="BC30" s="128">
        <v>500</v>
      </c>
      <c r="BD30" s="128">
        <v>0</v>
      </c>
      <c r="BE30" s="128">
        <v>0</v>
      </c>
      <c r="BF30" s="128">
        <v>0</v>
      </c>
      <c r="BG30" s="128"/>
      <c r="BH30" s="128"/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>
        <v>0</v>
      </c>
      <c r="BX30" s="128">
        <v>0</v>
      </c>
      <c r="BY30" s="248"/>
      <c r="BZ30" s="248"/>
      <c r="CA30" s="248"/>
      <c r="CB30" s="77">
        <v>1000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42"/>
    </row>
    <row r="31" spans="1:118" x14ac:dyDescent="0.3">
      <c r="A31" s="69" t="s">
        <v>141</v>
      </c>
      <c r="B31" s="33">
        <v>79244</v>
      </c>
      <c r="C31" s="19">
        <v>6074</v>
      </c>
      <c r="D31" s="19">
        <v>0</v>
      </c>
      <c r="E31" s="19">
        <v>0</v>
      </c>
      <c r="F31" s="19">
        <v>40000</v>
      </c>
      <c r="G31" s="19">
        <v>33170</v>
      </c>
      <c r="H31" s="127">
        <v>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0</v>
      </c>
      <c r="Q31" s="128">
        <v>0</v>
      </c>
      <c r="R31" s="128">
        <v>2000</v>
      </c>
      <c r="S31" s="128">
        <v>475</v>
      </c>
      <c r="T31" s="127">
        <v>0</v>
      </c>
      <c r="U31" s="128">
        <v>0</v>
      </c>
      <c r="V31" s="128">
        <v>0</v>
      </c>
      <c r="W31" s="128">
        <v>0</v>
      </c>
      <c r="X31" s="127">
        <v>400</v>
      </c>
      <c r="Y31" s="127">
        <v>0</v>
      </c>
      <c r="Z31" s="128">
        <v>0</v>
      </c>
      <c r="AA31" s="127">
        <v>0</v>
      </c>
      <c r="AB31" s="127">
        <v>1649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127">
        <v>0</v>
      </c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0</v>
      </c>
      <c r="AW31" s="128">
        <v>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>
        <v>0</v>
      </c>
      <c r="BE31" s="128">
        <v>0</v>
      </c>
      <c r="BF31" s="128">
        <v>1550</v>
      </c>
      <c r="BG31" s="128"/>
      <c r="BH31" s="128"/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40000</v>
      </c>
      <c r="DI31" s="42"/>
      <c r="DJ31" s="42"/>
      <c r="DK31" s="42"/>
      <c r="DL31" s="42"/>
      <c r="DM31" s="42"/>
      <c r="DN31" s="42"/>
    </row>
    <row r="32" spans="1:118" x14ac:dyDescent="0.3">
      <c r="A32" s="69" t="s">
        <v>142</v>
      </c>
      <c r="B32" s="33">
        <v>483047.42</v>
      </c>
      <c r="C32" s="19">
        <v>0</v>
      </c>
      <c r="D32" s="19">
        <v>0</v>
      </c>
      <c r="E32" s="19">
        <v>0</v>
      </c>
      <c r="F32" s="19">
        <v>483047.42</v>
      </c>
      <c r="G32" s="19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>
        <v>0</v>
      </c>
      <c r="BE32" s="128">
        <v>0</v>
      </c>
      <c r="BF32" s="128">
        <v>0</v>
      </c>
      <c r="BG32" s="128"/>
      <c r="BH32" s="128"/>
      <c r="BI32" s="42"/>
      <c r="BJ32" s="42"/>
      <c r="BK32" s="133">
        <v>0</v>
      </c>
      <c r="BL32" s="133">
        <v>0</v>
      </c>
      <c r="BM32" s="133">
        <v>0</v>
      </c>
      <c r="BN32" s="133">
        <v>0</v>
      </c>
      <c r="BO32" s="133">
        <v>0</v>
      </c>
      <c r="BP32" s="133">
        <v>0</v>
      </c>
      <c r="BQ32" s="133">
        <v>0</v>
      </c>
      <c r="BR32" s="133">
        <v>0</v>
      </c>
      <c r="BS32" s="133">
        <v>0</v>
      </c>
      <c r="BT32" s="133"/>
      <c r="BU32" s="133"/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28"/>
      <c r="DB32" s="167"/>
      <c r="DC32" s="167"/>
      <c r="DD32" s="62"/>
      <c r="DE32" s="89">
        <v>447753</v>
      </c>
      <c r="DF32" s="42">
        <v>35294.42</v>
      </c>
      <c r="DG32" s="62"/>
      <c r="DH32" s="42">
        <v>0</v>
      </c>
      <c r="DI32" s="42"/>
      <c r="DJ32" s="42"/>
      <c r="DK32" s="42"/>
      <c r="DL32" s="42"/>
      <c r="DM32" s="42"/>
      <c r="DN32" s="42"/>
    </row>
    <row r="33" spans="1:118" x14ac:dyDescent="0.3">
      <c r="A33" s="69" t="s">
        <v>143</v>
      </c>
      <c r="B33" s="33">
        <v>214958.03</v>
      </c>
      <c r="C33" s="19">
        <v>6700</v>
      </c>
      <c r="D33" s="19">
        <v>8820</v>
      </c>
      <c r="E33" s="19">
        <v>0</v>
      </c>
      <c r="F33" s="19">
        <v>152520.03</v>
      </c>
      <c r="G33" s="19">
        <v>46918</v>
      </c>
      <c r="H33" s="127">
        <v>0</v>
      </c>
      <c r="I33" s="127">
        <v>0</v>
      </c>
      <c r="J33" s="127">
        <v>0</v>
      </c>
      <c r="K33" s="127">
        <v>0</v>
      </c>
      <c r="L33" s="128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1850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1250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8">
        <v>3600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>
        <v>0</v>
      </c>
      <c r="BE33" s="128">
        <v>0</v>
      </c>
      <c r="BF33" s="128">
        <v>0</v>
      </c>
      <c r="BG33" s="128"/>
      <c r="BH33" s="128"/>
      <c r="BI33" s="42"/>
      <c r="BJ33" s="42"/>
      <c r="BK33" s="133">
        <v>0</v>
      </c>
      <c r="BL33" s="128">
        <v>8820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9796.8799999999992</v>
      </c>
      <c r="DF33" s="42">
        <v>142723.15</v>
      </c>
      <c r="DG33" s="19"/>
      <c r="DH33" s="76"/>
      <c r="DI33" s="76"/>
      <c r="DJ33" s="76"/>
      <c r="DK33" s="76"/>
      <c r="DL33" s="76"/>
      <c r="DM33" s="76"/>
      <c r="DN33" s="76"/>
    </row>
    <row r="34" spans="1:118" x14ac:dyDescent="0.3">
      <c r="A34" s="69" t="s">
        <v>102</v>
      </c>
      <c r="B34" s="33">
        <v>4370</v>
      </c>
      <c r="C34" s="19">
        <v>4370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2250</v>
      </c>
      <c r="S34" s="128">
        <v>0</v>
      </c>
      <c r="T34" s="127">
        <v>0</v>
      </c>
      <c r="U34" s="128">
        <v>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520</v>
      </c>
      <c r="AC34" s="127">
        <v>0</v>
      </c>
      <c r="AD34" s="127">
        <v>300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700</v>
      </c>
      <c r="AM34" s="127">
        <v>0</v>
      </c>
      <c r="AN34" s="127">
        <v>0</v>
      </c>
      <c r="AO34" s="127">
        <v>0</v>
      </c>
      <c r="AP34" s="128">
        <v>0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600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>
        <v>0</v>
      </c>
      <c r="BE34" s="128">
        <v>0</v>
      </c>
      <c r="BF34" s="128">
        <v>0</v>
      </c>
      <c r="BG34" s="128"/>
      <c r="BH34" s="128"/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</row>
    <row r="35" spans="1:118" x14ac:dyDescent="0.3">
      <c r="A35" s="69" t="s">
        <v>144</v>
      </c>
      <c r="B35" s="33">
        <v>473456.86</v>
      </c>
      <c r="C35" s="19">
        <v>48619</v>
      </c>
      <c r="D35" s="19">
        <v>186821.31</v>
      </c>
      <c r="E35" s="19">
        <v>238016.55000000002</v>
      </c>
      <c r="F35" s="19">
        <v>0</v>
      </c>
      <c r="G35" s="19">
        <v>0</v>
      </c>
      <c r="H35" s="127">
        <v>0</v>
      </c>
      <c r="I35" s="127">
        <v>0</v>
      </c>
      <c r="J35" s="128">
        <v>1517</v>
      </c>
      <c r="K35" s="128">
        <v>0</v>
      </c>
      <c r="L35" s="128">
        <v>0</v>
      </c>
      <c r="M35" s="128">
        <v>2571</v>
      </c>
      <c r="N35" s="127">
        <v>145</v>
      </c>
      <c r="O35" s="127">
        <v>51</v>
      </c>
      <c r="P35" s="127">
        <v>80</v>
      </c>
      <c r="Q35" s="128">
        <v>833</v>
      </c>
      <c r="R35" s="128">
        <v>934</v>
      </c>
      <c r="S35" s="128">
        <v>657</v>
      </c>
      <c r="T35" s="127">
        <v>2604</v>
      </c>
      <c r="U35" s="128">
        <v>407</v>
      </c>
      <c r="V35" s="128">
        <v>385</v>
      </c>
      <c r="W35" s="128">
        <v>230</v>
      </c>
      <c r="X35" s="127">
        <v>0</v>
      </c>
      <c r="Y35" s="127">
        <v>2593</v>
      </c>
      <c r="Z35" s="128">
        <v>1688</v>
      </c>
      <c r="AA35" s="127">
        <v>1311</v>
      </c>
      <c r="AB35" s="127">
        <v>2381</v>
      </c>
      <c r="AC35" s="127">
        <v>1914</v>
      </c>
      <c r="AD35" s="127">
        <v>785</v>
      </c>
      <c r="AE35" s="127">
        <v>804</v>
      </c>
      <c r="AF35" s="128">
        <v>652</v>
      </c>
      <c r="AG35" s="127">
        <v>598</v>
      </c>
      <c r="AH35" s="127">
        <v>331</v>
      </c>
      <c r="AI35" s="127">
        <v>0</v>
      </c>
      <c r="AJ35" s="128">
        <v>2271</v>
      </c>
      <c r="AK35" s="128">
        <v>922</v>
      </c>
      <c r="AL35" s="127">
        <v>2579</v>
      </c>
      <c r="AM35" s="127">
        <v>210</v>
      </c>
      <c r="AN35" s="127">
        <v>844</v>
      </c>
      <c r="AO35" s="127">
        <v>467</v>
      </c>
      <c r="AP35" s="128">
        <v>561</v>
      </c>
      <c r="AQ35" s="128">
        <v>994</v>
      </c>
      <c r="AR35" s="127">
        <v>3451</v>
      </c>
      <c r="AS35" s="127">
        <v>2645</v>
      </c>
      <c r="AT35" s="127">
        <v>915</v>
      </c>
      <c r="AU35" s="128">
        <v>1303</v>
      </c>
      <c r="AV35" s="128">
        <v>323</v>
      </c>
      <c r="AW35" s="128">
        <v>2522</v>
      </c>
      <c r="AX35" s="128">
        <v>2505</v>
      </c>
      <c r="AY35" s="128">
        <v>0</v>
      </c>
      <c r="AZ35" s="128">
        <v>0</v>
      </c>
      <c r="BA35" s="128">
        <v>0</v>
      </c>
      <c r="BB35" s="128">
        <v>0</v>
      </c>
      <c r="BC35" s="128">
        <v>160</v>
      </c>
      <c r="BD35" s="128">
        <v>0</v>
      </c>
      <c r="BE35" s="128">
        <v>849</v>
      </c>
      <c r="BF35" s="128">
        <v>1627</v>
      </c>
      <c r="BG35" s="128"/>
      <c r="BH35" s="128"/>
      <c r="BI35" s="42"/>
      <c r="BJ35" s="42"/>
      <c r="BK35" s="128">
        <v>16866.13</v>
      </c>
      <c r="BL35" s="128">
        <v>34364.36</v>
      </c>
      <c r="BM35" s="128">
        <v>11307.06</v>
      </c>
      <c r="BN35" s="128">
        <v>25991.67</v>
      </c>
      <c r="BO35" s="128">
        <v>0</v>
      </c>
      <c r="BP35" s="128">
        <v>0</v>
      </c>
      <c r="BQ35" s="128">
        <v>56365.35</v>
      </c>
      <c r="BR35" s="128">
        <v>225.35</v>
      </c>
      <c r="BS35" s="128">
        <v>1097.78</v>
      </c>
      <c r="BT35" s="128"/>
      <c r="BU35" s="128"/>
      <c r="BV35" s="128">
        <v>30908.91</v>
      </c>
      <c r="BW35" s="128">
        <v>9029.2999999999993</v>
      </c>
      <c r="BX35" s="128">
        <v>665.4</v>
      </c>
      <c r="BY35" s="128"/>
      <c r="BZ35" s="128"/>
      <c r="CA35" s="128"/>
      <c r="CB35" s="128">
        <v>0</v>
      </c>
      <c r="CC35" s="42"/>
      <c r="CD35" s="128"/>
      <c r="CE35" s="128">
        <v>4945.54</v>
      </c>
      <c r="CF35" s="128">
        <v>12419.12</v>
      </c>
      <c r="CG35" s="128">
        <v>14856.13</v>
      </c>
      <c r="CH35" s="128">
        <v>3129.8</v>
      </c>
      <c r="CI35" s="128">
        <v>4879.6099999999997</v>
      </c>
      <c r="CJ35" s="128">
        <v>6341.51</v>
      </c>
      <c r="CK35" s="128">
        <v>8712.67</v>
      </c>
      <c r="CL35" s="128">
        <v>6727.64</v>
      </c>
      <c r="CM35" s="128">
        <v>6244.92</v>
      </c>
      <c r="CN35" s="128"/>
      <c r="CO35" s="128">
        <v>34056.22</v>
      </c>
      <c r="CP35" s="128">
        <v>653.67999999999995</v>
      </c>
      <c r="CQ35" s="128">
        <v>22856.47</v>
      </c>
      <c r="CR35" s="128">
        <v>25950.51</v>
      </c>
      <c r="CS35" s="128">
        <v>5937</v>
      </c>
      <c r="CT35" s="128">
        <v>6769.25</v>
      </c>
      <c r="CU35" s="128">
        <v>5373.07</v>
      </c>
      <c r="CV35" s="128">
        <v>17274.39</v>
      </c>
      <c r="CW35" s="128">
        <v>21597.9</v>
      </c>
      <c r="CX35" s="128">
        <v>11782.03</v>
      </c>
      <c r="CY35" s="128">
        <v>3083.52</v>
      </c>
      <c r="CZ35" s="128"/>
      <c r="DA35" s="128">
        <v>14425.57</v>
      </c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</row>
    <row r="36" spans="1:118" x14ac:dyDescent="0.3">
      <c r="A36" s="173" t="s">
        <v>145</v>
      </c>
      <c r="B36" s="33">
        <v>59709</v>
      </c>
      <c r="C36" s="19">
        <v>8569</v>
      </c>
      <c r="D36" s="19">
        <v>7528</v>
      </c>
      <c r="E36" s="19">
        <v>39312</v>
      </c>
      <c r="F36" s="19">
        <v>0</v>
      </c>
      <c r="G36" s="19">
        <v>4300</v>
      </c>
      <c r="H36" s="127">
        <v>0</v>
      </c>
      <c r="I36" s="127">
        <v>0</v>
      </c>
      <c r="J36" s="128">
        <v>0</v>
      </c>
      <c r="K36" s="128">
        <v>868</v>
      </c>
      <c r="L36" s="128">
        <v>0</v>
      </c>
      <c r="M36" s="128">
        <v>0</v>
      </c>
      <c r="N36" s="127">
        <v>0</v>
      </c>
      <c r="O36" s="127">
        <v>0</v>
      </c>
      <c r="P36" s="127">
        <v>140</v>
      </c>
      <c r="Q36" s="128">
        <v>0</v>
      </c>
      <c r="R36" s="128">
        <v>6000</v>
      </c>
      <c r="S36" s="128">
        <v>0</v>
      </c>
      <c r="T36" s="127">
        <v>150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301</v>
      </c>
      <c r="AO36" s="127">
        <v>0</v>
      </c>
      <c r="AP36" s="128">
        <v>110</v>
      </c>
      <c r="AQ36" s="128">
        <v>0</v>
      </c>
      <c r="AR36" s="127">
        <v>0</v>
      </c>
      <c r="AS36" s="127">
        <v>0</v>
      </c>
      <c r="AT36" s="127">
        <v>0</v>
      </c>
      <c r="AU36" s="128">
        <v>400</v>
      </c>
      <c r="AV36" s="128">
        <v>0</v>
      </c>
      <c r="AW36" s="128">
        <v>0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>
        <v>0</v>
      </c>
      <c r="BE36" s="128">
        <v>0</v>
      </c>
      <c r="BF36" s="128">
        <v>600</v>
      </c>
      <c r="BG36" s="128"/>
      <c r="BH36" s="128"/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7528</v>
      </c>
      <c r="BQ36" s="133">
        <v>0</v>
      </c>
      <c r="BR36" s="133">
        <v>0</v>
      </c>
      <c r="BS36" s="133">
        <v>0</v>
      </c>
      <c r="BT36" s="133"/>
      <c r="BU36" s="133"/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18785</v>
      </c>
      <c r="CI36" s="128"/>
      <c r="CJ36" s="128"/>
      <c r="CK36" s="128"/>
      <c r="CL36" s="128"/>
      <c r="CM36" s="128"/>
      <c r="CN36" s="128"/>
      <c r="CO36" s="128">
        <v>0</v>
      </c>
      <c r="CP36" s="128">
        <v>0</v>
      </c>
      <c r="CQ36" s="128"/>
      <c r="CR36" s="128"/>
      <c r="CS36" s="128"/>
      <c r="CT36" s="128"/>
      <c r="CU36" s="128"/>
      <c r="CV36" s="128"/>
      <c r="CW36" s="128"/>
      <c r="CX36" s="128"/>
      <c r="CY36" s="128">
        <v>20527</v>
      </c>
      <c r="CZ36" s="128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</row>
    <row r="37" spans="1:118" x14ac:dyDescent="0.3">
      <c r="A37" s="173" t="s">
        <v>103</v>
      </c>
      <c r="B37" s="33">
        <v>46591</v>
      </c>
      <c r="C37" s="19">
        <v>11491</v>
      </c>
      <c r="D37" s="19">
        <v>35100</v>
      </c>
      <c r="E37" s="19">
        <v>0</v>
      </c>
      <c r="F37" s="19">
        <v>0</v>
      </c>
      <c r="G37" s="19">
        <v>0</v>
      </c>
      <c r="H37" s="127">
        <v>0</v>
      </c>
      <c r="I37" s="127">
        <v>360</v>
      </c>
      <c r="J37" s="128">
        <v>250</v>
      </c>
      <c r="K37" s="128">
        <v>300</v>
      </c>
      <c r="L37" s="128">
        <v>0</v>
      </c>
      <c r="M37" s="128">
        <v>0</v>
      </c>
      <c r="N37" s="127">
        <v>300</v>
      </c>
      <c r="O37" s="127">
        <v>0</v>
      </c>
      <c r="P37" s="127">
        <v>0</v>
      </c>
      <c r="Q37" s="128">
        <v>0</v>
      </c>
      <c r="R37" s="128">
        <v>0</v>
      </c>
      <c r="S37" s="128">
        <v>840</v>
      </c>
      <c r="T37" s="127">
        <v>0</v>
      </c>
      <c r="U37" s="128">
        <v>0</v>
      </c>
      <c r="V37" s="128">
        <v>0</v>
      </c>
      <c r="W37" s="128">
        <v>0</v>
      </c>
      <c r="X37" s="127">
        <v>0</v>
      </c>
      <c r="Y37" s="127">
        <v>600</v>
      </c>
      <c r="Z37" s="128">
        <v>705</v>
      </c>
      <c r="AA37" s="127">
        <v>0</v>
      </c>
      <c r="AB37" s="127">
        <v>794</v>
      </c>
      <c r="AC37" s="127">
        <v>0</v>
      </c>
      <c r="AD37" s="127">
        <v>400</v>
      </c>
      <c r="AE37" s="127">
        <v>2530</v>
      </c>
      <c r="AF37" s="128">
        <v>0</v>
      </c>
      <c r="AG37" s="127">
        <v>183</v>
      </c>
      <c r="AH37" s="127">
        <v>0</v>
      </c>
      <c r="AI37" s="127">
        <v>0</v>
      </c>
      <c r="AJ37" s="128">
        <v>0</v>
      </c>
      <c r="AK37" s="128">
        <v>0</v>
      </c>
      <c r="AL37" s="127">
        <v>0</v>
      </c>
      <c r="AM37" s="127">
        <v>0</v>
      </c>
      <c r="AN37" s="127">
        <v>0</v>
      </c>
      <c r="AO37" s="127">
        <v>100</v>
      </c>
      <c r="AP37" s="128">
        <v>1239</v>
      </c>
      <c r="AQ37" s="128">
        <v>0</v>
      </c>
      <c r="AR37" s="127">
        <v>0</v>
      </c>
      <c r="AS37" s="127">
        <v>620</v>
      </c>
      <c r="AT37" s="127">
        <v>0</v>
      </c>
      <c r="AU37" s="128">
        <v>0</v>
      </c>
      <c r="AV37" s="128">
        <v>0</v>
      </c>
      <c r="AW37" s="128">
        <v>750</v>
      </c>
      <c r="AX37" s="128">
        <v>500</v>
      </c>
      <c r="AY37" s="128">
        <v>400</v>
      </c>
      <c r="AZ37" s="128">
        <v>0</v>
      </c>
      <c r="BA37" s="128">
        <v>0</v>
      </c>
      <c r="BB37" s="128">
        <v>0</v>
      </c>
      <c r="BC37" s="128">
        <v>420</v>
      </c>
      <c r="BD37" s="128">
        <v>0</v>
      </c>
      <c r="BE37" s="128">
        <v>0</v>
      </c>
      <c r="BF37" s="128">
        <v>200</v>
      </c>
      <c r="BG37" s="128"/>
      <c r="BH37" s="128"/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35100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</row>
    <row r="38" spans="1:118" x14ac:dyDescent="0.3">
      <c r="A38" s="173" t="s">
        <v>146</v>
      </c>
      <c r="B38" s="33">
        <v>26111.45</v>
      </c>
      <c r="C38" s="19">
        <v>7471</v>
      </c>
      <c r="D38" s="19">
        <v>0</v>
      </c>
      <c r="E38" s="19">
        <v>0</v>
      </c>
      <c r="F38" s="19">
        <v>0</v>
      </c>
      <c r="G38" s="19">
        <v>18640.45</v>
      </c>
      <c r="H38" s="127">
        <v>0</v>
      </c>
      <c r="I38" s="127">
        <v>10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3100</v>
      </c>
      <c r="Q38" s="128">
        <v>0</v>
      </c>
      <c r="R38" s="128">
        <v>0</v>
      </c>
      <c r="S38" s="128">
        <v>1740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2500</v>
      </c>
      <c r="AK38" s="128">
        <v>0</v>
      </c>
      <c r="AL38" s="127">
        <v>0</v>
      </c>
      <c r="AM38" s="127">
        <v>0</v>
      </c>
      <c r="AN38" s="127">
        <v>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121</v>
      </c>
      <c r="BC38" s="128">
        <v>0</v>
      </c>
      <c r="BD38" s="128">
        <v>0</v>
      </c>
      <c r="BE38" s="128">
        <v>0</v>
      </c>
      <c r="BF38" s="128">
        <v>0</v>
      </c>
      <c r="BG38" s="128"/>
      <c r="BH38" s="128"/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</row>
    <row r="40" spans="1:118" ht="15" thickBot="1" x14ac:dyDescent="0.35">
      <c r="A40" s="28" t="s">
        <v>104</v>
      </c>
      <c r="B40" s="35">
        <v>56642.470000000008</v>
      </c>
      <c r="C40" s="20">
        <v>37521.65</v>
      </c>
      <c r="D40" s="20">
        <v>200</v>
      </c>
      <c r="E40" s="20">
        <v>8248.1899999999987</v>
      </c>
      <c r="F40" s="20">
        <v>5512.63</v>
      </c>
      <c r="G40" s="20">
        <v>5160</v>
      </c>
      <c r="H40" s="91">
        <v>200</v>
      </c>
      <c r="I40" s="91">
        <v>0</v>
      </c>
      <c r="J40" s="91">
        <v>950</v>
      </c>
      <c r="K40" s="91">
        <v>1300</v>
      </c>
      <c r="L40" s="91">
        <v>0</v>
      </c>
      <c r="M40" s="91">
        <v>200</v>
      </c>
      <c r="N40" s="91">
        <v>1700</v>
      </c>
      <c r="O40" s="91">
        <v>300</v>
      </c>
      <c r="P40" s="91">
        <v>500</v>
      </c>
      <c r="Q40" s="91">
        <v>350</v>
      </c>
      <c r="R40" s="91">
        <v>0</v>
      </c>
      <c r="S40" s="91">
        <v>369</v>
      </c>
      <c r="T40" s="91">
        <v>300</v>
      </c>
      <c r="U40" s="91">
        <v>1091</v>
      </c>
      <c r="V40" s="91">
        <v>600</v>
      </c>
      <c r="W40" s="91">
        <v>954</v>
      </c>
      <c r="X40" s="91">
        <v>2145</v>
      </c>
      <c r="Y40" s="91">
        <v>1550</v>
      </c>
      <c r="Z40" s="91">
        <v>450</v>
      </c>
      <c r="AA40" s="91">
        <v>1000</v>
      </c>
      <c r="AB40" s="91">
        <v>1000</v>
      </c>
      <c r="AC40" s="91">
        <v>590</v>
      </c>
      <c r="AD40" s="91">
        <v>854</v>
      </c>
      <c r="AE40" s="91">
        <v>1000</v>
      </c>
      <c r="AF40" s="91">
        <v>630</v>
      </c>
      <c r="AG40" s="91">
        <v>705</v>
      </c>
      <c r="AH40" s="91">
        <v>500</v>
      </c>
      <c r="AI40" s="91">
        <v>0</v>
      </c>
      <c r="AJ40" s="91">
        <v>580</v>
      </c>
      <c r="AK40" s="91">
        <v>300</v>
      </c>
      <c r="AL40" s="91">
        <v>1008</v>
      </c>
      <c r="AM40" s="91">
        <v>480</v>
      </c>
      <c r="AN40" s="91">
        <v>1335</v>
      </c>
      <c r="AO40" s="91">
        <v>580</v>
      </c>
      <c r="AP40" s="91">
        <v>400</v>
      </c>
      <c r="AQ40" s="91">
        <v>430</v>
      </c>
      <c r="AR40" s="91">
        <v>0</v>
      </c>
      <c r="AS40" s="91">
        <v>2810</v>
      </c>
      <c r="AT40" s="91">
        <v>600</v>
      </c>
      <c r="AU40" s="91">
        <v>700</v>
      </c>
      <c r="AV40" s="91">
        <v>1060</v>
      </c>
      <c r="AW40" s="91">
        <v>400</v>
      </c>
      <c r="AX40" s="91">
        <v>800</v>
      </c>
      <c r="AY40" s="91">
        <v>2625</v>
      </c>
      <c r="AZ40" s="91">
        <v>610</v>
      </c>
      <c r="BA40" s="91">
        <v>581.65</v>
      </c>
      <c r="BB40" s="91">
        <v>0</v>
      </c>
      <c r="BC40" s="91">
        <v>654</v>
      </c>
      <c r="BD40" s="91">
        <v>0</v>
      </c>
      <c r="BE40" s="91">
        <v>760</v>
      </c>
      <c r="BF40" s="91">
        <v>1570</v>
      </c>
      <c r="BG40" s="91"/>
      <c r="BH40" s="91"/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>
        <v>0</v>
      </c>
      <c r="BW40" s="20">
        <v>0</v>
      </c>
      <c r="BX40" s="20">
        <v>0</v>
      </c>
      <c r="BY40" s="20"/>
      <c r="BZ40" s="20"/>
      <c r="CA40" s="20"/>
      <c r="CB40" s="20">
        <v>200</v>
      </c>
      <c r="CC40" s="20"/>
      <c r="CD40" s="91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91"/>
      <c r="CO40" s="91">
        <v>8248.1899999999987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91"/>
      <c r="DA40" s="91">
        <v>0</v>
      </c>
      <c r="DB40" s="167"/>
      <c r="DC40" s="167"/>
      <c r="DD40" s="20">
        <v>800</v>
      </c>
      <c r="DE40" s="20">
        <v>616.4</v>
      </c>
      <c r="DF40" s="20">
        <v>0</v>
      </c>
      <c r="DG40" s="20">
        <v>660</v>
      </c>
      <c r="DH40" s="20">
        <v>0</v>
      </c>
      <c r="DI40" s="20">
        <v>3084.23</v>
      </c>
      <c r="DJ40" s="20">
        <v>0</v>
      </c>
      <c r="DK40" s="20">
        <v>352</v>
      </c>
      <c r="DL40" s="20">
        <v>0</v>
      </c>
      <c r="DM40" s="20">
        <v>0</v>
      </c>
      <c r="DN40" s="20">
        <v>0</v>
      </c>
    </row>
    <row r="41" spans="1:118" x14ac:dyDescent="0.3">
      <c r="A41" s="68" t="s">
        <v>168</v>
      </c>
      <c r="B41" s="33">
        <v>5159.3999999999996</v>
      </c>
      <c r="C41" s="19">
        <v>2558</v>
      </c>
      <c r="D41" s="19">
        <v>0</v>
      </c>
      <c r="E41" s="19">
        <v>368</v>
      </c>
      <c r="F41" s="19">
        <v>2233.4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300</v>
      </c>
      <c r="U41" s="128">
        <v>212</v>
      </c>
      <c r="V41" s="128">
        <v>0</v>
      </c>
      <c r="W41" s="128">
        <v>0</v>
      </c>
      <c r="X41" s="127">
        <v>136</v>
      </c>
      <c r="Y41" s="127">
        <v>100</v>
      </c>
      <c r="Z41" s="128">
        <v>350</v>
      </c>
      <c r="AA41" s="127">
        <v>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80</v>
      </c>
      <c r="AK41" s="128">
        <v>0</v>
      </c>
      <c r="AL41" s="127">
        <v>170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1060</v>
      </c>
      <c r="AW41" s="128">
        <v>150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28">
        <v>0</v>
      </c>
      <c r="BE41" s="128">
        <v>0</v>
      </c>
      <c r="BF41" s="128">
        <v>0</v>
      </c>
      <c r="BG41" s="128"/>
      <c r="BH41" s="128"/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368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616.4</v>
      </c>
      <c r="DF41" s="42"/>
      <c r="DG41" s="42">
        <v>660</v>
      </c>
      <c r="DH41" s="42"/>
      <c r="DI41" s="42">
        <v>605</v>
      </c>
      <c r="DJ41" s="42"/>
      <c r="DK41" s="42">
        <v>352</v>
      </c>
      <c r="DL41" s="42"/>
      <c r="DM41" s="42"/>
      <c r="DN41" s="42"/>
    </row>
    <row r="42" spans="1:118" x14ac:dyDescent="0.3">
      <c r="A42" s="191" t="s">
        <v>169</v>
      </c>
      <c r="B42" s="33">
        <v>15289</v>
      </c>
      <c r="C42" s="19">
        <v>9929</v>
      </c>
      <c r="D42" s="19">
        <v>200</v>
      </c>
      <c r="E42" s="19">
        <v>0</v>
      </c>
      <c r="F42" s="19">
        <v>0</v>
      </c>
      <c r="G42" s="19">
        <v>5160</v>
      </c>
      <c r="H42" s="127">
        <v>200</v>
      </c>
      <c r="I42" s="127">
        <v>0</v>
      </c>
      <c r="J42" s="128">
        <v>300</v>
      </c>
      <c r="K42" s="128">
        <v>200</v>
      </c>
      <c r="L42" s="128">
        <v>0</v>
      </c>
      <c r="M42" s="128">
        <v>200</v>
      </c>
      <c r="N42" s="127">
        <v>450</v>
      </c>
      <c r="O42" s="127">
        <v>100</v>
      </c>
      <c r="P42" s="127">
        <v>0</v>
      </c>
      <c r="Q42" s="128">
        <v>100</v>
      </c>
      <c r="R42" s="128">
        <v>0</v>
      </c>
      <c r="S42" s="128">
        <v>0</v>
      </c>
      <c r="T42" s="127">
        <v>0</v>
      </c>
      <c r="U42" s="128">
        <v>0</v>
      </c>
      <c r="V42" s="128">
        <v>300</v>
      </c>
      <c r="W42" s="128">
        <v>450</v>
      </c>
      <c r="X42" s="127">
        <v>260</v>
      </c>
      <c r="Y42" s="127">
        <v>350</v>
      </c>
      <c r="Z42" s="128">
        <v>100</v>
      </c>
      <c r="AA42" s="127">
        <v>200</v>
      </c>
      <c r="AB42" s="127">
        <v>750</v>
      </c>
      <c r="AC42" s="127">
        <v>400</v>
      </c>
      <c r="AD42" s="127">
        <v>304</v>
      </c>
      <c r="AE42" s="127">
        <v>0</v>
      </c>
      <c r="AF42" s="128">
        <v>0</v>
      </c>
      <c r="AG42" s="127">
        <v>205</v>
      </c>
      <c r="AH42" s="127">
        <v>500</v>
      </c>
      <c r="AI42" s="127">
        <v>0</v>
      </c>
      <c r="AJ42" s="128">
        <v>275</v>
      </c>
      <c r="AK42" s="128">
        <v>300</v>
      </c>
      <c r="AL42" s="127">
        <v>250</v>
      </c>
      <c r="AM42" s="127">
        <v>480</v>
      </c>
      <c r="AN42" s="127">
        <v>625</v>
      </c>
      <c r="AO42" s="127">
        <v>100</v>
      </c>
      <c r="AP42" s="128">
        <v>0</v>
      </c>
      <c r="AQ42" s="128">
        <v>225</v>
      </c>
      <c r="AR42" s="127">
        <v>0</v>
      </c>
      <c r="AS42" s="127">
        <v>310</v>
      </c>
      <c r="AT42" s="127">
        <v>0</v>
      </c>
      <c r="AU42" s="128">
        <v>100</v>
      </c>
      <c r="AV42" s="128">
        <v>0</v>
      </c>
      <c r="AW42" s="128">
        <v>250</v>
      </c>
      <c r="AX42" s="128">
        <v>300</v>
      </c>
      <c r="AY42" s="128">
        <v>425</v>
      </c>
      <c r="AZ42" s="128">
        <v>270</v>
      </c>
      <c r="BA42" s="128">
        <v>0</v>
      </c>
      <c r="BB42" s="128">
        <v>0</v>
      </c>
      <c r="BC42" s="128">
        <v>250</v>
      </c>
      <c r="BD42" s="128">
        <v>0</v>
      </c>
      <c r="BE42" s="128">
        <v>200</v>
      </c>
      <c r="BF42" s="128">
        <v>200</v>
      </c>
      <c r="BG42" s="128"/>
      <c r="BH42" s="128"/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/>
      <c r="BU42" s="128"/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</row>
    <row r="43" spans="1:118" ht="15" thickBot="1" x14ac:dyDescent="0.35">
      <c r="A43" s="182" t="s">
        <v>105</v>
      </c>
      <c r="B43" s="33">
        <v>36194.070000000007</v>
      </c>
      <c r="C43" s="19">
        <v>25034.65</v>
      </c>
      <c r="D43" s="19">
        <v>0</v>
      </c>
      <c r="E43" s="19">
        <v>7880.19</v>
      </c>
      <c r="F43" s="19">
        <v>3279.23</v>
      </c>
      <c r="G43" s="19">
        <v>0</v>
      </c>
      <c r="H43" s="127">
        <v>0</v>
      </c>
      <c r="I43" s="127">
        <v>0</v>
      </c>
      <c r="J43" s="128">
        <v>650</v>
      </c>
      <c r="K43" s="128">
        <v>1100</v>
      </c>
      <c r="L43" s="128">
        <v>0</v>
      </c>
      <c r="M43" s="128">
        <v>0</v>
      </c>
      <c r="N43" s="127">
        <v>1250</v>
      </c>
      <c r="O43" s="127">
        <v>200</v>
      </c>
      <c r="P43" s="127">
        <v>500</v>
      </c>
      <c r="Q43" s="128">
        <v>250</v>
      </c>
      <c r="R43" s="128">
        <v>0</v>
      </c>
      <c r="S43" s="128">
        <v>369</v>
      </c>
      <c r="T43" s="127">
        <v>0</v>
      </c>
      <c r="U43" s="128">
        <v>879</v>
      </c>
      <c r="V43" s="128">
        <v>300</v>
      </c>
      <c r="W43" s="128">
        <v>504</v>
      </c>
      <c r="X43" s="127">
        <v>1749</v>
      </c>
      <c r="Y43" s="127">
        <v>1100</v>
      </c>
      <c r="Z43" s="128">
        <v>0</v>
      </c>
      <c r="AA43" s="127">
        <v>800</v>
      </c>
      <c r="AB43" s="127">
        <v>250</v>
      </c>
      <c r="AC43" s="127">
        <v>190</v>
      </c>
      <c r="AD43" s="127">
        <v>550</v>
      </c>
      <c r="AE43" s="127">
        <v>1000</v>
      </c>
      <c r="AF43" s="128">
        <v>630</v>
      </c>
      <c r="AG43" s="127">
        <v>500</v>
      </c>
      <c r="AH43" s="127">
        <v>0</v>
      </c>
      <c r="AI43" s="127">
        <v>0</v>
      </c>
      <c r="AJ43" s="128">
        <v>225</v>
      </c>
      <c r="AK43" s="128">
        <v>0</v>
      </c>
      <c r="AL43" s="127">
        <v>588</v>
      </c>
      <c r="AM43" s="127">
        <v>0</v>
      </c>
      <c r="AN43" s="127">
        <v>710</v>
      </c>
      <c r="AO43" s="127">
        <v>480</v>
      </c>
      <c r="AP43" s="128">
        <v>400</v>
      </c>
      <c r="AQ43" s="128">
        <v>205</v>
      </c>
      <c r="AR43" s="127">
        <v>0</v>
      </c>
      <c r="AS43" s="127">
        <v>2500</v>
      </c>
      <c r="AT43" s="127">
        <v>600</v>
      </c>
      <c r="AU43" s="128">
        <v>600</v>
      </c>
      <c r="AV43" s="128">
        <v>0</v>
      </c>
      <c r="AW43" s="128">
        <v>0</v>
      </c>
      <c r="AX43" s="128">
        <v>500</v>
      </c>
      <c r="AY43" s="128">
        <v>2200</v>
      </c>
      <c r="AZ43" s="128">
        <v>340</v>
      </c>
      <c r="BA43" s="128">
        <v>581.65</v>
      </c>
      <c r="BB43" s="128">
        <v>0</v>
      </c>
      <c r="BC43" s="128">
        <v>404</v>
      </c>
      <c r="BD43" s="128">
        <v>0</v>
      </c>
      <c r="BE43" s="128">
        <v>560</v>
      </c>
      <c r="BF43" s="128">
        <v>1370</v>
      </c>
      <c r="BG43" s="128"/>
      <c r="BH43" s="128"/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0</v>
      </c>
      <c r="BS43" s="128">
        <v>0</v>
      </c>
      <c r="BT43" s="128"/>
      <c r="BU43" s="128"/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7880.19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800</v>
      </c>
      <c r="DE43" s="42"/>
      <c r="DF43" s="42"/>
      <c r="DG43" s="42"/>
      <c r="DH43" s="42"/>
      <c r="DI43" s="42">
        <v>2479.23</v>
      </c>
      <c r="DJ43" s="42"/>
      <c r="DK43" s="42"/>
      <c r="DL43" s="42"/>
      <c r="DM43" s="42"/>
      <c r="DN43" s="42"/>
    </row>
    <row r="44" spans="1:118" ht="15" thickBot="1" x14ac:dyDescent="0.35">
      <c r="A44" s="28" t="s">
        <v>106</v>
      </c>
      <c r="B44" s="35">
        <v>816695.30999999994</v>
      </c>
      <c r="C44" s="20">
        <v>248574.75</v>
      </c>
      <c r="D44" s="20">
        <v>11471.84</v>
      </c>
      <c r="E44" s="20">
        <v>208459.04</v>
      </c>
      <c r="F44" s="20">
        <v>499.68</v>
      </c>
      <c r="G44" s="20">
        <v>347690</v>
      </c>
      <c r="H44" s="91">
        <v>480</v>
      </c>
      <c r="I44" s="91">
        <v>3210</v>
      </c>
      <c r="J44" s="91">
        <v>1900</v>
      </c>
      <c r="K44" s="91">
        <v>580</v>
      </c>
      <c r="L44" s="91">
        <v>0</v>
      </c>
      <c r="M44" s="91">
        <v>97560</v>
      </c>
      <c r="N44" s="91">
        <v>8025</v>
      </c>
      <c r="O44" s="91">
        <v>100</v>
      </c>
      <c r="P44" s="91">
        <v>7065</v>
      </c>
      <c r="Q44" s="91">
        <v>1540</v>
      </c>
      <c r="R44" s="91">
        <v>2750</v>
      </c>
      <c r="S44" s="91">
        <v>29180</v>
      </c>
      <c r="T44" s="91">
        <v>0</v>
      </c>
      <c r="U44" s="91">
        <v>3000</v>
      </c>
      <c r="V44" s="91">
        <v>0</v>
      </c>
      <c r="W44" s="91">
        <v>750</v>
      </c>
      <c r="X44" s="91">
        <v>541</v>
      </c>
      <c r="Y44" s="91">
        <v>12000</v>
      </c>
      <c r="Z44" s="91">
        <v>500</v>
      </c>
      <c r="AA44" s="91">
        <v>855</v>
      </c>
      <c r="AB44" s="91">
        <v>3420</v>
      </c>
      <c r="AC44" s="91">
        <v>11100</v>
      </c>
      <c r="AD44" s="91">
        <v>870</v>
      </c>
      <c r="AE44" s="91">
        <v>2300</v>
      </c>
      <c r="AF44" s="91">
        <v>5235</v>
      </c>
      <c r="AG44" s="91">
        <v>210</v>
      </c>
      <c r="AH44" s="91">
        <v>9720</v>
      </c>
      <c r="AI44" s="91">
        <v>0</v>
      </c>
      <c r="AJ44" s="91">
        <v>1750</v>
      </c>
      <c r="AK44" s="91">
        <v>2800</v>
      </c>
      <c r="AL44" s="91">
        <v>742</v>
      </c>
      <c r="AM44" s="91">
        <v>3645</v>
      </c>
      <c r="AN44" s="91">
        <v>2800</v>
      </c>
      <c r="AO44" s="91">
        <v>1669</v>
      </c>
      <c r="AP44" s="91">
        <v>0</v>
      </c>
      <c r="AQ44" s="91">
        <v>1552.75</v>
      </c>
      <c r="AR44" s="91">
        <v>530</v>
      </c>
      <c r="AS44" s="91">
        <v>210</v>
      </c>
      <c r="AT44" s="91">
        <v>0</v>
      </c>
      <c r="AU44" s="91">
        <v>370</v>
      </c>
      <c r="AV44" s="91">
        <v>0</v>
      </c>
      <c r="AW44" s="91">
        <v>9650</v>
      </c>
      <c r="AX44" s="91">
        <v>1000</v>
      </c>
      <c r="AY44" s="91">
        <v>0</v>
      </c>
      <c r="AZ44" s="91">
        <v>5000</v>
      </c>
      <c r="BA44" s="91">
        <v>0</v>
      </c>
      <c r="BB44" s="91">
        <v>50</v>
      </c>
      <c r="BC44" s="91">
        <v>190</v>
      </c>
      <c r="BD44" s="91">
        <v>0</v>
      </c>
      <c r="BE44" s="91">
        <v>9000</v>
      </c>
      <c r="BF44" s="91">
        <v>4725</v>
      </c>
      <c r="BG44" s="91"/>
      <c r="BH44" s="91"/>
      <c r="BI44" s="20"/>
      <c r="BJ44" s="20"/>
      <c r="BK44" s="20">
        <v>2471.84</v>
      </c>
      <c r="BL44" s="20">
        <v>9000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/>
      <c r="BU44" s="20"/>
      <c r="BV44" s="20">
        <v>0</v>
      </c>
      <c r="BW44" s="20">
        <v>0</v>
      </c>
      <c r="BX44" s="20">
        <v>0</v>
      </c>
      <c r="BY44" s="20"/>
      <c r="BZ44" s="20"/>
      <c r="CA44" s="20"/>
      <c r="CB44" s="20">
        <v>0</v>
      </c>
      <c r="CC44" s="20"/>
      <c r="CD44" s="91"/>
      <c r="CE44" s="91">
        <v>0</v>
      </c>
      <c r="CF44" s="91">
        <v>0</v>
      </c>
      <c r="CG44" s="91">
        <v>0</v>
      </c>
      <c r="CH44" s="91">
        <v>0</v>
      </c>
      <c r="CI44" s="91">
        <v>0</v>
      </c>
      <c r="CJ44" s="91">
        <v>0</v>
      </c>
      <c r="CK44" s="91">
        <v>0</v>
      </c>
      <c r="CL44" s="91">
        <v>0</v>
      </c>
      <c r="CM44" s="91">
        <v>0</v>
      </c>
      <c r="CN44" s="91"/>
      <c r="CO44" s="91">
        <v>208459.04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91"/>
      <c r="DA44" s="91">
        <v>0</v>
      </c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0</v>
      </c>
      <c r="DM44" s="20">
        <v>0</v>
      </c>
      <c r="DN44" s="20">
        <v>0</v>
      </c>
    </row>
    <row r="45" spans="1:118" x14ac:dyDescent="0.3">
      <c r="A45" s="68" t="s">
        <v>147</v>
      </c>
      <c r="B45" s="33">
        <v>121409.75</v>
      </c>
      <c r="C45" s="19">
        <v>36947.75</v>
      </c>
      <c r="D45" s="19">
        <v>9000</v>
      </c>
      <c r="E45" s="19">
        <v>0</v>
      </c>
      <c r="F45" s="19">
        <v>0</v>
      </c>
      <c r="G45" s="19">
        <v>75462</v>
      </c>
      <c r="H45" s="127">
        <v>0</v>
      </c>
      <c r="I45" s="127">
        <v>0</v>
      </c>
      <c r="J45" s="128">
        <v>0</v>
      </c>
      <c r="K45" s="128">
        <v>580</v>
      </c>
      <c r="L45" s="128">
        <v>0</v>
      </c>
      <c r="M45" s="128">
        <v>0</v>
      </c>
      <c r="N45" s="127">
        <v>0</v>
      </c>
      <c r="O45" s="127">
        <v>0</v>
      </c>
      <c r="P45" s="127">
        <v>3165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8">
        <v>0</v>
      </c>
      <c r="AH45" s="127">
        <v>9500</v>
      </c>
      <c r="AI45" s="127">
        <v>0</v>
      </c>
      <c r="AJ45" s="128">
        <v>0</v>
      </c>
      <c r="AK45" s="128">
        <v>2800</v>
      </c>
      <c r="AL45" s="127">
        <v>0</v>
      </c>
      <c r="AM45" s="127">
        <v>3540</v>
      </c>
      <c r="AN45" s="127">
        <v>1800</v>
      </c>
      <c r="AO45" s="127">
        <v>1500</v>
      </c>
      <c r="AP45" s="128">
        <v>0</v>
      </c>
      <c r="AQ45" s="128">
        <v>1412.75</v>
      </c>
      <c r="AR45" s="127">
        <v>0</v>
      </c>
      <c r="AS45" s="127">
        <v>0</v>
      </c>
      <c r="AT45" s="127">
        <v>0</v>
      </c>
      <c r="AU45" s="128">
        <v>0</v>
      </c>
      <c r="AV45" s="128">
        <v>0</v>
      </c>
      <c r="AW45" s="128">
        <v>7650</v>
      </c>
      <c r="AX45" s="128">
        <v>0</v>
      </c>
      <c r="AY45" s="128">
        <v>0</v>
      </c>
      <c r="AZ45" s="128">
        <v>5000</v>
      </c>
      <c r="BA45" s="128">
        <v>0</v>
      </c>
      <c r="BB45" s="128">
        <v>0</v>
      </c>
      <c r="BC45" s="128">
        <v>0</v>
      </c>
      <c r="BD45" s="128">
        <v>0</v>
      </c>
      <c r="BE45" s="128">
        <v>0</v>
      </c>
      <c r="BF45" s="128">
        <v>0</v>
      </c>
      <c r="BG45" s="128"/>
      <c r="BH45" s="128"/>
      <c r="BI45" s="42"/>
      <c r="BJ45" s="42"/>
      <c r="BK45" s="128">
        <v>0</v>
      </c>
      <c r="BL45" s="128">
        <v>9000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42"/>
    </row>
    <row r="46" spans="1:118" x14ac:dyDescent="0.3">
      <c r="A46" s="68" t="s">
        <v>148</v>
      </c>
      <c r="B46" s="33">
        <v>225515</v>
      </c>
      <c r="C46" s="19">
        <v>104945</v>
      </c>
      <c r="D46" s="19">
        <v>0</v>
      </c>
      <c r="E46" s="19">
        <v>0</v>
      </c>
      <c r="F46" s="19">
        <v>0</v>
      </c>
      <c r="G46" s="19">
        <v>120570</v>
      </c>
      <c r="H46" s="127">
        <v>0</v>
      </c>
      <c r="I46" s="127">
        <v>3000</v>
      </c>
      <c r="J46" s="128">
        <v>0</v>
      </c>
      <c r="K46" s="128">
        <v>0</v>
      </c>
      <c r="L46" s="128">
        <v>0</v>
      </c>
      <c r="M46" s="128">
        <v>75560</v>
      </c>
      <c r="N46" s="127">
        <v>0</v>
      </c>
      <c r="O46" s="127">
        <v>0</v>
      </c>
      <c r="P46" s="127">
        <v>0</v>
      </c>
      <c r="Q46" s="128">
        <v>0</v>
      </c>
      <c r="R46" s="128">
        <v>2750</v>
      </c>
      <c r="S46" s="215">
        <v>8050</v>
      </c>
      <c r="T46" s="127">
        <v>0</v>
      </c>
      <c r="U46" s="128">
        <v>3000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1000</v>
      </c>
      <c r="AC46" s="127">
        <v>850</v>
      </c>
      <c r="AD46" s="127">
        <v>0</v>
      </c>
      <c r="AE46" s="127">
        <v>0</v>
      </c>
      <c r="AF46" s="128">
        <v>5235</v>
      </c>
      <c r="AG46" s="128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1000</v>
      </c>
      <c r="AO46" s="127">
        <v>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128">
        <v>0</v>
      </c>
      <c r="AW46" s="128">
        <v>2000</v>
      </c>
      <c r="AX46" s="128">
        <v>1000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>
        <v>0</v>
      </c>
      <c r="BE46" s="128">
        <v>1000</v>
      </c>
      <c r="BF46" s="128">
        <v>0</v>
      </c>
      <c r="BG46" s="128"/>
      <c r="BH46" s="128"/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>
        <v>0</v>
      </c>
      <c r="BS46" s="128">
        <v>0</v>
      </c>
      <c r="BT46" s="128"/>
      <c r="BU46" s="128"/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</row>
    <row r="47" spans="1:118" ht="43.2" x14ac:dyDescent="0.3">
      <c r="A47" s="177" t="s">
        <v>149</v>
      </c>
      <c r="B47" s="33">
        <v>61845.84</v>
      </c>
      <c r="C47" s="19">
        <v>43632</v>
      </c>
      <c r="D47" s="19">
        <v>2471.84</v>
      </c>
      <c r="E47" s="19">
        <v>0</v>
      </c>
      <c r="F47" s="19">
        <v>0</v>
      </c>
      <c r="G47" s="19">
        <v>15742</v>
      </c>
      <c r="H47" s="127">
        <v>480</v>
      </c>
      <c r="I47" s="127">
        <v>210</v>
      </c>
      <c r="J47" s="128">
        <v>1900</v>
      </c>
      <c r="K47" s="128">
        <v>0</v>
      </c>
      <c r="L47" s="128">
        <v>0</v>
      </c>
      <c r="M47" s="128">
        <v>0</v>
      </c>
      <c r="N47" s="127">
        <v>375</v>
      </c>
      <c r="O47" s="127">
        <v>100</v>
      </c>
      <c r="P47" s="127">
        <v>3900</v>
      </c>
      <c r="Q47" s="128">
        <v>340</v>
      </c>
      <c r="R47" s="128">
        <v>0</v>
      </c>
      <c r="S47" s="128">
        <v>13130</v>
      </c>
      <c r="T47" s="127">
        <v>0</v>
      </c>
      <c r="U47" s="128">
        <v>0</v>
      </c>
      <c r="V47" s="128">
        <v>0</v>
      </c>
      <c r="W47" s="128">
        <v>750</v>
      </c>
      <c r="X47" s="127">
        <v>541</v>
      </c>
      <c r="Y47" s="127">
        <v>0</v>
      </c>
      <c r="Z47" s="128">
        <v>0</v>
      </c>
      <c r="AA47" s="127">
        <v>855</v>
      </c>
      <c r="AB47" s="19">
        <v>2420</v>
      </c>
      <c r="AC47" s="127">
        <v>10250</v>
      </c>
      <c r="AD47" s="127">
        <v>870</v>
      </c>
      <c r="AE47" s="127">
        <v>2300</v>
      </c>
      <c r="AF47" s="128">
        <v>0</v>
      </c>
      <c r="AG47" s="128">
        <v>210</v>
      </c>
      <c r="AH47" s="127">
        <v>220</v>
      </c>
      <c r="AI47" s="127">
        <v>0</v>
      </c>
      <c r="AJ47" s="128">
        <v>1750</v>
      </c>
      <c r="AK47" s="128">
        <v>0</v>
      </c>
      <c r="AL47" s="127">
        <v>742</v>
      </c>
      <c r="AM47" s="127">
        <v>105</v>
      </c>
      <c r="AN47" s="127">
        <v>0</v>
      </c>
      <c r="AO47" s="127">
        <v>169</v>
      </c>
      <c r="AP47" s="128">
        <v>0</v>
      </c>
      <c r="AQ47" s="128">
        <v>140</v>
      </c>
      <c r="AR47" s="127">
        <v>530</v>
      </c>
      <c r="AS47" s="127">
        <v>210</v>
      </c>
      <c r="AT47" s="127">
        <v>0</v>
      </c>
      <c r="AU47" s="128">
        <v>370</v>
      </c>
      <c r="AV47" s="128">
        <v>0</v>
      </c>
      <c r="AW47" s="128">
        <v>0</v>
      </c>
      <c r="AX47" s="128">
        <v>0</v>
      </c>
      <c r="AY47" s="128">
        <v>0</v>
      </c>
      <c r="AZ47" s="128">
        <v>0</v>
      </c>
      <c r="BA47" s="128">
        <v>0</v>
      </c>
      <c r="BB47" s="128">
        <v>40</v>
      </c>
      <c r="BC47" s="128">
        <v>0</v>
      </c>
      <c r="BD47" s="128">
        <v>0</v>
      </c>
      <c r="BE47" s="128">
        <v>0</v>
      </c>
      <c r="BF47" s="128">
        <v>725</v>
      </c>
      <c r="BG47" s="128"/>
      <c r="BH47" s="128"/>
      <c r="BI47" s="42"/>
      <c r="BJ47" s="42"/>
      <c r="BK47" s="128">
        <v>2471.84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0</v>
      </c>
      <c r="BS47" s="128">
        <v>0</v>
      </c>
      <c r="BT47" s="128"/>
      <c r="BU47" s="128"/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>
        <v>0</v>
      </c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</row>
    <row r="48" spans="1:118" ht="28.8" x14ac:dyDescent="0.3">
      <c r="A48" s="174" t="s">
        <v>150</v>
      </c>
      <c r="B48" s="33">
        <v>152150</v>
      </c>
      <c r="C48" s="19">
        <v>41240</v>
      </c>
      <c r="D48" s="19">
        <v>0</v>
      </c>
      <c r="E48" s="19">
        <v>0</v>
      </c>
      <c r="F48" s="19">
        <v>0</v>
      </c>
      <c r="G48" s="19">
        <v>110910</v>
      </c>
      <c r="H48" s="127">
        <v>0</v>
      </c>
      <c r="I48" s="127">
        <v>0</v>
      </c>
      <c r="J48" s="128">
        <v>0</v>
      </c>
      <c r="K48" s="128">
        <v>0</v>
      </c>
      <c r="L48" s="128">
        <v>0</v>
      </c>
      <c r="M48" s="128">
        <v>7850</v>
      </c>
      <c r="N48" s="127">
        <v>0</v>
      </c>
      <c r="O48" s="127">
        <v>0</v>
      </c>
      <c r="P48" s="127">
        <v>0</v>
      </c>
      <c r="Q48" s="128">
        <v>1200</v>
      </c>
      <c r="R48" s="128">
        <v>0</v>
      </c>
      <c r="S48" s="128">
        <v>8000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12000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8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0</v>
      </c>
      <c r="AV48" s="128">
        <v>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0</v>
      </c>
      <c r="BC48" s="128">
        <v>190</v>
      </c>
      <c r="BD48" s="128">
        <v>0</v>
      </c>
      <c r="BE48" s="128">
        <v>8000</v>
      </c>
      <c r="BF48" s="128">
        <v>4000</v>
      </c>
      <c r="BG48" s="128"/>
      <c r="BH48" s="128"/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>
        <v>0</v>
      </c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42"/>
    </row>
    <row r="49" spans="1:118" ht="28.8" x14ac:dyDescent="0.3">
      <c r="A49" s="174" t="s">
        <v>151</v>
      </c>
      <c r="B49" s="33">
        <v>17300</v>
      </c>
      <c r="C49" s="19">
        <v>15300</v>
      </c>
      <c r="D49" s="19">
        <v>0</v>
      </c>
      <c r="E49" s="19">
        <v>0</v>
      </c>
      <c r="F49" s="19">
        <v>0</v>
      </c>
      <c r="G49" s="19">
        <v>2000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7650</v>
      </c>
      <c r="N49" s="127">
        <v>7650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8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67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>
        <v>0</v>
      </c>
      <c r="BE49" s="128">
        <v>0</v>
      </c>
      <c r="BF49" s="128">
        <v>0</v>
      </c>
      <c r="BG49" s="128"/>
      <c r="BH49" s="128"/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>
        <v>0</v>
      </c>
      <c r="BS49" s="128">
        <v>0</v>
      </c>
      <c r="BT49" s="128"/>
      <c r="BU49" s="128"/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</row>
    <row r="50" spans="1:118" ht="28.8" x14ac:dyDescent="0.3">
      <c r="A50" s="174" t="s">
        <v>152</v>
      </c>
      <c r="B50" s="33">
        <v>231964.72</v>
      </c>
      <c r="C50" s="19">
        <v>0</v>
      </c>
      <c r="D50" s="19">
        <v>0</v>
      </c>
      <c r="E50" s="19">
        <v>208459.04</v>
      </c>
      <c r="F50" s="19">
        <v>499.68</v>
      </c>
      <c r="G50" s="19">
        <v>23006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8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>
        <v>0</v>
      </c>
      <c r="BE50" s="128">
        <v>0</v>
      </c>
      <c r="BF50" s="128">
        <v>0</v>
      </c>
      <c r="BG50" s="128"/>
      <c r="BH50" s="128"/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0</v>
      </c>
      <c r="CH50" s="128">
        <v>0</v>
      </c>
      <c r="CI50" s="128">
        <v>0</v>
      </c>
      <c r="CJ50" s="128">
        <v>0</v>
      </c>
      <c r="CK50" s="128"/>
      <c r="CL50" s="128"/>
      <c r="CM50" s="128">
        <v>0</v>
      </c>
      <c r="CN50" s="128"/>
      <c r="CO50" s="128">
        <v>208459.04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  <c r="DM50" s="42"/>
      <c r="DN50" s="42"/>
    </row>
    <row r="51" spans="1:118" ht="15" thickBot="1" x14ac:dyDescent="0.35">
      <c r="A51" s="173" t="s">
        <v>153</v>
      </c>
      <c r="B51" s="33">
        <v>6510</v>
      </c>
      <c r="C51" s="19">
        <v>6510</v>
      </c>
      <c r="D51" s="19">
        <v>0</v>
      </c>
      <c r="E51" s="19">
        <v>0</v>
      </c>
      <c r="F51" s="19">
        <v>0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6500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8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136">
        <v>0</v>
      </c>
      <c r="AY51" s="136">
        <v>0</v>
      </c>
      <c r="AZ51" s="128">
        <v>0</v>
      </c>
      <c r="BA51" s="128">
        <v>0</v>
      </c>
      <c r="BB51" s="128">
        <v>10</v>
      </c>
      <c r="BC51" s="128">
        <v>0</v>
      </c>
      <c r="BD51" s="128">
        <v>0</v>
      </c>
      <c r="BE51" s="128">
        <v>0</v>
      </c>
      <c r="BF51" s="128">
        <v>0</v>
      </c>
      <c r="BG51" s="128"/>
      <c r="BH51" s="128"/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/>
      <c r="DJ51" s="42"/>
      <c r="DK51" s="42"/>
      <c r="DL51" s="42"/>
      <c r="DM51" s="42"/>
      <c r="DN51" s="42"/>
    </row>
    <row r="52" spans="1:118" ht="15" thickBot="1" x14ac:dyDescent="0.35">
      <c r="A52" s="28" t="s">
        <v>107</v>
      </c>
      <c r="B52" s="35">
        <v>5455227.3399999999</v>
      </c>
      <c r="C52" s="20">
        <v>1996983.4000000001</v>
      </c>
      <c r="D52" s="20">
        <v>639293.81999999995</v>
      </c>
      <c r="E52" s="20">
        <v>1110560.69</v>
      </c>
      <c r="F52" s="20">
        <v>1694699.43</v>
      </c>
      <c r="G52" s="20">
        <v>13690</v>
      </c>
      <c r="H52" s="210">
        <v>280363.07</v>
      </c>
      <c r="I52" s="210">
        <v>102271.98000000001</v>
      </c>
      <c r="J52" s="210">
        <v>34903.800000000003</v>
      </c>
      <c r="K52" s="210">
        <v>15482.44</v>
      </c>
      <c r="L52" s="210">
        <v>0</v>
      </c>
      <c r="M52" s="210">
        <v>39645</v>
      </c>
      <c r="N52" s="210">
        <v>162192.32999999999</v>
      </c>
      <c r="O52" s="210">
        <v>24488.609999999997</v>
      </c>
      <c r="P52" s="210">
        <v>39491.360000000001</v>
      </c>
      <c r="Q52" s="210">
        <v>18805</v>
      </c>
      <c r="R52" s="210">
        <v>36645</v>
      </c>
      <c r="S52" s="210">
        <v>20021.14</v>
      </c>
      <c r="T52" s="210">
        <v>13894</v>
      </c>
      <c r="U52" s="210">
        <v>10855</v>
      </c>
      <c r="V52" s="210">
        <v>34450</v>
      </c>
      <c r="W52" s="210">
        <v>15482.44</v>
      </c>
      <c r="X52" s="210">
        <v>91974.78</v>
      </c>
      <c r="Y52" s="210">
        <v>54986</v>
      </c>
      <c r="Z52" s="210">
        <v>14820</v>
      </c>
      <c r="AA52" s="210">
        <v>24488.54</v>
      </c>
      <c r="AB52" s="210">
        <v>10944</v>
      </c>
      <c r="AC52" s="210">
        <v>20658.75</v>
      </c>
      <c r="AD52" s="210">
        <v>25082.51</v>
      </c>
      <c r="AE52" s="210">
        <v>25597.5</v>
      </c>
      <c r="AF52" s="210">
        <v>39450</v>
      </c>
      <c r="AG52" s="210">
        <v>97955.78</v>
      </c>
      <c r="AH52" s="210">
        <v>124111</v>
      </c>
      <c r="AI52" s="210">
        <v>0</v>
      </c>
      <c r="AJ52" s="210">
        <v>12914.949999999999</v>
      </c>
      <c r="AK52" s="210">
        <v>15482.44</v>
      </c>
      <c r="AL52" s="210">
        <v>18635</v>
      </c>
      <c r="AM52" s="210">
        <v>61695.07</v>
      </c>
      <c r="AN52" s="210">
        <v>45746.559999999998</v>
      </c>
      <c r="AO52" s="210">
        <v>22992.2</v>
      </c>
      <c r="AP52" s="210">
        <v>13404.75</v>
      </c>
      <c r="AQ52" s="210">
        <v>18528.5</v>
      </c>
      <c r="AR52" s="210">
        <v>11994.25</v>
      </c>
      <c r="AS52" s="210">
        <v>79174.63</v>
      </c>
      <c r="AT52" s="210">
        <v>123418.26</v>
      </c>
      <c r="AU52" s="210">
        <v>15482.44</v>
      </c>
      <c r="AV52" s="210">
        <v>34450</v>
      </c>
      <c r="AW52" s="210">
        <v>33351</v>
      </c>
      <c r="AX52" s="87">
        <v>8164.3</v>
      </c>
      <c r="AY52" s="87">
        <v>26144.28</v>
      </c>
      <c r="AZ52" s="210">
        <v>9755.2999999999993</v>
      </c>
      <c r="BA52" s="210">
        <v>9851</v>
      </c>
      <c r="BB52" s="210">
        <v>9851</v>
      </c>
      <c r="BC52" s="210">
        <v>15482.44</v>
      </c>
      <c r="BD52" s="210">
        <v>0</v>
      </c>
      <c r="BE52" s="210">
        <v>8291</v>
      </c>
      <c r="BF52" s="210">
        <v>23114</v>
      </c>
      <c r="BG52" s="210"/>
      <c r="BH52" s="210"/>
      <c r="BI52" s="20"/>
      <c r="BJ52" s="20"/>
      <c r="BK52" s="20">
        <v>59405.1</v>
      </c>
      <c r="BL52" s="20">
        <v>38642.009999999995</v>
      </c>
      <c r="BM52" s="20">
        <v>117540.25</v>
      </c>
      <c r="BN52" s="20">
        <v>4290</v>
      </c>
      <c r="BO52" s="20">
        <v>78122.44</v>
      </c>
      <c r="BP52" s="20">
        <v>9610</v>
      </c>
      <c r="BQ52" s="20">
        <v>62771.38</v>
      </c>
      <c r="BR52" s="20">
        <v>22658.14</v>
      </c>
      <c r="BS52" s="20">
        <v>22199.1</v>
      </c>
      <c r="BT52" s="20"/>
      <c r="BU52" s="20"/>
      <c r="BV52" s="20">
        <v>74759.399999999994</v>
      </c>
      <c r="BW52" s="20">
        <v>8190</v>
      </c>
      <c r="BX52" s="20">
        <v>8190</v>
      </c>
      <c r="BY52" s="20"/>
      <c r="BZ52" s="20"/>
      <c r="CA52" s="20"/>
      <c r="CB52" s="20">
        <v>132916</v>
      </c>
      <c r="CC52" s="20"/>
      <c r="CD52" s="91"/>
      <c r="CE52" s="91">
        <v>8190</v>
      </c>
      <c r="CF52" s="91">
        <v>28679.59</v>
      </c>
      <c r="CG52" s="91">
        <v>67056.84</v>
      </c>
      <c r="CH52" s="91">
        <v>76097.789999999994</v>
      </c>
      <c r="CI52" s="91">
        <v>72144.45</v>
      </c>
      <c r="CJ52" s="91">
        <v>72667.399999999994</v>
      </c>
      <c r="CK52" s="91">
        <v>36542.25</v>
      </c>
      <c r="CL52" s="91">
        <v>109907.38</v>
      </c>
      <c r="CM52" s="91">
        <v>32216.59</v>
      </c>
      <c r="CN52" s="91"/>
      <c r="CO52" s="91">
        <v>59767.93</v>
      </c>
      <c r="CP52" s="91">
        <v>8190</v>
      </c>
      <c r="CQ52" s="91">
        <v>47233.08</v>
      </c>
      <c r="CR52" s="91">
        <v>71165.86</v>
      </c>
      <c r="CS52" s="91">
        <v>33749.25</v>
      </c>
      <c r="CT52" s="91">
        <v>120691.87</v>
      </c>
      <c r="CU52" s="91">
        <v>40180.26</v>
      </c>
      <c r="CV52" s="91">
        <v>69141.119999999995</v>
      </c>
      <c r="CW52" s="91">
        <v>8190</v>
      </c>
      <c r="CX52" s="91">
        <v>66678.2</v>
      </c>
      <c r="CY52" s="91">
        <v>73880.83</v>
      </c>
      <c r="CZ52" s="91"/>
      <c r="DA52" s="91">
        <v>8190</v>
      </c>
      <c r="DB52" s="167"/>
      <c r="DC52" s="167"/>
      <c r="DD52" s="20">
        <v>12631.5</v>
      </c>
      <c r="DE52" s="20">
        <v>621140.15</v>
      </c>
      <c r="DF52" s="20">
        <v>823157.91</v>
      </c>
      <c r="DG52" s="20">
        <v>108283.08</v>
      </c>
      <c r="DH52" s="20">
        <v>12512.220000000001</v>
      </c>
      <c r="DI52" s="20">
        <v>73797.789999999994</v>
      </c>
      <c r="DJ52" s="20">
        <v>14530.16</v>
      </c>
      <c r="DK52" s="20">
        <v>6440.24</v>
      </c>
      <c r="DL52" s="20">
        <v>113.88</v>
      </c>
      <c r="DM52" s="20">
        <v>22092.5</v>
      </c>
      <c r="DN52" s="20">
        <v>0</v>
      </c>
    </row>
    <row r="53" spans="1:118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30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128">
        <v>0</v>
      </c>
      <c r="BE53" s="128">
        <v>0</v>
      </c>
      <c r="BF53" s="128">
        <v>0</v>
      </c>
      <c r="BG53" s="128"/>
      <c r="BH53" s="128"/>
      <c r="BI53" s="2"/>
      <c r="BJ53" s="2"/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128">
        <v>0</v>
      </c>
      <c r="BS53" s="128">
        <v>0</v>
      </c>
      <c r="BT53" s="128"/>
      <c r="BU53" s="128"/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153"/>
      <c r="CE53" s="128"/>
      <c r="CF53" s="128"/>
      <c r="CG53" s="128"/>
      <c r="CH53" s="128"/>
      <c r="CI53" s="128"/>
      <c r="CJ53" s="128"/>
      <c r="CK53" s="128"/>
      <c r="CL53" s="128"/>
      <c r="CM53" s="128"/>
      <c r="CN53" s="153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53"/>
      <c r="DA53" s="128"/>
      <c r="DB53" s="128"/>
      <c r="DC53" s="128"/>
      <c r="DD53" s="42"/>
      <c r="DE53" s="42">
        <v>0</v>
      </c>
      <c r="DF53" s="42"/>
      <c r="DG53" s="42"/>
      <c r="DH53" s="42"/>
      <c r="DI53" s="42"/>
      <c r="DJ53" s="42"/>
      <c r="DK53" s="42"/>
      <c r="DL53" s="42"/>
      <c r="DM53" s="42"/>
      <c r="DN53" s="42"/>
    </row>
    <row r="54" spans="1:118" x14ac:dyDescent="0.3">
      <c r="A54" s="179" t="s">
        <v>108</v>
      </c>
      <c r="B54" s="8">
        <v>2756483.56</v>
      </c>
      <c r="C54" s="19">
        <v>1143214.3600000001</v>
      </c>
      <c r="D54" s="19">
        <v>540292.41</v>
      </c>
      <c r="E54" s="19">
        <v>1004390.6899999998</v>
      </c>
      <c r="F54" s="19">
        <v>64686.1</v>
      </c>
      <c r="G54" s="19">
        <v>3900</v>
      </c>
      <c r="H54" s="127">
        <v>198841.59000000003</v>
      </c>
      <c r="I54" s="127">
        <v>69535.990000000005</v>
      </c>
      <c r="J54" s="128">
        <v>10996.050000000001</v>
      </c>
      <c r="K54" s="128">
        <v>3933.66</v>
      </c>
      <c r="L54" s="128">
        <v>0</v>
      </c>
      <c r="M54" s="128">
        <v>39645</v>
      </c>
      <c r="N54" s="127">
        <v>120140.26</v>
      </c>
      <c r="O54" s="127">
        <v>4489.12</v>
      </c>
      <c r="P54" s="127">
        <v>7396.0599999999995</v>
      </c>
      <c r="Q54" s="128">
        <v>5251</v>
      </c>
      <c r="R54" s="128">
        <v>36645</v>
      </c>
      <c r="S54" s="128">
        <v>5727.87</v>
      </c>
      <c r="T54" s="127">
        <v>1704</v>
      </c>
      <c r="U54" s="128">
        <v>2795</v>
      </c>
      <c r="V54" s="128">
        <v>34450</v>
      </c>
      <c r="W54" s="128">
        <v>3933.66</v>
      </c>
      <c r="X54" s="127">
        <v>71193.03</v>
      </c>
      <c r="Y54" s="127">
        <v>826</v>
      </c>
      <c r="Z54" s="128">
        <v>2600</v>
      </c>
      <c r="AA54" s="127">
        <v>4539.93</v>
      </c>
      <c r="AB54" s="127">
        <v>5732</v>
      </c>
      <c r="AC54" s="127">
        <v>7365.75</v>
      </c>
      <c r="AD54" s="127">
        <v>3309.26</v>
      </c>
      <c r="AE54" s="127">
        <v>6947.5</v>
      </c>
      <c r="AF54" s="128">
        <v>39450</v>
      </c>
      <c r="AG54" s="130">
        <v>69395.78</v>
      </c>
      <c r="AH54" s="127">
        <v>83197.5</v>
      </c>
      <c r="AI54" s="127">
        <v>0</v>
      </c>
      <c r="AJ54" s="128">
        <v>2242.9499999999998</v>
      </c>
      <c r="AK54" s="128">
        <v>3933.66</v>
      </c>
      <c r="AL54" s="127">
        <v>3315</v>
      </c>
      <c r="AM54" s="127">
        <v>45229.78</v>
      </c>
      <c r="AN54" s="127">
        <v>16069.4</v>
      </c>
      <c r="AO54" s="127">
        <v>3708.04</v>
      </c>
      <c r="AP54" s="128">
        <v>3837.9</v>
      </c>
      <c r="AQ54" s="128">
        <v>4848.5</v>
      </c>
      <c r="AR54" s="127">
        <v>1634.86</v>
      </c>
      <c r="AS54" s="127">
        <v>58122.13</v>
      </c>
      <c r="AT54" s="127">
        <v>100935.76</v>
      </c>
      <c r="AU54" s="128">
        <v>3933.66</v>
      </c>
      <c r="AV54" s="128">
        <v>34450</v>
      </c>
      <c r="AW54" s="128">
        <v>8938</v>
      </c>
      <c r="AX54" s="128">
        <v>1548.1</v>
      </c>
      <c r="AY54" s="128">
        <v>4548.95</v>
      </c>
      <c r="AZ54" s="128">
        <v>0</v>
      </c>
      <c r="BA54" s="128">
        <v>0</v>
      </c>
      <c r="BB54" s="128">
        <v>0</v>
      </c>
      <c r="BC54" s="128">
        <v>3933.66</v>
      </c>
      <c r="BD54" s="128">
        <v>0</v>
      </c>
      <c r="BE54" s="128">
        <v>1501</v>
      </c>
      <c r="BF54" s="128">
        <v>442</v>
      </c>
      <c r="BG54" s="128"/>
      <c r="BH54" s="128"/>
      <c r="BI54" s="42"/>
      <c r="BJ54" s="42"/>
      <c r="BK54" s="128">
        <v>55115.1</v>
      </c>
      <c r="BL54" s="128">
        <v>26312.01</v>
      </c>
      <c r="BM54" s="128">
        <v>74978.84</v>
      </c>
      <c r="BN54" s="128">
        <v>0</v>
      </c>
      <c r="BO54" s="128">
        <v>74052.44</v>
      </c>
      <c r="BP54" s="128">
        <v>6750</v>
      </c>
      <c r="BQ54" s="128">
        <v>58481.38</v>
      </c>
      <c r="BR54" s="128">
        <v>18368.14</v>
      </c>
      <c r="BS54" s="128">
        <v>19339.099999999999</v>
      </c>
      <c r="BT54" s="128"/>
      <c r="BU54" s="128"/>
      <c r="BV54" s="128">
        <v>70469.399999999994</v>
      </c>
      <c r="BW54" s="128">
        <v>3900</v>
      </c>
      <c r="BX54" s="128">
        <v>3900</v>
      </c>
      <c r="BY54" s="128"/>
      <c r="BZ54" s="128"/>
      <c r="CA54" s="128"/>
      <c r="CB54" s="128">
        <v>128626</v>
      </c>
      <c r="CC54" s="42"/>
      <c r="CD54" s="128"/>
      <c r="CE54" s="128">
        <v>3900</v>
      </c>
      <c r="CF54" s="128">
        <v>24389.59</v>
      </c>
      <c r="CG54" s="128">
        <v>62766.84</v>
      </c>
      <c r="CH54" s="128">
        <v>71807.789999999994</v>
      </c>
      <c r="CI54" s="128">
        <v>67854.45</v>
      </c>
      <c r="CJ54" s="128">
        <v>68377.399999999994</v>
      </c>
      <c r="CK54" s="128">
        <v>32252.25</v>
      </c>
      <c r="CL54" s="128">
        <v>105617.38</v>
      </c>
      <c r="CM54" s="128">
        <v>27926.59</v>
      </c>
      <c r="CN54" s="128"/>
      <c r="CO54" s="128">
        <v>39397.93</v>
      </c>
      <c r="CP54" s="128">
        <v>3900</v>
      </c>
      <c r="CQ54" s="128">
        <v>42943.08</v>
      </c>
      <c r="CR54" s="128">
        <v>66875.86</v>
      </c>
      <c r="CS54" s="128">
        <v>29459.25</v>
      </c>
      <c r="CT54" s="128">
        <v>116401.87</v>
      </c>
      <c r="CU54" s="128">
        <v>35890.26</v>
      </c>
      <c r="CV54" s="128">
        <v>64851.12</v>
      </c>
      <c r="CW54" s="128">
        <v>3900</v>
      </c>
      <c r="CX54" s="128">
        <v>62388.2</v>
      </c>
      <c r="CY54" s="128">
        <v>69590.83</v>
      </c>
      <c r="CZ54" s="128"/>
      <c r="DA54" s="128">
        <v>3900</v>
      </c>
      <c r="DB54" s="128"/>
      <c r="DC54" s="128"/>
      <c r="DD54" s="42">
        <v>301.5</v>
      </c>
      <c r="DE54" s="42">
        <v>410.88</v>
      </c>
      <c r="DF54" s="42">
        <v>886.15</v>
      </c>
      <c r="DG54" s="42">
        <v>44096.86</v>
      </c>
      <c r="DH54" s="42">
        <v>126.96</v>
      </c>
      <c r="DI54" s="42">
        <v>104.17</v>
      </c>
      <c r="DJ54" s="42">
        <v>14310.64</v>
      </c>
      <c r="DK54" s="42">
        <v>42.32</v>
      </c>
      <c r="DL54" s="42">
        <v>4.12</v>
      </c>
      <c r="DM54" s="42">
        <v>4402.5</v>
      </c>
      <c r="DN54" s="42"/>
    </row>
    <row r="55" spans="1:118" x14ac:dyDescent="0.3">
      <c r="A55" s="180" t="s">
        <v>155</v>
      </c>
      <c r="B55" s="8">
        <v>423582.04999999993</v>
      </c>
      <c r="C55" s="19">
        <v>353742.49999999994</v>
      </c>
      <c r="D55" s="19">
        <v>4290</v>
      </c>
      <c r="E55" s="19">
        <v>8844</v>
      </c>
      <c r="F55" s="19">
        <v>46915.549999999996</v>
      </c>
      <c r="G55" s="19">
        <v>9790</v>
      </c>
      <c r="H55" s="127">
        <v>27296.69</v>
      </c>
      <c r="I55" s="127">
        <v>13563.66</v>
      </c>
      <c r="J55" s="128">
        <v>16755.25</v>
      </c>
      <c r="K55" s="128">
        <v>8024.93</v>
      </c>
      <c r="L55" s="128">
        <v>0</v>
      </c>
      <c r="M55" s="128">
        <v>0</v>
      </c>
      <c r="N55" s="127">
        <v>13195.8</v>
      </c>
      <c r="O55" s="127">
        <v>8640.2099999999991</v>
      </c>
      <c r="P55" s="127">
        <v>13141.9</v>
      </c>
      <c r="Q55" s="128">
        <v>740</v>
      </c>
      <c r="R55" s="128">
        <v>0</v>
      </c>
      <c r="S55" s="128">
        <v>11078.8</v>
      </c>
      <c r="T55" s="127">
        <v>5918</v>
      </c>
      <c r="U55" s="128">
        <v>2860</v>
      </c>
      <c r="V55" s="128">
        <v>0</v>
      </c>
      <c r="W55" s="128">
        <v>8024.93</v>
      </c>
      <c r="X55" s="127">
        <v>6306.18</v>
      </c>
      <c r="Y55" s="127">
        <v>26001</v>
      </c>
      <c r="Z55" s="128">
        <v>7150</v>
      </c>
      <c r="AA55" s="127">
        <v>9409.4699999999993</v>
      </c>
      <c r="AB55" s="127">
        <v>5212</v>
      </c>
      <c r="AC55" s="127">
        <v>11484</v>
      </c>
      <c r="AD55" s="127">
        <v>4039.75</v>
      </c>
      <c r="AE55" s="127">
        <v>6340</v>
      </c>
      <c r="AF55" s="128">
        <v>0</v>
      </c>
      <c r="AG55" s="130">
        <v>13134</v>
      </c>
      <c r="AH55" s="127">
        <v>10318</v>
      </c>
      <c r="AI55" s="127">
        <v>0</v>
      </c>
      <c r="AJ55" s="128">
        <v>2860</v>
      </c>
      <c r="AK55" s="128">
        <v>8024.93</v>
      </c>
      <c r="AL55" s="127">
        <v>5720</v>
      </c>
      <c r="AM55" s="127">
        <v>6454.37</v>
      </c>
      <c r="AN55" s="127">
        <v>6884.4400000000005</v>
      </c>
      <c r="AO55" s="127">
        <v>6717.79</v>
      </c>
      <c r="AP55" s="128">
        <v>2902.55</v>
      </c>
      <c r="AQ55" s="128">
        <v>5720</v>
      </c>
      <c r="AR55" s="127">
        <v>4911.16</v>
      </c>
      <c r="AS55" s="127">
        <v>7370</v>
      </c>
      <c r="AT55" s="127">
        <v>7370</v>
      </c>
      <c r="AU55" s="128">
        <v>8024.93</v>
      </c>
      <c r="AV55" s="128">
        <v>0</v>
      </c>
      <c r="AW55" s="128">
        <v>7135</v>
      </c>
      <c r="AX55" s="128">
        <v>3638.9</v>
      </c>
      <c r="AY55" s="128">
        <v>9517.93</v>
      </c>
      <c r="AZ55" s="128">
        <v>2948</v>
      </c>
      <c r="BA55" s="128">
        <v>2948</v>
      </c>
      <c r="BB55" s="128">
        <v>2948</v>
      </c>
      <c r="BC55" s="128">
        <v>8024.93</v>
      </c>
      <c r="BD55" s="128">
        <v>0</v>
      </c>
      <c r="BE55" s="128">
        <v>2948</v>
      </c>
      <c r="BF55" s="128">
        <v>12039</v>
      </c>
      <c r="BG55" s="128"/>
      <c r="BH55" s="128"/>
      <c r="BI55" s="42"/>
      <c r="BJ55" s="42"/>
      <c r="BK55" s="128">
        <v>0</v>
      </c>
      <c r="BL55" s="128">
        <v>0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/>
      <c r="BU55" s="128"/>
      <c r="BV55" s="128">
        <v>0</v>
      </c>
      <c r="BW55" s="128">
        <v>0</v>
      </c>
      <c r="BX55" s="128">
        <v>0</v>
      </c>
      <c r="BY55" s="248"/>
      <c r="BZ55" s="248"/>
      <c r="CA55" s="248"/>
      <c r="CB55" s="77">
        <v>4290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8844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4422</v>
      </c>
      <c r="DE55" s="42">
        <v>5642.35</v>
      </c>
      <c r="DF55" s="42">
        <v>12612.16</v>
      </c>
      <c r="DG55" s="42">
        <v>12677.64</v>
      </c>
      <c r="DH55" s="42">
        <v>1861.89</v>
      </c>
      <c r="DI55" s="42">
        <v>1527.77</v>
      </c>
      <c r="DJ55" s="42">
        <v>120.74</v>
      </c>
      <c r="DK55" s="42">
        <v>620.63</v>
      </c>
      <c r="DL55" s="42">
        <v>60.37</v>
      </c>
      <c r="DM55" s="42">
        <v>7370</v>
      </c>
      <c r="DN55" s="42"/>
    </row>
    <row r="56" spans="1:118" x14ac:dyDescent="0.3">
      <c r="A56" s="180" t="s">
        <v>156</v>
      </c>
      <c r="B56" s="8">
        <v>410144.15</v>
      </c>
      <c r="C56" s="19">
        <v>263074.15000000002</v>
      </c>
      <c r="D56" s="19">
        <v>48400</v>
      </c>
      <c r="E56" s="19">
        <v>90090</v>
      </c>
      <c r="F56" s="19">
        <v>8580</v>
      </c>
      <c r="G56" s="19">
        <v>0</v>
      </c>
      <c r="H56" s="127">
        <v>30030</v>
      </c>
      <c r="I56" s="127">
        <v>7150</v>
      </c>
      <c r="J56" s="128">
        <v>0</v>
      </c>
      <c r="K56" s="128">
        <v>0</v>
      </c>
      <c r="L56" s="128">
        <v>0</v>
      </c>
      <c r="M56" s="128">
        <v>0</v>
      </c>
      <c r="N56" s="127">
        <v>17160</v>
      </c>
      <c r="O56" s="127">
        <v>4290</v>
      </c>
      <c r="P56" s="127">
        <v>7150</v>
      </c>
      <c r="Q56" s="128">
        <v>12210</v>
      </c>
      <c r="R56" s="128">
        <v>0</v>
      </c>
      <c r="S56" s="128">
        <v>0</v>
      </c>
      <c r="T56" s="127">
        <v>1430</v>
      </c>
      <c r="U56" s="128">
        <v>2860</v>
      </c>
      <c r="V56" s="128">
        <v>0</v>
      </c>
      <c r="W56" s="128">
        <v>0</v>
      </c>
      <c r="X56" s="127">
        <v>8580</v>
      </c>
      <c r="Y56" s="127">
        <v>23297</v>
      </c>
      <c r="Z56" s="128">
        <v>0</v>
      </c>
      <c r="AA56" s="127">
        <v>2860</v>
      </c>
      <c r="AB56" s="127">
        <v>0</v>
      </c>
      <c r="AC56" s="127">
        <v>0</v>
      </c>
      <c r="AD56" s="127">
        <v>9222.5499999999993</v>
      </c>
      <c r="AE56" s="127">
        <v>7150</v>
      </c>
      <c r="AF56" s="128">
        <v>0</v>
      </c>
      <c r="AG56" s="130">
        <v>8190</v>
      </c>
      <c r="AH56" s="127">
        <v>21450</v>
      </c>
      <c r="AI56" s="127">
        <v>0</v>
      </c>
      <c r="AJ56" s="128">
        <v>4296.6000000000004</v>
      </c>
      <c r="AK56" s="128">
        <v>0</v>
      </c>
      <c r="AL56" s="127">
        <v>4920</v>
      </c>
      <c r="AM56" s="127">
        <v>4290</v>
      </c>
      <c r="AN56" s="127">
        <v>17160</v>
      </c>
      <c r="AO56" s="127">
        <v>5720</v>
      </c>
      <c r="AP56" s="128">
        <v>4290</v>
      </c>
      <c r="AQ56" s="128">
        <v>4378</v>
      </c>
      <c r="AR56" s="127">
        <v>1430</v>
      </c>
      <c r="AS56" s="127">
        <v>7150</v>
      </c>
      <c r="AT56" s="127">
        <v>8580</v>
      </c>
      <c r="AU56" s="128">
        <v>0</v>
      </c>
      <c r="AV56" s="128">
        <v>0</v>
      </c>
      <c r="AW56" s="128">
        <v>11440</v>
      </c>
      <c r="AX56" s="128">
        <v>0</v>
      </c>
      <c r="AY56" s="128">
        <v>4290</v>
      </c>
      <c r="AZ56" s="128">
        <v>4290</v>
      </c>
      <c r="BA56" s="128">
        <v>4290</v>
      </c>
      <c r="BB56" s="128">
        <v>4290</v>
      </c>
      <c r="BC56" s="128">
        <v>0</v>
      </c>
      <c r="BD56" s="128">
        <v>0</v>
      </c>
      <c r="BE56" s="128">
        <v>1430</v>
      </c>
      <c r="BF56" s="128">
        <v>7800</v>
      </c>
      <c r="BG56" s="128"/>
      <c r="BH56" s="128"/>
      <c r="BI56" s="42"/>
      <c r="BJ56" s="42"/>
      <c r="BK56" s="128">
        <v>4290</v>
      </c>
      <c r="BL56" s="128">
        <v>4290</v>
      </c>
      <c r="BM56" s="128">
        <v>4290</v>
      </c>
      <c r="BN56" s="128">
        <v>4290</v>
      </c>
      <c r="BO56" s="128">
        <v>4070</v>
      </c>
      <c r="BP56" s="128">
        <v>2860</v>
      </c>
      <c r="BQ56" s="128">
        <v>4290</v>
      </c>
      <c r="BR56" s="128">
        <v>4290</v>
      </c>
      <c r="BS56" s="128">
        <v>2860</v>
      </c>
      <c r="BT56" s="128"/>
      <c r="BU56" s="128"/>
      <c r="BV56" s="128">
        <v>4290</v>
      </c>
      <c r="BW56" s="128">
        <v>4290</v>
      </c>
      <c r="BX56" s="128">
        <v>4290</v>
      </c>
      <c r="BY56" s="128"/>
      <c r="BZ56" s="128"/>
      <c r="CA56" s="128"/>
      <c r="CB56" s="128">
        <v>0</v>
      </c>
      <c r="CC56" s="42"/>
      <c r="CD56" s="128"/>
      <c r="CE56" s="128">
        <v>4290</v>
      </c>
      <c r="CF56" s="128">
        <v>4290</v>
      </c>
      <c r="CG56" s="128">
        <v>4290</v>
      </c>
      <c r="CH56" s="128">
        <v>4290</v>
      </c>
      <c r="CI56" s="128">
        <v>4290</v>
      </c>
      <c r="CJ56" s="128">
        <v>4290</v>
      </c>
      <c r="CK56" s="128">
        <v>4290</v>
      </c>
      <c r="CL56" s="128">
        <v>4290</v>
      </c>
      <c r="CM56" s="128">
        <v>4290</v>
      </c>
      <c r="CN56" s="128"/>
      <c r="CO56" s="128">
        <v>4290</v>
      </c>
      <c r="CP56" s="128">
        <v>4290</v>
      </c>
      <c r="CQ56" s="128">
        <v>4290</v>
      </c>
      <c r="CR56" s="128">
        <v>4290</v>
      </c>
      <c r="CS56" s="128">
        <v>4290</v>
      </c>
      <c r="CT56" s="128">
        <v>4290</v>
      </c>
      <c r="CU56" s="128">
        <v>4290</v>
      </c>
      <c r="CV56" s="128">
        <v>4290</v>
      </c>
      <c r="CW56" s="128">
        <v>4290</v>
      </c>
      <c r="CX56" s="128">
        <v>4290</v>
      </c>
      <c r="CY56" s="128">
        <v>4290</v>
      </c>
      <c r="CZ56" s="128"/>
      <c r="DA56" s="128">
        <v>4290</v>
      </c>
      <c r="DB56" s="128"/>
      <c r="DC56" s="128"/>
      <c r="DD56" s="42">
        <v>4290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4290</v>
      </c>
      <c r="DN56" s="42"/>
    </row>
    <row r="57" spans="1:118" x14ac:dyDescent="0.3">
      <c r="A57" s="181" t="s">
        <v>157</v>
      </c>
      <c r="B57" s="8">
        <v>289814.95999999996</v>
      </c>
      <c r="C57" s="19">
        <v>235212.38999999998</v>
      </c>
      <c r="D57" s="19">
        <v>8040</v>
      </c>
      <c r="E57" s="19">
        <v>7236</v>
      </c>
      <c r="F57" s="19">
        <v>39326.569999999992</v>
      </c>
      <c r="G57" s="19">
        <v>0</v>
      </c>
      <c r="H57" s="212">
        <v>24194.79</v>
      </c>
      <c r="I57" s="212">
        <v>12022.33</v>
      </c>
      <c r="J57" s="183">
        <v>7152.5</v>
      </c>
      <c r="K57" s="183">
        <v>3523.85</v>
      </c>
      <c r="L57" s="183">
        <v>0</v>
      </c>
      <c r="M57" s="183">
        <v>0</v>
      </c>
      <c r="N57" s="212">
        <v>11696.27</v>
      </c>
      <c r="O57" s="212">
        <v>7069.28</v>
      </c>
      <c r="P57" s="212">
        <v>11803.4</v>
      </c>
      <c r="Q57" s="183">
        <v>604</v>
      </c>
      <c r="R57" s="183">
        <v>0</v>
      </c>
      <c r="S57" s="183">
        <v>3214.4700000000003</v>
      </c>
      <c r="T57" s="212">
        <v>4842</v>
      </c>
      <c r="U57" s="183">
        <v>2340</v>
      </c>
      <c r="V57" s="183">
        <v>0</v>
      </c>
      <c r="W57" s="183">
        <v>3523.85</v>
      </c>
      <c r="X57" s="212">
        <v>5895.57</v>
      </c>
      <c r="Y57" s="212">
        <v>4862</v>
      </c>
      <c r="Z57" s="183">
        <v>4680</v>
      </c>
      <c r="AA57" s="212">
        <v>7679.14</v>
      </c>
      <c r="AB57" s="212">
        <v>0</v>
      </c>
      <c r="AC57" s="212">
        <v>1809</v>
      </c>
      <c r="AD57" s="212">
        <v>8510.9500000000007</v>
      </c>
      <c r="AE57" s="212">
        <v>5160</v>
      </c>
      <c r="AF57" s="183">
        <v>0</v>
      </c>
      <c r="AG57" s="216">
        <v>7236</v>
      </c>
      <c r="AH57" s="212">
        <v>9145.5</v>
      </c>
      <c r="AI57" s="212">
        <v>0</v>
      </c>
      <c r="AJ57" s="183">
        <v>3515.4</v>
      </c>
      <c r="AK57" s="183">
        <v>3523.85</v>
      </c>
      <c r="AL57" s="212">
        <v>4680</v>
      </c>
      <c r="AM57" s="212">
        <v>5720.92</v>
      </c>
      <c r="AN57" s="212">
        <v>5632.7199999999993</v>
      </c>
      <c r="AO57" s="212">
        <v>5496.37</v>
      </c>
      <c r="AP57" s="183">
        <v>2374.3000000000002</v>
      </c>
      <c r="AQ57" s="183">
        <v>3582</v>
      </c>
      <c r="AR57" s="212">
        <v>4018.23</v>
      </c>
      <c r="AS57" s="212">
        <v>6532.5</v>
      </c>
      <c r="AT57" s="212">
        <v>6532.5</v>
      </c>
      <c r="AU57" s="183">
        <v>3523.85</v>
      </c>
      <c r="AV57" s="183">
        <v>0</v>
      </c>
      <c r="AW57" s="183">
        <v>5838</v>
      </c>
      <c r="AX57" s="183">
        <v>2977.3</v>
      </c>
      <c r="AY57" s="183">
        <v>7787.4</v>
      </c>
      <c r="AZ57" s="183">
        <v>2517.3000000000002</v>
      </c>
      <c r="BA57" s="183">
        <v>2613</v>
      </c>
      <c r="BB57" s="183">
        <v>2613</v>
      </c>
      <c r="BC57" s="183">
        <v>3523.85</v>
      </c>
      <c r="BD57" s="183">
        <v>0</v>
      </c>
      <c r="BE57" s="183">
        <v>2412</v>
      </c>
      <c r="BF57" s="183">
        <v>2833</v>
      </c>
      <c r="BG57" s="183"/>
      <c r="BH57" s="183"/>
      <c r="BI57" s="42"/>
      <c r="BJ57" s="42"/>
      <c r="BK57" s="128">
        <v>0</v>
      </c>
      <c r="BL57" s="128">
        <v>8040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7236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3618</v>
      </c>
      <c r="DE57" s="42">
        <v>4930.16</v>
      </c>
      <c r="DF57" s="42">
        <v>10632.75</v>
      </c>
      <c r="DG57" s="42">
        <v>10686.33</v>
      </c>
      <c r="DH57" s="42">
        <v>1523.37</v>
      </c>
      <c r="DI57" s="42">
        <v>1250</v>
      </c>
      <c r="DJ57" s="42">
        <v>98.78</v>
      </c>
      <c r="DK57" s="42">
        <v>507.79</v>
      </c>
      <c r="DL57" s="42">
        <v>49.39</v>
      </c>
      <c r="DM57" s="42">
        <v>6030</v>
      </c>
      <c r="DN57" s="42"/>
    </row>
    <row r="58" spans="1:118" x14ac:dyDescent="0.3">
      <c r="A58" s="182" t="s">
        <v>158</v>
      </c>
      <c r="B58" s="8">
        <v>9506.31</v>
      </c>
      <c r="C58" s="19">
        <v>0</v>
      </c>
      <c r="D58" s="19">
        <v>1357.84</v>
      </c>
      <c r="E58" s="19">
        <v>0</v>
      </c>
      <c r="F58" s="19">
        <v>8148.47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21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28">
        <v>0</v>
      </c>
      <c r="BE58" s="128">
        <v>0</v>
      </c>
      <c r="BF58" s="128">
        <v>0</v>
      </c>
      <c r="BG58" s="128"/>
      <c r="BH58" s="128"/>
      <c r="BI58" s="42"/>
      <c r="BJ58" s="42"/>
      <c r="BK58" s="128">
        <v>0</v>
      </c>
      <c r="BL58" s="128">
        <v>0</v>
      </c>
      <c r="BM58" s="128">
        <v>1357.84</v>
      </c>
      <c r="BN58" s="128">
        <v>0</v>
      </c>
      <c r="BO58" s="128">
        <v>0</v>
      </c>
      <c r="BP58" s="128">
        <v>0</v>
      </c>
      <c r="BQ58" s="128">
        <v>0</v>
      </c>
      <c r="BR58" s="128">
        <v>0</v>
      </c>
      <c r="BS58" s="128">
        <v>0</v>
      </c>
      <c r="BT58" s="128"/>
      <c r="BU58" s="128"/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>
        <v>0</v>
      </c>
      <c r="DE58" s="42"/>
      <c r="DF58" s="42"/>
      <c r="DG58" s="42">
        <v>119.75</v>
      </c>
      <c r="DH58" s="42"/>
      <c r="DI58" s="42">
        <v>8028.72</v>
      </c>
      <c r="DJ58" s="42"/>
      <c r="DK58" s="42"/>
      <c r="DL58" s="42"/>
      <c r="DM58" s="42"/>
      <c r="DN58" s="42"/>
    </row>
    <row r="59" spans="1:118" x14ac:dyDescent="0.3">
      <c r="A59" s="182" t="s">
        <v>159</v>
      </c>
      <c r="B59" s="8">
        <v>1285156.76</v>
      </c>
      <c r="C59" s="19">
        <v>0</v>
      </c>
      <c r="D59" s="19">
        <v>0</v>
      </c>
      <c r="E59" s="19">
        <v>0</v>
      </c>
      <c r="F59" s="19">
        <v>1285156.76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59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248">
        <v>0</v>
      </c>
      <c r="BE59" s="248">
        <v>0</v>
      </c>
      <c r="BF59" s="248">
        <v>0</v>
      </c>
      <c r="BG59" s="248"/>
      <c r="BH59" s="248"/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610156.76</v>
      </c>
      <c r="DF59" s="42">
        <v>675000</v>
      </c>
      <c r="DG59" s="42"/>
      <c r="DH59" s="42">
        <v>0</v>
      </c>
      <c r="DI59" s="42"/>
      <c r="DJ59" s="42"/>
      <c r="DK59" s="42"/>
      <c r="DL59" s="42"/>
      <c r="DM59" s="42"/>
      <c r="DN59" s="42"/>
    </row>
    <row r="60" spans="1:118" ht="15" thickBot="1" x14ac:dyDescent="0.35">
      <c r="A60" s="182" t="s">
        <v>160</v>
      </c>
      <c r="B60" s="33">
        <v>280539.55</v>
      </c>
      <c r="C60" s="19">
        <v>1740</v>
      </c>
      <c r="D60" s="19">
        <v>36913.57</v>
      </c>
      <c r="E60" s="19">
        <v>0</v>
      </c>
      <c r="F60" s="19">
        <v>241885.98</v>
      </c>
      <c r="G60" s="19">
        <v>0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390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1350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128">
        <v>0</v>
      </c>
      <c r="BE60" s="128">
        <v>0</v>
      </c>
      <c r="BF60" s="128">
        <v>0</v>
      </c>
      <c r="BG60" s="128"/>
      <c r="BH60" s="128"/>
      <c r="BI60" s="42"/>
      <c r="BJ60" s="42"/>
      <c r="BK60" s="128">
        <v>0</v>
      </c>
      <c r="BL60" s="128">
        <v>0</v>
      </c>
      <c r="BM60" s="128">
        <v>36913.57</v>
      </c>
      <c r="BN60" s="128">
        <v>0</v>
      </c>
      <c r="BO60" s="128">
        <v>0</v>
      </c>
      <c r="BP60" s="128">
        <v>0</v>
      </c>
      <c r="BQ60" s="128">
        <v>0</v>
      </c>
      <c r="BR60" s="128">
        <v>0</v>
      </c>
      <c r="BS60" s="128">
        <v>0</v>
      </c>
      <c r="BT60" s="128"/>
      <c r="BU60" s="128"/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124026.85</v>
      </c>
      <c r="DG60" s="42">
        <v>40702.5</v>
      </c>
      <c r="DH60" s="42">
        <v>9000</v>
      </c>
      <c r="DI60" s="42">
        <v>62887.13</v>
      </c>
      <c r="DJ60" s="42">
        <v>0</v>
      </c>
      <c r="DK60" s="42">
        <v>5269.5</v>
      </c>
      <c r="DL60" s="42">
        <v>0</v>
      </c>
      <c r="DM60" s="42"/>
      <c r="DN60" s="42"/>
    </row>
    <row r="61" spans="1:118" ht="15" thickBot="1" x14ac:dyDescent="0.35">
      <c r="A61" s="28" t="s">
        <v>109</v>
      </c>
      <c r="B61" s="286">
        <v>397575.85999999993</v>
      </c>
      <c r="C61" s="35">
        <v>339924.6399999999</v>
      </c>
      <c r="D61" s="20">
        <v>9694.19</v>
      </c>
      <c r="E61" s="20">
        <v>35003.760000000002</v>
      </c>
      <c r="F61" s="20">
        <v>12871.27</v>
      </c>
      <c r="G61" s="20">
        <v>82</v>
      </c>
      <c r="H61" s="91">
        <v>35770.269999999997</v>
      </c>
      <c r="I61" s="91">
        <v>7209.89</v>
      </c>
      <c r="J61" s="91">
        <v>15112.13</v>
      </c>
      <c r="K61" s="91">
        <v>8633.41</v>
      </c>
      <c r="L61" s="91">
        <v>0</v>
      </c>
      <c r="M61" s="91">
        <v>14983</v>
      </c>
      <c r="N61" s="91">
        <v>16509.89</v>
      </c>
      <c r="O61" s="91">
        <v>3672.9900000000002</v>
      </c>
      <c r="P61" s="91">
        <v>8075.11</v>
      </c>
      <c r="Q61" s="91">
        <v>2378.0499999999997</v>
      </c>
      <c r="R61" s="91">
        <v>8032</v>
      </c>
      <c r="S61" s="91">
        <v>9400.25</v>
      </c>
      <c r="T61" s="91">
        <v>2432.7199999999998</v>
      </c>
      <c r="U61" s="91">
        <v>5973.8899999999994</v>
      </c>
      <c r="V61" s="91">
        <v>5799</v>
      </c>
      <c r="W61" s="91">
        <v>5199.88</v>
      </c>
      <c r="X61" s="91">
        <v>4488.51</v>
      </c>
      <c r="Y61" s="91">
        <v>8201</v>
      </c>
      <c r="Z61" s="91">
        <v>3597.25</v>
      </c>
      <c r="AA61" s="91">
        <v>6392.2199999999993</v>
      </c>
      <c r="AB61" s="91">
        <v>4197.3700000000008</v>
      </c>
      <c r="AC61" s="91">
        <v>16362.27</v>
      </c>
      <c r="AD61" s="91">
        <v>4258.4800000000005</v>
      </c>
      <c r="AE61" s="91">
        <v>6857.4899999999989</v>
      </c>
      <c r="AF61" s="91">
        <v>8694</v>
      </c>
      <c r="AG61" s="91">
        <v>1116</v>
      </c>
      <c r="AH61" s="91">
        <v>15664.020000000002</v>
      </c>
      <c r="AI61" s="91">
        <v>0</v>
      </c>
      <c r="AJ61" s="91">
        <v>6678.83</v>
      </c>
      <c r="AK61" s="91">
        <v>4649.09</v>
      </c>
      <c r="AL61" s="91">
        <v>5538.1200000000008</v>
      </c>
      <c r="AM61" s="91">
        <v>3321.25</v>
      </c>
      <c r="AN61" s="91">
        <v>6657.5999999999995</v>
      </c>
      <c r="AO61" s="91">
        <v>8434.6</v>
      </c>
      <c r="AP61" s="91">
        <v>3444.829999999999</v>
      </c>
      <c r="AQ61" s="91">
        <v>4014.3900000000003</v>
      </c>
      <c r="AR61" s="91">
        <v>4404.7199999999993</v>
      </c>
      <c r="AS61" s="91">
        <v>6146.8</v>
      </c>
      <c r="AT61" s="91">
        <v>9579.1500000000015</v>
      </c>
      <c r="AU61" s="91">
        <v>7547.53</v>
      </c>
      <c r="AV61" s="91">
        <v>9246</v>
      </c>
      <c r="AW61" s="91">
        <v>11357.380000000001</v>
      </c>
      <c r="AX61" s="91">
        <v>5081.3899999999994</v>
      </c>
      <c r="AY61" s="91">
        <v>3385.6499999999996</v>
      </c>
      <c r="AZ61" s="91">
        <v>730.82999999999993</v>
      </c>
      <c r="BA61" s="91">
        <v>512.22</v>
      </c>
      <c r="BB61" s="91">
        <v>2073.0100000000002</v>
      </c>
      <c r="BC61" s="91">
        <v>3367.33</v>
      </c>
      <c r="BD61" s="91">
        <v>0</v>
      </c>
      <c r="BE61" s="91">
        <v>1509.83</v>
      </c>
      <c r="BF61" s="91">
        <v>3233</v>
      </c>
      <c r="BG61" s="91"/>
      <c r="BH61" s="91"/>
      <c r="BI61" s="20"/>
      <c r="BJ61" s="20"/>
      <c r="BK61" s="20">
        <v>1143</v>
      </c>
      <c r="BL61" s="20">
        <v>83</v>
      </c>
      <c r="BM61" s="20">
        <v>101</v>
      </c>
      <c r="BN61" s="20">
        <v>1134</v>
      </c>
      <c r="BO61" s="20">
        <v>1076.77</v>
      </c>
      <c r="BP61" s="20">
        <v>149</v>
      </c>
      <c r="BQ61" s="20">
        <v>175</v>
      </c>
      <c r="BR61" s="20">
        <v>77</v>
      </c>
      <c r="BS61" s="20">
        <v>134</v>
      </c>
      <c r="BT61" s="20"/>
      <c r="BU61" s="20"/>
      <c r="BV61" s="20">
        <v>137</v>
      </c>
      <c r="BW61" s="20">
        <v>1325</v>
      </c>
      <c r="BX61" s="20">
        <v>3137</v>
      </c>
      <c r="BY61" s="20"/>
      <c r="BZ61" s="20"/>
      <c r="CA61" s="20"/>
      <c r="CB61" s="20">
        <v>1022.4200000000001</v>
      </c>
      <c r="CC61" s="20"/>
      <c r="CD61" s="91"/>
      <c r="CE61" s="91">
        <v>1353</v>
      </c>
      <c r="CF61" s="91">
        <v>1365</v>
      </c>
      <c r="CG61" s="91">
        <v>140</v>
      </c>
      <c r="CH61" s="91">
        <v>143</v>
      </c>
      <c r="CI61" s="91">
        <v>1343</v>
      </c>
      <c r="CJ61" s="91">
        <v>8074.51</v>
      </c>
      <c r="CK61" s="91">
        <v>238</v>
      </c>
      <c r="CL61" s="91">
        <v>1446</v>
      </c>
      <c r="CM61" s="91">
        <v>1440</v>
      </c>
      <c r="CN61" s="91"/>
      <c r="CO61" s="91">
        <v>179</v>
      </c>
      <c r="CP61" s="91">
        <v>1390</v>
      </c>
      <c r="CQ61" s="91">
        <v>1251.25</v>
      </c>
      <c r="CR61" s="91">
        <v>3496</v>
      </c>
      <c r="CS61" s="91">
        <v>2490</v>
      </c>
      <c r="CT61" s="91">
        <v>149</v>
      </c>
      <c r="CU61" s="91">
        <v>1440</v>
      </c>
      <c r="CV61" s="91">
        <v>2810</v>
      </c>
      <c r="CW61" s="91">
        <v>1652</v>
      </c>
      <c r="CX61" s="91">
        <v>1596</v>
      </c>
      <c r="CY61" s="91">
        <v>155</v>
      </c>
      <c r="CZ61" s="91"/>
      <c r="DA61" s="91">
        <v>2853</v>
      </c>
      <c r="DB61" s="227"/>
      <c r="DC61" s="227"/>
      <c r="DD61" s="20">
        <v>140</v>
      </c>
      <c r="DE61" s="20">
        <v>1950.01</v>
      </c>
      <c r="DF61" s="20">
        <v>3505.5</v>
      </c>
      <c r="DG61" s="20">
        <v>332.45</v>
      </c>
      <c r="DH61" s="20">
        <v>2733</v>
      </c>
      <c r="DI61" s="20">
        <v>1164.31</v>
      </c>
      <c r="DJ61" s="20">
        <v>193</v>
      </c>
      <c r="DK61" s="20">
        <v>199</v>
      </c>
      <c r="DL61" s="20">
        <v>2349</v>
      </c>
      <c r="DM61" s="20">
        <v>305</v>
      </c>
      <c r="DN61" s="20">
        <v>0</v>
      </c>
    </row>
    <row r="62" spans="1:118" ht="28.8" x14ac:dyDescent="0.3">
      <c r="A62" s="184" t="s">
        <v>110</v>
      </c>
      <c r="B62" s="36">
        <v>52785.11</v>
      </c>
      <c r="C62" s="19">
        <v>39869.89</v>
      </c>
      <c r="D62" s="19">
        <v>3384.19</v>
      </c>
      <c r="E62" s="23">
        <v>3234.76</v>
      </c>
      <c r="F62" s="19">
        <v>6214.27</v>
      </c>
      <c r="G62" s="19">
        <v>82</v>
      </c>
      <c r="H62" s="138">
        <v>2887.58</v>
      </c>
      <c r="I62" s="138">
        <v>688.07999999999993</v>
      </c>
      <c r="J62" s="139">
        <v>851.68</v>
      </c>
      <c r="K62" s="139">
        <v>341.17999999999995</v>
      </c>
      <c r="L62" s="128">
        <v>0</v>
      </c>
      <c r="M62" s="139">
        <v>800</v>
      </c>
      <c r="N62" s="138">
        <v>1233</v>
      </c>
      <c r="O62" s="139">
        <v>775</v>
      </c>
      <c r="P62" s="138">
        <v>800</v>
      </c>
      <c r="Q62" s="139">
        <v>45.75</v>
      </c>
      <c r="R62" s="139">
        <v>800</v>
      </c>
      <c r="S62" s="139">
        <v>600.94000000000005</v>
      </c>
      <c r="T62" s="138">
        <v>362.14</v>
      </c>
      <c r="U62" s="139">
        <v>867.5</v>
      </c>
      <c r="V62" s="139">
        <v>600</v>
      </c>
      <c r="W62" s="139">
        <v>220.48000000000002</v>
      </c>
      <c r="X62" s="138">
        <v>390</v>
      </c>
      <c r="Y62" s="138">
        <v>6201</v>
      </c>
      <c r="Z62" s="139">
        <v>325</v>
      </c>
      <c r="AA62" s="138">
        <v>371.82</v>
      </c>
      <c r="AB62" s="138">
        <v>1000</v>
      </c>
      <c r="AC62" s="138">
        <v>95.47999999999999</v>
      </c>
      <c r="AD62" s="138">
        <v>622</v>
      </c>
      <c r="AE62" s="138">
        <v>879.49</v>
      </c>
      <c r="AF62" s="139">
        <v>600</v>
      </c>
      <c r="AG62" s="140">
        <v>309</v>
      </c>
      <c r="AH62" s="138">
        <v>1403</v>
      </c>
      <c r="AI62" s="138">
        <v>0</v>
      </c>
      <c r="AJ62" s="139">
        <v>136</v>
      </c>
      <c r="AK62" s="139">
        <v>523.35</v>
      </c>
      <c r="AL62" s="138">
        <v>140.34</v>
      </c>
      <c r="AM62" s="138">
        <v>305</v>
      </c>
      <c r="AN62" s="138">
        <v>658.57</v>
      </c>
      <c r="AO62" s="138">
        <v>900.6</v>
      </c>
      <c r="AP62" s="139">
        <v>186.95000000000002</v>
      </c>
      <c r="AQ62" s="139">
        <v>726</v>
      </c>
      <c r="AR62" s="138">
        <v>2269.7199999999998</v>
      </c>
      <c r="AS62" s="138">
        <v>496</v>
      </c>
      <c r="AT62" s="138">
        <v>1012</v>
      </c>
      <c r="AU62" s="139">
        <v>263.03000000000003</v>
      </c>
      <c r="AV62" s="139">
        <v>600</v>
      </c>
      <c r="AW62" s="139">
        <v>1657</v>
      </c>
      <c r="AX62" s="139">
        <v>2023.69</v>
      </c>
      <c r="AY62" s="139">
        <v>243.24</v>
      </c>
      <c r="AZ62" s="139">
        <v>311</v>
      </c>
      <c r="BA62" s="139">
        <v>177</v>
      </c>
      <c r="BB62" s="139">
        <v>308</v>
      </c>
      <c r="BC62" s="139">
        <v>451.30999999999995</v>
      </c>
      <c r="BD62" s="139">
        <v>0</v>
      </c>
      <c r="BE62" s="139">
        <v>337.97</v>
      </c>
      <c r="BF62" s="139">
        <v>2073</v>
      </c>
      <c r="BG62" s="139"/>
      <c r="BH62" s="139"/>
      <c r="BI62" s="44"/>
      <c r="BJ62" s="44"/>
      <c r="BK62" s="139">
        <v>143</v>
      </c>
      <c r="BL62" s="139">
        <v>83</v>
      </c>
      <c r="BM62" s="139">
        <v>101</v>
      </c>
      <c r="BN62" s="139">
        <v>134</v>
      </c>
      <c r="BO62" s="139">
        <v>1076.77</v>
      </c>
      <c r="BP62" s="139">
        <v>149</v>
      </c>
      <c r="BQ62" s="139">
        <v>65</v>
      </c>
      <c r="BR62" s="139">
        <v>77</v>
      </c>
      <c r="BS62" s="128">
        <v>134</v>
      </c>
      <c r="BT62" s="128"/>
      <c r="BU62" s="128"/>
      <c r="BV62" s="139">
        <v>137</v>
      </c>
      <c r="BW62" s="139">
        <v>125</v>
      </c>
      <c r="BX62" s="139">
        <v>137</v>
      </c>
      <c r="BY62" s="139"/>
      <c r="BZ62" s="139"/>
      <c r="CA62" s="139"/>
      <c r="CB62" s="139">
        <v>1022.4200000000001</v>
      </c>
      <c r="CC62" s="44"/>
      <c r="CD62" s="139"/>
      <c r="CE62" s="139">
        <v>253</v>
      </c>
      <c r="CF62" s="139">
        <v>65</v>
      </c>
      <c r="CG62" s="139">
        <v>140</v>
      </c>
      <c r="CH62" s="139">
        <v>143</v>
      </c>
      <c r="CI62" s="139">
        <v>243</v>
      </c>
      <c r="CJ62" s="139">
        <v>174.51</v>
      </c>
      <c r="CK62" s="139">
        <v>146</v>
      </c>
      <c r="CL62" s="139">
        <v>146</v>
      </c>
      <c r="CM62" s="139">
        <v>140</v>
      </c>
      <c r="CN62" s="139"/>
      <c r="CO62" s="139">
        <v>179</v>
      </c>
      <c r="CP62" s="139">
        <v>140</v>
      </c>
      <c r="CQ62" s="139">
        <v>151.25</v>
      </c>
      <c r="CR62" s="139">
        <v>146</v>
      </c>
      <c r="CS62" s="139">
        <v>140</v>
      </c>
      <c r="CT62" s="139">
        <v>149</v>
      </c>
      <c r="CU62" s="139">
        <v>140</v>
      </c>
      <c r="CV62" s="139">
        <v>143</v>
      </c>
      <c r="CW62" s="139">
        <v>152</v>
      </c>
      <c r="CX62" s="139">
        <v>146</v>
      </c>
      <c r="CY62" s="139">
        <v>155</v>
      </c>
      <c r="CZ62" s="139"/>
      <c r="DA62" s="139">
        <v>143</v>
      </c>
      <c r="DB62" s="139"/>
      <c r="DC62" s="139"/>
      <c r="DD62" s="44">
        <v>140</v>
      </c>
      <c r="DE62" s="44">
        <v>1785.01</v>
      </c>
      <c r="DF62" s="44">
        <v>2625.5</v>
      </c>
      <c r="DG62" s="44">
        <v>332.45</v>
      </c>
      <c r="DH62" s="44">
        <v>433</v>
      </c>
      <c r="DI62" s="44">
        <v>164.31</v>
      </c>
      <c r="DJ62" s="44">
        <v>193</v>
      </c>
      <c r="DK62" s="44">
        <v>199</v>
      </c>
      <c r="DL62" s="44">
        <v>187</v>
      </c>
      <c r="DM62" s="44">
        <v>155</v>
      </c>
      <c r="DN62" s="44"/>
    </row>
    <row r="63" spans="1:118" x14ac:dyDescent="0.3">
      <c r="A63" s="177" t="s">
        <v>111</v>
      </c>
      <c r="B63" s="36">
        <v>212446.44999999992</v>
      </c>
      <c r="C63" s="19">
        <v>212296.44999999992</v>
      </c>
      <c r="D63" s="19">
        <v>0</v>
      </c>
      <c r="E63" s="23">
        <v>0</v>
      </c>
      <c r="F63" s="19">
        <v>150</v>
      </c>
      <c r="G63" s="19">
        <v>0</v>
      </c>
      <c r="H63" s="138">
        <v>25482.69</v>
      </c>
      <c r="I63" s="138">
        <v>3949.8100000000004</v>
      </c>
      <c r="J63" s="139">
        <v>8760.15</v>
      </c>
      <c r="K63" s="139">
        <v>7378.73</v>
      </c>
      <c r="L63" s="128">
        <v>0</v>
      </c>
      <c r="M63" s="139">
        <v>10183</v>
      </c>
      <c r="N63" s="138">
        <v>9176.89</v>
      </c>
      <c r="O63" s="139">
        <v>2547.9900000000002</v>
      </c>
      <c r="P63" s="138">
        <v>5075.1099999999997</v>
      </c>
      <c r="Q63" s="139">
        <v>2332.2999999999997</v>
      </c>
      <c r="R63" s="139">
        <v>4832</v>
      </c>
      <c r="S63" s="139">
        <v>5232.3099999999995</v>
      </c>
      <c r="T63" s="138">
        <v>1710.58</v>
      </c>
      <c r="U63" s="139">
        <v>2796.3899999999994</v>
      </c>
      <c r="V63" s="139">
        <v>2949</v>
      </c>
      <c r="W63" s="139">
        <v>3995.9</v>
      </c>
      <c r="X63" s="138">
        <v>3798.5099999999998</v>
      </c>
      <c r="Y63" s="138">
        <v>1200</v>
      </c>
      <c r="Z63" s="139">
        <v>2339.25</v>
      </c>
      <c r="AA63" s="138">
        <v>4126.3999999999996</v>
      </c>
      <c r="AB63" s="138">
        <v>2245.3700000000008</v>
      </c>
      <c r="AC63" s="138">
        <v>12572.79</v>
      </c>
      <c r="AD63" s="138">
        <v>2471.4800000000005</v>
      </c>
      <c r="AE63" s="138">
        <v>3428.9999999999991</v>
      </c>
      <c r="AF63" s="139">
        <v>5894</v>
      </c>
      <c r="AG63" s="140">
        <v>300</v>
      </c>
      <c r="AH63" s="138">
        <v>9389.0200000000023</v>
      </c>
      <c r="AI63" s="138">
        <v>0</v>
      </c>
      <c r="AJ63" s="139">
        <v>4242.83</v>
      </c>
      <c r="AK63" s="139">
        <v>3340.74</v>
      </c>
      <c r="AL63" s="138">
        <v>3049.7800000000011</v>
      </c>
      <c r="AM63" s="138">
        <v>2016.2500000000002</v>
      </c>
      <c r="AN63" s="138">
        <v>4170.03</v>
      </c>
      <c r="AO63" s="138">
        <v>4705</v>
      </c>
      <c r="AP63" s="139">
        <v>2657.8799999999992</v>
      </c>
      <c r="AQ63" s="139">
        <v>1808.3900000000003</v>
      </c>
      <c r="AR63" s="138">
        <v>275</v>
      </c>
      <c r="AS63" s="138">
        <v>5350.8</v>
      </c>
      <c r="AT63" s="138">
        <v>5267.1500000000005</v>
      </c>
      <c r="AU63" s="139">
        <v>5058.5</v>
      </c>
      <c r="AV63" s="139">
        <v>5796</v>
      </c>
      <c r="AW63" s="139">
        <v>7700.38</v>
      </c>
      <c r="AX63" s="139">
        <v>3057.7</v>
      </c>
      <c r="AY63" s="139">
        <v>2842.41</v>
      </c>
      <c r="AZ63" s="139">
        <v>419.82999999999993</v>
      </c>
      <c r="BA63" s="139">
        <v>335.22</v>
      </c>
      <c r="BB63" s="139">
        <v>1765.01</v>
      </c>
      <c r="BC63" s="139">
        <v>2297.02</v>
      </c>
      <c r="BD63" s="139">
        <v>0</v>
      </c>
      <c r="BE63" s="139">
        <v>1171.8599999999999</v>
      </c>
      <c r="BF63" s="139">
        <v>800</v>
      </c>
      <c r="BG63" s="139"/>
      <c r="BH63" s="139"/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>
        <v>0</v>
      </c>
      <c r="BX63" s="128">
        <v>0</v>
      </c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150</v>
      </c>
      <c r="DN63" s="44"/>
    </row>
    <row r="64" spans="1:118" ht="28.8" x14ac:dyDescent="0.3">
      <c r="A64" s="174" t="s">
        <v>161</v>
      </c>
      <c r="B64" s="36">
        <v>105420</v>
      </c>
      <c r="C64" s="19">
        <v>68145</v>
      </c>
      <c r="D64" s="19">
        <v>6200</v>
      </c>
      <c r="E64" s="23">
        <v>30700</v>
      </c>
      <c r="F64" s="19">
        <v>375</v>
      </c>
      <c r="G64" s="19">
        <v>0</v>
      </c>
      <c r="H64" s="141">
        <v>6200</v>
      </c>
      <c r="I64" s="141">
        <v>1500</v>
      </c>
      <c r="J64" s="142">
        <v>4813</v>
      </c>
      <c r="K64" s="142">
        <v>913.5</v>
      </c>
      <c r="L64" s="128">
        <v>0</v>
      </c>
      <c r="M64" s="142">
        <v>4000</v>
      </c>
      <c r="N64" s="141">
        <v>5500</v>
      </c>
      <c r="O64" s="139">
        <v>350</v>
      </c>
      <c r="P64" s="141">
        <v>0</v>
      </c>
      <c r="Q64" s="142">
        <v>0</v>
      </c>
      <c r="R64" s="142">
        <v>2400</v>
      </c>
      <c r="S64" s="142">
        <v>2600</v>
      </c>
      <c r="T64" s="141">
        <v>0</v>
      </c>
      <c r="U64" s="142">
        <v>1870</v>
      </c>
      <c r="V64" s="142">
        <v>2250</v>
      </c>
      <c r="W64" s="142">
        <v>983.5</v>
      </c>
      <c r="X64" s="141">
        <v>0</v>
      </c>
      <c r="Y64" s="141">
        <v>800</v>
      </c>
      <c r="Z64" s="142">
        <v>450</v>
      </c>
      <c r="AA64" s="141">
        <v>1000</v>
      </c>
      <c r="AB64" s="141">
        <v>0</v>
      </c>
      <c r="AC64" s="141">
        <v>2800</v>
      </c>
      <c r="AD64" s="141">
        <v>805</v>
      </c>
      <c r="AE64" s="141">
        <v>2400</v>
      </c>
      <c r="AF64" s="142">
        <v>2200</v>
      </c>
      <c r="AG64" s="143">
        <v>0</v>
      </c>
      <c r="AH64" s="141">
        <v>3500</v>
      </c>
      <c r="AI64" s="141">
        <v>0</v>
      </c>
      <c r="AJ64" s="142">
        <v>2300</v>
      </c>
      <c r="AK64" s="142">
        <v>785</v>
      </c>
      <c r="AL64" s="141">
        <v>500</v>
      </c>
      <c r="AM64" s="141">
        <v>1000</v>
      </c>
      <c r="AN64" s="141">
        <v>1200</v>
      </c>
      <c r="AO64" s="141">
        <v>2250</v>
      </c>
      <c r="AP64" s="142">
        <v>600</v>
      </c>
      <c r="AQ64" s="142">
        <v>1480</v>
      </c>
      <c r="AR64" s="141">
        <v>1500</v>
      </c>
      <c r="AS64" s="141">
        <v>0</v>
      </c>
      <c r="AT64" s="141">
        <v>3000</v>
      </c>
      <c r="AU64" s="142">
        <v>726</v>
      </c>
      <c r="AV64" s="142">
        <v>2850</v>
      </c>
      <c r="AW64" s="142">
        <v>2000</v>
      </c>
      <c r="AX64" s="142">
        <v>0</v>
      </c>
      <c r="AY64" s="142">
        <v>0</v>
      </c>
      <c r="AZ64" s="142">
        <v>0</v>
      </c>
      <c r="BA64" s="142">
        <v>0</v>
      </c>
      <c r="BB64" s="142">
        <v>0</v>
      </c>
      <c r="BC64" s="142">
        <v>619</v>
      </c>
      <c r="BD64" s="142">
        <v>0</v>
      </c>
      <c r="BE64" s="142">
        <v>0</v>
      </c>
      <c r="BF64" s="142">
        <v>0</v>
      </c>
      <c r="BG64" s="142"/>
      <c r="BH64" s="142"/>
      <c r="BI64" s="45"/>
      <c r="BJ64" s="45"/>
      <c r="BK64" s="139">
        <v>1000</v>
      </c>
      <c r="BL64" s="139">
        <v>0</v>
      </c>
      <c r="BM64" s="139">
        <v>0</v>
      </c>
      <c r="BN64" s="139">
        <v>1000</v>
      </c>
      <c r="BO64" s="139">
        <v>0</v>
      </c>
      <c r="BP64" s="139">
        <v>0</v>
      </c>
      <c r="BQ64" s="139">
        <v>0</v>
      </c>
      <c r="BR64" s="139">
        <v>0</v>
      </c>
      <c r="BS64" s="139">
        <v>0</v>
      </c>
      <c r="BT64" s="139"/>
      <c r="BU64" s="139"/>
      <c r="BV64" s="139">
        <v>0</v>
      </c>
      <c r="BW64" s="128">
        <v>1200</v>
      </c>
      <c r="BX64" s="128">
        <v>3000</v>
      </c>
      <c r="BY64" s="128"/>
      <c r="BZ64" s="128"/>
      <c r="CA64" s="128"/>
      <c r="CB64" s="139">
        <v>0</v>
      </c>
      <c r="CC64" s="45"/>
      <c r="CD64" s="142"/>
      <c r="CE64" s="142">
        <v>1100</v>
      </c>
      <c r="CF64" s="139">
        <v>1300</v>
      </c>
      <c r="CG64" s="139">
        <v>0</v>
      </c>
      <c r="CH64" s="139">
        <v>0</v>
      </c>
      <c r="CI64" s="139">
        <v>1100</v>
      </c>
      <c r="CJ64" s="139">
        <v>7900</v>
      </c>
      <c r="CK64" s="139">
        <v>0</v>
      </c>
      <c r="CL64" s="139">
        <v>1300</v>
      </c>
      <c r="CM64" s="139">
        <v>1300</v>
      </c>
      <c r="CN64" s="139"/>
      <c r="CO64" s="139">
        <v>0</v>
      </c>
      <c r="CP64" s="139">
        <v>1250</v>
      </c>
      <c r="CQ64" s="139">
        <v>1100</v>
      </c>
      <c r="CR64" s="139">
        <v>3350</v>
      </c>
      <c r="CS64" s="139">
        <v>2350</v>
      </c>
      <c r="CT64" s="139">
        <v>0</v>
      </c>
      <c r="CU64" s="139">
        <v>1300</v>
      </c>
      <c r="CV64" s="139">
        <v>1800</v>
      </c>
      <c r="CW64" s="139">
        <v>1500</v>
      </c>
      <c r="CX64" s="139">
        <v>1450</v>
      </c>
      <c r="CY64" s="139">
        <v>0</v>
      </c>
      <c r="CZ64" s="139"/>
      <c r="DA64" s="139">
        <v>2600</v>
      </c>
      <c r="DB64" s="139"/>
      <c r="DC64" s="139"/>
      <c r="DD64" s="44"/>
      <c r="DE64" s="45">
        <v>165</v>
      </c>
      <c r="DF64" s="45">
        <v>210</v>
      </c>
      <c r="DG64" s="45"/>
      <c r="DH64" s="45"/>
      <c r="DI64" s="45"/>
      <c r="DJ64" s="45"/>
      <c r="DK64" s="45"/>
      <c r="DL64" s="45"/>
      <c r="DM64" s="45"/>
      <c r="DN64" s="45"/>
    </row>
    <row r="65" spans="1:118" x14ac:dyDescent="0.3">
      <c r="A65" s="174" t="s">
        <v>162</v>
      </c>
      <c r="B65" s="36">
        <v>8417</v>
      </c>
      <c r="C65" s="19">
        <v>8417</v>
      </c>
      <c r="D65" s="19">
        <v>0</v>
      </c>
      <c r="E65" s="23">
        <v>0</v>
      </c>
      <c r="F65" s="19">
        <v>0</v>
      </c>
      <c r="G65" s="19">
        <v>0</v>
      </c>
      <c r="H65" s="141">
        <v>0</v>
      </c>
      <c r="I65" s="141">
        <v>0</v>
      </c>
      <c r="J65" s="142">
        <v>0</v>
      </c>
      <c r="K65" s="142">
        <v>0</v>
      </c>
      <c r="L65" s="128">
        <v>0</v>
      </c>
      <c r="M65" s="142">
        <v>0</v>
      </c>
      <c r="N65" s="141">
        <v>0</v>
      </c>
      <c r="O65" s="139">
        <v>0</v>
      </c>
      <c r="P65" s="141">
        <v>2200</v>
      </c>
      <c r="Q65" s="142">
        <v>0</v>
      </c>
      <c r="R65" s="142">
        <v>0</v>
      </c>
      <c r="S65" s="142">
        <v>447</v>
      </c>
      <c r="T65" s="141">
        <v>360</v>
      </c>
      <c r="U65" s="142">
        <v>0</v>
      </c>
      <c r="V65" s="142">
        <v>0</v>
      </c>
      <c r="W65" s="142">
        <v>0</v>
      </c>
      <c r="X65" s="141">
        <v>0</v>
      </c>
      <c r="Y65" s="141">
        <v>0</v>
      </c>
      <c r="Z65" s="142">
        <v>447</v>
      </c>
      <c r="AA65" s="141">
        <v>894</v>
      </c>
      <c r="AB65" s="141">
        <v>152</v>
      </c>
      <c r="AC65" s="141">
        <v>894</v>
      </c>
      <c r="AD65" s="141">
        <v>360</v>
      </c>
      <c r="AE65" s="141">
        <v>149</v>
      </c>
      <c r="AF65" s="142">
        <v>0</v>
      </c>
      <c r="AG65" s="143">
        <v>300</v>
      </c>
      <c r="AH65" s="141">
        <v>0</v>
      </c>
      <c r="AI65" s="141">
        <v>0</v>
      </c>
      <c r="AJ65" s="142">
        <v>0</v>
      </c>
      <c r="AK65" s="142">
        <v>0</v>
      </c>
      <c r="AL65" s="141">
        <v>894</v>
      </c>
      <c r="AM65" s="141">
        <v>0</v>
      </c>
      <c r="AN65" s="141">
        <v>0</v>
      </c>
      <c r="AO65" s="141">
        <v>0</v>
      </c>
      <c r="AP65" s="142">
        <v>0</v>
      </c>
      <c r="AQ65" s="142">
        <v>0</v>
      </c>
      <c r="AR65" s="141">
        <v>360</v>
      </c>
      <c r="AS65" s="141">
        <v>300</v>
      </c>
      <c r="AT65" s="141">
        <v>0</v>
      </c>
      <c r="AU65" s="142">
        <v>0</v>
      </c>
      <c r="AV65" s="142">
        <v>0</v>
      </c>
      <c r="AW65" s="142">
        <v>0</v>
      </c>
      <c r="AX65" s="142">
        <v>0</v>
      </c>
      <c r="AY65" s="142">
        <v>300</v>
      </c>
      <c r="AZ65" s="142">
        <v>0</v>
      </c>
      <c r="BA65" s="142">
        <v>0</v>
      </c>
      <c r="BB65" s="142">
        <v>0</v>
      </c>
      <c r="BC65" s="142">
        <v>0</v>
      </c>
      <c r="BD65" s="142">
        <v>0</v>
      </c>
      <c r="BE65" s="142">
        <v>0</v>
      </c>
      <c r="BF65" s="142">
        <v>360</v>
      </c>
      <c r="BG65" s="142"/>
      <c r="BH65" s="142"/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>
        <v>0</v>
      </c>
      <c r="BS65" s="139">
        <v>0</v>
      </c>
      <c r="BT65" s="139"/>
      <c r="BU65" s="139"/>
      <c r="BV65" s="139">
        <v>0</v>
      </c>
      <c r="BW65" s="128">
        <v>0</v>
      </c>
      <c r="BX65" s="128">
        <v>0</v>
      </c>
      <c r="BY65" s="128"/>
      <c r="BZ65" s="128"/>
      <c r="CA65" s="128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45"/>
    </row>
    <row r="66" spans="1:118" ht="28.8" x14ac:dyDescent="0.3">
      <c r="A66" s="174" t="s">
        <v>163</v>
      </c>
      <c r="B66" s="36">
        <v>18507.3</v>
      </c>
      <c r="C66" s="19">
        <v>11196.3</v>
      </c>
      <c r="D66" s="19">
        <v>110</v>
      </c>
      <c r="E66" s="23">
        <v>1069</v>
      </c>
      <c r="F66" s="19">
        <v>6132</v>
      </c>
      <c r="G66" s="19">
        <v>0</v>
      </c>
      <c r="H66" s="141">
        <v>1200</v>
      </c>
      <c r="I66" s="141">
        <v>1072</v>
      </c>
      <c r="J66" s="142">
        <v>687.3</v>
      </c>
      <c r="K66" s="142">
        <v>0</v>
      </c>
      <c r="L66" s="128">
        <v>0</v>
      </c>
      <c r="M66" s="142">
        <v>0</v>
      </c>
      <c r="N66" s="141">
        <v>600</v>
      </c>
      <c r="O66" s="139">
        <v>0</v>
      </c>
      <c r="P66" s="141">
        <v>0</v>
      </c>
      <c r="Q66" s="142">
        <v>0</v>
      </c>
      <c r="R66" s="142">
        <v>0</v>
      </c>
      <c r="S66" s="142">
        <v>520</v>
      </c>
      <c r="T66" s="141">
        <v>0</v>
      </c>
      <c r="U66" s="142">
        <v>440</v>
      </c>
      <c r="V66" s="142">
        <v>0</v>
      </c>
      <c r="W66" s="142">
        <v>0</v>
      </c>
      <c r="X66" s="141">
        <v>300</v>
      </c>
      <c r="Y66" s="141">
        <v>0</v>
      </c>
      <c r="Z66" s="142">
        <v>36</v>
      </c>
      <c r="AA66" s="141">
        <v>0</v>
      </c>
      <c r="AB66" s="128">
        <v>800</v>
      </c>
      <c r="AC66" s="141">
        <v>0</v>
      </c>
      <c r="AD66" s="141">
        <v>0</v>
      </c>
      <c r="AE66" s="141">
        <v>0</v>
      </c>
      <c r="AF66" s="142">
        <v>0</v>
      </c>
      <c r="AG66" s="143">
        <v>207</v>
      </c>
      <c r="AH66" s="141">
        <v>1372</v>
      </c>
      <c r="AI66" s="141">
        <v>0</v>
      </c>
      <c r="AJ66" s="142">
        <v>0</v>
      </c>
      <c r="AK66" s="142">
        <v>0</v>
      </c>
      <c r="AL66" s="141">
        <v>954</v>
      </c>
      <c r="AM66" s="141">
        <v>0</v>
      </c>
      <c r="AN66" s="141">
        <v>629</v>
      </c>
      <c r="AO66" s="141">
        <v>579</v>
      </c>
      <c r="AP66" s="142">
        <v>0</v>
      </c>
      <c r="AQ66" s="142">
        <v>0</v>
      </c>
      <c r="AR66" s="141">
        <v>0</v>
      </c>
      <c r="AS66" s="141">
        <v>0</v>
      </c>
      <c r="AT66" s="141">
        <v>300</v>
      </c>
      <c r="AU66" s="142">
        <v>1500</v>
      </c>
      <c r="AV66" s="142">
        <v>0</v>
      </c>
      <c r="AW66" s="142">
        <v>0</v>
      </c>
      <c r="AX66" s="142">
        <v>0</v>
      </c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>
        <v>0</v>
      </c>
      <c r="BE66" s="142">
        <v>0</v>
      </c>
      <c r="BF66" s="142">
        <v>0</v>
      </c>
      <c r="BG66" s="142"/>
      <c r="BH66" s="142"/>
      <c r="BI66" s="45"/>
      <c r="BJ66" s="45"/>
      <c r="BK66" s="142">
        <v>0</v>
      </c>
      <c r="BL66" s="142">
        <v>0</v>
      </c>
      <c r="BM66" s="142">
        <v>0</v>
      </c>
      <c r="BN66" s="128">
        <v>0</v>
      </c>
      <c r="BO66" s="142">
        <v>0</v>
      </c>
      <c r="BP66" s="142">
        <v>0</v>
      </c>
      <c r="BQ66" s="128">
        <v>110</v>
      </c>
      <c r="BR66" s="128">
        <v>0</v>
      </c>
      <c r="BS66" s="128">
        <v>0</v>
      </c>
      <c r="BT66" s="128"/>
      <c r="BU66" s="128"/>
      <c r="BV66" s="128">
        <v>0</v>
      </c>
      <c r="BW66" s="128">
        <v>0</v>
      </c>
      <c r="BX66" s="128">
        <v>0</v>
      </c>
      <c r="BY66" s="183"/>
      <c r="BZ66" s="183"/>
      <c r="CA66" s="183"/>
      <c r="CB66" s="142">
        <v>0</v>
      </c>
      <c r="CC66" s="45"/>
      <c r="CD66" s="142"/>
      <c r="CE66" s="142">
        <v>0</v>
      </c>
      <c r="CF66" s="139">
        <v>0</v>
      </c>
      <c r="CG66" s="139">
        <v>0</v>
      </c>
      <c r="CH66" s="139">
        <v>0</v>
      </c>
      <c r="CI66" s="139"/>
      <c r="CJ66" s="139"/>
      <c r="CK66" s="139">
        <v>92</v>
      </c>
      <c r="CL66" s="139"/>
      <c r="CM66" s="139">
        <v>0</v>
      </c>
      <c r="CN66" s="139"/>
      <c r="CO66" s="139"/>
      <c r="CP66" s="139"/>
      <c r="CQ66" s="139"/>
      <c r="CR66" s="139"/>
      <c r="CS66" s="139">
        <v>0</v>
      </c>
      <c r="CT66" s="139">
        <v>0</v>
      </c>
      <c r="CU66" s="139">
        <v>0</v>
      </c>
      <c r="CV66" s="139">
        <v>867</v>
      </c>
      <c r="CW66" s="139">
        <v>0</v>
      </c>
      <c r="CX66" s="139">
        <v>0</v>
      </c>
      <c r="CY66" s="139">
        <v>0</v>
      </c>
      <c r="CZ66" s="139"/>
      <c r="DA66" s="139">
        <v>110</v>
      </c>
      <c r="DB66" s="351"/>
      <c r="DC66" s="351"/>
      <c r="DD66" s="44">
        <v>0</v>
      </c>
      <c r="DE66" s="45">
        <v>0</v>
      </c>
      <c r="DF66" s="45">
        <v>670</v>
      </c>
      <c r="DG66" s="45">
        <v>0</v>
      </c>
      <c r="DH66" s="45">
        <v>2300</v>
      </c>
      <c r="DI66" s="45">
        <v>1000</v>
      </c>
      <c r="DJ66" s="45"/>
      <c r="DK66" s="45">
        <v>0</v>
      </c>
      <c r="DL66" s="45">
        <v>2162</v>
      </c>
      <c r="DM66" s="45"/>
      <c r="DN66" s="45"/>
    </row>
    <row r="67" spans="1:118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24"/>
      <c r="I67" s="224"/>
      <c r="J67" s="225"/>
      <c r="K67" s="225"/>
      <c r="L67" s="226"/>
      <c r="M67" s="225"/>
      <c r="N67" s="224"/>
      <c r="O67" s="227"/>
      <c r="P67" s="228"/>
      <c r="Q67" s="225"/>
      <c r="R67" s="225"/>
      <c r="S67" s="225"/>
      <c r="T67" s="224"/>
      <c r="U67" s="225"/>
      <c r="V67" s="225"/>
      <c r="W67" s="225"/>
      <c r="X67" s="224"/>
      <c r="Y67" s="224"/>
      <c r="Z67" s="227"/>
      <c r="AA67" s="224"/>
      <c r="AB67" s="167"/>
      <c r="AC67" s="224"/>
      <c r="AD67" s="224"/>
      <c r="AE67" s="224"/>
      <c r="AF67" s="225"/>
      <c r="AG67" s="229"/>
      <c r="AH67" s="224"/>
      <c r="AI67" s="224"/>
      <c r="AJ67" s="225"/>
      <c r="AK67" s="225"/>
      <c r="AL67" s="224"/>
      <c r="AM67" s="224"/>
      <c r="AN67" s="224"/>
      <c r="AO67" s="224"/>
      <c r="AP67" s="225"/>
      <c r="AQ67" s="225"/>
      <c r="AR67" s="224"/>
      <c r="AS67" s="224"/>
      <c r="AT67" s="224"/>
      <c r="AU67" s="225"/>
      <c r="AV67" s="225"/>
      <c r="AW67" s="225"/>
      <c r="AX67" s="225"/>
      <c r="AY67" s="225"/>
      <c r="AZ67" s="225"/>
      <c r="BA67" s="225"/>
      <c r="BB67" s="225"/>
      <c r="BC67" s="225"/>
      <c r="BD67" s="225"/>
      <c r="BE67" s="225"/>
      <c r="BF67" s="264"/>
      <c r="BG67" s="225"/>
      <c r="BH67" s="225"/>
      <c r="BI67" s="45"/>
      <c r="BJ67" s="45"/>
      <c r="BK67" s="225"/>
      <c r="BL67" s="225"/>
      <c r="BM67" s="226"/>
      <c r="BN67" s="226"/>
      <c r="BO67" s="225"/>
      <c r="BP67" s="225"/>
      <c r="BQ67" s="226"/>
      <c r="BR67" s="226"/>
      <c r="BS67" s="226"/>
      <c r="BT67" s="324"/>
      <c r="BU67" s="324"/>
      <c r="BV67" s="226"/>
      <c r="BW67" s="226"/>
      <c r="BX67" s="226"/>
      <c r="BY67" s="324"/>
      <c r="BZ67" s="324"/>
      <c r="CA67" s="324"/>
      <c r="CB67" s="225"/>
      <c r="CC67" s="45"/>
      <c r="CD67" s="142"/>
      <c r="CE67" s="225"/>
      <c r="CF67" s="225"/>
      <c r="CG67" s="225"/>
      <c r="CH67" s="225"/>
      <c r="CI67" s="225"/>
      <c r="CJ67" s="225"/>
      <c r="CK67" s="225"/>
      <c r="CL67" s="225"/>
      <c r="CM67" s="225"/>
      <c r="CN67" s="139"/>
      <c r="CO67" s="225"/>
      <c r="CP67" s="225"/>
      <c r="CQ67" s="225"/>
      <c r="CR67" s="225"/>
      <c r="CS67" s="225"/>
      <c r="CT67" s="225"/>
      <c r="CU67" s="225"/>
      <c r="CV67" s="225"/>
      <c r="CW67" s="225"/>
      <c r="CX67" s="225"/>
      <c r="CY67" s="225"/>
      <c r="CZ67" s="139"/>
      <c r="DA67" s="264"/>
      <c r="DB67" s="399"/>
      <c r="DC67" s="399"/>
      <c r="DD67" s="254"/>
      <c r="DE67" s="254"/>
      <c r="DF67" s="254"/>
      <c r="DG67" s="254"/>
      <c r="DH67" s="254"/>
      <c r="DI67" s="254"/>
      <c r="DJ67" s="254"/>
      <c r="DK67" s="254"/>
      <c r="DL67" s="255"/>
    </row>
    <row r="68" spans="1:118" ht="15" thickBot="1" x14ac:dyDescent="0.35">
      <c r="A68" s="185" t="s">
        <v>113</v>
      </c>
      <c r="B68" s="243">
        <v>0</v>
      </c>
      <c r="C68" s="309">
        <v>0</v>
      </c>
      <c r="D68" s="309">
        <v>0</v>
      </c>
      <c r="E68" s="309">
        <v>0</v>
      </c>
      <c r="F68" s="309">
        <v>0</v>
      </c>
      <c r="G68" s="309">
        <v>0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288">
        <v>0</v>
      </c>
      <c r="Q68" s="288">
        <v>0</v>
      </c>
      <c r="R68" s="288">
        <v>0</v>
      </c>
      <c r="S68" s="288"/>
      <c r="T68" s="287">
        <v>0</v>
      </c>
      <c r="U68" s="288">
        <v>0</v>
      </c>
      <c r="V68" s="288">
        <v>0</v>
      </c>
      <c r="W68" s="288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0</v>
      </c>
      <c r="AO68" s="287">
        <v>0</v>
      </c>
      <c r="AP68" s="288">
        <v>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288">
        <v>0</v>
      </c>
      <c r="AW68" s="288"/>
      <c r="AX68" s="288">
        <v>0</v>
      </c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288">
        <v>0</v>
      </c>
      <c r="BE68" s="288">
        <v>0</v>
      </c>
      <c r="BF68" s="288">
        <v>0</v>
      </c>
      <c r="BG68" s="288"/>
      <c r="BH68" s="288"/>
      <c r="BI68" s="292"/>
      <c r="BJ68" s="292"/>
      <c r="BK68" s="288">
        <v>0</v>
      </c>
      <c r="BL68" s="288">
        <v>0</v>
      </c>
      <c r="BM68" s="288">
        <v>0</v>
      </c>
      <c r="BN68" s="288">
        <v>0</v>
      </c>
      <c r="BO68" s="288">
        <v>0</v>
      </c>
      <c r="BP68" s="288"/>
      <c r="BQ68" s="288">
        <v>0</v>
      </c>
      <c r="BR68" s="288">
        <v>0</v>
      </c>
      <c r="BS68" s="288"/>
      <c r="BT68" s="288"/>
      <c r="BU68" s="288"/>
      <c r="BV68" s="288">
        <v>0</v>
      </c>
      <c r="BW68" s="288">
        <v>0</v>
      </c>
      <c r="BX68" s="288">
        <v>0</v>
      </c>
      <c r="BY68" s="288"/>
      <c r="BZ68" s="288"/>
      <c r="CA68" s="288"/>
      <c r="CB68" s="288"/>
      <c r="CC68" s="292"/>
      <c r="CD68" s="144"/>
      <c r="CE68" s="288"/>
      <c r="CF68" s="288"/>
      <c r="CG68" s="288"/>
      <c r="CH68" s="288"/>
      <c r="CI68" s="288"/>
      <c r="CJ68" s="288"/>
      <c r="CK68" s="288"/>
      <c r="CL68" s="288"/>
      <c r="CM68" s="288"/>
      <c r="CN68" s="144"/>
      <c r="CO68" s="288"/>
      <c r="CP68" s="288"/>
      <c r="CQ68" s="288"/>
      <c r="CR68" s="288"/>
      <c r="CS68" s="288"/>
      <c r="CT68" s="288"/>
      <c r="CU68" s="288"/>
      <c r="CV68" s="288"/>
      <c r="CW68" s="288"/>
      <c r="CX68" s="288"/>
      <c r="CY68" s="288"/>
      <c r="CZ68" s="144"/>
      <c r="DA68" s="288"/>
      <c r="DB68" s="351"/>
      <c r="DC68" s="351"/>
      <c r="DD68" s="292"/>
      <c r="DE68" s="292">
        <v>0</v>
      </c>
      <c r="DF68" s="292"/>
      <c r="DG68" s="292"/>
      <c r="DH68" s="292"/>
      <c r="DI68" s="292">
        <v>0</v>
      </c>
      <c r="DJ68" s="292"/>
      <c r="DK68" s="292">
        <v>0</v>
      </c>
      <c r="DL68" s="284"/>
      <c r="DM68" s="284"/>
      <c r="DN68" s="284"/>
    </row>
    <row r="69" spans="1:118" ht="15" thickBot="1" x14ac:dyDescent="0.35">
      <c r="A69" s="186" t="s">
        <v>164</v>
      </c>
      <c r="B69" s="80">
        <v>21075041.801000003</v>
      </c>
      <c r="C69" s="208">
        <v>10729269.471000003</v>
      </c>
      <c r="D69" s="208">
        <v>1193914.9000000001</v>
      </c>
      <c r="E69" s="208">
        <v>1719305.1900000002</v>
      </c>
      <c r="F69" s="208">
        <v>3290518.24</v>
      </c>
      <c r="G69" s="208">
        <v>4142034</v>
      </c>
      <c r="H69" s="259">
        <v>586397.91</v>
      </c>
      <c r="I69" s="259">
        <v>342413.72</v>
      </c>
      <c r="J69" s="259">
        <v>203957.28000000003</v>
      </c>
      <c r="K69" s="259">
        <v>260391.41</v>
      </c>
      <c r="L69" s="259">
        <v>51860</v>
      </c>
      <c r="M69" s="259">
        <v>364704</v>
      </c>
      <c r="N69" s="259">
        <v>345143.91000000003</v>
      </c>
      <c r="O69" s="259">
        <v>193398.61999999997</v>
      </c>
      <c r="P69" s="259">
        <v>338697.73</v>
      </c>
      <c r="Q69" s="259">
        <v>97108.680000000008</v>
      </c>
      <c r="R69" s="259">
        <v>390110</v>
      </c>
      <c r="S69" s="259">
        <v>258201.59000000003</v>
      </c>
      <c r="T69" s="259">
        <v>186284.22</v>
      </c>
      <c r="U69" s="259">
        <v>129591.81000000001</v>
      </c>
      <c r="V69" s="259">
        <v>166044</v>
      </c>
      <c r="W69" s="259">
        <v>154092.32</v>
      </c>
      <c r="X69" s="219">
        <v>246527.83100000003</v>
      </c>
      <c r="Y69" s="259">
        <v>270059</v>
      </c>
      <c r="Z69" s="259">
        <v>137783.64000000001</v>
      </c>
      <c r="AA69" s="259">
        <v>146517.77000000002</v>
      </c>
      <c r="AB69" s="259">
        <v>191730.27999999997</v>
      </c>
      <c r="AC69" s="259">
        <v>216217.52</v>
      </c>
      <c r="AD69" s="259">
        <v>177267.46</v>
      </c>
      <c r="AE69" s="259">
        <v>174862.74</v>
      </c>
      <c r="AF69" s="259">
        <v>322526</v>
      </c>
      <c r="AG69" s="259">
        <v>284084.71999999997</v>
      </c>
      <c r="AH69" s="259">
        <v>539502.21</v>
      </c>
      <c r="AI69" s="259">
        <v>0</v>
      </c>
      <c r="AJ69" s="259">
        <v>142740.31</v>
      </c>
      <c r="AK69" s="259">
        <v>130241.53</v>
      </c>
      <c r="AL69" s="259">
        <v>201144.78</v>
      </c>
      <c r="AM69" s="259">
        <v>215073.03</v>
      </c>
      <c r="AN69" s="259">
        <v>237257.85</v>
      </c>
      <c r="AO69" s="259">
        <v>205140.84</v>
      </c>
      <c r="AP69" s="259">
        <v>202095.67</v>
      </c>
      <c r="AQ69" s="259">
        <v>175753.00000000003</v>
      </c>
      <c r="AR69" s="259">
        <v>173952.97</v>
      </c>
      <c r="AS69" s="259">
        <v>301021.8</v>
      </c>
      <c r="AT69" s="259">
        <v>227695.91</v>
      </c>
      <c r="AU69" s="259">
        <v>193059.06</v>
      </c>
      <c r="AV69" s="259">
        <v>299662</v>
      </c>
      <c r="AW69" s="259">
        <v>197856.38</v>
      </c>
      <c r="AX69" s="259">
        <v>130705.28</v>
      </c>
      <c r="AY69" s="259">
        <v>120712.35999999999</v>
      </c>
      <c r="AZ69" s="259">
        <v>143295.12999999998</v>
      </c>
      <c r="BA69" s="259">
        <v>82980.209999999992</v>
      </c>
      <c r="BB69" s="259">
        <v>189716.58000000002</v>
      </c>
      <c r="BC69" s="259">
        <v>91994.64</v>
      </c>
      <c r="BD69" s="259">
        <v>0</v>
      </c>
      <c r="BE69" s="259">
        <v>99534.83</v>
      </c>
      <c r="BF69" s="259">
        <v>192158.94</v>
      </c>
      <c r="BG69" s="259"/>
      <c r="BH69" s="259"/>
      <c r="BI69" s="291"/>
      <c r="BJ69" s="291"/>
      <c r="BK69" s="291">
        <v>79886.070000000007</v>
      </c>
      <c r="BL69" s="291">
        <v>159535.34999999998</v>
      </c>
      <c r="BM69" s="291">
        <v>133257.32999999999</v>
      </c>
      <c r="BN69" s="291">
        <v>31415.67</v>
      </c>
      <c r="BO69" s="291">
        <v>79199.210000000006</v>
      </c>
      <c r="BP69" s="291">
        <v>17287</v>
      </c>
      <c r="BQ69" s="291">
        <v>119311.73</v>
      </c>
      <c r="BR69" s="291">
        <v>22960.489999999998</v>
      </c>
      <c r="BS69" s="291">
        <v>23430.879999999997</v>
      </c>
      <c r="BT69" s="291"/>
      <c r="BU69" s="291"/>
      <c r="BV69" s="291">
        <v>105805.31</v>
      </c>
      <c r="BW69" s="291">
        <v>120861.5</v>
      </c>
      <c r="BX69" s="291">
        <v>11992.4</v>
      </c>
      <c r="BY69" s="291"/>
      <c r="BZ69" s="291"/>
      <c r="CA69" s="291"/>
      <c r="CB69" s="291">
        <v>288971.96000000002</v>
      </c>
      <c r="CC69" s="291"/>
      <c r="CD69" s="108"/>
      <c r="CE69" s="259">
        <v>14488.54</v>
      </c>
      <c r="CF69" s="259">
        <v>42463.71</v>
      </c>
      <c r="CG69" s="259">
        <v>82052.97</v>
      </c>
      <c r="CH69" s="259">
        <v>98155.59</v>
      </c>
      <c r="CI69" s="259">
        <v>78367.06</v>
      </c>
      <c r="CJ69" s="259">
        <v>94905.919999999984</v>
      </c>
      <c r="CK69" s="259">
        <v>45492.92</v>
      </c>
      <c r="CL69" s="259">
        <v>118081.02</v>
      </c>
      <c r="CM69" s="259">
        <v>39901.51</v>
      </c>
      <c r="CN69" s="108"/>
      <c r="CO69" s="259">
        <v>325896.12</v>
      </c>
      <c r="CP69" s="259">
        <v>10233.68</v>
      </c>
      <c r="CQ69" s="259">
        <v>71340.800000000003</v>
      </c>
      <c r="CR69" s="259">
        <v>100612.37</v>
      </c>
      <c r="CS69" s="259">
        <v>42176.25</v>
      </c>
      <c r="CT69" s="259">
        <v>127610.12</v>
      </c>
      <c r="CU69" s="259">
        <v>46993.33</v>
      </c>
      <c r="CV69" s="259">
        <v>89225.51</v>
      </c>
      <c r="CW69" s="259">
        <v>88136.62</v>
      </c>
      <c r="CX69" s="259">
        <v>80056.23</v>
      </c>
      <c r="CY69" s="259">
        <v>97646.35</v>
      </c>
      <c r="CZ69" s="108"/>
      <c r="DA69" s="259">
        <v>25468.57</v>
      </c>
      <c r="DB69" s="283"/>
      <c r="DC69" s="283"/>
      <c r="DD69" s="291">
        <v>56571.5</v>
      </c>
      <c r="DE69" s="291">
        <v>1102732.08</v>
      </c>
      <c r="DF69" s="291">
        <v>1255208.02</v>
      </c>
      <c r="DG69" s="291">
        <v>253870.29000000004</v>
      </c>
      <c r="DH69" s="291">
        <v>62058.04</v>
      </c>
      <c r="DI69" s="291">
        <v>327160.09000000003</v>
      </c>
      <c r="DJ69" s="291">
        <v>93021.37</v>
      </c>
      <c r="DK69" s="291">
        <v>57189.21</v>
      </c>
      <c r="DL69" s="291">
        <v>3333.77</v>
      </c>
      <c r="DM69" s="291">
        <v>22397.5</v>
      </c>
      <c r="DN69" s="291">
        <v>56976.369999999995</v>
      </c>
    </row>
    <row r="70" spans="1:118" ht="15" thickBot="1" x14ac:dyDescent="0.35">
      <c r="A70" s="187" t="s">
        <v>165</v>
      </c>
      <c r="B70" s="39">
        <v>407652.86</v>
      </c>
      <c r="C70" s="209">
        <v>0</v>
      </c>
      <c r="D70" s="209">
        <v>19672.63</v>
      </c>
      <c r="E70" s="209">
        <v>177111.89</v>
      </c>
      <c r="F70" s="209">
        <v>196141.34</v>
      </c>
      <c r="G70" s="209">
        <v>14727</v>
      </c>
      <c r="H70" s="145"/>
      <c r="I70" s="146"/>
      <c r="J70" s="147">
        <v>0</v>
      </c>
      <c r="K70" s="148">
        <v>0</v>
      </c>
      <c r="L70" s="148">
        <v>0</v>
      </c>
      <c r="M70" s="148">
        <v>0</v>
      </c>
      <c r="N70" s="145"/>
      <c r="O70" s="146"/>
      <c r="P70" s="145"/>
      <c r="Q70" s="148"/>
      <c r="R70" s="148">
        <v>0</v>
      </c>
      <c r="S70" s="148">
        <v>0</v>
      </c>
      <c r="T70" s="145"/>
      <c r="U70" s="148">
        <v>0</v>
      </c>
      <c r="V70" s="148">
        <v>0</v>
      </c>
      <c r="W70" s="148"/>
      <c r="X70" s="289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148"/>
      <c r="AY70" s="148"/>
      <c r="AZ70" s="148"/>
      <c r="BA70" s="148"/>
      <c r="BB70" s="148"/>
      <c r="BC70" s="148"/>
      <c r="BD70" s="148"/>
      <c r="BE70" s="148">
        <v>0</v>
      </c>
      <c r="BF70" s="148"/>
      <c r="BG70" s="148"/>
      <c r="BH70" s="148"/>
      <c r="BI70" s="48"/>
      <c r="BJ70" s="48"/>
      <c r="BK70" s="148">
        <v>0</v>
      </c>
      <c r="BL70" s="148">
        <v>0</v>
      </c>
      <c r="BM70" s="148">
        <v>0</v>
      </c>
      <c r="BN70" s="148">
        <v>0</v>
      </c>
      <c r="BO70" s="148">
        <v>19672.63</v>
      </c>
      <c r="BP70" s="148">
        <v>0</v>
      </c>
      <c r="BQ70" s="148">
        <v>0</v>
      </c>
      <c r="BR70" s="148">
        <v>0</v>
      </c>
      <c r="BS70" s="148">
        <v>0</v>
      </c>
      <c r="BT70" s="148"/>
      <c r="BU70" s="148"/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0</v>
      </c>
      <c r="CC70" s="48"/>
      <c r="CD70" s="148"/>
      <c r="CE70" s="148"/>
      <c r="CF70" s="148"/>
      <c r="CG70" s="148">
        <v>0</v>
      </c>
      <c r="CH70" s="148">
        <v>0</v>
      </c>
      <c r="CI70" s="148">
        <v>81720</v>
      </c>
      <c r="CJ70" s="148">
        <v>0</v>
      </c>
      <c r="CK70" s="148">
        <v>0</v>
      </c>
      <c r="CL70" s="148">
        <v>0</v>
      </c>
      <c r="CM70" s="148"/>
      <c r="CN70" s="148"/>
      <c r="CO70" s="148"/>
      <c r="CP70" s="148"/>
      <c r="CQ70" s="148">
        <v>26520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68871.89</v>
      </c>
      <c r="CX70" s="148">
        <v>0</v>
      </c>
      <c r="CY70" s="148"/>
      <c r="CZ70" s="148"/>
      <c r="DA70" s="148">
        <v>0</v>
      </c>
      <c r="DB70" s="351"/>
      <c r="DC70" s="351"/>
      <c r="DD70" s="48"/>
      <c r="DE70" s="48">
        <v>37400.400000000001</v>
      </c>
      <c r="DF70" s="48">
        <v>158740.94</v>
      </c>
      <c r="DG70" s="48"/>
      <c r="DH70" s="48"/>
      <c r="DI70" s="48"/>
      <c r="DJ70" s="48"/>
      <c r="DK70" s="48"/>
      <c r="DL70" s="48"/>
      <c r="DM70" s="82"/>
      <c r="DN70" s="82"/>
    </row>
    <row r="71" spans="1:118" ht="15" thickBot="1" x14ac:dyDescent="0.35">
      <c r="A71" s="188" t="s">
        <v>166</v>
      </c>
      <c r="B71" s="39">
        <v>2909777.33</v>
      </c>
      <c r="C71" s="209">
        <v>1790443.02</v>
      </c>
      <c r="D71" s="209">
        <v>102377</v>
      </c>
      <c r="E71" s="209">
        <v>371372.28</v>
      </c>
      <c r="F71" s="209">
        <v>568134.03</v>
      </c>
      <c r="G71" s="209">
        <v>77451</v>
      </c>
      <c r="H71" s="146">
        <v>57315.09</v>
      </c>
      <c r="I71" s="260">
        <v>0</v>
      </c>
      <c r="J71" s="203">
        <v>1100</v>
      </c>
      <c r="K71" s="203">
        <v>108767.02</v>
      </c>
      <c r="L71" s="203">
        <v>0</v>
      </c>
      <c r="M71" s="203">
        <v>397078.35</v>
      </c>
      <c r="N71" s="260">
        <v>15000</v>
      </c>
      <c r="O71" s="146">
        <v>0</v>
      </c>
      <c r="P71" s="146">
        <v>328588</v>
      </c>
      <c r="Q71" s="151">
        <v>52319.71</v>
      </c>
      <c r="R71" s="203">
        <v>0</v>
      </c>
      <c r="S71" s="203">
        <v>247234.55</v>
      </c>
      <c r="T71" s="260">
        <v>3270</v>
      </c>
      <c r="U71" s="203">
        <v>2800.2</v>
      </c>
      <c r="V71" s="203">
        <v>9278.0499999999993</v>
      </c>
      <c r="W71" s="221">
        <v>5718.57</v>
      </c>
      <c r="X71" s="222">
        <v>3700</v>
      </c>
      <c r="Y71" s="151">
        <v>102411.62</v>
      </c>
      <c r="Z71" s="203">
        <v>25269.52</v>
      </c>
      <c r="AA71" s="203">
        <v>21133.95</v>
      </c>
      <c r="AB71" s="203">
        <v>8984.119999999999</v>
      </c>
      <c r="AC71" s="203">
        <v>105240</v>
      </c>
      <c r="AD71" s="203">
        <v>1198.6400000000001</v>
      </c>
      <c r="AE71" s="203">
        <v>603.73</v>
      </c>
      <c r="AF71" s="203">
        <v>5630.5</v>
      </c>
      <c r="AG71" s="260">
        <v>0</v>
      </c>
      <c r="AH71" s="203">
        <v>4430.95</v>
      </c>
      <c r="AI71" s="260">
        <v>0</v>
      </c>
      <c r="AJ71" s="203">
        <v>0</v>
      </c>
      <c r="AK71" s="203">
        <v>6875.6399999999994</v>
      </c>
      <c r="AL71" s="203">
        <v>4183.3600000000006</v>
      </c>
      <c r="AM71" s="203">
        <v>0</v>
      </c>
      <c r="AN71" s="203">
        <v>5095.92</v>
      </c>
      <c r="AO71" s="203">
        <v>0</v>
      </c>
      <c r="AP71" s="203">
        <v>790</v>
      </c>
      <c r="AQ71" s="203">
        <v>1432</v>
      </c>
      <c r="AR71" s="260">
        <v>0</v>
      </c>
      <c r="AS71" s="146">
        <v>0</v>
      </c>
      <c r="AT71" s="203">
        <v>33136.53</v>
      </c>
      <c r="AU71" s="203">
        <v>10454.58</v>
      </c>
      <c r="AV71" s="203">
        <v>2120</v>
      </c>
      <c r="AW71" s="203">
        <v>163918.95000000001</v>
      </c>
      <c r="AX71" s="203">
        <v>30440</v>
      </c>
      <c r="AY71" s="203">
        <v>24923.47</v>
      </c>
      <c r="AZ71" s="203">
        <v>0</v>
      </c>
      <c r="BA71" s="203">
        <v>0</v>
      </c>
      <c r="BB71" s="203">
        <v>0</v>
      </c>
      <c r="BC71" s="203">
        <v>0</v>
      </c>
      <c r="BD71" s="203">
        <v>0</v>
      </c>
      <c r="BE71" s="203">
        <v>0</v>
      </c>
      <c r="BF71" s="203"/>
      <c r="BG71" s="203"/>
      <c r="BH71" s="203"/>
      <c r="BI71" s="237"/>
      <c r="BJ71" s="237"/>
      <c r="BK71" s="203">
        <v>2400</v>
      </c>
      <c r="BL71" s="203">
        <v>0</v>
      </c>
      <c r="BM71" s="203">
        <v>4519</v>
      </c>
      <c r="BN71" s="203">
        <v>0</v>
      </c>
      <c r="BO71" s="203">
        <v>0</v>
      </c>
      <c r="BP71" s="203">
        <v>0</v>
      </c>
      <c r="BQ71" s="203">
        <v>0</v>
      </c>
      <c r="BR71" s="203">
        <v>0</v>
      </c>
      <c r="BS71" s="203">
        <v>49818</v>
      </c>
      <c r="BT71" s="203"/>
      <c r="BU71" s="203"/>
      <c r="BV71" s="203">
        <v>0</v>
      </c>
      <c r="BW71" s="203">
        <v>0</v>
      </c>
      <c r="BX71" s="203">
        <v>45640</v>
      </c>
      <c r="BY71" s="203"/>
      <c r="BZ71" s="203"/>
      <c r="CA71" s="203"/>
      <c r="CB71" s="203">
        <v>0</v>
      </c>
      <c r="CC71" s="237"/>
      <c r="CD71" s="272"/>
      <c r="CE71" s="203"/>
      <c r="CF71" s="203">
        <v>0</v>
      </c>
      <c r="CG71" s="203">
        <v>64252.01</v>
      </c>
      <c r="CH71" s="203">
        <v>0</v>
      </c>
      <c r="CI71" s="203">
        <v>262.22000000000003</v>
      </c>
      <c r="CJ71" s="203">
        <v>0</v>
      </c>
      <c r="CK71" s="203">
        <v>0</v>
      </c>
      <c r="CL71" s="203">
        <v>2552.2800000000002</v>
      </c>
      <c r="CM71" s="203">
        <v>0</v>
      </c>
      <c r="CN71" s="272"/>
      <c r="CO71" s="203"/>
      <c r="CP71" s="203">
        <v>0</v>
      </c>
      <c r="CQ71" s="203">
        <v>78933.22</v>
      </c>
      <c r="CR71" s="203">
        <v>0</v>
      </c>
      <c r="CS71" s="203">
        <v>0</v>
      </c>
      <c r="CT71" s="203">
        <v>225372.55</v>
      </c>
      <c r="CU71" s="203">
        <v>0</v>
      </c>
      <c r="CV71" s="203">
        <v>0</v>
      </c>
      <c r="CW71" s="203">
        <v>0</v>
      </c>
      <c r="CX71" s="203">
        <v>0</v>
      </c>
      <c r="CY71" s="203">
        <v>0</v>
      </c>
      <c r="CZ71" s="272"/>
      <c r="DA71" s="203"/>
      <c r="DB71" s="364"/>
      <c r="DC71" s="364"/>
      <c r="DD71" s="237"/>
      <c r="DE71" s="237">
        <v>507650.22</v>
      </c>
      <c r="DF71" s="237">
        <v>0</v>
      </c>
      <c r="DG71" s="237">
        <v>25244</v>
      </c>
      <c r="DH71" s="237"/>
      <c r="DI71" s="237">
        <v>0</v>
      </c>
      <c r="DJ71" s="237"/>
      <c r="DK71" s="237">
        <v>0</v>
      </c>
      <c r="DL71" s="237">
        <v>0</v>
      </c>
      <c r="DM71" s="83">
        <v>35239.81</v>
      </c>
      <c r="DN71" s="83"/>
    </row>
    <row r="72" spans="1:118" ht="29.4" thickBot="1" x14ac:dyDescent="0.35">
      <c r="A72" s="282" t="s">
        <v>171</v>
      </c>
      <c r="B72" s="39"/>
      <c r="C72" s="209"/>
      <c r="D72" s="209"/>
      <c r="E72" s="209"/>
      <c r="F72" s="209"/>
      <c r="G72" s="209"/>
      <c r="H72" s="260">
        <v>283600</v>
      </c>
      <c r="I72" s="260"/>
      <c r="J72" s="203">
        <v>69000</v>
      </c>
      <c r="K72" s="203"/>
      <c r="L72" s="203">
        <v>35250</v>
      </c>
      <c r="M72" s="203">
        <v>105000</v>
      </c>
      <c r="N72" s="260">
        <v>176000</v>
      </c>
      <c r="O72" s="146"/>
      <c r="P72" s="260">
        <v>168000</v>
      </c>
      <c r="Q72" s="151">
        <v>43500</v>
      </c>
      <c r="R72" s="203">
        <v>88000</v>
      </c>
      <c r="S72" s="203"/>
      <c r="T72" s="260"/>
      <c r="U72" s="203"/>
      <c r="V72" s="203"/>
      <c r="W72" s="221"/>
      <c r="X72" s="283"/>
      <c r="Y72" s="283"/>
      <c r="Z72" s="203"/>
      <c r="AA72" s="283"/>
      <c r="AB72" s="283"/>
      <c r="AC72" s="283"/>
      <c r="AD72" s="283"/>
      <c r="AE72" s="203"/>
      <c r="AF72" s="203"/>
      <c r="AG72" s="260"/>
      <c r="AH72" s="203"/>
      <c r="AI72" s="260"/>
      <c r="AJ72" s="203"/>
      <c r="AK72" s="203"/>
      <c r="AL72" s="283"/>
      <c r="AM72" s="283"/>
      <c r="AN72" s="283"/>
      <c r="AO72" s="283"/>
      <c r="AP72" s="203"/>
      <c r="AQ72" s="221"/>
      <c r="AR72" s="260"/>
      <c r="AS72" s="146"/>
      <c r="AT72" s="283"/>
      <c r="AU72" s="203"/>
      <c r="AV72" s="203"/>
      <c r="AW72" s="203">
        <v>180200</v>
      </c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50"/>
      <c r="BJ72" s="50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357"/>
      <c r="CD72" s="203"/>
      <c r="CE72" s="203"/>
      <c r="CF72" s="203"/>
      <c r="CG72" s="203"/>
      <c r="CH72" s="203"/>
      <c r="CI72" s="203"/>
      <c r="CJ72" s="203"/>
      <c r="CK72" s="203"/>
      <c r="CL72" s="203"/>
      <c r="CM72" s="203"/>
      <c r="CN72" s="203"/>
      <c r="CO72" s="203"/>
      <c r="CP72" s="203"/>
      <c r="CQ72" s="203"/>
      <c r="CR72" s="203"/>
      <c r="CS72" s="203"/>
      <c r="CT72" s="203"/>
      <c r="CU72" s="203"/>
      <c r="CV72" s="203"/>
      <c r="CW72" s="203"/>
      <c r="CX72" s="203"/>
      <c r="CY72" s="203"/>
      <c r="CZ72" s="203"/>
      <c r="DA72" s="203"/>
      <c r="DB72" s="313"/>
      <c r="DC72" s="313"/>
      <c r="DD72" s="237"/>
      <c r="DE72" s="237"/>
      <c r="DF72" s="237"/>
      <c r="DG72" s="237"/>
      <c r="DH72" s="237"/>
      <c r="DI72" s="237"/>
      <c r="DJ72" s="237"/>
      <c r="DK72" s="237"/>
      <c r="DL72" s="83"/>
    </row>
    <row r="73" spans="1:118" ht="15" thickBot="1" x14ac:dyDescent="0.35">
      <c r="A73" s="276" t="s">
        <v>118</v>
      </c>
      <c r="B73" s="39">
        <v>472556</v>
      </c>
      <c r="C73" s="209">
        <v>366451</v>
      </c>
      <c r="D73" s="209">
        <v>8184</v>
      </c>
      <c r="E73" s="209">
        <v>40800</v>
      </c>
      <c r="F73" s="209">
        <v>57121</v>
      </c>
      <c r="G73" s="209">
        <v>0</v>
      </c>
      <c r="H73" s="152">
        <v>63724.6</v>
      </c>
      <c r="I73" s="153"/>
      <c r="J73" s="279">
        <v>0</v>
      </c>
      <c r="K73" s="261"/>
      <c r="L73" s="261">
        <v>0</v>
      </c>
      <c r="M73" s="261">
        <v>202000</v>
      </c>
      <c r="N73" s="153">
        <v>25816.5</v>
      </c>
      <c r="O73" s="146">
        <v>0</v>
      </c>
      <c r="P73" s="153">
        <v>56804.9</v>
      </c>
      <c r="Q73" s="261">
        <v>18105</v>
      </c>
      <c r="R73" s="261">
        <v>0</v>
      </c>
      <c r="S73" s="261">
        <v>0</v>
      </c>
      <c r="T73" s="153">
        <v>0</v>
      </c>
      <c r="U73" s="261">
        <v>0</v>
      </c>
      <c r="V73" s="261">
        <v>0</v>
      </c>
      <c r="W73" s="261">
        <v>0</v>
      </c>
      <c r="X73" s="223">
        <v>0</v>
      </c>
      <c r="Y73" s="153">
        <v>0</v>
      </c>
      <c r="Z73" s="261">
        <v>0</v>
      </c>
      <c r="AA73" s="261">
        <v>0</v>
      </c>
      <c r="AB73" s="261">
        <v>0</v>
      </c>
      <c r="AC73" s="261">
        <v>0</v>
      </c>
      <c r="AD73" s="261">
        <v>0</v>
      </c>
      <c r="AE73" s="203">
        <v>0</v>
      </c>
      <c r="AF73" s="261">
        <v>0</v>
      </c>
      <c r="AG73" s="261">
        <v>0</v>
      </c>
      <c r="AH73" s="261">
        <v>0</v>
      </c>
      <c r="AI73" s="153">
        <v>0</v>
      </c>
      <c r="AJ73" s="261">
        <v>0</v>
      </c>
      <c r="AK73" s="261">
        <v>0</v>
      </c>
      <c r="AL73" s="261">
        <v>0</v>
      </c>
      <c r="AM73" s="261">
        <v>0</v>
      </c>
      <c r="AN73" s="261">
        <v>0</v>
      </c>
      <c r="AO73" s="261">
        <v>0</v>
      </c>
      <c r="AP73" s="261">
        <v>0</v>
      </c>
      <c r="AQ73" s="262">
        <v>0</v>
      </c>
      <c r="AR73" s="146">
        <v>0</v>
      </c>
      <c r="AS73" s="146">
        <v>0</v>
      </c>
      <c r="AT73" s="153"/>
      <c r="AU73" s="261">
        <v>0</v>
      </c>
      <c r="AV73" s="261">
        <v>0</v>
      </c>
      <c r="AW73" s="261">
        <v>0</v>
      </c>
      <c r="AX73" s="261">
        <v>0</v>
      </c>
      <c r="AY73" s="261"/>
      <c r="AZ73" s="261">
        <v>0</v>
      </c>
      <c r="BA73" s="261">
        <v>0</v>
      </c>
      <c r="BB73" s="261">
        <v>0</v>
      </c>
      <c r="BC73" s="261"/>
      <c r="BD73" s="261"/>
      <c r="BE73" s="261"/>
      <c r="BF73" s="261"/>
      <c r="BG73" s="155"/>
      <c r="BH73" s="155"/>
      <c r="BI73" s="50"/>
      <c r="BJ73" s="50"/>
      <c r="BK73" s="261">
        <v>0</v>
      </c>
      <c r="BL73" s="261">
        <v>2664</v>
      </c>
      <c r="BM73" s="261">
        <v>0</v>
      </c>
      <c r="BN73" s="261">
        <v>0</v>
      </c>
      <c r="BO73" s="261">
        <v>5520</v>
      </c>
      <c r="BP73" s="261">
        <v>0</v>
      </c>
      <c r="BQ73" s="261">
        <v>0</v>
      </c>
      <c r="BR73" s="261">
        <v>0</v>
      </c>
      <c r="BS73" s="261">
        <v>0</v>
      </c>
      <c r="BT73" s="311"/>
      <c r="BU73" s="311"/>
      <c r="BV73" s="261">
        <v>0</v>
      </c>
      <c r="BW73" s="261">
        <v>0</v>
      </c>
      <c r="BX73" s="261">
        <v>0</v>
      </c>
      <c r="BY73" s="311"/>
      <c r="BZ73" s="311"/>
      <c r="CA73" s="311"/>
      <c r="CB73" s="261"/>
      <c r="CC73" s="357"/>
      <c r="CD73" s="261"/>
      <c r="CE73" s="261">
        <v>1500</v>
      </c>
      <c r="CF73" s="261">
        <v>1500</v>
      </c>
      <c r="CG73" s="261">
        <v>1500</v>
      </c>
      <c r="CH73" s="261">
        <v>1500</v>
      </c>
      <c r="CI73" s="261">
        <v>1500</v>
      </c>
      <c r="CJ73" s="261">
        <v>1500</v>
      </c>
      <c r="CK73" s="261">
        <v>1500</v>
      </c>
      <c r="CL73" s="261">
        <v>1500</v>
      </c>
      <c r="CM73" s="261">
        <v>1500</v>
      </c>
      <c r="CN73" s="261"/>
      <c r="CO73" s="261">
        <v>10800</v>
      </c>
      <c r="CP73" s="261">
        <v>1500</v>
      </c>
      <c r="CQ73" s="261">
        <v>1500</v>
      </c>
      <c r="CR73" s="261">
        <v>1500</v>
      </c>
      <c r="CS73" s="261">
        <v>1500</v>
      </c>
      <c r="CT73" s="261">
        <v>1500</v>
      </c>
      <c r="CU73" s="261">
        <v>1500</v>
      </c>
      <c r="CV73" s="261">
        <v>1500</v>
      </c>
      <c r="CW73" s="261">
        <v>1500</v>
      </c>
      <c r="CX73" s="261">
        <v>1500</v>
      </c>
      <c r="CY73" s="261">
        <v>1500</v>
      </c>
      <c r="CZ73" s="261"/>
      <c r="DA73" s="261">
        <v>1500</v>
      </c>
      <c r="DB73" s="389"/>
      <c r="DC73" s="389"/>
      <c r="DD73" s="281"/>
      <c r="DE73" s="281">
        <v>28980</v>
      </c>
      <c r="DF73" s="281">
        <v>20424</v>
      </c>
      <c r="DG73" s="281">
        <v>3744</v>
      </c>
      <c r="DH73" s="281"/>
      <c r="DI73" s="281"/>
      <c r="DJ73" s="281"/>
      <c r="DK73" s="281">
        <v>1773</v>
      </c>
      <c r="DL73" s="281"/>
      <c r="DM73" s="281">
        <v>2200</v>
      </c>
      <c r="DN73" s="281"/>
    </row>
    <row r="74" spans="1:118" ht="15" thickBot="1" x14ac:dyDescent="0.35">
      <c r="A74" s="190" t="s">
        <v>167</v>
      </c>
      <c r="B74" s="84">
        <v>24865027.991</v>
      </c>
      <c r="C74" s="85">
        <v>12886163.491000002</v>
      </c>
      <c r="D74" s="85">
        <v>1324148.53</v>
      </c>
      <c r="E74" s="85">
        <v>2308589.3600000003</v>
      </c>
      <c r="F74" s="85">
        <v>4111914.6100000003</v>
      </c>
      <c r="G74" s="85">
        <v>4234212</v>
      </c>
      <c r="H74" s="3">
        <v>618559.73</v>
      </c>
      <c r="I74" s="3">
        <v>371814.02999999997</v>
      </c>
      <c r="J74" s="3">
        <v>487949.96000000008</v>
      </c>
      <c r="K74" s="3">
        <v>492159.65999999992</v>
      </c>
      <c r="L74" s="3">
        <v>200341.08</v>
      </c>
      <c r="M74" s="3">
        <v>831019.06</v>
      </c>
      <c r="N74" s="3">
        <v>315391.27999999997</v>
      </c>
      <c r="O74" s="3">
        <v>280248.38</v>
      </c>
      <c r="P74" s="3">
        <v>1210966.81</v>
      </c>
      <c r="Q74" s="3">
        <v>129292.6</v>
      </c>
      <c r="R74" s="3">
        <v>682071.61</v>
      </c>
      <c r="S74" s="3">
        <v>836057.74</v>
      </c>
      <c r="T74" s="3">
        <v>171772.88</v>
      </c>
      <c r="U74" s="3">
        <v>184603.13</v>
      </c>
      <c r="V74" s="3">
        <v>199932.19</v>
      </c>
      <c r="W74" s="3">
        <v>163033.42000000001</v>
      </c>
      <c r="X74" s="3">
        <v>229690.81000000003</v>
      </c>
      <c r="Y74" s="3">
        <v>531109</v>
      </c>
      <c r="Z74" s="3">
        <v>149525.79</v>
      </c>
      <c r="AA74" s="3">
        <v>135590.66999999998</v>
      </c>
      <c r="AB74" s="3">
        <v>220706.08</v>
      </c>
      <c r="AC74" s="3">
        <v>233882.49</v>
      </c>
      <c r="AD74" s="3">
        <v>195629.94</v>
      </c>
      <c r="AE74" s="3">
        <v>270479.68</v>
      </c>
      <c r="AF74" s="3">
        <v>356444.17</v>
      </c>
      <c r="AG74" s="3">
        <v>284781.45</v>
      </c>
      <c r="AH74" s="3">
        <v>569898.91</v>
      </c>
      <c r="AI74" s="3">
        <v>210696</v>
      </c>
      <c r="AJ74" s="3">
        <v>148461.75999999998</v>
      </c>
      <c r="AK74" s="3">
        <v>136982.58000000002</v>
      </c>
      <c r="AL74" s="3">
        <v>358414.61</v>
      </c>
      <c r="AM74" s="3">
        <v>193701.74</v>
      </c>
      <c r="AN74" s="3">
        <v>220336.15000000002</v>
      </c>
      <c r="AO74" s="3">
        <v>235229.69</v>
      </c>
      <c r="AP74" s="3">
        <v>212647.19000000003</v>
      </c>
      <c r="AQ74" s="3">
        <v>291638.17</v>
      </c>
      <c r="AR74" s="3">
        <v>205045.07999999996</v>
      </c>
      <c r="AS74" s="3">
        <v>405507.67999999993</v>
      </c>
      <c r="AT74" s="3">
        <v>451562.01999999996</v>
      </c>
      <c r="AU74" s="3">
        <v>188285.77000000002</v>
      </c>
      <c r="AV74" s="3">
        <v>325109</v>
      </c>
      <c r="AW74" s="3">
        <v>4458073.95</v>
      </c>
      <c r="AX74" s="3">
        <v>195111</v>
      </c>
      <c r="AY74" s="3">
        <v>299185.15000000002</v>
      </c>
      <c r="AZ74" s="3">
        <v>95415.559999999983</v>
      </c>
      <c r="BA74" s="3">
        <v>133209.07</v>
      </c>
      <c r="BB74" s="3">
        <v>96552.92</v>
      </c>
      <c r="BC74" s="3">
        <v>135074.23999999999</v>
      </c>
      <c r="BD74" s="3">
        <v>6378</v>
      </c>
      <c r="BE74" s="3">
        <v>173531.48</v>
      </c>
      <c r="BF74" s="3">
        <v>58198</v>
      </c>
      <c r="BG74" s="3"/>
      <c r="BH74" s="3"/>
      <c r="BI74" s="3"/>
      <c r="BJ74" s="3"/>
      <c r="BK74" s="3">
        <v>383988.2</v>
      </c>
      <c r="BL74" s="3">
        <v>203723.58</v>
      </c>
      <c r="BM74" s="3">
        <v>136736.18</v>
      </c>
      <c r="BN74" s="3">
        <v>325000.59000000003</v>
      </c>
      <c r="BO74" s="3">
        <v>0</v>
      </c>
      <c r="BP74" s="3">
        <v>2423</v>
      </c>
      <c r="BQ74" s="3">
        <v>52859.7</v>
      </c>
      <c r="BR74" s="3">
        <v>26598.53</v>
      </c>
      <c r="BS74" s="3">
        <v>167717.83000000002</v>
      </c>
      <c r="BT74" s="3"/>
      <c r="BU74" s="3"/>
      <c r="BV74" s="3">
        <v>64761.32</v>
      </c>
      <c r="BW74" s="3">
        <v>377543.61</v>
      </c>
      <c r="BX74" s="3">
        <v>469230.39999999997</v>
      </c>
      <c r="BY74" s="3"/>
      <c r="BZ74" s="3"/>
      <c r="CA74" s="3"/>
      <c r="CB74" s="3">
        <v>57066.69</v>
      </c>
      <c r="CC74" s="3"/>
      <c r="CD74" s="3"/>
      <c r="CE74" s="3">
        <v>15165.3</v>
      </c>
      <c r="CF74" s="3">
        <v>18496.47</v>
      </c>
      <c r="CG74" s="3">
        <v>185501.57</v>
      </c>
      <c r="CH74" s="3">
        <v>24520.639999999999</v>
      </c>
      <c r="CI74" s="3">
        <v>204845.84</v>
      </c>
      <c r="CJ74" s="3">
        <v>170210.25</v>
      </c>
      <c r="CK74" s="3">
        <v>271526.17</v>
      </c>
      <c r="CL74" s="3">
        <v>75150.13</v>
      </c>
      <c r="CM74" s="3">
        <v>53138.92</v>
      </c>
      <c r="CN74" s="3"/>
      <c r="CO74" s="3">
        <v>287797.42</v>
      </c>
      <c r="CP74" s="3">
        <v>28368.28</v>
      </c>
      <c r="CQ74" s="3">
        <v>387961.42</v>
      </c>
      <c r="CR74" s="3">
        <v>68168.41</v>
      </c>
      <c r="CS74" s="3">
        <v>12550.21</v>
      </c>
      <c r="CT74" s="3">
        <v>340496.55000000005</v>
      </c>
      <c r="CU74" s="3">
        <v>9055.7999999999993</v>
      </c>
      <c r="CV74" s="3">
        <v>24951.69</v>
      </c>
      <c r="CW74" s="3">
        <v>399322.08</v>
      </c>
      <c r="CX74" s="3">
        <v>5685.93</v>
      </c>
      <c r="CY74" s="3">
        <v>28444.080000000002</v>
      </c>
      <c r="CZ74" s="3"/>
      <c r="DA74" s="3">
        <v>14654.03</v>
      </c>
      <c r="DB74" s="3"/>
      <c r="DC74" s="3"/>
      <c r="DD74" s="3">
        <v>55006.83</v>
      </c>
      <c r="DE74" s="3">
        <v>-1286747.27</v>
      </c>
      <c r="DF74" s="3">
        <v>5074898.33</v>
      </c>
      <c r="DG74" s="3">
        <v>272669.87</v>
      </c>
      <c r="DH74" s="3">
        <v>341930.87</v>
      </c>
      <c r="DI74" s="3">
        <v>461371.42</v>
      </c>
      <c r="DJ74" s="3">
        <v>205374.51</v>
      </c>
      <c r="DK74" s="3">
        <v>70991.91</v>
      </c>
      <c r="DL74" s="3">
        <v>2752.97</v>
      </c>
      <c r="DM74" s="3">
        <v>64120.06</v>
      </c>
      <c r="DN74" s="3">
        <v>102729.25</v>
      </c>
    </row>
    <row r="75" spans="1:118" x14ac:dyDescent="0.3">
      <c r="DB75" s="313"/>
      <c r="DC75" s="313"/>
    </row>
    <row r="76" spans="1:118" x14ac:dyDescent="0.3">
      <c r="DB76" s="313"/>
      <c r="DC76" s="313"/>
    </row>
    <row r="77" spans="1:118" x14ac:dyDescent="0.3">
      <c r="DB77" s="313"/>
      <c r="DC77" s="313"/>
    </row>
    <row r="78" spans="1:118" x14ac:dyDescent="0.3">
      <c r="DB78" s="313"/>
      <c r="DC78" s="313"/>
    </row>
    <row r="79" spans="1:118" x14ac:dyDescent="0.3">
      <c r="DB79" s="313"/>
      <c r="DC79" s="313"/>
    </row>
    <row r="80" spans="1:118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EE214-26D5-4D2E-9EE2-B005D1E3D781}">
  <dimension ref="A3:DN106"/>
  <sheetViews>
    <sheetView zoomScale="70" zoomScaleNormal="70" workbookViewId="0">
      <pane xSplit="1" topLeftCell="CJ1" activePane="topRight" state="frozenSplit"/>
      <selection activeCell="K13" sqref="K13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60" max="60" width="10.88671875" bestFit="1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7760700.1900000004</v>
      </c>
      <c r="C5" s="18">
        <v>5943560.6200000001</v>
      </c>
      <c r="D5" s="18">
        <v>39830.47</v>
      </c>
      <c r="E5" s="18">
        <v>0</v>
      </c>
      <c r="F5" s="18">
        <v>320121.09999999998</v>
      </c>
      <c r="G5" s="18">
        <v>1457188</v>
      </c>
      <c r="H5" s="87">
        <v>153383</v>
      </c>
      <c r="I5" s="87">
        <v>99009</v>
      </c>
      <c r="J5" s="87">
        <v>127477.05</v>
      </c>
      <c r="K5" s="87">
        <v>193748</v>
      </c>
      <c r="L5" s="87">
        <v>132404</v>
      </c>
      <c r="M5" s="87">
        <v>374622</v>
      </c>
      <c r="N5" s="87">
        <v>154607</v>
      </c>
      <c r="O5" s="87">
        <v>83553</v>
      </c>
      <c r="P5" s="87">
        <v>147357</v>
      </c>
      <c r="Q5" s="87">
        <v>84056.08</v>
      </c>
      <c r="R5" s="87">
        <v>197245</v>
      </c>
      <c r="S5" s="87">
        <v>250763.15</v>
      </c>
      <c r="T5" s="87">
        <v>74735.5</v>
      </c>
      <c r="U5" s="87">
        <v>70332</v>
      </c>
      <c r="V5" s="87">
        <v>86331</v>
      </c>
      <c r="W5" s="87">
        <v>118188</v>
      </c>
      <c r="X5" s="87">
        <v>77200.5</v>
      </c>
      <c r="Y5" s="87">
        <v>278413</v>
      </c>
      <c r="Z5" s="87">
        <v>118720</v>
      </c>
      <c r="AA5" s="87">
        <v>60253.06</v>
      </c>
      <c r="AB5" s="87">
        <v>177317.33000000002</v>
      </c>
      <c r="AC5" s="87">
        <v>209898.5</v>
      </c>
      <c r="AD5" s="87">
        <v>145765.20000000001</v>
      </c>
      <c r="AE5" s="87">
        <v>116178</v>
      </c>
      <c r="AF5" s="87">
        <v>314215</v>
      </c>
      <c r="AG5" s="87">
        <v>51514</v>
      </c>
      <c r="AH5" s="87">
        <v>175403.71999999997</v>
      </c>
      <c r="AI5" s="87">
        <v>0</v>
      </c>
      <c r="AJ5" s="87">
        <v>51977</v>
      </c>
      <c r="AK5" s="87">
        <v>71147</v>
      </c>
      <c r="AL5" s="87">
        <v>78284.5</v>
      </c>
      <c r="AM5" s="87">
        <v>53776.95</v>
      </c>
      <c r="AN5" s="87">
        <v>104561</v>
      </c>
      <c r="AO5" s="87">
        <v>116077.86</v>
      </c>
      <c r="AP5" s="87">
        <v>132820.69</v>
      </c>
      <c r="AQ5" s="87">
        <v>81033</v>
      </c>
      <c r="AR5" s="87">
        <v>80480</v>
      </c>
      <c r="AS5" s="87">
        <v>98805.5</v>
      </c>
      <c r="AT5" s="87">
        <v>122465.41</v>
      </c>
      <c r="AU5" s="87">
        <v>103576</v>
      </c>
      <c r="AV5" s="87">
        <v>215632</v>
      </c>
      <c r="AW5" s="87">
        <v>148916</v>
      </c>
      <c r="AX5" s="87">
        <v>74807.31</v>
      </c>
      <c r="AY5" s="87">
        <v>68857.510000000009</v>
      </c>
      <c r="AZ5" s="87">
        <v>48378.8</v>
      </c>
      <c r="BA5" s="87">
        <v>0</v>
      </c>
      <c r="BB5" s="87">
        <v>39584</v>
      </c>
      <c r="BC5" s="87">
        <v>40457</v>
      </c>
      <c r="BD5" s="87">
        <v>0</v>
      </c>
      <c r="BE5" s="87">
        <v>41407</v>
      </c>
      <c r="BF5" s="87">
        <v>81196</v>
      </c>
      <c r="BG5" s="87">
        <v>16631</v>
      </c>
      <c r="BH5" s="87">
        <v>0</v>
      </c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>
        <v>0</v>
      </c>
      <c r="BX5" s="18">
        <v>0</v>
      </c>
      <c r="BY5" s="18"/>
      <c r="BZ5" s="18"/>
      <c r="CA5" s="18"/>
      <c r="CB5" s="18">
        <v>39830.47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>
        <v>0</v>
      </c>
      <c r="DB5" s="87"/>
      <c r="DC5" s="87"/>
      <c r="DD5" s="18">
        <v>0</v>
      </c>
      <c r="DE5" s="18">
        <v>39633.129999999997</v>
      </c>
      <c r="DF5" s="18">
        <v>112129.58</v>
      </c>
      <c r="DG5" s="18">
        <v>124907.82</v>
      </c>
      <c r="DH5" s="18">
        <v>20051.38</v>
      </c>
      <c r="DI5" s="18">
        <v>15227.52</v>
      </c>
      <c r="DJ5" s="18">
        <v>1388.46</v>
      </c>
      <c r="DK5" s="18">
        <v>6088.98</v>
      </c>
      <c r="DL5" s="18">
        <v>694.23</v>
      </c>
      <c r="DM5" s="18">
        <v>0</v>
      </c>
      <c r="DN5" s="18"/>
    </row>
    <row r="6" spans="1:118" x14ac:dyDescent="0.3">
      <c r="A6" s="68" t="s">
        <v>127</v>
      </c>
      <c r="B6" s="33">
        <v>4312028.7600000007</v>
      </c>
      <c r="C6" s="19">
        <v>3473931.1900000004</v>
      </c>
      <c r="D6" s="19">
        <v>33830.47</v>
      </c>
      <c r="E6" s="19">
        <v>0</v>
      </c>
      <c r="F6" s="19">
        <v>296121.09999999998</v>
      </c>
      <c r="G6" s="19">
        <v>508146</v>
      </c>
      <c r="H6" s="127">
        <v>64883</v>
      </c>
      <c r="I6" s="127">
        <v>71461</v>
      </c>
      <c r="J6" s="128">
        <v>39124.050000000003</v>
      </c>
      <c r="K6" s="128">
        <v>70920</v>
      </c>
      <c r="L6" s="128">
        <v>53005</v>
      </c>
      <c r="M6" s="128">
        <v>165775</v>
      </c>
      <c r="N6" s="127">
        <v>142607</v>
      </c>
      <c r="O6" s="127">
        <v>47614</v>
      </c>
      <c r="P6" s="128">
        <v>75991</v>
      </c>
      <c r="Q6" s="128">
        <v>33858.080000000002</v>
      </c>
      <c r="R6" s="128">
        <v>120055</v>
      </c>
      <c r="S6" s="128">
        <v>182231.15</v>
      </c>
      <c r="T6" s="129">
        <v>54165.5</v>
      </c>
      <c r="U6" s="128">
        <v>50277</v>
      </c>
      <c r="V6" s="128">
        <v>28300</v>
      </c>
      <c r="W6" s="128">
        <v>58017</v>
      </c>
      <c r="X6" s="127">
        <v>60600.5</v>
      </c>
      <c r="Y6" s="127">
        <v>117800</v>
      </c>
      <c r="Z6" s="128">
        <v>93051</v>
      </c>
      <c r="AA6" s="127">
        <v>39283.57</v>
      </c>
      <c r="AB6" s="127">
        <v>148167.33000000002</v>
      </c>
      <c r="AC6" s="127">
        <v>131208.75</v>
      </c>
      <c r="AD6" s="127">
        <v>73521</v>
      </c>
      <c r="AE6" s="127">
        <v>56569</v>
      </c>
      <c r="AF6" s="128">
        <v>256845</v>
      </c>
      <c r="AG6" s="127">
        <v>44214</v>
      </c>
      <c r="AH6" s="127">
        <v>96469.719999999987</v>
      </c>
      <c r="AI6" s="127">
        <v>0</v>
      </c>
      <c r="AJ6" s="128">
        <v>19519</v>
      </c>
      <c r="AK6" s="128">
        <v>35006</v>
      </c>
      <c r="AL6" s="127">
        <v>50284.5</v>
      </c>
      <c r="AM6" s="127">
        <v>51276.95</v>
      </c>
      <c r="AN6" s="127">
        <v>58123</v>
      </c>
      <c r="AO6" s="127">
        <v>62525.67</v>
      </c>
      <c r="AP6" s="128">
        <v>93051.69</v>
      </c>
      <c r="AQ6" s="128">
        <v>14062</v>
      </c>
      <c r="AR6" s="127">
        <v>31941</v>
      </c>
      <c r="AS6" s="127">
        <v>83661.5</v>
      </c>
      <c r="AT6" s="127">
        <v>88633.41</v>
      </c>
      <c r="AU6" s="128">
        <v>60828</v>
      </c>
      <c r="AV6" s="128">
        <v>117808</v>
      </c>
      <c r="AW6" s="128">
        <v>75286</v>
      </c>
      <c r="AX6" s="128">
        <v>53556.31</v>
      </c>
      <c r="AY6" s="128">
        <v>55057.51</v>
      </c>
      <c r="AZ6" s="128">
        <v>40333</v>
      </c>
      <c r="BA6" s="128">
        <v>0</v>
      </c>
      <c r="BB6" s="128">
        <v>24000</v>
      </c>
      <c r="BC6" s="128">
        <v>22957</v>
      </c>
      <c r="BD6" s="128">
        <v>0</v>
      </c>
      <c r="BE6" s="128">
        <v>17907</v>
      </c>
      <c r="BF6" s="128">
        <v>42100</v>
      </c>
      <c r="BG6" s="128">
        <v>0</v>
      </c>
      <c r="BH6" s="128"/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33830.47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39633.129999999997</v>
      </c>
      <c r="DF6" s="42">
        <v>88129.58</v>
      </c>
      <c r="DG6" s="42">
        <v>124907.82</v>
      </c>
      <c r="DH6" s="42">
        <v>20051.38</v>
      </c>
      <c r="DI6" s="42">
        <v>15227.52</v>
      </c>
      <c r="DJ6" s="42">
        <v>1388.46</v>
      </c>
      <c r="DK6" s="42">
        <v>6088.98</v>
      </c>
      <c r="DL6" s="42">
        <v>694.23</v>
      </c>
      <c r="DM6" s="42"/>
      <c r="DN6" s="42"/>
    </row>
    <row r="7" spans="1:118" x14ac:dyDescent="0.3">
      <c r="A7" s="168" t="s">
        <v>92</v>
      </c>
      <c r="B7" s="33">
        <v>122100</v>
      </c>
      <c r="C7" s="19">
        <v>114300</v>
      </c>
      <c r="D7" s="19">
        <v>6000</v>
      </c>
      <c r="E7" s="19">
        <v>0</v>
      </c>
      <c r="F7" s="19">
        <v>0</v>
      </c>
      <c r="G7" s="19">
        <v>1800</v>
      </c>
      <c r="H7" s="127">
        <v>0</v>
      </c>
      <c r="I7" s="127">
        <v>0</v>
      </c>
      <c r="J7" s="128">
        <v>6500</v>
      </c>
      <c r="K7" s="128">
        <v>4000</v>
      </c>
      <c r="L7" s="128">
        <v>5400</v>
      </c>
      <c r="M7" s="128">
        <v>3000</v>
      </c>
      <c r="N7" s="127">
        <v>0</v>
      </c>
      <c r="O7" s="127">
        <v>0</v>
      </c>
      <c r="P7" s="128">
        <v>6000</v>
      </c>
      <c r="Q7" s="128">
        <v>1800</v>
      </c>
      <c r="R7" s="128">
        <v>3000</v>
      </c>
      <c r="S7" s="128">
        <v>6000</v>
      </c>
      <c r="T7" s="129">
        <v>0</v>
      </c>
      <c r="U7" s="128">
        <v>1500</v>
      </c>
      <c r="V7" s="128">
        <v>3000</v>
      </c>
      <c r="W7" s="128">
        <v>4000</v>
      </c>
      <c r="X7" s="127">
        <v>0</v>
      </c>
      <c r="Y7" s="127">
        <v>12000</v>
      </c>
      <c r="Z7" s="128">
        <v>3000</v>
      </c>
      <c r="AA7" s="127">
        <v>2600</v>
      </c>
      <c r="AB7" s="127">
        <v>8000</v>
      </c>
      <c r="AC7" s="127">
        <v>5000</v>
      </c>
      <c r="AD7" s="127">
        <v>1800</v>
      </c>
      <c r="AE7" s="127">
        <v>3500</v>
      </c>
      <c r="AF7" s="128">
        <v>3000</v>
      </c>
      <c r="AG7" s="127">
        <v>0</v>
      </c>
      <c r="AH7" s="127">
        <v>0</v>
      </c>
      <c r="AI7" s="127">
        <v>0</v>
      </c>
      <c r="AJ7" s="128">
        <v>1800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7000</v>
      </c>
      <c r="AP7" s="128">
        <v>4000</v>
      </c>
      <c r="AQ7" s="128">
        <v>2400</v>
      </c>
      <c r="AR7" s="127">
        <v>0</v>
      </c>
      <c r="AS7" s="127">
        <v>0</v>
      </c>
      <c r="AT7" s="127">
        <v>0</v>
      </c>
      <c r="AU7" s="128">
        <v>2000</v>
      </c>
      <c r="AV7" s="128">
        <v>3000</v>
      </c>
      <c r="AW7" s="128">
        <v>0</v>
      </c>
      <c r="AX7" s="128">
        <v>1000</v>
      </c>
      <c r="AY7" s="128">
        <v>0</v>
      </c>
      <c r="AZ7" s="128">
        <v>0</v>
      </c>
      <c r="BA7" s="128">
        <v>0</v>
      </c>
      <c r="BB7" s="128">
        <v>0</v>
      </c>
      <c r="BC7" s="128">
        <v>2000</v>
      </c>
      <c r="BD7" s="128">
        <v>0</v>
      </c>
      <c r="BE7" s="128">
        <v>0</v>
      </c>
      <c r="BF7" s="128">
        <v>0</v>
      </c>
      <c r="BG7" s="128">
        <v>0</v>
      </c>
      <c r="BH7" s="128"/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</row>
    <row r="8" spans="1:118" x14ac:dyDescent="0.3">
      <c r="A8" s="168" t="s">
        <v>93</v>
      </c>
      <c r="B8" s="33">
        <v>259320</v>
      </c>
      <c r="C8" s="19">
        <v>156685</v>
      </c>
      <c r="D8" s="19">
        <v>0</v>
      </c>
      <c r="E8" s="19">
        <v>0</v>
      </c>
      <c r="F8" s="19">
        <v>0</v>
      </c>
      <c r="G8" s="19">
        <v>102635</v>
      </c>
      <c r="H8" s="127">
        <v>0</v>
      </c>
      <c r="I8" s="127">
        <v>2000</v>
      </c>
      <c r="J8" s="128">
        <v>4500</v>
      </c>
      <c r="K8" s="128">
        <v>2700</v>
      </c>
      <c r="L8" s="128">
        <v>5000</v>
      </c>
      <c r="M8" s="128">
        <v>5000</v>
      </c>
      <c r="N8" s="127">
        <v>0</v>
      </c>
      <c r="O8" s="127">
        <v>3000</v>
      </c>
      <c r="P8" s="128">
        <v>4500</v>
      </c>
      <c r="Q8" s="128">
        <v>1300</v>
      </c>
      <c r="R8" s="128">
        <v>5000</v>
      </c>
      <c r="S8" s="128">
        <v>4000</v>
      </c>
      <c r="T8" s="129">
        <v>3000</v>
      </c>
      <c r="U8" s="128">
        <v>1000</v>
      </c>
      <c r="V8" s="128">
        <v>5000</v>
      </c>
      <c r="W8" s="128">
        <v>12500</v>
      </c>
      <c r="X8" s="127">
        <v>3600</v>
      </c>
      <c r="Y8" s="127">
        <v>4000</v>
      </c>
      <c r="Z8" s="128">
        <v>3000</v>
      </c>
      <c r="AA8" s="127">
        <v>1485</v>
      </c>
      <c r="AB8" s="127">
        <v>4000</v>
      </c>
      <c r="AC8" s="127">
        <v>2000</v>
      </c>
      <c r="AD8" s="127">
        <v>1000</v>
      </c>
      <c r="AE8" s="127">
        <v>2000</v>
      </c>
      <c r="AF8" s="128">
        <v>5000</v>
      </c>
      <c r="AG8" s="127">
        <v>2500</v>
      </c>
      <c r="AH8" s="127">
        <v>3600</v>
      </c>
      <c r="AI8" s="127">
        <v>0</v>
      </c>
      <c r="AJ8" s="128">
        <v>1500</v>
      </c>
      <c r="AK8" s="128">
        <v>2800</v>
      </c>
      <c r="AL8" s="127">
        <v>4000</v>
      </c>
      <c r="AM8" s="127">
        <v>2500</v>
      </c>
      <c r="AN8" s="127">
        <v>2500</v>
      </c>
      <c r="AO8" s="127">
        <v>2700</v>
      </c>
      <c r="AP8" s="128">
        <v>3000</v>
      </c>
      <c r="AQ8" s="128">
        <v>3000</v>
      </c>
      <c r="AR8" s="127">
        <v>4000</v>
      </c>
      <c r="AS8" s="127">
        <v>0</v>
      </c>
      <c r="AT8" s="127">
        <v>0</v>
      </c>
      <c r="AU8" s="128">
        <v>3700</v>
      </c>
      <c r="AV8" s="128">
        <v>10000</v>
      </c>
      <c r="AW8" s="128">
        <v>19500</v>
      </c>
      <c r="AX8" s="128">
        <v>1000</v>
      </c>
      <c r="AY8" s="128">
        <v>1600</v>
      </c>
      <c r="AZ8" s="128">
        <v>0</v>
      </c>
      <c r="BA8" s="128">
        <v>0</v>
      </c>
      <c r="BB8" s="128">
        <v>0</v>
      </c>
      <c r="BC8" s="128">
        <v>2000</v>
      </c>
      <c r="BD8" s="128">
        <v>0</v>
      </c>
      <c r="BE8" s="128">
        <v>1000</v>
      </c>
      <c r="BF8" s="128">
        <v>1200</v>
      </c>
      <c r="BG8" s="128">
        <v>0</v>
      </c>
      <c r="BH8" s="128"/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</row>
    <row r="9" spans="1:118" x14ac:dyDescent="0.3">
      <c r="A9" s="69" t="s">
        <v>128</v>
      </c>
      <c r="B9" s="33">
        <v>2081484.43</v>
      </c>
      <c r="C9" s="19">
        <v>1267984.43</v>
      </c>
      <c r="D9" s="19">
        <v>0</v>
      </c>
      <c r="E9" s="19">
        <v>0</v>
      </c>
      <c r="F9" s="19">
        <v>0</v>
      </c>
      <c r="G9" s="19">
        <v>813500</v>
      </c>
      <c r="H9" s="127">
        <v>88500</v>
      </c>
      <c r="I9" s="127">
        <v>1000</v>
      </c>
      <c r="J9" s="128">
        <v>43180</v>
      </c>
      <c r="K9" s="128">
        <v>51640</v>
      </c>
      <c r="L9" s="128">
        <v>67471</v>
      </c>
      <c r="M9" s="128">
        <v>112147</v>
      </c>
      <c r="N9" s="127">
        <v>12000</v>
      </c>
      <c r="O9" s="127">
        <v>26989</v>
      </c>
      <c r="P9" s="128">
        <v>42856</v>
      </c>
      <c r="Q9" s="128">
        <v>0</v>
      </c>
      <c r="R9" s="128">
        <v>42200</v>
      </c>
      <c r="S9" s="128">
        <v>7000</v>
      </c>
      <c r="T9" s="129">
        <v>16990</v>
      </c>
      <c r="U9" s="128">
        <v>10000</v>
      </c>
      <c r="V9" s="128">
        <v>41150</v>
      </c>
      <c r="W9" s="128">
        <v>18140</v>
      </c>
      <c r="X9" s="127">
        <v>13000</v>
      </c>
      <c r="Y9" s="127">
        <v>99980</v>
      </c>
      <c r="Z9" s="128">
        <v>13000</v>
      </c>
      <c r="AA9" s="127">
        <v>14979.49</v>
      </c>
      <c r="AB9" s="127">
        <v>0</v>
      </c>
      <c r="AC9" s="127">
        <v>40696.75</v>
      </c>
      <c r="AD9" s="127">
        <v>20000</v>
      </c>
      <c r="AE9" s="127">
        <v>19500</v>
      </c>
      <c r="AF9" s="128">
        <v>40700</v>
      </c>
      <c r="AG9" s="127">
        <v>0</v>
      </c>
      <c r="AH9" s="127">
        <v>25500</v>
      </c>
      <c r="AI9" s="127">
        <v>0</v>
      </c>
      <c r="AJ9" s="128">
        <v>24500</v>
      </c>
      <c r="AK9" s="128">
        <v>8000</v>
      </c>
      <c r="AL9" s="127">
        <v>21000</v>
      </c>
      <c r="AM9" s="127">
        <v>0</v>
      </c>
      <c r="AN9" s="127">
        <v>25439</v>
      </c>
      <c r="AO9" s="127">
        <v>12137.19</v>
      </c>
      <c r="AP9" s="128">
        <v>11400</v>
      </c>
      <c r="AQ9" s="128">
        <v>49700</v>
      </c>
      <c r="AR9" s="127">
        <v>40439</v>
      </c>
      <c r="AS9" s="127">
        <v>0</v>
      </c>
      <c r="AT9" s="127">
        <v>3000</v>
      </c>
      <c r="AU9" s="128">
        <v>2000</v>
      </c>
      <c r="AV9" s="128">
        <v>41450</v>
      </c>
      <c r="AW9" s="128">
        <v>44000</v>
      </c>
      <c r="AX9" s="128">
        <v>12000</v>
      </c>
      <c r="AY9" s="128">
        <v>12200</v>
      </c>
      <c r="AZ9" s="128">
        <v>7500</v>
      </c>
      <c r="BA9" s="128">
        <v>0</v>
      </c>
      <c r="BB9" s="128">
        <v>6500</v>
      </c>
      <c r="BC9" s="128">
        <v>12000</v>
      </c>
      <c r="BD9" s="128">
        <v>0</v>
      </c>
      <c r="BE9" s="128">
        <v>19500</v>
      </c>
      <c r="BF9" s="128">
        <v>35600</v>
      </c>
      <c r="BG9" s="128">
        <v>11000</v>
      </c>
      <c r="BH9" s="128"/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</row>
    <row r="10" spans="1:118" x14ac:dyDescent="0.3">
      <c r="A10" s="169" t="s">
        <v>129</v>
      </c>
      <c r="B10" s="33">
        <v>872001.2</v>
      </c>
      <c r="C10" s="19">
        <v>845894.2</v>
      </c>
      <c r="D10" s="19">
        <v>0</v>
      </c>
      <c r="E10" s="19">
        <v>0</v>
      </c>
      <c r="F10" s="19">
        <v>0</v>
      </c>
      <c r="G10" s="19">
        <v>26107</v>
      </c>
      <c r="H10" s="127">
        <v>0</v>
      </c>
      <c r="I10" s="130">
        <v>24548</v>
      </c>
      <c r="J10" s="127">
        <v>34173</v>
      </c>
      <c r="K10" s="127">
        <v>64488</v>
      </c>
      <c r="L10" s="128">
        <v>1528</v>
      </c>
      <c r="M10" s="127">
        <v>86700</v>
      </c>
      <c r="N10" s="127">
        <v>0</v>
      </c>
      <c r="O10" s="127">
        <v>5950</v>
      </c>
      <c r="P10" s="128">
        <v>18010</v>
      </c>
      <c r="Q10" s="127">
        <v>19318</v>
      </c>
      <c r="R10" s="127">
        <v>26990</v>
      </c>
      <c r="S10" s="127">
        <v>51532</v>
      </c>
      <c r="T10" s="129">
        <v>0</v>
      </c>
      <c r="U10" s="127">
        <v>7275</v>
      </c>
      <c r="V10" s="127">
        <v>8881</v>
      </c>
      <c r="W10" s="127">
        <v>25531</v>
      </c>
      <c r="X10" s="127">
        <v>0</v>
      </c>
      <c r="Y10" s="127">
        <v>39633</v>
      </c>
      <c r="Z10" s="127">
        <v>6669</v>
      </c>
      <c r="AA10" s="127">
        <v>1905</v>
      </c>
      <c r="AB10" s="127">
        <v>17150</v>
      </c>
      <c r="AC10" s="127">
        <v>30993</v>
      </c>
      <c r="AD10" s="127">
        <v>49444.2</v>
      </c>
      <c r="AE10" s="127">
        <v>4000</v>
      </c>
      <c r="AF10" s="127">
        <v>3670</v>
      </c>
      <c r="AG10" s="127">
        <v>4800</v>
      </c>
      <c r="AH10" s="127">
        <v>49834</v>
      </c>
      <c r="AI10" s="127">
        <v>0</v>
      </c>
      <c r="AJ10" s="127">
        <v>4658</v>
      </c>
      <c r="AK10" s="127">
        <v>23341</v>
      </c>
      <c r="AL10" s="127">
        <v>0</v>
      </c>
      <c r="AM10" s="127">
        <v>0</v>
      </c>
      <c r="AN10" s="127">
        <v>15499</v>
      </c>
      <c r="AO10" s="127">
        <v>31715</v>
      </c>
      <c r="AP10" s="127">
        <v>21369</v>
      </c>
      <c r="AQ10" s="127">
        <v>0</v>
      </c>
      <c r="AR10" s="127">
        <v>3000</v>
      </c>
      <c r="AS10" s="127">
        <v>15144</v>
      </c>
      <c r="AT10" s="127">
        <v>30832</v>
      </c>
      <c r="AU10" s="127">
        <v>35048</v>
      </c>
      <c r="AV10" s="127">
        <v>43374</v>
      </c>
      <c r="AW10" s="127">
        <v>10130</v>
      </c>
      <c r="AX10" s="127">
        <v>7251</v>
      </c>
      <c r="AY10" s="127">
        <v>0</v>
      </c>
      <c r="AZ10" s="127">
        <v>0</v>
      </c>
      <c r="BA10" s="127">
        <v>0</v>
      </c>
      <c r="BB10" s="127">
        <v>9084</v>
      </c>
      <c r="BC10" s="127">
        <v>1500</v>
      </c>
      <c r="BD10" s="127">
        <v>0</v>
      </c>
      <c r="BE10" s="128">
        <v>3000</v>
      </c>
      <c r="BF10" s="127">
        <v>2296</v>
      </c>
      <c r="BG10" s="127">
        <v>5631</v>
      </c>
      <c r="BH10" s="127"/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19"/>
    </row>
    <row r="11" spans="1:118" x14ac:dyDescent="0.3">
      <c r="A11" s="170" t="s">
        <v>130</v>
      </c>
      <c r="B11" s="33">
        <v>113765.8</v>
      </c>
      <c r="C11" s="19">
        <v>84765.8</v>
      </c>
      <c r="D11" s="19">
        <v>0</v>
      </c>
      <c r="E11" s="19">
        <v>0</v>
      </c>
      <c r="F11" s="19">
        <v>24000</v>
      </c>
      <c r="G11" s="19">
        <v>5000</v>
      </c>
      <c r="H11" s="127">
        <v>0</v>
      </c>
      <c r="I11" s="127">
        <v>0</v>
      </c>
      <c r="J11" s="127">
        <v>0</v>
      </c>
      <c r="K11" s="127">
        <v>0</v>
      </c>
      <c r="L11" s="128">
        <v>0</v>
      </c>
      <c r="M11" s="127">
        <v>2000</v>
      </c>
      <c r="N11" s="127">
        <v>0</v>
      </c>
      <c r="O11" s="127">
        <v>0</v>
      </c>
      <c r="P11" s="128">
        <v>0</v>
      </c>
      <c r="Q11" s="127">
        <v>27780</v>
      </c>
      <c r="R11" s="127">
        <v>0</v>
      </c>
      <c r="S11" s="127">
        <v>0</v>
      </c>
      <c r="T11" s="129">
        <v>580</v>
      </c>
      <c r="U11" s="127">
        <v>280</v>
      </c>
      <c r="V11" s="127">
        <v>0</v>
      </c>
      <c r="W11" s="127">
        <v>0</v>
      </c>
      <c r="X11" s="127">
        <v>0</v>
      </c>
      <c r="Y11" s="127">
        <v>5000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30609</v>
      </c>
      <c r="AF11" s="127">
        <v>5000</v>
      </c>
      <c r="AG11" s="127">
        <v>0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11871</v>
      </c>
      <c r="AR11" s="127">
        <v>1100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545.79999999999995</v>
      </c>
      <c r="BA11" s="127">
        <v>0</v>
      </c>
      <c r="BB11" s="127">
        <v>0</v>
      </c>
      <c r="BC11" s="127">
        <v>0</v>
      </c>
      <c r="BD11" s="127">
        <v>0</v>
      </c>
      <c r="BE11" s="128">
        <v>0</v>
      </c>
      <c r="BF11" s="127">
        <v>0</v>
      </c>
      <c r="BG11" s="127">
        <v>0</v>
      </c>
      <c r="BH11" s="127"/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>
        <v>0</v>
      </c>
      <c r="BS11" s="128">
        <v>0</v>
      </c>
      <c r="BT11" s="128"/>
      <c r="BU11" s="128"/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28"/>
      <c r="DB11" s="128"/>
      <c r="DC11" s="128"/>
      <c r="DD11" s="42"/>
      <c r="DE11" s="19"/>
      <c r="DF11" s="42">
        <v>24000</v>
      </c>
      <c r="DG11" s="19"/>
      <c r="DH11" s="42"/>
      <c r="DI11" s="42"/>
      <c r="DJ11" s="19"/>
      <c r="DK11" s="42"/>
      <c r="DL11" s="42"/>
      <c r="DM11" s="42"/>
      <c r="DN11" s="42"/>
    </row>
    <row r="12" spans="1:118" x14ac:dyDescent="0.3">
      <c r="A12" s="27" t="s">
        <v>94</v>
      </c>
      <c r="B12" s="35">
        <v>6401665.8100000005</v>
      </c>
      <c r="C12" s="35">
        <v>4969700.25</v>
      </c>
      <c r="D12" s="35">
        <v>42002.38</v>
      </c>
      <c r="E12" s="35">
        <v>26127.989999999998</v>
      </c>
      <c r="F12" s="35">
        <v>695662.70000000007</v>
      </c>
      <c r="G12" s="35">
        <v>668172.49</v>
      </c>
      <c r="H12" s="210">
        <v>274430.17</v>
      </c>
      <c r="I12" s="210">
        <v>99520.34</v>
      </c>
      <c r="J12" s="210">
        <v>67626.58</v>
      </c>
      <c r="K12" s="210">
        <v>90268.160000000003</v>
      </c>
      <c r="L12" s="210">
        <v>18809</v>
      </c>
      <c r="M12" s="210">
        <v>182280</v>
      </c>
      <c r="N12" s="210">
        <v>15394.579999999998</v>
      </c>
      <c r="O12" s="210">
        <v>66039</v>
      </c>
      <c r="P12" s="210">
        <v>18525</v>
      </c>
      <c r="Q12" s="210">
        <v>5294</v>
      </c>
      <c r="R12" s="210">
        <v>73845</v>
      </c>
      <c r="S12" s="210">
        <v>163914.92000000001</v>
      </c>
      <c r="T12" s="210">
        <v>77511</v>
      </c>
      <c r="U12" s="210">
        <v>57837.760000000002</v>
      </c>
      <c r="V12" s="210">
        <v>84392</v>
      </c>
      <c r="W12" s="210">
        <v>50491.34</v>
      </c>
      <c r="X12" s="210">
        <v>51657</v>
      </c>
      <c r="Y12" s="210">
        <v>90552</v>
      </c>
      <c r="Z12" s="210">
        <v>40358.559999999998</v>
      </c>
      <c r="AA12" s="210">
        <v>33221.520000000004</v>
      </c>
      <c r="AB12" s="210">
        <v>95408.48</v>
      </c>
      <c r="AC12" s="210">
        <v>79166.460000000006</v>
      </c>
      <c r="AD12" s="210">
        <v>76733.100000000006</v>
      </c>
      <c r="AE12" s="210">
        <v>82016.13</v>
      </c>
      <c r="AF12" s="210">
        <v>143676.5</v>
      </c>
      <c r="AG12" s="210">
        <v>78831.5</v>
      </c>
      <c r="AH12" s="210">
        <v>340283.72000000003</v>
      </c>
      <c r="AI12" s="210">
        <v>0</v>
      </c>
      <c r="AJ12" s="210">
        <v>48072.3</v>
      </c>
      <c r="AK12" s="210">
        <v>53876.3</v>
      </c>
      <c r="AL12" s="210">
        <v>78143.459999999992</v>
      </c>
      <c r="AM12" s="210">
        <v>197259.43999999997</v>
      </c>
      <c r="AN12" s="210">
        <v>79937.37</v>
      </c>
      <c r="AO12" s="210">
        <v>78872.45</v>
      </c>
      <c r="AP12" s="210">
        <v>308391.96999999997</v>
      </c>
      <c r="AQ12" s="210">
        <v>107848.97</v>
      </c>
      <c r="AR12" s="210">
        <v>8021</v>
      </c>
      <c r="AS12" s="210">
        <v>21165.23</v>
      </c>
      <c r="AT12" s="210">
        <v>300541.57000000007</v>
      </c>
      <c r="AU12" s="210">
        <v>75311.86</v>
      </c>
      <c r="AV12" s="210">
        <v>114982</v>
      </c>
      <c r="AW12" s="210">
        <v>17042</v>
      </c>
      <c r="AX12" s="210">
        <v>2265</v>
      </c>
      <c r="AY12" s="210">
        <v>332645.31</v>
      </c>
      <c r="AZ12" s="210">
        <v>35542.239999999998</v>
      </c>
      <c r="BA12" s="210">
        <v>0</v>
      </c>
      <c r="BB12" s="210">
        <v>119890.23999999999</v>
      </c>
      <c r="BC12" s="210">
        <v>52099.679999999993</v>
      </c>
      <c r="BD12" s="210">
        <v>0</v>
      </c>
      <c r="BE12" s="210">
        <v>41890</v>
      </c>
      <c r="BF12" s="210">
        <v>63823</v>
      </c>
      <c r="BG12" s="210">
        <v>155043.04</v>
      </c>
      <c r="BH12" s="210">
        <v>218952</v>
      </c>
      <c r="BI12" s="20"/>
      <c r="BJ12" s="20"/>
      <c r="BK12" s="20">
        <v>1770</v>
      </c>
      <c r="BL12" s="20">
        <v>0</v>
      </c>
      <c r="BM12" s="20">
        <v>0</v>
      </c>
      <c r="BN12" s="20">
        <v>37933.379999999997</v>
      </c>
      <c r="BO12" s="20">
        <v>0</v>
      </c>
      <c r="BP12" s="20">
        <v>0</v>
      </c>
      <c r="BQ12" s="20">
        <v>0</v>
      </c>
      <c r="BR12" s="20">
        <v>0</v>
      </c>
      <c r="BS12" s="20">
        <v>0</v>
      </c>
      <c r="BT12" s="20"/>
      <c r="BU12" s="20"/>
      <c r="BV12" s="20">
        <v>0</v>
      </c>
      <c r="BW12" s="20">
        <v>0</v>
      </c>
      <c r="BX12" s="20">
        <v>0</v>
      </c>
      <c r="BY12" s="20"/>
      <c r="BZ12" s="20"/>
      <c r="CA12" s="20"/>
      <c r="CB12" s="20">
        <v>2299</v>
      </c>
      <c r="CC12" s="20"/>
      <c r="CD12" s="91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8470.5</v>
      </c>
      <c r="CK12" s="91">
        <v>0</v>
      </c>
      <c r="CL12" s="91">
        <v>0</v>
      </c>
      <c r="CM12" s="91">
        <v>0</v>
      </c>
      <c r="CN12" s="91"/>
      <c r="CO12" s="91">
        <v>17657.489999999998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/>
      <c r="DA12" s="91">
        <v>0</v>
      </c>
      <c r="DB12" s="210"/>
      <c r="DC12" s="210"/>
      <c r="DD12" s="35">
        <v>43000</v>
      </c>
      <c r="DE12" s="35">
        <v>132507.35999999999</v>
      </c>
      <c r="DF12" s="35">
        <v>116356</v>
      </c>
      <c r="DG12" s="35">
        <v>86142.01999999999</v>
      </c>
      <c r="DH12" s="35">
        <v>0</v>
      </c>
      <c r="DI12" s="35">
        <v>191032.40000000002</v>
      </c>
      <c r="DJ12" s="35">
        <v>45780.2</v>
      </c>
      <c r="DK12" s="35">
        <v>80844.72</v>
      </c>
      <c r="DL12" s="35">
        <v>0</v>
      </c>
      <c r="DM12" s="35">
        <v>0</v>
      </c>
      <c r="DN12" s="35"/>
    </row>
    <row r="13" spans="1:118" x14ac:dyDescent="0.3">
      <c r="A13" s="70" t="s">
        <v>132</v>
      </c>
      <c r="B13" s="34">
        <v>243500</v>
      </c>
      <c r="C13" s="19">
        <v>239500</v>
      </c>
      <c r="D13" s="19">
        <v>2000</v>
      </c>
      <c r="E13" s="21">
        <v>0</v>
      </c>
      <c r="F13" s="19">
        <v>0</v>
      </c>
      <c r="G13" s="19">
        <v>2000</v>
      </c>
      <c r="H13" s="127">
        <v>0</v>
      </c>
      <c r="I13" s="127">
        <v>1500</v>
      </c>
      <c r="J13" s="128">
        <v>16000</v>
      </c>
      <c r="K13" s="128">
        <v>10000</v>
      </c>
      <c r="L13" s="128">
        <v>6000</v>
      </c>
      <c r="M13" s="128">
        <v>8000</v>
      </c>
      <c r="N13" s="127">
        <v>0</v>
      </c>
      <c r="O13" s="127">
        <v>6000</v>
      </c>
      <c r="P13" s="128">
        <v>10000</v>
      </c>
      <c r="Q13" s="128">
        <v>4000</v>
      </c>
      <c r="R13" s="128">
        <v>8000</v>
      </c>
      <c r="S13" s="128">
        <v>15000</v>
      </c>
      <c r="T13" s="129">
        <v>2000</v>
      </c>
      <c r="U13" s="128">
        <v>2000</v>
      </c>
      <c r="V13" s="128">
        <v>4000</v>
      </c>
      <c r="W13" s="128">
        <v>8000</v>
      </c>
      <c r="X13" s="127">
        <v>0</v>
      </c>
      <c r="Y13" s="127">
        <v>20000</v>
      </c>
      <c r="Z13" s="128">
        <v>2000</v>
      </c>
      <c r="AA13" s="127">
        <v>4500</v>
      </c>
      <c r="AB13" s="127">
        <v>12000</v>
      </c>
      <c r="AC13" s="127">
        <v>6000</v>
      </c>
      <c r="AD13" s="127">
        <v>6000</v>
      </c>
      <c r="AE13" s="127">
        <v>7500</v>
      </c>
      <c r="AF13" s="128">
        <v>6000</v>
      </c>
      <c r="AG13" s="127">
        <v>2000</v>
      </c>
      <c r="AH13" s="127">
        <v>0</v>
      </c>
      <c r="AI13" s="127">
        <v>0</v>
      </c>
      <c r="AJ13" s="128">
        <v>2000</v>
      </c>
      <c r="AK13" s="128">
        <v>6000</v>
      </c>
      <c r="AL13" s="127">
        <v>3000</v>
      </c>
      <c r="AM13" s="127">
        <v>0</v>
      </c>
      <c r="AN13" s="127">
        <v>4000</v>
      </c>
      <c r="AO13" s="127">
        <v>12000</v>
      </c>
      <c r="AP13" s="128">
        <v>4500</v>
      </c>
      <c r="AQ13" s="128">
        <v>6000</v>
      </c>
      <c r="AR13" s="127">
        <v>2000</v>
      </c>
      <c r="AS13" s="127">
        <v>2000</v>
      </c>
      <c r="AT13" s="127">
        <v>0</v>
      </c>
      <c r="AU13" s="128">
        <v>6000</v>
      </c>
      <c r="AV13" s="128">
        <v>6000</v>
      </c>
      <c r="AW13" s="128">
        <v>8000</v>
      </c>
      <c r="AX13" s="128">
        <v>1500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>
        <v>0</v>
      </c>
      <c r="BE13" s="128">
        <v>2000</v>
      </c>
      <c r="BF13" s="128">
        <v>6000</v>
      </c>
      <c r="BG13" s="128">
        <v>0</v>
      </c>
      <c r="BH13" s="128"/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>
        <v>0</v>
      </c>
      <c r="BS13" s="133">
        <v>0</v>
      </c>
      <c r="BT13" s="133"/>
      <c r="BU13" s="133"/>
      <c r="BV13" s="133">
        <v>0</v>
      </c>
      <c r="BW13" s="128">
        <v>0</v>
      </c>
      <c r="BX13" s="128">
        <v>0</v>
      </c>
      <c r="BY13" s="128"/>
      <c r="BZ13" s="128"/>
      <c r="CA13" s="128"/>
      <c r="CB13" s="133">
        <v>2000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</row>
    <row r="14" spans="1:118" x14ac:dyDescent="0.3">
      <c r="A14" s="171" t="s">
        <v>95</v>
      </c>
      <c r="B14" s="34">
        <v>2618972.4899999998</v>
      </c>
      <c r="C14" s="19">
        <v>2547125.4899999998</v>
      </c>
      <c r="D14" s="19">
        <v>0</v>
      </c>
      <c r="E14" s="21">
        <v>3400</v>
      </c>
      <c r="F14" s="19">
        <v>0</v>
      </c>
      <c r="G14" s="19">
        <v>68447</v>
      </c>
      <c r="H14" s="127">
        <v>1474.6</v>
      </c>
      <c r="I14" s="132">
        <v>94300</v>
      </c>
      <c r="J14" s="133">
        <v>0</v>
      </c>
      <c r="K14" s="133">
        <v>35673.06</v>
      </c>
      <c r="L14" s="128">
        <v>0</v>
      </c>
      <c r="M14" s="133">
        <v>0</v>
      </c>
      <c r="N14" s="132">
        <v>0</v>
      </c>
      <c r="O14" s="132">
        <v>56350</v>
      </c>
      <c r="P14" s="133">
        <v>0</v>
      </c>
      <c r="Q14" s="133">
        <v>0</v>
      </c>
      <c r="R14" s="133">
        <v>0</v>
      </c>
      <c r="S14" s="133">
        <v>44763.4</v>
      </c>
      <c r="T14" s="132">
        <v>55000</v>
      </c>
      <c r="U14" s="133">
        <v>35000</v>
      </c>
      <c r="V14" s="133">
        <v>39000</v>
      </c>
      <c r="W14" s="133">
        <v>28000</v>
      </c>
      <c r="X14" s="132">
        <v>48600</v>
      </c>
      <c r="Y14" s="132">
        <v>43461</v>
      </c>
      <c r="Z14" s="133">
        <v>22935</v>
      </c>
      <c r="AA14" s="132">
        <v>18258</v>
      </c>
      <c r="AB14" s="132">
        <v>56735</v>
      </c>
      <c r="AC14" s="132">
        <v>41000</v>
      </c>
      <c r="AD14" s="132">
        <v>30450</v>
      </c>
      <c r="AE14" s="132">
        <v>41739.130000000005</v>
      </c>
      <c r="AF14" s="133">
        <v>70662.5</v>
      </c>
      <c r="AG14" s="127">
        <v>73900</v>
      </c>
      <c r="AH14" s="132">
        <v>193520</v>
      </c>
      <c r="AI14" s="127">
        <v>0</v>
      </c>
      <c r="AJ14" s="133">
        <v>29000</v>
      </c>
      <c r="AK14" s="133">
        <v>32200</v>
      </c>
      <c r="AL14" s="132">
        <v>33000</v>
      </c>
      <c r="AM14" s="132">
        <v>136246.37</v>
      </c>
      <c r="AN14" s="132">
        <v>45960</v>
      </c>
      <c r="AO14" s="132">
        <v>46278.69</v>
      </c>
      <c r="AP14" s="133">
        <v>192430.94</v>
      </c>
      <c r="AQ14" s="133">
        <v>60000</v>
      </c>
      <c r="AR14" s="132">
        <v>0</v>
      </c>
      <c r="AS14" s="132">
        <v>0</v>
      </c>
      <c r="AT14" s="132">
        <v>196110.65</v>
      </c>
      <c r="AU14" s="133">
        <v>41655</v>
      </c>
      <c r="AV14" s="133">
        <v>53955</v>
      </c>
      <c r="AW14" s="133">
        <v>0</v>
      </c>
      <c r="AX14" s="133">
        <v>0</v>
      </c>
      <c r="AY14" s="133">
        <v>318848.12</v>
      </c>
      <c r="AZ14" s="133">
        <v>22492.799999999999</v>
      </c>
      <c r="BA14" s="133">
        <v>0</v>
      </c>
      <c r="BB14" s="133">
        <v>112971.65</v>
      </c>
      <c r="BC14" s="133">
        <v>26000</v>
      </c>
      <c r="BD14" s="133">
        <v>0</v>
      </c>
      <c r="BE14" s="133">
        <v>37440</v>
      </c>
      <c r="BF14" s="133">
        <v>45792</v>
      </c>
      <c r="BG14" s="133">
        <v>85922.58</v>
      </c>
      <c r="BH14" s="133"/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>
        <v>0</v>
      </c>
      <c r="BX14" s="128">
        <v>0</v>
      </c>
      <c r="BY14" s="128"/>
      <c r="BZ14" s="128"/>
      <c r="CA14" s="128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3400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</row>
    <row r="15" spans="1:118" x14ac:dyDescent="0.3">
      <c r="A15" s="71" t="s">
        <v>96</v>
      </c>
      <c r="B15" s="34">
        <v>24049.260000000002</v>
      </c>
      <c r="C15" s="19">
        <v>24049.260000000002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7954.26</v>
      </c>
      <c r="L15" s="128">
        <v>0</v>
      </c>
      <c r="M15" s="133">
        <v>0</v>
      </c>
      <c r="N15" s="132">
        <v>0</v>
      </c>
      <c r="O15" s="132">
        <v>0</v>
      </c>
      <c r="P15" s="133">
        <v>0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1200</v>
      </c>
      <c r="X15" s="132">
        <v>0</v>
      </c>
      <c r="Y15" s="132">
        <v>1200</v>
      </c>
      <c r="Z15" s="133">
        <v>0</v>
      </c>
      <c r="AA15" s="132">
        <v>0</v>
      </c>
      <c r="AB15" s="132">
        <v>1820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0</v>
      </c>
      <c r="AI15" s="127">
        <v>0</v>
      </c>
      <c r="AJ15" s="133">
        <v>1200</v>
      </c>
      <c r="AK15" s="133">
        <v>0</v>
      </c>
      <c r="AL15" s="132">
        <v>0</v>
      </c>
      <c r="AM15" s="132">
        <v>0</v>
      </c>
      <c r="AN15" s="132">
        <v>0</v>
      </c>
      <c r="AO15" s="132">
        <v>2600</v>
      </c>
      <c r="AP15" s="133">
        <v>0</v>
      </c>
      <c r="AQ15" s="133">
        <v>0</v>
      </c>
      <c r="AR15" s="132">
        <v>0</v>
      </c>
      <c r="AS15" s="132">
        <v>0</v>
      </c>
      <c r="AT15" s="132">
        <v>0</v>
      </c>
      <c r="AU15" s="133">
        <v>0</v>
      </c>
      <c r="AV15" s="133">
        <v>8075</v>
      </c>
      <c r="AW15" s="133">
        <v>0</v>
      </c>
      <c r="AX15" s="133">
        <v>0</v>
      </c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133">
        <v>0</v>
      </c>
      <c r="BE15" s="133">
        <v>0</v>
      </c>
      <c r="BF15" s="133">
        <v>0</v>
      </c>
      <c r="BG15" s="133">
        <v>0</v>
      </c>
      <c r="BH15" s="133"/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>
        <v>0</v>
      </c>
      <c r="BX15" s="128">
        <v>0</v>
      </c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43"/>
    </row>
    <row r="16" spans="1:118" x14ac:dyDescent="0.3">
      <c r="A16" s="171" t="s">
        <v>97</v>
      </c>
      <c r="B16" s="34">
        <v>740934.88</v>
      </c>
      <c r="C16" s="19">
        <v>467243.92</v>
      </c>
      <c r="D16" s="19">
        <v>0</v>
      </c>
      <c r="E16" s="21">
        <v>14257.49</v>
      </c>
      <c r="F16" s="19">
        <v>259433.47000000003</v>
      </c>
      <c r="G16" s="19">
        <v>0</v>
      </c>
      <c r="H16" s="132">
        <v>0</v>
      </c>
      <c r="I16" s="132">
        <v>0</v>
      </c>
      <c r="J16" s="133">
        <v>0</v>
      </c>
      <c r="K16" s="133">
        <v>11100</v>
      </c>
      <c r="L16" s="128">
        <v>9511</v>
      </c>
      <c r="M16" s="133">
        <v>8760</v>
      </c>
      <c r="N16" s="132">
        <v>0</v>
      </c>
      <c r="O16" s="132">
        <v>0</v>
      </c>
      <c r="P16" s="133">
        <v>0</v>
      </c>
      <c r="Q16" s="133">
        <v>0</v>
      </c>
      <c r="R16" s="133">
        <v>0</v>
      </c>
      <c r="S16" s="133">
        <v>33845.620000000003</v>
      </c>
      <c r="T16" s="132">
        <v>15192</v>
      </c>
      <c r="U16" s="133">
        <v>2265.1</v>
      </c>
      <c r="V16" s="133">
        <v>0</v>
      </c>
      <c r="W16" s="133">
        <v>10611</v>
      </c>
      <c r="X16" s="132">
        <v>0</v>
      </c>
      <c r="Y16" s="132">
        <v>10583</v>
      </c>
      <c r="Z16" s="133">
        <v>3092.99</v>
      </c>
      <c r="AA16" s="132">
        <v>6717.06</v>
      </c>
      <c r="AB16" s="132">
        <v>5470</v>
      </c>
      <c r="AC16" s="132">
        <v>27216.5</v>
      </c>
      <c r="AD16" s="132">
        <v>4236.58</v>
      </c>
      <c r="AE16" s="132">
        <v>23367</v>
      </c>
      <c r="AF16" s="133">
        <v>4750</v>
      </c>
      <c r="AG16" s="127">
        <v>0</v>
      </c>
      <c r="AH16" s="132">
        <v>12603</v>
      </c>
      <c r="AI16" s="127">
        <v>0</v>
      </c>
      <c r="AJ16" s="133">
        <v>10600</v>
      </c>
      <c r="AK16" s="133">
        <v>13020</v>
      </c>
      <c r="AL16" s="132">
        <v>6008.49</v>
      </c>
      <c r="AM16" s="132">
        <v>26049.27</v>
      </c>
      <c r="AN16" s="132">
        <v>21346.37</v>
      </c>
      <c r="AO16" s="132">
        <v>7784.81</v>
      </c>
      <c r="AP16" s="133">
        <v>0</v>
      </c>
      <c r="AQ16" s="133">
        <v>16348</v>
      </c>
      <c r="AR16" s="132">
        <v>0</v>
      </c>
      <c r="AS16" s="132">
        <v>4097.2299999999996</v>
      </c>
      <c r="AT16" s="132">
        <v>102312.5</v>
      </c>
      <c r="AU16" s="133">
        <v>19520.86</v>
      </c>
      <c r="AV16" s="133">
        <v>0</v>
      </c>
      <c r="AW16" s="133">
        <v>0</v>
      </c>
      <c r="AX16" s="133">
        <v>0</v>
      </c>
      <c r="AY16" s="133">
        <v>10899.26</v>
      </c>
      <c r="AZ16" s="133">
        <v>2285.9899999999998</v>
      </c>
      <c r="BA16" s="133">
        <v>0</v>
      </c>
      <c r="BB16" s="133">
        <v>3879.56</v>
      </c>
      <c r="BC16" s="133">
        <v>5888.96</v>
      </c>
      <c r="BD16" s="133">
        <v>0</v>
      </c>
      <c r="BE16" s="133">
        <v>0</v>
      </c>
      <c r="BF16" s="133">
        <v>6452</v>
      </c>
      <c r="BG16" s="133">
        <v>21429.77</v>
      </c>
      <c r="BH16" s="133"/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>
        <v>0</v>
      </c>
      <c r="BX16" s="128">
        <v>0</v>
      </c>
      <c r="BY16" s="128"/>
      <c r="BZ16" s="128"/>
      <c r="CA16" s="128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14257.49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52557.02</v>
      </c>
      <c r="DH16" s="43"/>
      <c r="DI16" s="43">
        <v>125838.24</v>
      </c>
      <c r="DJ16" s="43">
        <v>44380.2</v>
      </c>
      <c r="DK16" s="43">
        <v>36658.01</v>
      </c>
      <c r="DL16" s="43"/>
      <c r="DM16" s="43"/>
      <c r="DN16" s="43"/>
    </row>
    <row r="17" spans="1:118" x14ac:dyDescent="0.3">
      <c r="A17" s="171" t="s">
        <v>116</v>
      </c>
      <c r="B17" s="34">
        <v>0</v>
      </c>
      <c r="C17" s="19">
        <v>0</v>
      </c>
      <c r="D17" s="19">
        <v>0</v>
      </c>
      <c r="E17" s="21">
        <v>0</v>
      </c>
      <c r="F17" s="19">
        <v>0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211">
        <v>0</v>
      </c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>
        <v>0</v>
      </c>
      <c r="BE17" s="247">
        <v>0</v>
      </c>
      <c r="BF17" s="247">
        <v>0</v>
      </c>
      <c r="BG17" s="247">
        <v>0</v>
      </c>
      <c r="BH17" s="247"/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28">
        <v>0</v>
      </c>
      <c r="BX17" s="128">
        <v>0</v>
      </c>
      <c r="BY17" s="128"/>
      <c r="BZ17" s="128"/>
      <c r="CA17" s="128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0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43"/>
    </row>
    <row r="18" spans="1:118" x14ac:dyDescent="0.3">
      <c r="A18" s="171" t="s">
        <v>98</v>
      </c>
      <c r="B18" s="34">
        <v>120915.65999999999</v>
      </c>
      <c r="C18" s="19">
        <v>120721.9</v>
      </c>
      <c r="D18" s="19">
        <v>0</v>
      </c>
      <c r="E18" s="21">
        <v>0</v>
      </c>
      <c r="F18" s="19">
        <v>193.76</v>
      </c>
      <c r="G18" s="19">
        <v>0</v>
      </c>
      <c r="H18" s="132">
        <v>0</v>
      </c>
      <c r="I18" s="132">
        <v>0</v>
      </c>
      <c r="J18" s="133">
        <v>0</v>
      </c>
      <c r="K18" s="133">
        <v>1805</v>
      </c>
      <c r="L18" s="128">
        <v>0</v>
      </c>
      <c r="M18" s="133">
        <v>71650</v>
      </c>
      <c r="N18" s="132">
        <v>89.78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16482.919999999998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30621</v>
      </c>
      <c r="AM18" s="132">
        <v>0</v>
      </c>
      <c r="AN18" s="132">
        <v>0</v>
      </c>
      <c r="AO18" s="132">
        <v>73.2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>
        <v>0</v>
      </c>
      <c r="BE18" s="133">
        <v>0</v>
      </c>
      <c r="BF18" s="133">
        <v>0</v>
      </c>
      <c r="BG18" s="133">
        <v>0</v>
      </c>
      <c r="BH18" s="133"/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>
        <v>0</v>
      </c>
      <c r="BX18" s="128">
        <v>0</v>
      </c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193.76</v>
      </c>
      <c r="DJ18" s="43"/>
      <c r="DK18" s="43"/>
      <c r="DL18" s="43"/>
      <c r="DM18" s="43"/>
      <c r="DN18" s="43"/>
    </row>
    <row r="19" spans="1:118" x14ac:dyDescent="0.3">
      <c r="A19" s="171" t="s">
        <v>99</v>
      </c>
      <c r="B19" s="34">
        <v>187968.44</v>
      </c>
      <c r="C19" s="19">
        <v>95485.53</v>
      </c>
      <c r="D19" s="19">
        <v>0</v>
      </c>
      <c r="E19" s="21">
        <v>0</v>
      </c>
      <c r="F19" s="19">
        <v>92482.91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50</v>
      </c>
      <c r="M19" s="133">
        <v>0</v>
      </c>
      <c r="N19" s="132">
        <v>0</v>
      </c>
      <c r="O19" s="132">
        <v>0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39285</v>
      </c>
      <c r="W19" s="133">
        <v>0</v>
      </c>
      <c r="X19" s="132">
        <v>0</v>
      </c>
      <c r="Y19" s="132">
        <v>0</v>
      </c>
      <c r="Z19" s="133">
        <v>6880.5</v>
      </c>
      <c r="AA19" s="132">
        <v>0</v>
      </c>
      <c r="AB19" s="132">
        <v>12424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22078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14768.03</v>
      </c>
      <c r="BD19" s="133">
        <v>0</v>
      </c>
      <c r="BE19" s="133">
        <v>0</v>
      </c>
      <c r="BF19" s="133">
        <v>0</v>
      </c>
      <c r="BG19" s="133">
        <v>0</v>
      </c>
      <c r="BH19" s="133"/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>
        <v>0</v>
      </c>
      <c r="BX19" s="128">
        <v>0</v>
      </c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50295.95</v>
      </c>
      <c r="DJ19" s="43"/>
      <c r="DK19" s="43">
        <v>42186.96</v>
      </c>
      <c r="DL19" s="43"/>
      <c r="DM19" s="43"/>
      <c r="DN19" s="43"/>
    </row>
    <row r="20" spans="1:118" x14ac:dyDescent="0.3">
      <c r="A20" s="172" t="s">
        <v>133</v>
      </c>
      <c r="B20" s="34">
        <v>6165.47</v>
      </c>
      <c r="C20" s="19">
        <v>4097.6400000000003</v>
      </c>
      <c r="D20" s="19">
        <v>0</v>
      </c>
      <c r="E20" s="21">
        <v>0</v>
      </c>
      <c r="F20" s="19">
        <v>2067.83</v>
      </c>
      <c r="G20" s="19">
        <v>0</v>
      </c>
      <c r="H20" s="132">
        <v>0</v>
      </c>
      <c r="I20" s="132">
        <v>0</v>
      </c>
      <c r="J20" s="133">
        <v>0</v>
      </c>
      <c r="K20" s="133">
        <v>0</v>
      </c>
      <c r="L20" s="128">
        <v>50</v>
      </c>
      <c r="M20" s="133">
        <v>420</v>
      </c>
      <c r="N20" s="132">
        <v>0</v>
      </c>
      <c r="O20" s="132">
        <v>0</v>
      </c>
      <c r="P20" s="133">
        <v>0</v>
      </c>
      <c r="Q20" s="133">
        <v>0</v>
      </c>
      <c r="R20" s="133">
        <v>0</v>
      </c>
      <c r="S20" s="133">
        <v>0</v>
      </c>
      <c r="T20" s="132">
        <v>0</v>
      </c>
      <c r="U20" s="133">
        <v>49.23</v>
      </c>
      <c r="V20" s="133">
        <v>1100</v>
      </c>
      <c r="W20" s="133">
        <v>0</v>
      </c>
      <c r="X20" s="132">
        <v>560</v>
      </c>
      <c r="Y20" s="132">
        <v>180</v>
      </c>
      <c r="Z20" s="133">
        <v>0</v>
      </c>
      <c r="AA20" s="132">
        <v>0</v>
      </c>
      <c r="AB20" s="132">
        <v>55</v>
      </c>
      <c r="AC20" s="132">
        <v>224</v>
      </c>
      <c r="AD20" s="132">
        <v>0</v>
      </c>
      <c r="AE20" s="132">
        <v>625</v>
      </c>
      <c r="AF20" s="133">
        <v>0</v>
      </c>
      <c r="AG20" s="127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162.61000000000001</v>
      </c>
      <c r="AM20" s="132">
        <v>0</v>
      </c>
      <c r="AN20" s="132">
        <v>0</v>
      </c>
      <c r="AO20" s="132">
        <v>0</v>
      </c>
      <c r="AP20" s="133">
        <v>0</v>
      </c>
      <c r="AQ20" s="133">
        <v>162</v>
      </c>
      <c r="AR20" s="132">
        <v>0</v>
      </c>
      <c r="AS20" s="132">
        <v>0</v>
      </c>
      <c r="AT20" s="132">
        <v>284.52</v>
      </c>
      <c r="AU20" s="133">
        <v>0</v>
      </c>
      <c r="AV20" s="133">
        <v>0</v>
      </c>
      <c r="AW20" s="133">
        <v>100</v>
      </c>
      <c r="AX20" s="133">
        <v>0</v>
      </c>
      <c r="AY20" s="133">
        <v>62.93</v>
      </c>
      <c r="AZ20" s="133">
        <v>0</v>
      </c>
      <c r="BA20" s="133">
        <v>0</v>
      </c>
      <c r="BB20" s="133">
        <v>0</v>
      </c>
      <c r="BC20" s="133">
        <v>62.35</v>
      </c>
      <c r="BD20" s="133">
        <v>0</v>
      </c>
      <c r="BE20" s="133">
        <v>0</v>
      </c>
      <c r="BF20" s="133">
        <v>0</v>
      </c>
      <c r="BG20" s="133">
        <v>0</v>
      </c>
      <c r="BH20" s="133"/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>
        <v>0</v>
      </c>
      <c r="BX20" s="128">
        <v>0</v>
      </c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68.08</v>
      </c>
      <c r="DJ20" s="43"/>
      <c r="DK20" s="43">
        <v>1999.75</v>
      </c>
      <c r="DL20" s="43"/>
      <c r="DM20" s="43"/>
      <c r="DN20" s="43"/>
    </row>
    <row r="21" spans="1:118" x14ac:dyDescent="0.3">
      <c r="A21" s="69" t="s">
        <v>100</v>
      </c>
      <c r="B21" s="34">
        <v>3937.29</v>
      </c>
      <c r="C21" s="19">
        <v>2813.37</v>
      </c>
      <c r="D21" s="19">
        <v>0</v>
      </c>
      <c r="E21" s="21">
        <v>0</v>
      </c>
      <c r="F21" s="19">
        <v>1123.92</v>
      </c>
      <c r="G21" s="19">
        <v>0</v>
      </c>
      <c r="H21" s="132">
        <v>0</v>
      </c>
      <c r="I21" s="132">
        <v>0</v>
      </c>
      <c r="J21" s="133">
        <v>0</v>
      </c>
      <c r="K21" s="133">
        <v>0</v>
      </c>
      <c r="L21" s="128">
        <v>0</v>
      </c>
      <c r="M21" s="133">
        <v>120</v>
      </c>
      <c r="N21" s="132">
        <v>0</v>
      </c>
      <c r="O21" s="132">
        <v>0</v>
      </c>
      <c r="P21" s="133">
        <v>0</v>
      </c>
      <c r="Q21" s="133">
        <v>0</v>
      </c>
      <c r="R21" s="133">
        <v>0</v>
      </c>
      <c r="S21" s="133">
        <v>50</v>
      </c>
      <c r="T21" s="132">
        <v>0</v>
      </c>
      <c r="U21" s="133">
        <v>566.47</v>
      </c>
      <c r="V21" s="133">
        <v>0</v>
      </c>
      <c r="W21" s="133">
        <v>0</v>
      </c>
      <c r="X21" s="132">
        <v>0</v>
      </c>
      <c r="Y21" s="132">
        <v>400</v>
      </c>
      <c r="Z21" s="133">
        <v>168.67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339.36</v>
      </c>
      <c r="AM21" s="132">
        <v>0</v>
      </c>
      <c r="AN21" s="132">
        <v>0</v>
      </c>
      <c r="AO21" s="132">
        <v>0</v>
      </c>
      <c r="AP21" s="133">
        <v>0</v>
      </c>
      <c r="AQ21" s="133">
        <v>211.87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957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>
        <v>0</v>
      </c>
      <c r="BE21" s="133">
        <v>0</v>
      </c>
      <c r="BF21" s="133">
        <v>0</v>
      </c>
      <c r="BG21" s="133">
        <v>0</v>
      </c>
      <c r="BH21" s="133"/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>
        <v>0</v>
      </c>
      <c r="BX21" s="128">
        <v>0</v>
      </c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1123.92</v>
      </c>
      <c r="DJ21" s="43"/>
      <c r="DK21" s="43"/>
      <c r="DL21" s="43"/>
      <c r="DM21" s="43"/>
      <c r="DN21" s="43"/>
    </row>
    <row r="22" spans="1:118" x14ac:dyDescent="0.3">
      <c r="A22" s="69" t="s">
        <v>134</v>
      </c>
      <c r="B22" s="34">
        <v>127790.26</v>
      </c>
      <c r="C22" s="19">
        <v>125984.81</v>
      </c>
      <c r="D22" s="19">
        <v>0</v>
      </c>
      <c r="E22" s="21">
        <v>0</v>
      </c>
      <c r="F22" s="19">
        <v>1105.45</v>
      </c>
      <c r="G22" s="19">
        <v>700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25835.81</v>
      </c>
      <c r="AE22" s="132">
        <v>0</v>
      </c>
      <c r="AF22" s="133">
        <v>61169</v>
      </c>
      <c r="AG22" s="127">
        <v>0</v>
      </c>
      <c r="AH22" s="132">
        <v>0</v>
      </c>
      <c r="AI22" s="132">
        <v>0</v>
      </c>
      <c r="AJ22" s="133">
        <v>0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38580</v>
      </c>
      <c r="AW22" s="133">
        <v>400</v>
      </c>
      <c r="AX22" s="133">
        <v>0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>
        <v>0</v>
      </c>
      <c r="BE22" s="133">
        <v>0</v>
      </c>
      <c r="BF22" s="133">
        <v>0</v>
      </c>
      <c r="BG22" s="133">
        <v>0</v>
      </c>
      <c r="BH22" s="133"/>
      <c r="BI22" s="43"/>
      <c r="BJ22" s="43"/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>
        <v>0</v>
      </c>
      <c r="BS22" s="133">
        <v>0</v>
      </c>
      <c r="BT22" s="133"/>
      <c r="BU22" s="133"/>
      <c r="BV22" s="133">
        <v>0</v>
      </c>
      <c r="BW22" s="128">
        <v>0</v>
      </c>
      <c r="BX22" s="128">
        <v>0</v>
      </c>
      <c r="BY22" s="128"/>
      <c r="BZ22" s="128"/>
      <c r="CA22" s="128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1105.45</v>
      </c>
      <c r="DJ22" s="43"/>
      <c r="DK22" s="43">
        <v>0</v>
      </c>
      <c r="DL22" s="43"/>
      <c r="DM22" s="43"/>
      <c r="DN22" s="43"/>
    </row>
    <row r="23" spans="1:118" x14ac:dyDescent="0.3">
      <c r="A23" s="69" t="s">
        <v>135</v>
      </c>
      <c r="B23" s="34">
        <v>281007</v>
      </c>
      <c r="C23" s="19">
        <v>111717</v>
      </c>
      <c r="D23" s="19">
        <v>0</v>
      </c>
      <c r="E23" s="21">
        <v>0</v>
      </c>
      <c r="F23" s="19">
        <v>90590</v>
      </c>
      <c r="G23" s="19">
        <v>78700</v>
      </c>
      <c r="H23" s="132">
        <v>0</v>
      </c>
      <c r="I23" s="132">
        <v>0</v>
      </c>
      <c r="J23" s="133">
        <v>1010</v>
      </c>
      <c r="K23" s="133">
        <v>770</v>
      </c>
      <c r="L23" s="128">
        <v>600</v>
      </c>
      <c r="M23" s="133">
        <v>1400</v>
      </c>
      <c r="N23" s="132">
        <v>1880</v>
      </c>
      <c r="O23" s="132">
        <v>0</v>
      </c>
      <c r="P23" s="133">
        <v>0</v>
      </c>
      <c r="Q23" s="133">
        <v>260</v>
      </c>
      <c r="R23" s="133">
        <v>965</v>
      </c>
      <c r="S23" s="133">
        <v>919</v>
      </c>
      <c r="T23" s="132">
        <v>0</v>
      </c>
      <c r="U23" s="133">
        <v>760</v>
      </c>
      <c r="V23" s="133">
        <v>700</v>
      </c>
      <c r="W23" s="133">
        <v>0</v>
      </c>
      <c r="X23" s="132">
        <v>0</v>
      </c>
      <c r="Y23" s="132">
        <v>1700</v>
      </c>
      <c r="Z23" s="133">
        <v>320</v>
      </c>
      <c r="AA23" s="132">
        <v>775</v>
      </c>
      <c r="AB23" s="132">
        <v>0</v>
      </c>
      <c r="AC23" s="132">
        <v>863</v>
      </c>
      <c r="AD23" s="132">
        <v>0</v>
      </c>
      <c r="AE23" s="132">
        <v>275</v>
      </c>
      <c r="AF23" s="133">
        <v>0</v>
      </c>
      <c r="AG23" s="127">
        <v>0</v>
      </c>
      <c r="AH23" s="132">
        <v>0</v>
      </c>
      <c r="AI23" s="127">
        <v>0</v>
      </c>
      <c r="AJ23" s="133">
        <v>0</v>
      </c>
      <c r="AK23" s="133">
        <v>450</v>
      </c>
      <c r="AL23" s="132">
        <v>800</v>
      </c>
      <c r="AM23" s="132">
        <v>0</v>
      </c>
      <c r="AN23" s="132">
        <v>600</v>
      </c>
      <c r="AO23" s="132">
        <v>600</v>
      </c>
      <c r="AP23" s="133">
        <v>620</v>
      </c>
      <c r="AQ23" s="133">
        <v>1060</v>
      </c>
      <c r="AR23" s="132">
        <v>700</v>
      </c>
      <c r="AS23" s="132">
        <v>0</v>
      </c>
      <c r="AT23" s="132">
        <v>0</v>
      </c>
      <c r="AU23" s="133">
        <v>830</v>
      </c>
      <c r="AV23" s="133">
        <v>0</v>
      </c>
      <c r="AW23" s="133">
        <v>3600</v>
      </c>
      <c r="AX23" s="133">
        <v>0</v>
      </c>
      <c r="AY23" s="133">
        <v>700</v>
      </c>
      <c r="AZ23" s="133">
        <v>0</v>
      </c>
      <c r="BA23" s="133">
        <v>0</v>
      </c>
      <c r="BB23" s="133">
        <v>0</v>
      </c>
      <c r="BC23" s="133">
        <v>565</v>
      </c>
      <c r="BD23" s="133">
        <v>0</v>
      </c>
      <c r="BE23" s="133">
        <v>0</v>
      </c>
      <c r="BF23" s="133">
        <v>0</v>
      </c>
      <c r="BG23" s="127">
        <v>2495</v>
      </c>
      <c r="BH23" s="133">
        <v>85500</v>
      </c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>
        <v>0</v>
      </c>
      <c r="BX23" s="128">
        <v>0</v>
      </c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>
        <v>0</v>
      </c>
      <c r="DB23" s="133"/>
      <c r="DC23" s="133"/>
      <c r="DD23" s="43">
        <v>43000</v>
      </c>
      <c r="DE23" s="43">
        <v>7000</v>
      </c>
      <c r="DF23" s="43">
        <v>0</v>
      </c>
      <c r="DG23" s="43">
        <v>33585</v>
      </c>
      <c r="DH23" s="43"/>
      <c r="DI23" s="43">
        <v>5605</v>
      </c>
      <c r="DJ23" s="43">
        <v>1400</v>
      </c>
      <c r="DK23" s="43"/>
      <c r="DL23" s="43"/>
      <c r="DM23" s="43"/>
      <c r="DN23" s="43"/>
    </row>
    <row r="24" spans="1:118" x14ac:dyDescent="0.3">
      <c r="A24" s="69" t="s">
        <v>136</v>
      </c>
      <c r="B24" s="34">
        <v>1036188.74</v>
      </c>
      <c r="C24" s="19">
        <v>880287.38</v>
      </c>
      <c r="D24" s="19">
        <v>1770</v>
      </c>
      <c r="E24" s="21">
        <v>0</v>
      </c>
      <c r="F24" s="19">
        <v>125507.36</v>
      </c>
      <c r="G24" s="19">
        <v>28624</v>
      </c>
      <c r="H24" s="132">
        <v>267699.57</v>
      </c>
      <c r="I24" s="132">
        <v>2308.5</v>
      </c>
      <c r="J24" s="133">
        <v>40965.58</v>
      </c>
      <c r="K24" s="133">
        <v>19350</v>
      </c>
      <c r="L24" s="128">
        <v>0</v>
      </c>
      <c r="M24" s="133">
        <v>87800</v>
      </c>
      <c r="N24" s="132">
        <v>0</v>
      </c>
      <c r="O24" s="132">
        <v>1000</v>
      </c>
      <c r="P24" s="133">
        <v>0</v>
      </c>
      <c r="Q24" s="133">
        <v>0</v>
      </c>
      <c r="R24" s="133">
        <v>0</v>
      </c>
      <c r="S24" s="133">
        <v>67184</v>
      </c>
      <c r="T24" s="132">
        <v>0</v>
      </c>
      <c r="U24" s="133">
        <v>464.54</v>
      </c>
      <c r="V24" s="133">
        <v>0</v>
      </c>
      <c r="W24" s="133">
        <v>0</v>
      </c>
      <c r="X24" s="132">
        <v>0</v>
      </c>
      <c r="Y24" s="132">
        <v>2016</v>
      </c>
      <c r="Z24" s="133">
        <v>0</v>
      </c>
      <c r="AA24" s="132">
        <v>400</v>
      </c>
      <c r="AB24" s="132">
        <v>0</v>
      </c>
      <c r="AC24" s="132">
        <v>0</v>
      </c>
      <c r="AD24" s="132">
        <v>0</v>
      </c>
      <c r="AE24" s="132">
        <v>0</v>
      </c>
      <c r="AF24" s="133">
        <v>0</v>
      </c>
      <c r="AG24" s="127">
        <v>0</v>
      </c>
      <c r="AH24" s="132">
        <v>126760.16</v>
      </c>
      <c r="AI24" s="127">
        <v>0</v>
      </c>
      <c r="AJ24" s="133">
        <v>3145</v>
      </c>
      <c r="AK24" s="133">
        <v>0</v>
      </c>
      <c r="AL24" s="132">
        <v>2320</v>
      </c>
      <c r="AM24" s="132">
        <v>0</v>
      </c>
      <c r="AN24" s="132">
        <v>3700</v>
      </c>
      <c r="AO24" s="132">
        <v>0</v>
      </c>
      <c r="AP24" s="133">
        <v>109727.03</v>
      </c>
      <c r="AQ24" s="133">
        <v>0</v>
      </c>
      <c r="AR24" s="132">
        <v>0</v>
      </c>
      <c r="AS24" s="132">
        <v>0</v>
      </c>
      <c r="AT24" s="132">
        <v>0</v>
      </c>
      <c r="AU24" s="133">
        <v>3900</v>
      </c>
      <c r="AV24" s="133">
        <v>7000</v>
      </c>
      <c r="AW24" s="133">
        <v>0</v>
      </c>
      <c r="AX24" s="133">
        <v>0</v>
      </c>
      <c r="AY24" s="133">
        <v>0</v>
      </c>
      <c r="AZ24" s="133">
        <v>0</v>
      </c>
      <c r="BA24" s="133">
        <v>0</v>
      </c>
      <c r="BB24" s="133">
        <v>0</v>
      </c>
      <c r="BC24" s="133">
        <v>0</v>
      </c>
      <c r="BD24" s="133">
        <v>0</v>
      </c>
      <c r="BE24" s="133">
        <v>750</v>
      </c>
      <c r="BF24" s="133">
        <v>0</v>
      </c>
      <c r="BG24" s="133">
        <v>345</v>
      </c>
      <c r="BH24" s="133">
        <v>133452</v>
      </c>
      <c r="BI24" s="43"/>
      <c r="BJ24" s="43"/>
      <c r="BK24" s="133">
        <v>1770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/>
      <c r="BU24" s="128"/>
      <c r="BV24" s="128">
        <v>0</v>
      </c>
      <c r="BW24" s="128">
        <v>0</v>
      </c>
      <c r="BX24" s="128">
        <v>0</v>
      </c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43"/>
      <c r="DE24" s="43">
        <v>125507.36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43"/>
    </row>
    <row r="25" spans="1:118" x14ac:dyDescent="0.3">
      <c r="A25" s="69" t="s">
        <v>137</v>
      </c>
      <c r="B25" s="34">
        <v>551980.37</v>
      </c>
      <c r="C25" s="19">
        <v>178608.99</v>
      </c>
      <c r="D25" s="19">
        <v>37933.379999999997</v>
      </c>
      <c r="E25" s="21">
        <v>0</v>
      </c>
      <c r="F25" s="19">
        <v>0</v>
      </c>
      <c r="G25" s="19">
        <v>335438</v>
      </c>
      <c r="H25" s="132">
        <v>0</v>
      </c>
      <c r="I25" s="132">
        <v>0</v>
      </c>
      <c r="J25" s="133">
        <v>5848</v>
      </c>
      <c r="K25" s="133">
        <v>560</v>
      </c>
      <c r="L25" s="128">
        <v>550</v>
      </c>
      <c r="M25" s="133">
        <v>0</v>
      </c>
      <c r="N25" s="132">
        <v>0</v>
      </c>
      <c r="O25" s="132">
        <v>0</v>
      </c>
      <c r="P25" s="133">
        <v>0</v>
      </c>
      <c r="Q25" s="133">
        <v>0</v>
      </c>
      <c r="R25" s="133">
        <v>63075</v>
      </c>
      <c r="S25" s="133">
        <v>0</v>
      </c>
      <c r="T25" s="132">
        <v>0</v>
      </c>
      <c r="U25" s="133">
        <v>0</v>
      </c>
      <c r="V25" s="133">
        <v>0</v>
      </c>
      <c r="W25" s="133">
        <v>0</v>
      </c>
      <c r="X25" s="132">
        <v>0</v>
      </c>
      <c r="Y25" s="132">
        <v>0</v>
      </c>
      <c r="Z25" s="133">
        <v>0</v>
      </c>
      <c r="AA25" s="132">
        <v>1200</v>
      </c>
      <c r="AB25" s="132">
        <v>1600</v>
      </c>
      <c r="AC25" s="132">
        <v>1185</v>
      </c>
      <c r="AD25" s="132">
        <v>0</v>
      </c>
      <c r="AE25" s="132">
        <v>7000</v>
      </c>
      <c r="AF25" s="133">
        <v>0</v>
      </c>
      <c r="AG25" s="127">
        <v>0</v>
      </c>
      <c r="AH25" s="132">
        <v>0</v>
      </c>
      <c r="AI25" s="127">
        <v>0</v>
      </c>
      <c r="AJ25" s="133">
        <v>100</v>
      </c>
      <c r="AK25" s="133">
        <v>0</v>
      </c>
      <c r="AL25" s="132">
        <v>0</v>
      </c>
      <c r="AM25" s="132">
        <v>31450</v>
      </c>
      <c r="AN25" s="132">
        <v>0</v>
      </c>
      <c r="AO25" s="132">
        <v>0</v>
      </c>
      <c r="AP25" s="133">
        <v>0</v>
      </c>
      <c r="AQ25" s="133">
        <v>0</v>
      </c>
      <c r="AR25" s="132">
        <v>2600</v>
      </c>
      <c r="AS25" s="132">
        <v>14700</v>
      </c>
      <c r="AT25" s="132">
        <v>0</v>
      </c>
      <c r="AU25" s="133">
        <v>0</v>
      </c>
      <c r="AV25" s="133">
        <v>0</v>
      </c>
      <c r="AW25" s="133">
        <v>159</v>
      </c>
      <c r="AX25" s="133">
        <v>0</v>
      </c>
      <c r="AY25" s="133">
        <v>0</v>
      </c>
      <c r="AZ25" s="133">
        <v>6729</v>
      </c>
      <c r="BA25" s="133">
        <v>0</v>
      </c>
      <c r="BB25" s="133">
        <v>0</v>
      </c>
      <c r="BC25" s="133">
        <v>1000</v>
      </c>
      <c r="BD25" s="133">
        <v>0</v>
      </c>
      <c r="BE25" s="133">
        <v>0</v>
      </c>
      <c r="BF25" s="133">
        <v>0</v>
      </c>
      <c r="BG25" s="133">
        <v>40852.99</v>
      </c>
      <c r="BH25" s="133"/>
      <c r="BI25" s="43"/>
      <c r="BJ25" s="43"/>
      <c r="BK25" s="133">
        <v>0</v>
      </c>
      <c r="BL25" s="128">
        <v>0</v>
      </c>
      <c r="BM25" s="128">
        <v>0</v>
      </c>
      <c r="BN25" s="133">
        <v>37933.379999999997</v>
      </c>
      <c r="BO25" s="128">
        <v>0</v>
      </c>
      <c r="BP25" s="128">
        <v>0</v>
      </c>
      <c r="BQ25" s="128">
        <v>0</v>
      </c>
      <c r="BR25" s="133">
        <v>0</v>
      </c>
      <c r="BS25" s="128">
        <v>0</v>
      </c>
      <c r="BT25" s="128"/>
      <c r="BU25" s="128"/>
      <c r="BV25" s="128">
        <v>0</v>
      </c>
      <c r="BW25" s="128">
        <v>0</v>
      </c>
      <c r="BX25" s="128">
        <v>0</v>
      </c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>
        <v>0</v>
      </c>
      <c r="DJ25" s="43">
        <v>0</v>
      </c>
      <c r="DK25" s="43"/>
      <c r="DL25" s="43"/>
      <c r="DM25" s="43"/>
      <c r="DN25" s="43"/>
    </row>
    <row r="26" spans="1:118" x14ac:dyDescent="0.3">
      <c r="A26" s="70" t="s">
        <v>131</v>
      </c>
      <c r="B26" s="34">
        <v>128825</v>
      </c>
      <c r="C26" s="19">
        <v>38840</v>
      </c>
      <c r="D26" s="19">
        <v>0</v>
      </c>
      <c r="E26" s="21">
        <v>0</v>
      </c>
      <c r="F26" s="19">
        <v>0</v>
      </c>
      <c r="G26" s="19">
        <v>89985</v>
      </c>
      <c r="H26" s="127">
        <v>0</v>
      </c>
      <c r="I26" s="127">
        <v>0</v>
      </c>
      <c r="J26" s="127">
        <v>0</v>
      </c>
      <c r="K26" s="127">
        <v>400</v>
      </c>
      <c r="L26" s="128">
        <v>0</v>
      </c>
      <c r="M26" s="127">
        <v>0</v>
      </c>
      <c r="N26" s="127">
        <v>4790</v>
      </c>
      <c r="O26" s="127">
        <v>1200</v>
      </c>
      <c r="P26" s="128">
        <v>6800</v>
      </c>
      <c r="Q26" s="127">
        <v>0</v>
      </c>
      <c r="R26" s="127">
        <v>500</v>
      </c>
      <c r="S26" s="127">
        <v>800</v>
      </c>
      <c r="T26" s="129">
        <v>0</v>
      </c>
      <c r="U26" s="127">
        <v>0</v>
      </c>
      <c r="V26" s="127">
        <v>0</v>
      </c>
      <c r="W26" s="127">
        <v>400</v>
      </c>
      <c r="X26" s="127">
        <v>0</v>
      </c>
      <c r="Y26" s="127">
        <v>2250</v>
      </c>
      <c r="Z26" s="127">
        <v>0</v>
      </c>
      <c r="AA26" s="127">
        <v>0</v>
      </c>
      <c r="AB26" s="127">
        <v>4000</v>
      </c>
      <c r="AC26" s="127">
        <v>400</v>
      </c>
      <c r="AD26" s="127">
        <v>6700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400</v>
      </c>
      <c r="AM26" s="127">
        <v>0</v>
      </c>
      <c r="AN26" s="127">
        <v>2000</v>
      </c>
      <c r="AO26" s="127">
        <v>7450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400</v>
      </c>
      <c r="AV26" s="127">
        <v>0</v>
      </c>
      <c r="AW26" s="127">
        <v>0</v>
      </c>
      <c r="AX26" s="212">
        <v>350</v>
      </c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/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>
        <v>0</v>
      </c>
      <c r="BS26" s="133">
        <v>0</v>
      </c>
      <c r="BT26" s="133"/>
      <c r="BU26" s="133"/>
      <c r="BV26" s="133">
        <v>0</v>
      </c>
      <c r="BW26" s="128">
        <v>0</v>
      </c>
      <c r="BX26" s="128">
        <v>0</v>
      </c>
      <c r="BY26" s="128"/>
      <c r="BZ26" s="128"/>
      <c r="CA26" s="128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</row>
    <row r="27" spans="1:118" x14ac:dyDescent="0.3">
      <c r="A27" s="173" t="s">
        <v>138</v>
      </c>
      <c r="B27" s="34">
        <v>167394.5</v>
      </c>
      <c r="C27" s="19">
        <v>13812.5</v>
      </c>
      <c r="D27" s="19">
        <v>0</v>
      </c>
      <c r="E27" s="21">
        <v>0</v>
      </c>
      <c r="F27" s="19">
        <v>116912</v>
      </c>
      <c r="G27" s="19">
        <v>36670</v>
      </c>
      <c r="H27" s="127">
        <v>0</v>
      </c>
      <c r="I27" s="132">
        <v>495.5</v>
      </c>
      <c r="J27" s="132">
        <v>447</v>
      </c>
      <c r="K27" s="132">
        <v>1047</v>
      </c>
      <c r="L27" s="128">
        <v>340</v>
      </c>
      <c r="M27" s="132">
        <v>2450</v>
      </c>
      <c r="N27" s="132">
        <v>0</v>
      </c>
      <c r="O27" s="132">
        <v>518</v>
      </c>
      <c r="P27" s="133">
        <v>0</v>
      </c>
      <c r="Q27" s="132">
        <v>0</v>
      </c>
      <c r="R27" s="132">
        <v>0</v>
      </c>
      <c r="S27" s="132">
        <v>0</v>
      </c>
      <c r="T27" s="132">
        <v>300</v>
      </c>
      <c r="U27" s="132">
        <v>0</v>
      </c>
      <c r="V27" s="132">
        <v>0</v>
      </c>
      <c r="W27" s="132">
        <v>447</v>
      </c>
      <c r="X27" s="132">
        <v>650</v>
      </c>
      <c r="Y27" s="132">
        <v>0</v>
      </c>
      <c r="Z27" s="132">
        <v>0</v>
      </c>
      <c r="AA27" s="132">
        <v>0</v>
      </c>
      <c r="AB27" s="132">
        <v>0</v>
      </c>
      <c r="AC27" s="132">
        <v>0</v>
      </c>
      <c r="AD27" s="132">
        <v>0</v>
      </c>
      <c r="AE27" s="132">
        <v>0</v>
      </c>
      <c r="AF27" s="133">
        <v>0</v>
      </c>
      <c r="AG27" s="127">
        <v>0</v>
      </c>
      <c r="AH27" s="132">
        <v>0</v>
      </c>
      <c r="AI27" s="127">
        <v>0</v>
      </c>
      <c r="AJ27" s="132">
        <v>0</v>
      </c>
      <c r="AK27" s="132">
        <v>817</v>
      </c>
      <c r="AL27" s="132">
        <v>0</v>
      </c>
      <c r="AM27" s="132">
        <v>250</v>
      </c>
      <c r="AN27" s="132">
        <v>1144</v>
      </c>
      <c r="AO27" s="132">
        <v>0</v>
      </c>
      <c r="AP27" s="132">
        <v>0</v>
      </c>
      <c r="AQ27" s="132">
        <v>1124</v>
      </c>
      <c r="AR27" s="132">
        <v>320</v>
      </c>
      <c r="AS27" s="132">
        <v>0</v>
      </c>
      <c r="AT27" s="132">
        <v>0</v>
      </c>
      <c r="AU27" s="132">
        <v>797</v>
      </c>
      <c r="AV27" s="133">
        <v>0</v>
      </c>
      <c r="AW27" s="213">
        <v>0</v>
      </c>
      <c r="AX27" s="214">
        <v>200</v>
      </c>
      <c r="AY27" s="214">
        <v>0</v>
      </c>
      <c r="AZ27" s="133">
        <v>250</v>
      </c>
      <c r="BA27" s="133">
        <v>0</v>
      </c>
      <c r="BB27" s="133">
        <v>0</v>
      </c>
      <c r="BC27" s="133">
        <v>447</v>
      </c>
      <c r="BD27" s="133">
        <v>0</v>
      </c>
      <c r="BE27" s="133">
        <v>1500</v>
      </c>
      <c r="BF27" s="133">
        <v>0</v>
      </c>
      <c r="BG27" s="133">
        <v>269</v>
      </c>
      <c r="BH27" s="133"/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>
        <v>0</v>
      </c>
      <c r="BX27" s="128">
        <v>0</v>
      </c>
      <c r="BY27" s="128"/>
      <c r="BZ27" s="128"/>
      <c r="CA27" s="128"/>
      <c r="CB27" s="133">
        <v>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110110</v>
      </c>
      <c r="DG27" s="43"/>
      <c r="DH27" s="43">
        <v>0</v>
      </c>
      <c r="DI27" s="43">
        <v>6802</v>
      </c>
      <c r="DJ27" s="43">
        <v>0</v>
      </c>
      <c r="DK27" s="43"/>
      <c r="DL27" s="43">
        <v>0</v>
      </c>
      <c r="DM27" s="43"/>
      <c r="DN27" s="43"/>
    </row>
    <row r="28" spans="1:118" ht="29.4" thickBot="1" x14ac:dyDescent="0.35">
      <c r="A28" s="174" t="s">
        <v>139</v>
      </c>
      <c r="B28" s="34">
        <v>162036.45000000001</v>
      </c>
      <c r="C28" s="19">
        <v>119412.46</v>
      </c>
      <c r="D28" s="19">
        <v>299</v>
      </c>
      <c r="E28" s="21">
        <v>8470.5</v>
      </c>
      <c r="F28" s="19">
        <v>6246</v>
      </c>
      <c r="G28" s="19">
        <v>27608.489999999998</v>
      </c>
      <c r="H28" s="132">
        <v>5256</v>
      </c>
      <c r="I28" s="132">
        <v>916.33999999999992</v>
      </c>
      <c r="J28" s="133">
        <v>3356</v>
      </c>
      <c r="K28" s="133">
        <v>1608.8400000000001</v>
      </c>
      <c r="L28" s="128">
        <v>1708</v>
      </c>
      <c r="M28" s="133">
        <v>1680</v>
      </c>
      <c r="N28" s="132">
        <v>8634.7999999999993</v>
      </c>
      <c r="O28" s="132">
        <v>971</v>
      </c>
      <c r="P28" s="133">
        <v>1725</v>
      </c>
      <c r="Q28" s="133">
        <v>1034</v>
      </c>
      <c r="R28" s="133">
        <v>1305</v>
      </c>
      <c r="S28" s="133">
        <v>1352.8999999999999</v>
      </c>
      <c r="T28" s="132">
        <v>5019</v>
      </c>
      <c r="U28" s="133">
        <v>249.5</v>
      </c>
      <c r="V28" s="133">
        <v>307</v>
      </c>
      <c r="W28" s="133">
        <v>1833.3400000000001</v>
      </c>
      <c r="X28" s="132">
        <v>1847</v>
      </c>
      <c r="Y28" s="132">
        <v>8762</v>
      </c>
      <c r="Z28" s="133">
        <v>4961.3999999999996</v>
      </c>
      <c r="AA28" s="132">
        <v>1371.46</v>
      </c>
      <c r="AB28" s="132">
        <v>1304.48</v>
      </c>
      <c r="AC28" s="132">
        <v>2277.96</v>
      </c>
      <c r="AD28" s="132">
        <v>3510.71</v>
      </c>
      <c r="AE28" s="132">
        <v>1510</v>
      </c>
      <c r="AF28" s="133">
        <v>1095</v>
      </c>
      <c r="AG28" s="127">
        <v>2931.5</v>
      </c>
      <c r="AH28" s="76">
        <v>7400.5599999999995</v>
      </c>
      <c r="AI28" s="127">
        <v>0</v>
      </c>
      <c r="AJ28" s="133">
        <v>2027.3</v>
      </c>
      <c r="AK28" s="133">
        <v>1389.3000000000002</v>
      </c>
      <c r="AL28" s="132">
        <v>1492</v>
      </c>
      <c r="AM28" s="132">
        <v>3263.8</v>
      </c>
      <c r="AN28" s="132">
        <v>1187</v>
      </c>
      <c r="AO28" s="132">
        <v>2085.75</v>
      </c>
      <c r="AP28" s="133">
        <v>1114</v>
      </c>
      <c r="AQ28" s="133">
        <v>865.09999999999991</v>
      </c>
      <c r="AR28" s="132">
        <v>2401</v>
      </c>
      <c r="AS28" s="132">
        <v>368</v>
      </c>
      <c r="AT28" s="132">
        <v>1833.9</v>
      </c>
      <c r="AU28" s="133">
        <v>2209</v>
      </c>
      <c r="AV28" s="133">
        <v>1372</v>
      </c>
      <c r="AW28" s="133">
        <v>3826</v>
      </c>
      <c r="AX28" s="133">
        <v>215</v>
      </c>
      <c r="AY28" s="133">
        <v>2135</v>
      </c>
      <c r="AZ28" s="133">
        <v>3784.4500000000003</v>
      </c>
      <c r="BA28" s="133">
        <v>0</v>
      </c>
      <c r="BB28" s="133">
        <v>3039.03</v>
      </c>
      <c r="BC28" s="133">
        <v>1368.3400000000001</v>
      </c>
      <c r="BD28" s="133">
        <v>0</v>
      </c>
      <c r="BE28" s="133">
        <v>200</v>
      </c>
      <c r="BF28" s="133">
        <v>5579</v>
      </c>
      <c r="BG28" s="127">
        <v>3728.7</v>
      </c>
      <c r="BH28" s="133"/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>
        <v>0</v>
      </c>
      <c r="BX28" s="128">
        <v>0</v>
      </c>
      <c r="BY28" s="128"/>
      <c r="BZ28" s="128"/>
      <c r="CA28" s="128"/>
      <c r="CB28" s="133">
        <v>299</v>
      </c>
      <c r="CC28" s="43"/>
      <c r="CD28" s="133"/>
      <c r="CE28" s="133"/>
      <c r="CF28" s="133"/>
      <c r="CG28" s="133"/>
      <c r="CH28" s="133"/>
      <c r="CI28" s="133"/>
      <c r="CJ28" s="133">
        <v>8470.5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6246</v>
      </c>
      <c r="DG28" s="43"/>
      <c r="DH28" s="43"/>
      <c r="DI28" s="43">
        <v>0</v>
      </c>
      <c r="DJ28" s="43"/>
      <c r="DK28" s="43"/>
      <c r="DL28" s="43"/>
      <c r="DM28" s="43"/>
      <c r="DN28" s="43"/>
    </row>
    <row r="29" spans="1:118" ht="15" thickBot="1" x14ac:dyDescent="0.35">
      <c r="A29" s="28" t="s">
        <v>101</v>
      </c>
      <c r="B29" s="35">
        <v>2445817.84</v>
      </c>
      <c r="C29" s="20">
        <v>256759.38</v>
      </c>
      <c r="D29" s="20">
        <v>290409.25</v>
      </c>
      <c r="E29" s="20">
        <v>155484.51</v>
      </c>
      <c r="F29" s="20">
        <v>1520280.3900000001</v>
      </c>
      <c r="G29" s="20">
        <v>222884.31</v>
      </c>
      <c r="H29" s="91">
        <v>555</v>
      </c>
      <c r="I29" s="91">
        <v>281</v>
      </c>
      <c r="J29" s="91">
        <v>4030</v>
      </c>
      <c r="K29" s="91">
        <v>6275</v>
      </c>
      <c r="L29" s="91">
        <v>6660</v>
      </c>
      <c r="M29" s="91">
        <v>13782</v>
      </c>
      <c r="N29" s="91">
        <v>706</v>
      </c>
      <c r="O29" s="91">
        <v>1933</v>
      </c>
      <c r="P29" s="91">
        <v>18151</v>
      </c>
      <c r="Q29" s="91">
        <v>3834</v>
      </c>
      <c r="R29" s="91">
        <v>5630</v>
      </c>
      <c r="S29" s="91">
        <v>12930.27</v>
      </c>
      <c r="T29" s="91">
        <v>8878</v>
      </c>
      <c r="U29" s="91">
        <v>424</v>
      </c>
      <c r="V29" s="91">
        <v>1320</v>
      </c>
      <c r="W29" s="91">
        <v>5267.29</v>
      </c>
      <c r="X29" s="91">
        <v>2934</v>
      </c>
      <c r="Y29" s="91">
        <v>8104</v>
      </c>
      <c r="Z29" s="91">
        <v>8137</v>
      </c>
      <c r="AA29" s="91">
        <v>4923</v>
      </c>
      <c r="AB29" s="91">
        <v>13633.51</v>
      </c>
      <c r="AC29" s="91">
        <v>10240</v>
      </c>
      <c r="AD29" s="91">
        <v>3684.42</v>
      </c>
      <c r="AE29" s="91">
        <v>3966</v>
      </c>
      <c r="AF29" s="91">
        <v>2170</v>
      </c>
      <c r="AG29" s="91">
        <v>813</v>
      </c>
      <c r="AH29" s="91">
        <v>1919</v>
      </c>
      <c r="AI29" s="91">
        <v>0</v>
      </c>
      <c r="AJ29" s="91">
        <v>4932</v>
      </c>
      <c r="AK29" s="91">
        <v>3471</v>
      </c>
      <c r="AL29" s="91">
        <v>4985.5</v>
      </c>
      <c r="AM29" s="91">
        <v>2687</v>
      </c>
      <c r="AN29" s="91">
        <v>4449</v>
      </c>
      <c r="AO29" s="91">
        <v>7110.92</v>
      </c>
      <c r="AP29" s="91">
        <v>4480</v>
      </c>
      <c r="AQ29" s="91">
        <v>7589.47</v>
      </c>
      <c r="AR29" s="91">
        <v>8883</v>
      </c>
      <c r="AS29" s="91">
        <v>4239</v>
      </c>
      <c r="AT29" s="91">
        <v>281</v>
      </c>
      <c r="AU29" s="91">
        <v>4719</v>
      </c>
      <c r="AV29" s="91">
        <v>23149</v>
      </c>
      <c r="AW29" s="91">
        <v>8101</v>
      </c>
      <c r="AX29" s="91">
        <v>4025</v>
      </c>
      <c r="AY29" s="91">
        <v>110</v>
      </c>
      <c r="AZ29" s="91">
        <v>1200</v>
      </c>
      <c r="BA29" s="91">
        <v>0</v>
      </c>
      <c r="BB29" s="91">
        <v>699</v>
      </c>
      <c r="BC29" s="91">
        <v>3423</v>
      </c>
      <c r="BD29" s="91">
        <v>0</v>
      </c>
      <c r="BE29" s="91">
        <v>1165</v>
      </c>
      <c r="BF29" s="91">
        <v>3291</v>
      </c>
      <c r="BG29" s="91">
        <v>2589</v>
      </c>
      <c r="BH29" s="91">
        <v>0</v>
      </c>
      <c r="BI29" s="20"/>
      <c r="BJ29" s="20"/>
      <c r="BK29" s="20">
        <v>48239.88</v>
      </c>
      <c r="BL29" s="20">
        <v>14689.75</v>
      </c>
      <c r="BM29" s="20">
        <v>49567.199999999997</v>
      </c>
      <c r="BN29" s="20">
        <v>40891</v>
      </c>
      <c r="BO29" s="20">
        <v>3905</v>
      </c>
      <c r="BP29" s="20">
        <v>17910</v>
      </c>
      <c r="BQ29" s="20">
        <v>63955.839999999997</v>
      </c>
      <c r="BR29" s="20">
        <v>1664.25</v>
      </c>
      <c r="BS29" s="20">
        <v>233</v>
      </c>
      <c r="BT29" s="20"/>
      <c r="BU29" s="20"/>
      <c r="BV29" s="20">
        <v>38611.83</v>
      </c>
      <c r="BW29" s="20">
        <v>3057.53</v>
      </c>
      <c r="BX29" s="20">
        <v>6192.96</v>
      </c>
      <c r="BY29" s="20"/>
      <c r="BZ29" s="20"/>
      <c r="CA29" s="20"/>
      <c r="CB29" s="20">
        <v>1491.01</v>
      </c>
      <c r="CC29" s="20"/>
      <c r="CD29" s="91"/>
      <c r="CE29" s="91">
        <v>1703.93</v>
      </c>
      <c r="CF29" s="91">
        <v>4908.82</v>
      </c>
      <c r="CG29" s="91">
        <v>6224.75</v>
      </c>
      <c r="CH29" s="91">
        <v>3696</v>
      </c>
      <c r="CI29" s="91">
        <v>2613.58</v>
      </c>
      <c r="CJ29" s="91">
        <v>3530.44</v>
      </c>
      <c r="CK29" s="91">
        <v>7529.36</v>
      </c>
      <c r="CL29" s="91">
        <v>2004.68</v>
      </c>
      <c r="CM29" s="91">
        <v>3181.38</v>
      </c>
      <c r="CN29" s="91"/>
      <c r="CO29" s="91">
        <v>29520.880000000001</v>
      </c>
      <c r="CP29" s="91">
        <v>8217.2199999999993</v>
      </c>
      <c r="CQ29" s="91">
        <v>11372.08</v>
      </c>
      <c r="CR29" s="91">
        <v>13570.41</v>
      </c>
      <c r="CS29" s="91">
        <v>4608.4799999999996</v>
      </c>
      <c r="CT29" s="91">
        <v>3847.91</v>
      </c>
      <c r="CU29" s="91">
        <v>2401.5100000000002</v>
      </c>
      <c r="CV29" s="91">
        <v>9959.41</v>
      </c>
      <c r="CW29" s="91">
        <v>14764.15</v>
      </c>
      <c r="CX29" s="91">
        <v>7216.72</v>
      </c>
      <c r="CY29" s="91">
        <v>7572.7</v>
      </c>
      <c r="CZ29" s="91"/>
      <c r="DA29" s="91">
        <v>7040.1</v>
      </c>
      <c r="DB29" s="91"/>
      <c r="DC29" s="91"/>
      <c r="DD29" s="20">
        <v>0</v>
      </c>
      <c r="DE29" s="20">
        <v>1344445.79</v>
      </c>
      <c r="DF29" s="20">
        <v>127742.6</v>
      </c>
      <c r="DG29" s="20">
        <v>0</v>
      </c>
      <c r="DH29" s="20">
        <v>48092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/>
    </row>
    <row r="30" spans="1:118" x14ac:dyDescent="0.3">
      <c r="A30" s="68" t="s">
        <v>140</v>
      </c>
      <c r="B30" s="33">
        <v>269076.47999999998</v>
      </c>
      <c r="C30" s="19">
        <v>101218.43000000001</v>
      </c>
      <c r="D30" s="19">
        <v>1400</v>
      </c>
      <c r="E30" s="19">
        <v>0</v>
      </c>
      <c r="F30" s="19">
        <v>32300</v>
      </c>
      <c r="G30" s="19">
        <v>134158.04999999999</v>
      </c>
      <c r="H30" s="127">
        <v>150</v>
      </c>
      <c r="I30" s="127">
        <v>0</v>
      </c>
      <c r="J30" s="128">
        <v>850</v>
      </c>
      <c r="K30" s="128">
        <v>2370</v>
      </c>
      <c r="L30" s="128">
        <v>6000</v>
      </c>
      <c r="M30" s="128">
        <v>6400</v>
      </c>
      <c r="N30" s="127">
        <v>0</v>
      </c>
      <c r="O30" s="127">
        <v>500</v>
      </c>
      <c r="P30" s="127">
        <v>13950</v>
      </c>
      <c r="Q30" s="128">
        <v>1500</v>
      </c>
      <c r="R30" s="128">
        <v>2450</v>
      </c>
      <c r="S30" s="128">
        <v>3060.27</v>
      </c>
      <c r="T30" s="127">
        <v>2000</v>
      </c>
      <c r="U30" s="128">
        <v>0</v>
      </c>
      <c r="V30" s="128">
        <v>1000</v>
      </c>
      <c r="W30" s="128">
        <v>3281.29</v>
      </c>
      <c r="X30" s="127">
        <v>0</v>
      </c>
      <c r="Y30" s="127">
        <v>4720</v>
      </c>
      <c r="Z30" s="128">
        <v>2600</v>
      </c>
      <c r="AA30" s="127">
        <v>1700</v>
      </c>
      <c r="AB30" s="127">
        <v>8247.51</v>
      </c>
      <c r="AC30" s="127">
        <v>2700</v>
      </c>
      <c r="AD30" s="127">
        <v>0</v>
      </c>
      <c r="AE30" s="127">
        <v>760</v>
      </c>
      <c r="AF30" s="128">
        <v>1250</v>
      </c>
      <c r="AG30" s="127">
        <v>0</v>
      </c>
      <c r="AH30" s="127">
        <v>0</v>
      </c>
      <c r="AI30" s="127">
        <v>0</v>
      </c>
      <c r="AJ30" s="128">
        <v>485</v>
      </c>
      <c r="AK30" s="128">
        <v>1581</v>
      </c>
      <c r="AL30" s="127">
        <v>1102.5</v>
      </c>
      <c r="AM30" s="127">
        <v>1130</v>
      </c>
      <c r="AN30" s="127">
        <v>2485</v>
      </c>
      <c r="AO30" s="127">
        <v>4238.3900000000003</v>
      </c>
      <c r="AP30" s="128">
        <v>0</v>
      </c>
      <c r="AQ30" s="128">
        <v>3339.4700000000003</v>
      </c>
      <c r="AR30" s="127">
        <v>4500</v>
      </c>
      <c r="AS30" s="127">
        <v>0</v>
      </c>
      <c r="AT30" s="127">
        <v>0</v>
      </c>
      <c r="AU30" s="128">
        <v>2820</v>
      </c>
      <c r="AV30" s="128">
        <v>1500</v>
      </c>
      <c r="AW30" s="128">
        <v>5000</v>
      </c>
      <c r="AX30" s="128">
        <v>700</v>
      </c>
      <c r="AY30" s="128">
        <v>0</v>
      </c>
      <c r="AZ30" s="128">
        <v>1200</v>
      </c>
      <c r="BA30" s="128">
        <v>0</v>
      </c>
      <c r="BB30" s="128">
        <v>0</v>
      </c>
      <c r="BC30" s="128">
        <v>2890</v>
      </c>
      <c r="BD30" s="128">
        <v>0</v>
      </c>
      <c r="BE30" s="128">
        <v>0</v>
      </c>
      <c r="BF30" s="128">
        <v>1000</v>
      </c>
      <c r="BG30" s="128">
        <v>1758</v>
      </c>
      <c r="BH30" s="128"/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>
        <v>0</v>
      </c>
      <c r="BX30" s="128">
        <v>0</v>
      </c>
      <c r="BY30" s="248"/>
      <c r="BZ30" s="248"/>
      <c r="CA30" s="248"/>
      <c r="CB30" s="77">
        <v>1400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32300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42"/>
    </row>
    <row r="31" spans="1:118" x14ac:dyDescent="0.3">
      <c r="A31" s="69" t="s">
        <v>141</v>
      </c>
      <c r="B31" s="33">
        <v>35276</v>
      </c>
      <c r="C31" s="19">
        <v>4226</v>
      </c>
      <c r="D31" s="19">
        <v>0</v>
      </c>
      <c r="E31" s="19">
        <v>0</v>
      </c>
      <c r="F31" s="19">
        <v>0</v>
      </c>
      <c r="G31" s="19">
        <v>31050</v>
      </c>
      <c r="H31" s="127">
        <v>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0</v>
      </c>
      <c r="Q31" s="128">
        <v>0</v>
      </c>
      <c r="R31" s="128">
        <v>1850</v>
      </c>
      <c r="S31" s="128">
        <v>0</v>
      </c>
      <c r="T31" s="127">
        <v>0</v>
      </c>
      <c r="U31" s="128">
        <v>0</v>
      </c>
      <c r="V31" s="128">
        <v>0</v>
      </c>
      <c r="W31" s="128">
        <v>0</v>
      </c>
      <c r="X31" s="127">
        <v>2000</v>
      </c>
      <c r="Y31" s="127">
        <v>0</v>
      </c>
      <c r="Z31" s="128">
        <v>0</v>
      </c>
      <c r="AA31" s="127">
        <v>0</v>
      </c>
      <c r="AB31" s="127">
        <v>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127">
        <v>0</v>
      </c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0</v>
      </c>
      <c r="AW31" s="128">
        <v>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>
        <v>0</v>
      </c>
      <c r="BE31" s="128">
        <v>0</v>
      </c>
      <c r="BF31" s="128">
        <v>0</v>
      </c>
      <c r="BG31" s="128">
        <v>376</v>
      </c>
      <c r="BH31" s="128"/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0</v>
      </c>
      <c r="DI31" s="42"/>
      <c r="DJ31" s="42"/>
      <c r="DK31" s="42"/>
      <c r="DL31" s="42"/>
      <c r="DM31" s="42"/>
      <c r="DN31" s="42"/>
    </row>
    <row r="32" spans="1:118" x14ac:dyDescent="0.3">
      <c r="A32" s="69" t="s">
        <v>142</v>
      </c>
      <c r="B32" s="33">
        <v>1483206.6</v>
      </c>
      <c r="C32" s="19">
        <v>0</v>
      </c>
      <c r="D32" s="19">
        <v>0</v>
      </c>
      <c r="E32" s="19">
        <v>0</v>
      </c>
      <c r="F32" s="19">
        <v>1483206.6</v>
      </c>
      <c r="G32" s="19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>
        <v>0</v>
      </c>
      <c r="BE32" s="128">
        <v>0</v>
      </c>
      <c r="BF32" s="128">
        <v>0</v>
      </c>
      <c r="BG32" s="128">
        <v>0</v>
      </c>
      <c r="BH32" s="128"/>
      <c r="BI32" s="42"/>
      <c r="BJ32" s="42"/>
      <c r="BK32" s="133">
        <v>0</v>
      </c>
      <c r="BL32" s="133">
        <v>0</v>
      </c>
      <c r="BM32" s="133">
        <v>0</v>
      </c>
      <c r="BN32" s="133">
        <v>0</v>
      </c>
      <c r="BO32" s="133">
        <v>0</v>
      </c>
      <c r="BP32" s="133">
        <v>0</v>
      </c>
      <c r="BQ32" s="133">
        <v>0</v>
      </c>
      <c r="BR32" s="133">
        <v>0</v>
      </c>
      <c r="BS32" s="133">
        <v>0</v>
      </c>
      <c r="BT32" s="133"/>
      <c r="BU32" s="133"/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28"/>
      <c r="DB32" s="167"/>
      <c r="DC32" s="167"/>
      <c r="DD32" s="62"/>
      <c r="DE32" s="89">
        <v>1307372</v>
      </c>
      <c r="DF32" s="42">
        <v>127742.6</v>
      </c>
      <c r="DG32" s="62"/>
      <c r="DH32" s="42">
        <v>48092</v>
      </c>
      <c r="DI32" s="42"/>
      <c r="DJ32" s="42"/>
      <c r="DK32" s="42"/>
      <c r="DL32" s="42"/>
      <c r="DM32" s="42"/>
      <c r="DN32" s="42"/>
    </row>
    <row r="33" spans="1:118" x14ac:dyDescent="0.3">
      <c r="A33" s="69" t="s">
        <v>143</v>
      </c>
      <c r="B33" s="33">
        <v>54607.79</v>
      </c>
      <c r="C33" s="19">
        <v>4950</v>
      </c>
      <c r="D33" s="19">
        <v>2648</v>
      </c>
      <c r="E33" s="19">
        <v>0</v>
      </c>
      <c r="F33" s="19">
        <v>4773.79</v>
      </c>
      <c r="G33" s="19">
        <v>42236</v>
      </c>
      <c r="H33" s="127">
        <v>0</v>
      </c>
      <c r="I33" s="127">
        <v>0</v>
      </c>
      <c r="J33" s="127">
        <v>0</v>
      </c>
      <c r="K33" s="127">
        <v>0</v>
      </c>
      <c r="L33" s="128">
        <v>0</v>
      </c>
      <c r="M33" s="127">
        <v>3500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50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1400</v>
      </c>
      <c r="AR33" s="127">
        <v>0</v>
      </c>
      <c r="AS33" s="127">
        <v>0</v>
      </c>
      <c r="AT33" s="127">
        <v>0</v>
      </c>
      <c r="AU33" s="128">
        <v>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>
        <v>0</v>
      </c>
      <c r="BE33" s="128">
        <v>0</v>
      </c>
      <c r="BF33" s="128">
        <v>0</v>
      </c>
      <c r="BG33" s="128">
        <v>0</v>
      </c>
      <c r="BH33" s="128"/>
      <c r="BI33" s="42"/>
      <c r="BJ33" s="42"/>
      <c r="BK33" s="133">
        <v>0</v>
      </c>
      <c r="BL33" s="128">
        <v>2598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50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4773.79</v>
      </c>
      <c r="DF33" s="42">
        <v>0</v>
      </c>
      <c r="DG33" s="19"/>
      <c r="DH33" s="76"/>
      <c r="DI33" s="76"/>
      <c r="DJ33" s="76"/>
      <c r="DK33" s="76"/>
      <c r="DL33" s="76"/>
      <c r="DM33" s="76"/>
      <c r="DN33" s="76"/>
    </row>
    <row r="34" spans="1:118" x14ac:dyDescent="0.3">
      <c r="A34" s="69" t="s">
        <v>102</v>
      </c>
      <c r="B34" s="33">
        <v>3428.95</v>
      </c>
      <c r="C34" s="19">
        <v>3428.95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1539.42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700</v>
      </c>
      <c r="AM34" s="127">
        <v>0</v>
      </c>
      <c r="AN34" s="127">
        <v>0</v>
      </c>
      <c r="AO34" s="127">
        <v>589.53</v>
      </c>
      <c r="AP34" s="128">
        <v>0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600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>
        <v>0</v>
      </c>
      <c r="BE34" s="128">
        <v>0</v>
      </c>
      <c r="BF34" s="128">
        <v>0</v>
      </c>
      <c r="BG34" s="128">
        <v>0</v>
      </c>
      <c r="BH34" s="128"/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</row>
    <row r="35" spans="1:118" x14ac:dyDescent="0.3">
      <c r="A35" s="69" t="s">
        <v>144</v>
      </c>
      <c r="B35" s="33">
        <v>512238.38</v>
      </c>
      <c r="C35" s="19">
        <v>110156</v>
      </c>
      <c r="D35" s="19">
        <v>264671.25</v>
      </c>
      <c r="E35" s="19">
        <v>137167.13</v>
      </c>
      <c r="F35" s="19">
        <v>0</v>
      </c>
      <c r="G35" s="19">
        <v>244</v>
      </c>
      <c r="H35" s="127">
        <v>0</v>
      </c>
      <c r="I35" s="127">
        <v>251</v>
      </c>
      <c r="J35" s="128">
        <v>3080</v>
      </c>
      <c r="K35" s="128">
        <v>3360</v>
      </c>
      <c r="L35" s="128">
        <v>660</v>
      </c>
      <c r="M35" s="128">
        <v>3882</v>
      </c>
      <c r="N35" s="127">
        <v>706</v>
      </c>
      <c r="O35" s="127">
        <v>1433</v>
      </c>
      <c r="P35" s="127">
        <v>2221</v>
      </c>
      <c r="Q35" s="128">
        <v>2334</v>
      </c>
      <c r="R35" s="128">
        <v>1330</v>
      </c>
      <c r="S35" s="128">
        <v>6952</v>
      </c>
      <c r="T35" s="127">
        <v>6878</v>
      </c>
      <c r="U35" s="128">
        <v>424</v>
      </c>
      <c r="V35" s="128">
        <v>320</v>
      </c>
      <c r="W35" s="128">
        <v>1426</v>
      </c>
      <c r="X35" s="127">
        <v>934</v>
      </c>
      <c r="Y35" s="127">
        <v>3384</v>
      </c>
      <c r="Z35" s="128">
        <v>5237</v>
      </c>
      <c r="AA35" s="127">
        <v>3223</v>
      </c>
      <c r="AB35" s="127">
        <v>5386</v>
      </c>
      <c r="AC35" s="127">
        <v>6540</v>
      </c>
      <c r="AD35" s="127">
        <v>1745</v>
      </c>
      <c r="AE35" s="127">
        <v>1751</v>
      </c>
      <c r="AF35" s="128">
        <v>920</v>
      </c>
      <c r="AG35" s="127">
        <v>813</v>
      </c>
      <c r="AH35" s="127">
        <v>1519</v>
      </c>
      <c r="AI35" s="127">
        <v>0</v>
      </c>
      <c r="AJ35" s="128">
        <v>4447</v>
      </c>
      <c r="AK35" s="128">
        <v>1890</v>
      </c>
      <c r="AL35" s="127">
        <v>3183</v>
      </c>
      <c r="AM35" s="127">
        <v>1557</v>
      </c>
      <c r="AN35" s="127">
        <v>1964</v>
      </c>
      <c r="AO35" s="127">
        <v>2283</v>
      </c>
      <c r="AP35" s="128">
        <v>2697</v>
      </c>
      <c r="AQ35" s="128">
        <v>2850</v>
      </c>
      <c r="AR35" s="127">
        <v>4383</v>
      </c>
      <c r="AS35" s="127">
        <v>4239</v>
      </c>
      <c r="AT35" s="127">
        <v>281</v>
      </c>
      <c r="AU35" s="128">
        <v>1899</v>
      </c>
      <c r="AV35" s="128">
        <v>2249</v>
      </c>
      <c r="AW35" s="128">
        <v>2901</v>
      </c>
      <c r="AX35" s="128">
        <v>2725</v>
      </c>
      <c r="AY35" s="128">
        <v>110</v>
      </c>
      <c r="AZ35" s="128">
        <v>0</v>
      </c>
      <c r="BA35" s="128">
        <v>0</v>
      </c>
      <c r="BB35" s="128">
        <v>375</v>
      </c>
      <c r="BC35" s="128">
        <v>153</v>
      </c>
      <c r="BD35" s="128">
        <v>0</v>
      </c>
      <c r="BE35" s="128">
        <v>1165</v>
      </c>
      <c r="BF35" s="128">
        <v>1641</v>
      </c>
      <c r="BG35" s="128">
        <v>455</v>
      </c>
      <c r="BH35" s="128"/>
      <c r="BI35" s="42"/>
      <c r="BJ35" s="42"/>
      <c r="BK35" s="128">
        <v>48239.88</v>
      </c>
      <c r="BL35" s="128">
        <v>12091.75</v>
      </c>
      <c r="BM35" s="128">
        <v>49567.199999999997</v>
      </c>
      <c r="BN35" s="128">
        <v>40891</v>
      </c>
      <c r="BO35" s="128">
        <v>125</v>
      </c>
      <c r="BP35" s="128">
        <v>0</v>
      </c>
      <c r="BQ35" s="128">
        <v>63955.839999999997</v>
      </c>
      <c r="BR35" s="128">
        <v>1664.25</v>
      </c>
      <c r="BS35" s="128">
        <v>233</v>
      </c>
      <c r="BT35" s="128"/>
      <c r="BU35" s="128"/>
      <c r="BV35" s="128">
        <v>38611.83</v>
      </c>
      <c r="BW35" s="128">
        <v>3057.53</v>
      </c>
      <c r="BX35" s="128">
        <v>6192.96</v>
      </c>
      <c r="BY35" s="128"/>
      <c r="BZ35" s="128"/>
      <c r="CA35" s="128"/>
      <c r="CB35" s="128">
        <v>41.01</v>
      </c>
      <c r="CC35" s="42"/>
      <c r="CD35" s="128"/>
      <c r="CE35" s="128">
        <v>1703.93</v>
      </c>
      <c r="CF35" s="128">
        <v>4908.82</v>
      </c>
      <c r="CG35" s="128">
        <v>6224.75</v>
      </c>
      <c r="CH35" s="128">
        <v>0</v>
      </c>
      <c r="CI35" s="128">
        <v>2613.58</v>
      </c>
      <c r="CJ35" s="128">
        <v>3530.44</v>
      </c>
      <c r="CK35" s="128">
        <v>7529.36</v>
      </c>
      <c r="CL35" s="128">
        <v>2004.68</v>
      </c>
      <c r="CM35" s="128"/>
      <c r="CN35" s="128"/>
      <c r="CO35" s="128">
        <v>29520.880000000001</v>
      </c>
      <c r="CP35" s="128">
        <v>3217.22</v>
      </c>
      <c r="CQ35" s="128">
        <v>11372.08</v>
      </c>
      <c r="CR35" s="128">
        <v>13570.41</v>
      </c>
      <c r="CS35" s="128">
        <v>3336.48</v>
      </c>
      <c r="CT35" s="128">
        <v>3144.91</v>
      </c>
      <c r="CU35" s="128">
        <v>2401.5100000000002</v>
      </c>
      <c r="CV35" s="128">
        <v>9959.41</v>
      </c>
      <c r="CW35" s="128">
        <v>14764.15</v>
      </c>
      <c r="CX35" s="128">
        <v>7216.72</v>
      </c>
      <c r="CY35" s="128">
        <v>3107.7</v>
      </c>
      <c r="CZ35" s="128"/>
      <c r="DA35" s="128">
        <v>7040.1</v>
      </c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</row>
    <row r="36" spans="1:118" x14ac:dyDescent="0.3">
      <c r="A36" s="173" t="s">
        <v>145</v>
      </c>
      <c r="B36" s="33">
        <v>60057.380000000005</v>
      </c>
      <c r="C36" s="19">
        <v>20050</v>
      </c>
      <c r="D36" s="19">
        <v>21690</v>
      </c>
      <c r="E36" s="19">
        <v>18317.38</v>
      </c>
      <c r="F36" s="19">
        <v>0</v>
      </c>
      <c r="G36" s="19">
        <v>0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0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>
        <v>19400</v>
      </c>
      <c r="AW36" s="128">
        <v>0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>
        <v>0</v>
      </c>
      <c r="BE36" s="128">
        <v>0</v>
      </c>
      <c r="BF36" s="128">
        <v>650</v>
      </c>
      <c r="BG36" s="128">
        <v>0</v>
      </c>
      <c r="BH36" s="128"/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3780</v>
      </c>
      <c r="BP36" s="133">
        <v>17910</v>
      </c>
      <c r="BQ36" s="133">
        <v>0</v>
      </c>
      <c r="BR36" s="133">
        <v>0</v>
      </c>
      <c r="BS36" s="133">
        <v>0</v>
      </c>
      <c r="BT36" s="133"/>
      <c r="BU36" s="133"/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3696</v>
      </c>
      <c r="CI36" s="128"/>
      <c r="CJ36" s="128"/>
      <c r="CK36" s="128"/>
      <c r="CL36" s="128"/>
      <c r="CM36" s="128">
        <v>3181.38</v>
      </c>
      <c r="CN36" s="128"/>
      <c r="CO36" s="128">
        <v>0</v>
      </c>
      <c r="CP36" s="128">
        <v>5000</v>
      </c>
      <c r="CQ36" s="128"/>
      <c r="CR36" s="128"/>
      <c r="CS36" s="128">
        <v>1272</v>
      </c>
      <c r="CT36" s="128">
        <v>703</v>
      </c>
      <c r="CU36" s="128"/>
      <c r="CV36" s="128"/>
      <c r="CW36" s="128"/>
      <c r="CX36" s="128"/>
      <c r="CY36" s="128">
        <v>4465</v>
      </c>
      <c r="CZ36" s="128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</row>
    <row r="37" spans="1:118" x14ac:dyDescent="0.3">
      <c r="A37" s="173" t="s">
        <v>103</v>
      </c>
      <c r="B37" s="33">
        <v>8764</v>
      </c>
      <c r="C37" s="19">
        <v>7864</v>
      </c>
      <c r="D37" s="19">
        <v>0</v>
      </c>
      <c r="E37" s="19">
        <v>0</v>
      </c>
      <c r="F37" s="19">
        <v>0</v>
      </c>
      <c r="G37" s="19">
        <v>900</v>
      </c>
      <c r="H37" s="127">
        <v>405</v>
      </c>
      <c r="I37" s="127">
        <v>0</v>
      </c>
      <c r="J37" s="128">
        <v>100</v>
      </c>
      <c r="K37" s="128">
        <v>545</v>
      </c>
      <c r="L37" s="128">
        <v>0</v>
      </c>
      <c r="M37" s="128">
        <v>0</v>
      </c>
      <c r="N37" s="127">
        <v>0</v>
      </c>
      <c r="O37" s="127">
        <v>0</v>
      </c>
      <c r="P37" s="127">
        <v>0</v>
      </c>
      <c r="Q37" s="128">
        <v>0</v>
      </c>
      <c r="R37" s="128">
        <v>0</v>
      </c>
      <c r="S37" s="128">
        <v>1012</v>
      </c>
      <c r="T37" s="127">
        <v>0</v>
      </c>
      <c r="U37" s="128">
        <v>0</v>
      </c>
      <c r="V37" s="128">
        <v>0</v>
      </c>
      <c r="W37" s="128">
        <v>560</v>
      </c>
      <c r="X37" s="127">
        <v>0</v>
      </c>
      <c r="Y37" s="127">
        <v>0</v>
      </c>
      <c r="Z37" s="128">
        <v>300</v>
      </c>
      <c r="AA37" s="127">
        <v>0</v>
      </c>
      <c r="AB37" s="127">
        <v>0</v>
      </c>
      <c r="AC37" s="127">
        <v>0</v>
      </c>
      <c r="AD37" s="127">
        <v>400</v>
      </c>
      <c r="AE37" s="127">
        <v>1455</v>
      </c>
      <c r="AF37" s="128">
        <v>0</v>
      </c>
      <c r="AG37" s="127">
        <v>0</v>
      </c>
      <c r="AH37" s="127">
        <v>400</v>
      </c>
      <c r="AI37" s="127">
        <v>0</v>
      </c>
      <c r="AJ37" s="128">
        <v>0</v>
      </c>
      <c r="AK37" s="128">
        <v>0</v>
      </c>
      <c r="AL37" s="127">
        <v>0</v>
      </c>
      <c r="AM37" s="127">
        <v>0</v>
      </c>
      <c r="AN37" s="127">
        <v>0</v>
      </c>
      <c r="AO37" s="127">
        <v>0</v>
      </c>
      <c r="AP37" s="128">
        <v>1783</v>
      </c>
      <c r="AQ37" s="128">
        <v>0</v>
      </c>
      <c r="AR37" s="127">
        <v>0</v>
      </c>
      <c r="AS37" s="127">
        <v>0</v>
      </c>
      <c r="AT37" s="127">
        <v>0</v>
      </c>
      <c r="AU37" s="128">
        <v>0</v>
      </c>
      <c r="AV37" s="128">
        <v>0</v>
      </c>
      <c r="AW37" s="128">
        <v>200</v>
      </c>
      <c r="AX37" s="128">
        <v>0</v>
      </c>
      <c r="AY37" s="128">
        <v>0</v>
      </c>
      <c r="AZ37" s="128">
        <v>0</v>
      </c>
      <c r="BA37" s="128">
        <v>0</v>
      </c>
      <c r="BB37" s="128">
        <v>324</v>
      </c>
      <c r="BC37" s="128">
        <v>380</v>
      </c>
      <c r="BD37" s="128">
        <v>0</v>
      </c>
      <c r="BE37" s="128">
        <v>0</v>
      </c>
      <c r="BF37" s="128">
        <v>0</v>
      </c>
      <c r="BG37" s="128">
        <v>0</v>
      </c>
      <c r="BH37" s="128"/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</row>
    <row r="38" spans="1:118" x14ac:dyDescent="0.3">
      <c r="A38" s="173" t="s">
        <v>146</v>
      </c>
      <c r="B38" s="33">
        <v>19162.260000000002</v>
      </c>
      <c r="C38" s="19">
        <v>4866</v>
      </c>
      <c r="D38" s="19">
        <v>0</v>
      </c>
      <c r="E38" s="19">
        <v>0</v>
      </c>
      <c r="F38" s="19">
        <v>0</v>
      </c>
      <c r="G38" s="19">
        <v>14296.26</v>
      </c>
      <c r="H38" s="127">
        <v>0</v>
      </c>
      <c r="I38" s="127">
        <v>30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1980</v>
      </c>
      <c r="Q38" s="128">
        <v>0</v>
      </c>
      <c r="R38" s="128">
        <v>0</v>
      </c>
      <c r="S38" s="128">
        <v>1856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1000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>
        <v>0</v>
      </c>
      <c r="BE38" s="128">
        <v>0</v>
      </c>
      <c r="BF38" s="128">
        <v>0</v>
      </c>
      <c r="BG38" s="128">
        <v>0</v>
      </c>
      <c r="BH38" s="128"/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  <c r="DM39" s="62"/>
    </row>
    <row r="40" spans="1:118" ht="15" thickBot="1" x14ac:dyDescent="0.35">
      <c r="A40" s="28" t="s">
        <v>104</v>
      </c>
      <c r="B40" s="35">
        <v>62809.95</v>
      </c>
      <c r="C40" s="20">
        <v>44387</v>
      </c>
      <c r="D40" s="20">
        <v>404</v>
      </c>
      <c r="E40" s="20">
        <v>8103.31</v>
      </c>
      <c r="F40" s="20">
        <v>4995.6399999999994</v>
      </c>
      <c r="G40" s="20">
        <v>4920</v>
      </c>
      <c r="H40" s="91">
        <v>4400</v>
      </c>
      <c r="I40" s="91">
        <v>200</v>
      </c>
      <c r="J40" s="91">
        <v>600</v>
      </c>
      <c r="K40" s="91">
        <v>200</v>
      </c>
      <c r="L40" s="91">
        <v>3760</v>
      </c>
      <c r="M40" s="91">
        <v>800</v>
      </c>
      <c r="N40" s="91">
        <v>450</v>
      </c>
      <c r="O40" s="91">
        <v>200</v>
      </c>
      <c r="P40" s="91">
        <v>100</v>
      </c>
      <c r="Q40" s="91">
        <v>350</v>
      </c>
      <c r="R40" s="91">
        <v>0</v>
      </c>
      <c r="S40" s="91">
        <v>1419</v>
      </c>
      <c r="T40" s="91">
        <v>1200</v>
      </c>
      <c r="U40" s="91">
        <v>972</v>
      </c>
      <c r="V40" s="91">
        <v>200</v>
      </c>
      <c r="W40" s="91">
        <v>700</v>
      </c>
      <c r="X40" s="91">
        <v>856</v>
      </c>
      <c r="Y40" s="91">
        <v>300</v>
      </c>
      <c r="Z40" s="91">
        <v>550</v>
      </c>
      <c r="AA40" s="91">
        <v>300</v>
      </c>
      <c r="AB40" s="91">
        <v>1000</v>
      </c>
      <c r="AC40" s="91">
        <v>0</v>
      </c>
      <c r="AD40" s="91">
        <v>297</v>
      </c>
      <c r="AE40" s="91">
        <v>1415</v>
      </c>
      <c r="AF40" s="91">
        <v>700</v>
      </c>
      <c r="AG40" s="91">
        <v>500</v>
      </c>
      <c r="AH40" s="91">
        <v>1700</v>
      </c>
      <c r="AI40" s="91">
        <v>0</v>
      </c>
      <c r="AJ40" s="91">
        <v>825</v>
      </c>
      <c r="AK40" s="91">
        <v>1400</v>
      </c>
      <c r="AL40" s="91">
        <v>1068</v>
      </c>
      <c r="AM40" s="91">
        <v>780</v>
      </c>
      <c r="AN40" s="91">
        <v>1310</v>
      </c>
      <c r="AO40" s="91">
        <v>740</v>
      </c>
      <c r="AP40" s="91">
        <v>205</v>
      </c>
      <c r="AQ40" s="91">
        <v>430</v>
      </c>
      <c r="AR40" s="91">
        <v>200</v>
      </c>
      <c r="AS40" s="91">
        <v>2800</v>
      </c>
      <c r="AT40" s="91">
        <v>800</v>
      </c>
      <c r="AU40" s="91">
        <v>200</v>
      </c>
      <c r="AV40" s="91">
        <v>1060</v>
      </c>
      <c r="AW40" s="91">
        <v>1850</v>
      </c>
      <c r="AX40" s="91">
        <v>500</v>
      </c>
      <c r="AY40" s="91">
        <v>2200</v>
      </c>
      <c r="AZ40" s="91">
        <v>340</v>
      </c>
      <c r="BA40" s="91">
        <v>0</v>
      </c>
      <c r="BB40" s="91">
        <v>1280</v>
      </c>
      <c r="BC40" s="91">
        <v>980</v>
      </c>
      <c r="BD40" s="91">
        <v>0</v>
      </c>
      <c r="BE40" s="91">
        <v>760</v>
      </c>
      <c r="BF40" s="91">
        <v>1350</v>
      </c>
      <c r="BG40" s="91">
        <v>140</v>
      </c>
      <c r="BH40" s="91">
        <v>0</v>
      </c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204</v>
      </c>
      <c r="BS40" s="20">
        <v>0</v>
      </c>
      <c r="BT40" s="20"/>
      <c r="BU40" s="20"/>
      <c r="BV40" s="20">
        <v>0</v>
      </c>
      <c r="BW40" s="20">
        <v>0</v>
      </c>
      <c r="BX40" s="20">
        <v>0</v>
      </c>
      <c r="BY40" s="20"/>
      <c r="BZ40" s="20"/>
      <c r="CA40" s="20"/>
      <c r="CB40" s="20">
        <v>200</v>
      </c>
      <c r="CC40" s="20"/>
      <c r="CD40" s="91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91"/>
      <c r="CO40" s="91">
        <v>8103.31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91"/>
      <c r="DA40" s="91">
        <v>0</v>
      </c>
      <c r="DB40" s="167"/>
      <c r="DC40" s="167"/>
      <c r="DD40" s="20">
        <v>800</v>
      </c>
      <c r="DE40" s="20">
        <v>680.4</v>
      </c>
      <c r="DF40" s="20">
        <v>0</v>
      </c>
      <c r="DG40" s="20">
        <v>0</v>
      </c>
      <c r="DH40" s="20">
        <v>0</v>
      </c>
      <c r="DI40" s="20">
        <v>3163.24</v>
      </c>
      <c r="DJ40" s="20">
        <v>0</v>
      </c>
      <c r="DK40" s="20">
        <v>352</v>
      </c>
      <c r="DL40" s="20">
        <v>0</v>
      </c>
      <c r="DM40" s="20">
        <v>0</v>
      </c>
      <c r="DN40" s="20"/>
    </row>
    <row r="41" spans="1:118" x14ac:dyDescent="0.3">
      <c r="A41" s="68" t="s">
        <v>168</v>
      </c>
      <c r="B41" s="33">
        <v>4324.3999999999996</v>
      </c>
      <c r="C41" s="19">
        <v>1838</v>
      </c>
      <c r="D41" s="19">
        <v>0</v>
      </c>
      <c r="E41" s="19">
        <v>443</v>
      </c>
      <c r="F41" s="19">
        <v>1773.4</v>
      </c>
      <c r="G41" s="19">
        <v>270</v>
      </c>
      <c r="H41" s="127">
        <v>0</v>
      </c>
      <c r="I41" s="127">
        <v>0</v>
      </c>
      <c r="J41" s="128">
        <v>0</v>
      </c>
      <c r="K41" s="128">
        <v>0</v>
      </c>
      <c r="L41" s="128">
        <v>300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212</v>
      </c>
      <c r="V41" s="128">
        <v>0</v>
      </c>
      <c r="W41" s="128">
        <v>0</v>
      </c>
      <c r="X41" s="127">
        <v>306</v>
      </c>
      <c r="Y41" s="127">
        <v>100</v>
      </c>
      <c r="Z41" s="128">
        <v>350</v>
      </c>
      <c r="AA41" s="127">
        <v>300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100</v>
      </c>
      <c r="AK41" s="128">
        <v>0</v>
      </c>
      <c r="AL41" s="127">
        <v>170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28">
        <v>0</v>
      </c>
      <c r="BE41" s="128">
        <v>0</v>
      </c>
      <c r="BF41" s="128">
        <v>0</v>
      </c>
      <c r="BG41" s="128">
        <v>0</v>
      </c>
      <c r="BH41" s="128"/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443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680.4</v>
      </c>
      <c r="DF41" s="42"/>
      <c r="DG41" s="42">
        <v>0</v>
      </c>
      <c r="DH41" s="42"/>
      <c r="DI41" s="42">
        <v>741</v>
      </c>
      <c r="DJ41" s="42"/>
      <c r="DK41" s="42">
        <v>352</v>
      </c>
      <c r="DL41" s="42"/>
      <c r="DM41" s="42"/>
      <c r="DN41" s="42"/>
    </row>
    <row r="42" spans="1:118" x14ac:dyDescent="0.3">
      <c r="A42" s="191" t="s">
        <v>169</v>
      </c>
      <c r="B42" s="33">
        <v>19227</v>
      </c>
      <c r="C42" s="19">
        <v>14377</v>
      </c>
      <c r="D42" s="19">
        <v>200</v>
      </c>
      <c r="E42" s="19">
        <v>0</v>
      </c>
      <c r="F42" s="19">
        <v>0</v>
      </c>
      <c r="G42" s="19">
        <v>4650</v>
      </c>
      <c r="H42" s="127">
        <v>200</v>
      </c>
      <c r="I42" s="127">
        <v>0</v>
      </c>
      <c r="J42" s="128">
        <v>600</v>
      </c>
      <c r="K42" s="128">
        <v>200</v>
      </c>
      <c r="L42" s="128">
        <v>3000</v>
      </c>
      <c r="M42" s="128">
        <v>800</v>
      </c>
      <c r="N42" s="127">
        <v>450</v>
      </c>
      <c r="O42" s="127">
        <v>0</v>
      </c>
      <c r="P42" s="127">
        <v>100</v>
      </c>
      <c r="Q42" s="128">
        <v>100</v>
      </c>
      <c r="R42" s="128">
        <v>0</v>
      </c>
      <c r="S42" s="128">
        <v>450</v>
      </c>
      <c r="T42" s="127">
        <v>400</v>
      </c>
      <c r="U42" s="128">
        <v>0</v>
      </c>
      <c r="V42" s="128">
        <v>200</v>
      </c>
      <c r="W42" s="128">
        <v>400</v>
      </c>
      <c r="X42" s="127">
        <v>0</v>
      </c>
      <c r="Y42" s="127">
        <v>200</v>
      </c>
      <c r="Z42" s="128">
        <v>200</v>
      </c>
      <c r="AA42" s="127">
        <v>0</v>
      </c>
      <c r="AB42" s="127">
        <v>750</v>
      </c>
      <c r="AC42" s="127">
        <v>0</v>
      </c>
      <c r="AD42" s="127">
        <v>297</v>
      </c>
      <c r="AE42" s="127">
        <v>415</v>
      </c>
      <c r="AF42" s="128">
        <v>350</v>
      </c>
      <c r="AG42" s="127">
        <v>0</v>
      </c>
      <c r="AH42" s="127">
        <v>700</v>
      </c>
      <c r="AI42" s="127">
        <v>0</v>
      </c>
      <c r="AJ42" s="128">
        <v>275</v>
      </c>
      <c r="AK42" s="128">
        <v>300</v>
      </c>
      <c r="AL42" s="127">
        <v>310</v>
      </c>
      <c r="AM42" s="127">
        <v>280</v>
      </c>
      <c r="AN42" s="127">
        <v>600</v>
      </c>
      <c r="AO42" s="127">
        <v>260</v>
      </c>
      <c r="AP42" s="128">
        <v>205</v>
      </c>
      <c r="AQ42" s="128">
        <v>225</v>
      </c>
      <c r="AR42" s="127">
        <v>200</v>
      </c>
      <c r="AS42" s="127">
        <v>300</v>
      </c>
      <c r="AT42" s="127">
        <v>200</v>
      </c>
      <c r="AU42" s="128">
        <v>0</v>
      </c>
      <c r="AV42" s="128">
        <v>100</v>
      </c>
      <c r="AW42" s="128">
        <v>150</v>
      </c>
      <c r="AX42" s="128">
        <v>0</v>
      </c>
      <c r="AY42" s="128">
        <v>0</v>
      </c>
      <c r="AZ42" s="128">
        <v>0</v>
      </c>
      <c r="BA42" s="128">
        <v>0</v>
      </c>
      <c r="BB42" s="128">
        <v>200</v>
      </c>
      <c r="BC42" s="128">
        <v>320</v>
      </c>
      <c r="BD42" s="128">
        <v>0</v>
      </c>
      <c r="BE42" s="128">
        <v>200</v>
      </c>
      <c r="BF42" s="128">
        <v>300</v>
      </c>
      <c r="BG42" s="128">
        <v>140</v>
      </c>
      <c r="BH42" s="128"/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/>
      <c r="BU42" s="128"/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</row>
    <row r="43" spans="1:118" ht="15" thickBot="1" x14ac:dyDescent="0.35">
      <c r="A43" s="182" t="s">
        <v>105</v>
      </c>
      <c r="B43" s="33">
        <v>39258.549999999996</v>
      </c>
      <c r="C43" s="19">
        <v>28172</v>
      </c>
      <c r="D43" s="19">
        <v>204</v>
      </c>
      <c r="E43" s="19">
        <v>7660.31</v>
      </c>
      <c r="F43" s="19">
        <v>3222.24</v>
      </c>
      <c r="G43" s="19">
        <v>0</v>
      </c>
      <c r="H43" s="127">
        <v>4200</v>
      </c>
      <c r="I43" s="127">
        <v>200</v>
      </c>
      <c r="J43" s="128">
        <v>0</v>
      </c>
      <c r="K43" s="128">
        <v>0</v>
      </c>
      <c r="L43" s="128">
        <v>460</v>
      </c>
      <c r="M43" s="128">
        <v>0</v>
      </c>
      <c r="N43" s="127">
        <v>0</v>
      </c>
      <c r="O43" s="127">
        <v>200</v>
      </c>
      <c r="P43" s="127">
        <v>0</v>
      </c>
      <c r="Q43" s="128">
        <v>250</v>
      </c>
      <c r="R43" s="128">
        <v>0</v>
      </c>
      <c r="S43" s="128">
        <v>969</v>
      </c>
      <c r="T43" s="127">
        <v>800</v>
      </c>
      <c r="U43" s="128">
        <v>760</v>
      </c>
      <c r="V43" s="128">
        <v>0</v>
      </c>
      <c r="W43" s="128">
        <v>300</v>
      </c>
      <c r="X43" s="127">
        <v>550</v>
      </c>
      <c r="Y43" s="127">
        <v>0</v>
      </c>
      <c r="Z43" s="128">
        <v>0</v>
      </c>
      <c r="AA43" s="127">
        <v>0</v>
      </c>
      <c r="AB43" s="127">
        <v>250</v>
      </c>
      <c r="AC43" s="127">
        <v>0</v>
      </c>
      <c r="AD43" s="127">
        <v>0</v>
      </c>
      <c r="AE43" s="127">
        <v>1000</v>
      </c>
      <c r="AF43" s="128">
        <v>350</v>
      </c>
      <c r="AG43" s="127">
        <v>500</v>
      </c>
      <c r="AH43" s="127">
        <v>1000</v>
      </c>
      <c r="AI43" s="127">
        <v>0</v>
      </c>
      <c r="AJ43" s="128">
        <v>450</v>
      </c>
      <c r="AK43" s="128">
        <v>1100</v>
      </c>
      <c r="AL43" s="127">
        <v>588</v>
      </c>
      <c r="AM43" s="127">
        <v>500</v>
      </c>
      <c r="AN43" s="127">
        <v>710</v>
      </c>
      <c r="AO43" s="127">
        <v>480</v>
      </c>
      <c r="AP43" s="128">
        <v>0</v>
      </c>
      <c r="AQ43" s="128">
        <v>205</v>
      </c>
      <c r="AR43" s="127">
        <v>0</v>
      </c>
      <c r="AS43" s="127">
        <v>2500</v>
      </c>
      <c r="AT43" s="127">
        <v>600</v>
      </c>
      <c r="AU43" s="128">
        <v>200</v>
      </c>
      <c r="AV43" s="128">
        <v>960</v>
      </c>
      <c r="AW43" s="128">
        <v>1700</v>
      </c>
      <c r="AX43" s="128">
        <v>500</v>
      </c>
      <c r="AY43" s="128">
        <v>2200</v>
      </c>
      <c r="AZ43" s="128">
        <v>340</v>
      </c>
      <c r="BA43" s="128">
        <v>0</v>
      </c>
      <c r="BB43" s="128">
        <v>1080</v>
      </c>
      <c r="BC43" s="128">
        <v>660</v>
      </c>
      <c r="BD43" s="128">
        <v>0</v>
      </c>
      <c r="BE43" s="128">
        <v>560</v>
      </c>
      <c r="BF43" s="128">
        <v>1050</v>
      </c>
      <c r="BG43" s="128">
        <v>0</v>
      </c>
      <c r="BH43" s="128"/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204</v>
      </c>
      <c r="BS43" s="128">
        <v>0</v>
      </c>
      <c r="BT43" s="128"/>
      <c r="BU43" s="128"/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7660.31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800</v>
      </c>
      <c r="DE43" s="42"/>
      <c r="DF43" s="42"/>
      <c r="DG43" s="42"/>
      <c r="DH43" s="42"/>
      <c r="DI43" s="42">
        <v>2422.2399999999998</v>
      </c>
      <c r="DJ43" s="42"/>
      <c r="DK43" s="42"/>
      <c r="DL43" s="42"/>
      <c r="DM43" s="42"/>
      <c r="DN43" s="42"/>
    </row>
    <row r="44" spans="1:118" ht="15" thickBot="1" x14ac:dyDescent="0.35">
      <c r="A44" s="28" t="s">
        <v>106</v>
      </c>
      <c r="B44" s="35">
        <v>1347784.06</v>
      </c>
      <c r="C44" s="20">
        <v>278581.32</v>
      </c>
      <c r="D44" s="20">
        <v>47000</v>
      </c>
      <c r="E44" s="20">
        <v>305155.06</v>
      </c>
      <c r="F44" s="20">
        <v>499.68</v>
      </c>
      <c r="G44" s="20">
        <v>716548</v>
      </c>
      <c r="H44" s="91">
        <v>1140</v>
      </c>
      <c r="I44" s="91">
        <v>1952</v>
      </c>
      <c r="J44" s="91">
        <v>0</v>
      </c>
      <c r="K44" s="91">
        <v>1279</v>
      </c>
      <c r="L44" s="91">
        <v>1053</v>
      </c>
      <c r="M44" s="91">
        <v>58720</v>
      </c>
      <c r="N44" s="91">
        <v>645</v>
      </c>
      <c r="O44" s="91">
        <v>90</v>
      </c>
      <c r="P44" s="91">
        <v>7750</v>
      </c>
      <c r="Q44" s="91">
        <v>45</v>
      </c>
      <c r="R44" s="91">
        <v>3000</v>
      </c>
      <c r="S44" s="91">
        <v>10660</v>
      </c>
      <c r="T44" s="91">
        <v>600</v>
      </c>
      <c r="U44" s="91">
        <v>4110</v>
      </c>
      <c r="V44" s="91">
        <v>735</v>
      </c>
      <c r="W44" s="91">
        <v>750</v>
      </c>
      <c r="X44" s="91">
        <v>1760</v>
      </c>
      <c r="Y44" s="91">
        <v>825</v>
      </c>
      <c r="Z44" s="91">
        <v>1528</v>
      </c>
      <c r="AA44" s="91">
        <v>740</v>
      </c>
      <c r="AB44" s="91">
        <v>5611</v>
      </c>
      <c r="AC44" s="91">
        <v>23755</v>
      </c>
      <c r="AD44" s="91">
        <v>360</v>
      </c>
      <c r="AE44" s="91">
        <v>725</v>
      </c>
      <c r="AF44" s="91">
        <v>400</v>
      </c>
      <c r="AG44" s="91">
        <v>256</v>
      </c>
      <c r="AH44" s="91">
        <v>10269</v>
      </c>
      <c r="AI44" s="91">
        <v>0</v>
      </c>
      <c r="AJ44" s="91">
        <v>490</v>
      </c>
      <c r="AK44" s="91">
        <v>2842.3</v>
      </c>
      <c r="AL44" s="91">
        <v>722</v>
      </c>
      <c r="AM44" s="91">
        <v>9244</v>
      </c>
      <c r="AN44" s="91">
        <v>4492</v>
      </c>
      <c r="AO44" s="91">
        <v>1774</v>
      </c>
      <c r="AP44" s="91">
        <v>11000</v>
      </c>
      <c r="AQ44" s="91">
        <v>810</v>
      </c>
      <c r="AR44" s="91">
        <v>1363</v>
      </c>
      <c r="AS44" s="91">
        <v>404</v>
      </c>
      <c r="AT44" s="91">
        <v>5000</v>
      </c>
      <c r="AU44" s="91">
        <v>300</v>
      </c>
      <c r="AV44" s="91">
        <v>901</v>
      </c>
      <c r="AW44" s="91">
        <v>4860</v>
      </c>
      <c r="AX44" s="91">
        <v>8395</v>
      </c>
      <c r="AY44" s="91">
        <v>14000</v>
      </c>
      <c r="AZ44" s="91">
        <v>3180</v>
      </c>
      <c r="BA44" s="91">
        <v>0</v>
      </c>
      <c r="BB44" s="91">
        <v>8808</v>
      </c>
      <c r="BC44" s="91">
        <v>3000</v>
      </c>
      <c r="BD44" s="91">
        <v>0</v>
      </c>
      <c r="BE44" s="91">
        <v>1300</v>
      </c>
      <c r="BF44" s="91">
        <v>2235</v>
      </c>
      <c r="BG44" s="91">
        <v>130</v>
      </c>
      <c r="BH44" s="91">
        <v>54573.02</v>
      </c>
      <c r="BI44" s="20"/>
      <c r="BJ44" s="20"/>
      <c r="BK44" s="20">
        <v>37000</v>
      </c>
      <c r="BL44" s="20">
        <v>0</v>
      </c>
      <c r="BM44" s="20">
        <v>0</v>
      </c>
      <c r="BN44" s="20">
        <v>0</v>
      </c>
      <c r="BO44" s="20">
        <v>0</v>
      </c>
      <c r="BP44" s="20">
        <v>10000</v>
      </c>
      <c r="BQ44" s="20">
        <v>0</v>
      </c>
      <c r="BR44" s="20">
        <v>0</v>
      </c>
      <c r="BS44" s="20">
        <v>0</v>
      </c>
      <c r="BT44" s="20"/>
      <c r="BU44" s="20"/>
      <c r="BV44" s="20">
        <v>0</v>
      </c>
      <c r="BW44" s="20">
        <v>0</v>
      </c>
      <c r="BX44" s="20">
        <v>0</v>
      </c>
      <c r="BY44" s="20"/>
      <c r="BZ44" s="20"/>
      <c r="CA44" s="20"/>
      <c r="CB44" s="20">
        <v>0</v>
      </c>
      <c r="CC44" s="20"/>
      <c r="CD44" s="91"/>
      <c r="CE44" s="91">
        <v>0</v>
      </c>
      <c r="CF44" s="91">
        <v>0</v>
      </c>
      <c r="CG44" s="91">
        <v>0</v>
      </c>
      <c r="CH44" s="91">
        <v>0</v>
      </c>
      <c r="CI44" s="91">
        <v>0</v>
      </c>
      <c r="CJ44" s="91">
        <v>0</v>
      </c>
      <c r="CK44" s="91">
        <v>0</v>
      </c>
      <c r="CL44" s="91">
        <v>0</v>
      </c>
      <c r="CM44" s="91">
        <v>0</v>
      </c>
      <c r="CN44" s="91"/>
      <c r="CO44" s="91">
        <v>282855.06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22300</v>
      </c>
      <c r="CY44" s="91">
        <v>0</v>
      </c>
      <c r="CZ44" s="91"/>
      <c r="DA44" s="91">
        <v>0</v>
      </c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0</v>
      </c>
      <c r="DM44" s="20">
        <v>0</v>
      </c>
      <c r="DN44" s="20"/>
    </row>
    <row r="45" spans="1:118" x14ac:dyDescent="0.3">
      <c r="A45" s="68" t="s">
        <v>147</v>
      </c>
      <c r="B45" s="33">
        <v>124207</v>
      </c>
      <c r="C45" s="19">
        <v>50367</v>
      </c>
      <c r="D45" s="19">
        <v>10000</v>
      </c>
      <c r="E45" s="19">
        <v>9000</v>
      </c>
      <c r="F45" s="19">
        <v>0</v>
      </c>
      <c r="G45" s="19">
        <v>54840</v>
      </c>
      <c r="H45" s="127">
        <v>0</v>
      </c>
      <c r="I45" s="127">
        <v>0</v>
      </c>
      <c r="J45" s="128">
        <v>0</v>
      </c>
      <c r="K45" s="128">
        <v>529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600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7">
        <v>0</v>
      </c>
      <c r="AH45" s="127">
        <v>9500</v>
      </c>
      <c r="AI45" s="127">
        <v>0</v>
      </c>
      <c r="AJ45" s="128">
        <v>0</v>
      </c>
      <c r="AK45" s="128">
        <v>2800</v>
      </c>
      <c r="AL45" s="127">
        <v>0</v>
      </c>
      <c r="AM45" s="127">
        <v>3550</v>
      </c>
      <c r="AN45" s="127">
        <v>1800</v>
      </c>
      <c r="AO45" s="127">
        <v>0</v>
      </c>
      <c r="AP45" s="128">
        <v>0</v>
      </c>
      <c r="AQ45" s="128">
        <v>0</v>
      </c>
      <c r="AR45" s="127">
        <v>863</v>
      </c>
      <c r="AS45" s="127">
        <v>0</v>
      </c>
      <c r="AT45" s="127">
        <v>5000</v>
      </c>
      <c r="AU45" s="128">
        <v>0</v>
      </c>
      <c r="AV45" s="128">
        <v>0</v>
      </c>
      <c r="AW45" s="128">
        <v>0</v>
      </c>
      <c r="AX45" s="128">
        <v>310</v>
      </c>
      <c r="AY45" s="128">
        <v>14000</v>
      </c>
      <c r="AZ45" s="128">
        <v>0</v>
      </c>
      <c r="BA45" s="128">
        <v>0</v>
      </c>
      <c r="BB45" s="128">
        <v>0</v>
      </c>
      <c r="BC45" s="128">
        <v>0</v>
      </c>
      <c r="BD45" s="128">
        <v>0</v>
      </c>
      <c r="BE45" s="128">
        <v>0</v>
      </c>
      <c r="BF45" s="128">
        <v>1000</v>
      </c>
      <c r="BG45" s="128">
        <v>0</v>
      </c>
      <c r="BH45" s="128">
        <v>10415</v>
      </c>
      <c r="BI45" s="42"/>
      <c r="BJ45" s="42"/>
      <c r="BK45" s="128">
        <v>0</v>
      </c>
      <c r="BL45" s="128">
        <v>0</v>
      </c>
      <c r="BM45" s="128">
        <v>0</v>
      </c>
      <c r="BN45" s="128">
        <v>0</v>
      </c>
      <c r="BO45" s="128">
        <v>0</v>
      </c>
      <c r="BP45" s="128">
        <v>10000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>
        <v>9000</v>
      </c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42"/>
    </row>
    <row r="46" spans="1:118" x14ac:dyDescent="0.3">
      <c r="A46" s="68" t="s">
        <v>148</v>
      </c>
      <c r="B46" s="33">
        <v>133639</v>
      </c>
      <c r="C46" s="19">
        <v>82730</v>
      </c>
      <c r="D46" s="19">
        <v>0</v>
      </c>
      <c r="E46" s="19">
        <v>0</v>
      </c>
      <c r="F46" s="19">
        <v>0</v>
      </c>
      <c r="G46" s="19">
        <v>50909</v>
      </c>
      <c r="H46" s="127">
        <v>0</v>
      </c>
      <c r="I46" s="127">
        <v>1500</v>
      </c>
      <c r="J46" s="128">
        <v>0</v>
      </c>
      <c r="K46" s="128">
        <v>0</v>
      </c>
      <c r="L46" s="128">
        <v>0</v>
      </c>
      <c r="M46" s="128">
        <v>54530</v>
      </c>
      <c r="N46" s="127">
        <v>0</v>
      </c>
      <c r="O46" s="127">
        <v>90</v>
      </c>
      <c r="P46" s="127">
        <v>0</v>
      </c>
      <c r="Q46" s="128">
        <v>0</v>
      </c>
      <c r="R46" s="128">
        <v>3000</v>
      </c>
      <c r="S46" s="215">
        <v>0</v>
      </c>
      <c r="T46" s="127">
        <v>0</v>
      </c>
      <c r="U46" s="128">
        <v>3000</v>
      </c>
      <c r="V46" s="128">
        <v>0</v>
      </c>
      <c r="W46" s="128">
        <v>0</v>
      </c>
      <c r="X46" s="127">
        <v>0</v>
      </c>
      <c r="Y46" s="127">
        <v>0</v>
      </c>
      <c r="Z46" s="128">
        <v>1000</v>
      </c>
      <c r="AA46" s="127">
        <v>0</v>
      </c>
      <c r="AB46" s="127">
        <v>1000</v>
      </c>
      <c r="AC46" s="127">
        <v>8510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0</v>
      </c>
      <c r="AO46" s="127">
        <v>1500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128">
        <v>0</v>
      </c>
      <c r="AW46" s="128">
        <v>4100</v>
      </c>
      <c r="AX46" s="128">
        <v>1000</v>
      </c>
      <c r="AY46" s="128">
        <v>0</v>
      </c>
      <c r="AZ46" s="128">
        <v>0</v>
      </c>
      <c r="BA46" s="128">
        <v>0</v>
      </c>
      <c r="BB46" s="128">
        <v>0</v>
      </c>
      <c r="BC46" s="128">
        <v>2500</v>
      </c>
      <c r="BD46" s="128">
        <v>0</v>
      </c>
      <c r="BE46" s="128">
        <v>1000</v>
      </c>
      <c r="BF46" s="128">
        <v>0</v>
      </c>
      <c r="BG46" s="128">
        <v>0</v>
      </c>
      <c r="BH46" s="128"/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>
        <v>0</v>
      </c>
      <c r="BS46" s="128">
        <v>0</v>
      </c>
      <c r="BT46" s="128"/>
      <c r="BU46" s="128"/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</row>
    <row r="47" spans="1:118" ht="43.2" x14ac:dyDescent="0.3">
      <c r="A47" s="177" t="s">
        <v>149</v>
      </c>
      <c r="B47" s="33">
        <v>409741.3</v>
      </c>
      <c r="C47" s="19">
        <v>80651.3</v>
      </c>
      <c r="D47" s="19">
        <v>37000</v>
      </c>
      <c r="E47" s="19">
        <v>13300</v>
      </c>
      <c r="F47" s="19">
        <v>0</v>
      </c>
      <c r="G47" s="19">
        <v>278790</v>
      </c>
      <c r="H47" s="127">
        <v>1140</v>
      </c>
      <c r="I47" s="127">
        <v>452</v>
      </c>
      <c r="J47" s="128">
        <v>0</v>
      </c>
      <c r="K47" s="128">
        <v>750</v>
      </c>
      <c r="L47" s="128">
        <v>1053</v>
      </c>
      <c r="M47" s="128">
        <v>380</v>
      </c>
      <c r="N47" s="127">
        <v>645</v>
      </c>
      <c r="O47" s="127">
        <v>0</v>
      </c>
      <c r="P47" s="127">
        <v>100</v>
      </c>
      <c r="Q47" s="128">
        <v>45</v>
      </c>
      <c r="R47" s="128">
        <v>0</v>
      </c>
      <c r="S47" s="128">
        <v>10660</v>
      </c>
      <c r="T47" s="127">
        <v>600</v>
      </c>
      <c r="U47" s="128">
        <v>1110</v>
      </c>
      <c r="V47" s="128">
        <v>735</v>
      </c>
      <c r="W47" s="128">
        <v>750</v>
      </c>
      <c r="X47" s="127">
        <v>1160</v>
      </c>
      <c r="Y47" s="127">
        <v>825</v>
      </c>
      <c r="Z47" s="128">
        <v>528</v>
      </c>
      <c r="AA47" s="127">
        <v>740</v>
      </c>
      <c r="AB47" s="19">
        <v>4611</v>
      </c>
      <c r="AC47" s="127">
        <v>15245</v>
      </c>
      <c r="AD47" s="127">
        <v>360</v>
      </c>
      <c r="AE47" s="127">
        <v>725</v>
      </c>
      <c r="AF47" s="128">
        <v>400</v>
      </c>
      <c r="AG47" s="127">
        <v>256</v>
      </c>
      <c r="AH47" s="127">
        <v>769</v>
      </c>
      <c r="AI47" s="127">
        <v>0</v>
      </c>
      <c r="AJ47" s="128">
        <v>490</v>
      </c>
      <c r="AK47" s="128">
        <v>42.3</v>
      </c>
      <c r="AL47" s="127">
        <v>722</v>
      </c>
      <c r="AM47" s="127">
        <v>5694</v>
      </c>
      <c r="AN47" s="127">
        <v>2692</v>
      </c>
      <c r="AO47" s="127">
        <v>274</v>
      </c>
      <c r="AP47" s="128">
        <v>11000</v>
      </c>
      <c r="AQ47" s="128">
        <v>810</v>
      </c>
      <c r="AR47" s="127">
        <v>500</v>
      </c>
      <c r="AS47" s="127">
        <v>404</v>
      </c>
      <c r="AT47" s="127">
        <v>0</v>
      </c>
      <c r="AU47" s="128">
        <v>300</v>
      </c>
      <c r="AV47" s="128">
        <v>901</v>
      </c>
      <c r="AW47" s="128">
        <v>760</v>
      </c>
      <c r="AX47" s="128">
        <v>7085</v>
      </c>
      <c r="AY47" s="128">
        <v>0</v>
      </c>
      <c r="AZ47" s="128">
        <v>3180</v>
      </c>
      <c r="BA47" s="128">
        <v>0</v>
      </c>
      <c r="BB47" s="128">
        <v>93</v>
      </c>
      <c r="BC47" s="128">
        <v>0</v>
      </c>
      <c r="BD47" s="128">
        <v>0</v>
      </c>
      <c r="BE47" s="128">
        <v>300</v>
      </c>
      <c r="BF47" s="128">
        <v>1235</v>
      </c>
      <c r="BG47" s="127">
        <v>130</v>
      </c>
      <c r="BH47" s="128"/>
      <c r="BI47" s="42"/>
      <c r="BJ47" s="42"/>
      <c r="BK47" s="128">
        <v>37000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0</v>
      </c>
      <c r="BS47" s="128">
        <v>0</v>
      </c>
      <c r="BT47" s="128"/>
      <c r="BU47" s="128"/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>
        <v>13300</v>
      </c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</row>
    <row r="48" spans="1:118" ht="28.8" x14ac:dyDescent="0.3">
      <c r="A48" s="174" t="s">
        <v>150</v>
      </c>
      <c r="B48" s="33">
        <v>283586</v>
      </c>
      <c r="C48" s="19">
        <v>0</v>
      </c>
      <c r="D48" s="19">
        <v>0</v>
      </c>
      <c r="E48" s="19">
        <v>0</v>
      </c>
      <c r="F48" s="19">
        <v>0</v>
      </c>
      <c r="G48" s="19">
        <v>283586</v>
      </c>
      <c r="H48" s="127">
        <v>0</v>
      </c>
      <c r="I48" s="127">
        <v>0</v>
      </c>
      <c r="J48" s="128">
        <v>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0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0</v>
      </c>
      <c r="AV48" s="128">
        <v>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128">
        <v>0</v>
      </c>
      <c r="BE48" s="128">
        <v>0</v>
      </c>
      <c r="BF48" s="128">
        <v>0</v>
      </c>
      <c r="BG48" s="127">
        <v>0</v>
      </c>
      <c r="BH48" s="128"/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>
        <v>0</v>
      </c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42"/>
    </row>
    <row r="49" spans="1:118" ht="28.8" x14ac:dyDescent="0.3">
      <c r="A49" s="174" t="s">
        <v>151</v>
      </c>
      <c r="B49" s="33">
        <v>14565</v>
      </c>
      <c r="C49" s="19">
        <v>11815</v>
      </c>
      <c r="D49" s="19">
        <v>0</v>
      </c>
      <c r="E49" s="19">
        <v>0</v>
      </c>
      <c r="F49" s="19">
        <v>0</v>
      </c>
      <c r="G49" s="19">
        <v>2750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3100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8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8715</v>
      </c>
      <c r="BC49" s="128">
        <v>0</v>
      </c>
      <c r="BD49" s="128">
        <v>0</v>
      </c>
      <c r="BE49" s="128">
        <v>0</v>
      </c>
      <c r="BF49" s="128">
        <v>0</v>
      </c>
      <c r="BG49" s="128">
        <v>0</v>
      </c>
      <c r="BH49" s="128"/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>
        <v>0</v>
      </c>
      <c r="BS49" s="128">
        <v>0</v>
      </c>
      <c r="BT49" s="128"/>
      <c r="BU49" s="128"/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</row>
    <row r="50" spans="1:118" ht="28.8" x14ac:dyDescent="0.3">
      <c r="A50" s="174" t="s">
        <v>152</v>
      </c>
      <c r="B50" s="33">
        <v>323127.74</v>
      </c>
      <c r="C50" s="19">
        <v>0</v>
      </c>
      <c r="D50" s="19">
        <v>0</v>
      </c>
      <c r="E50" s="19">
        <v>282855.06</v>
      </c>
      <c r="F50" s="19">
        <v>499.68</v>
      </c>
      <c r="G50" s="19">
        <v>39773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59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>
        <v>0</v>
      </c>
      <c r="BE50" s="128">
        <v>0</v>
      </c>
      <c r="BF50" s="128">
        <v>0</v>
      </c>
      <c r="BG50" s="128">
        <v>0</v>
      </c>
      <c r="BH50" s="128"/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0</v>
      </c>
      <c r="CH50" s="128">
        <v>0</v>
      </c>
      <c r="CI50" s="128">
        <v>0</v>
      </c>
      <c r="CJ50" s="128">
        <v>0</v>
      </c>
      <c r="CK50" s="128"/>
      <c r="CL50" s="128"/>
      <c r="CM50" s="128">
        <v>0</v>
      </c>
      <c r="CN50" s="128"/>
      <c r="CO50" s="128">
        <v>282855.06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  <c r="DM50" s="42"/>
      <c r="DN50" s="42"/>
    </row>
    <row r="51" spans="1:118" ht="15" thickBot="1" x14ac:dyDescent="0.35">
      <c r="A51" s="173" t="s">
        <v>153</v>
      </c>
      <c r="B51" s="33">
        <v>58918.02</v>
      </c>
      <c r="C51" s="19">
        <v>53018.02</v>
      </c>
      <c r="D51" s="19">
        <v>0</v>
      </c>
      <c r="E51" s="19">
        <v>0</v>
      </c>
      <c r="F51" s="19">
        <v>0</v>
      </c>
      <c r="G51" s="19">
        <v>5900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710</v>
      </c>
      <c r="N51" s="127">
        <v>0</v>
      </c>
      <c r="O51" s="127">
        <v>0</v>
      </c>
      <c r="P51" s="127">
        <v>7650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136">
        <v>0</v>
      </c>
      <c r="AY51" s="136">
        <v>0</v>
      </c>
      <c r="AZ51" s="128">
        <v>0</v>
      </c>
      <c r="BA51" s="128">
        <v>0</v>
      </c>
      <c r="BB51" s="128">
        <v>0</v>
      </c>
      <c r="BC51" s="128">
        <v>500</v>
      </c>
      <c r="BD51" s="128">
        <v>0</v>
      </c>
      <c r="BE51" s="128">
        <v>0</v>
      </c>
      <c r="BF51" s="128">
        <v>0</v>
      </c>
      <c r="BG51" s="128">
        <v>0</v>
      </c>
      <c r="BH51" s="128">
        <v>44158.02</v>
      </c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/>
      <c r="DJ51" s="42"/>
      <c r="DK51" s="42"/>
      <c r="DL51" s="42"/>
      <c r="DM51" s="42"/>
      <c r="DN51" s="42"/>
    </row>
    <row r="52" spans="1:118" ht="15" thickBot="1" x14ac:dyDescent="0.35">
      <c r="A52" s="28" t="s">
        <v>107</v>
      </c>
      <c r="B52" s="35">
        <v>4364154.97</v>
      </c>
      <c r="C52" s="20">
        <v>2047018.5999999999</v>
      </c>
      <c r="D52" s="20">
        <v>91232.6</v>
      </c>
      <c r="E52" s="20">
        <v>16683</v>
      </c>
      <c r="F52" s="20">
        <v>2206550.77</v>
      </c>
      <c r="G52" s="20">
        <v>2670</v>
      </c>
      <c r="H52" s="210">
        <v>47351.5</v>
      </c>
      <c r="I52" s="210">
        <v>13735.67</v>
      </c>
      <c r="J52" s="210">
        <v>56825.88</v>
      </c>
      <c r="K52" s="210">
        <v>15982.279999999999</v>
      </c>
      <c r="L52" s="210">
        <v>18790</v>
      </c>
      <c r="M52" s="210">
        <v>39645</v>
      </c>
      <c r="N52" s="210">
        <v>22244</v>
      </c>
      <c r="O52" s="210">
        <v>22103.39</v>
      </c>
      <c r="P52" s="210">
        <v>35743.230000000003</v>
      </c>
      <c r="Q52" s="210">
        <v>8559.24</v>
      </c>
      <c r="R52" s="210">
        <v>36645</v>
      </c>
      <c r="S52" s="210">
        <v>22143.25</v>
      </c>
      <c r="T52" s="210">
        <v>13894</v>
      </c>
      <c r="U52" s="210">
        <v>10855</v>
      </c>
      <c r="V52" s="210">
        <v>29850</v>
      </c>
      <c r="W52" s="210">
        <v>15982.279999999999</v>
      </c>
      <c r="X52" s="210">
        <v>13902.5</v>
      </c>
      <c r="Y52" s="210">
        <v>7799</v>
      </c>
      <c r="Z52" s="210">
        <v>14820</v>
      </c>
      <c r="AA52" s="210">
        <v>17362.13</v>
      </c>
      <c r="AB52" s="210">
        <v>10944</v>
      </c>
      <c r="AC52" s="210">
        <v>20658.75</v>
      </c>
      <c r="AD52" s="210">
        <v>15106.119999999999</v>
      </c>
      <c r="AE52" s="210">
        <v>28580</v>
      </c>
      <c r="AF52" s="210">
        <v>36645</v>
      </c>
      <c r="AG52" s="210">
        <v>0</v>
      </c>
      <c r="AH52" s="210">
        <v>18435.43</v>
      </c>
      <c r="AI52" s="210">
        <v>0</v>
      </c>
      <c r="AJ52" s="210">
        <v>12914.949999999999</v>
      </c>
      <c r="AK52" s="210">
        <v>15982.279999999999</v>
      </c>
      <c r="AL52" s="210">
        <v>12610</v>
      </c>
      <c r="AM52" s="210">
        <v>10801.119999999999</v>
      </c>
      <c r="AN52" s="210">
        <v>13695</v>
      </c>
      <c r="AO52" s="210">
        <v>25063.69</v>
      </c>
      <c r="AP52" s="210">
        <v>10783.679999999998</v>
      </c>
      <c r="AQ52" s="210">
        <v>18526.5</v>
      </c>
      <c r="AR52" s="210">
        <v>6504.29</v>
      </c>
      <c r="AS52" s="210">
        <v>13902.5</v>
      </c>
      <c r="AT52" s="210">
        <v>13783.8</v>
      </c>
      <c r="AU52" s="210">
        <v>15982.279999999999</v>
      </c>
      <c r="AV52" s="210">
        <v>29850</v>
      </c>
      <c r="AW52" s="210">
        <v>1160805</v>
      </c>
      <c r="AX52" s="87">
        <v>14497.1</v>
      </c>
      <c r="AY52" s="87">
        <v>13902.5</v>
      </c>
      <c r="AZ52" s="210">
        <v>15577.86</v>
      </c>
      <c r="BA52" s="210">
        <v>0</v>
      </c>
      <c r="BB52" s="210">
        <v>7861</v>
      </c>
      <c r="BC52" s="210">
        <v>15982.279999999999</v>
      </c>
      <c r="BD52" s="210">
        <v>0</v>
      </c>
      <c r="BE52" s="210">
        <v>8291</v>
      </c>
      <c r="BF52" s="210">
        <v>4214</v>
      </c>
      <c r="BG52" s="210">
        <v>10885.119999999999</v>
      </c>
      <c r="BH52" s="210">
        <v>0</v>
      </c>
      <c r="BI52" s="20"/>
      <c r="BJ52" s="20"/>
      <c r="BK52" s="20">
        <v>0</v>
      </c>
      <c r="BL52" s="20">
        <v>8341.5</v>
      </c>
      <c r="BM52" s="20">
        <v>0</v>
      </c>
      <c r="BN52" s="20">
        <v>78601.100000000006</v>
      </c>
      <c r="BO52" s="20">
        <v>0</v>
      </c>
      <c r="BP52" s="20">
        <v>0</v>
      </c>
      <c r="BQ52" s="20">
        <v>0</v>
      </c>
      <c r="BR52" s="20">
        <v>0</v>
      </c>
      <c r="BS52" s="20">
        <v>0</v>
      </c>
      <c r="BT52" s="20"/>
      <c r="BU52" s="20"/>
      <c r="BV52" s="20">
        <v>0</v>
      </c>
      <c r="BW52" s="20">
        <v>0</v>
      </c>
      <c r="BX52" s="20">
        <v>0</v>
      </c>
      <c r="BY52" s="20"/>
      <c r="BZ52" s="20"/>
      <c r="CA52" s="20"/>
      <c r="CB52" s="20">
        <v>4290</v>
      </c>
      <c r="CC52" s="20"/>
      <c r="CD52" s="91"/>
      <c r="CE52" s="91">
        <v>0</v>
      </c>
      <c r="CF52" s="91">
        <v>0</v>
      </c>
      <c r="CG52" s="91">
        <v>0</v>
      </c>
      <c r="CH52" s="91">
        <v>0</v>
      </c>
      <c r="CI52" s="91">
        <v>0</v>
      </c>
      <c r="CJ52" s="91">
        <v>0</v>
      </c>
      <c r="CK52" s="91">
        <v>0</v>
      </c>
      <c r="CL52" s="91">
        <v>0</v>
      </c>
      <c r="CM52" s="91">
        <v>0</v>
      </c>
      <c r="CN52" s="91"/>
      <c r="CO52" s="91">
        <v>16683</v>
      </c>
      <c r="CP52" s="91">
        <v>0</v>
      </c>
      <c r="CQ52" s="91">
        <v>0</v>
      </c>
      <c r="CR52" s="91">
        <v>0</v>
      </c>
      <c r="CS52" s="91">
        <v>0</v>
      </c>
      <c r="CT52" s="91">
        <v>0</v>
      </c>
      <c r="CU52" s="91">
        <v>0</v>
      </c>
      <c r="CV52" s="91">
        <v>0</v>
      </c>
      <c r="CW52" s="91">
        <v>0</v>
      </c>
      <c r="CX52" s="91">
        <v>0</v>
      </c>
      <c r="CY52" s="91">
        <v>0</v>
      </c>
      <c r="CZ52" s="91"/>
      <c r="DA52" s="91">
        <v>0</v>
      </c>
      <c r="DB52" s="167"/>
      <c r="DC52" s="167"/>
      <c r="DD52" s="20">
        <v>8341.5</v>
      </c>
      <c r="DE52" s="20">
        <v>798783</v>
      </c>
      <c r="DF52" s="20">
        <v>1129050.4100000001</v>
      </c>
      <c r="DG52" s="20">
        <v>72715.600000000006</v>
      </c>
      <c r="DH52" s="20">
        <v>162081.04999999999</v>
      </c>
      <c r="DI52" s="20">
        <v>17464</v>
      </c>
      <c r="DJ52" s="20">
        <v>715.78</v>
      </c>
      <c r="DK52" s="20">
        <v>3139.04</v>
      </c>
      <c r="DL52" s="20">
        <v>357.89</v>
      </c>
      <c r="DM52" s="20">
        <v>13902.5</v>
      </c>
      <c r="DN52" s="20"/>
    </row>
    <row r="53" spans="1:118" x14ac:dyDescent="0.3">
      <c r="A53" s="68" t="s">
        <v>154</v>
      </c>
      <c r="B53" s="33">
        <v>235999</v>
      </c>
      <c r="C53" s="19">
        <v>0</v>
      </c>
      <c r="D53" s="19">
        <v>0</v>
      </c>
      <c r="E53" s="19">
        <v>0</v>
      </c>
      <c r="F53" s="19">
        <v>235999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128">
        <v>0</v>
      </c>
      <c r="BE53" s="128">
        <v>0</v>
      </c>
      <c r="BF53" s="128">
        <v>0</v>
      </c>
      <c r="BG53" s="128">
        <v>0</v>
      </c>
      <c r="BH53" s="128"/>
      <c r="BI53" s="2"/>
      <c r="BJ53" s="2"/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128">
        <v>0</v>
      </c>
      <c r="BS53" s="128">
        <v>0</v>
      </c>
      <c r="BT53" s="128"/>
      <c r="BU53" s="128"/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153"/>
      <c r="CE53" s="128"/>
      <c r="CF53" s="128"/>
      <c r="CG53" s="128"/>
      <c r="CH53" s="128"/>
      <c r="CI53" s="128"/>
      <c r="CJ53" s="128"/>
      <c r="CK53" s="128"/>
      <c r="CL53" s="128"/>
      <c r="CM53" s="128"/>
      <c r="CN53" s="153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53"/>
      <c r="DA53" s="128"/>
      <c r="DB53" s="128"/>
      <c r="DC53" s="128"/>
      <c r="DD53" s="42"/>
      <c r="DE53" s="42">
        <v>146755</v>
      </c>
      <c r="DF53" s="42"/>
      <c r="DG53" s="42"/>
      <c r="DH53" s="42">
        <v>89244</v>
      </c>
      <c r="DI53" s="42"/>
      <c r="DJ53" s="42"/>
      <c r="DK53" s="42"/>
      <c r="DL53" s="42"/>
      <c r="DM53" s="42"/>
      <c r="DN53" s="42"/>
    </row>
    <row r="54" spans="1:118" x14ac:dyDescent="0.3">
      <c r="A54" s="179" t="s">
        <v>108</v>
      </c>
      <c r="B54" s="8">
        <v>377410.57999999996</v>
      </c>
      <c r="C54" s="19">
        <v>290486.85999999993</v>
      </c>
      <c r="D54" s="19">
        <v>78902.600000000006</v>
      </c>
      <c r="E54" s="19">
        <v>603</v>
      </c>
      <c r="F54" s="19">
        <v>7418.12</v>
      </c>
      <c r="G54" s="19">
        <v>0</v>
      </c>
      <c r="H54" s="127">
        <v>0</v>
      </c>
      <c r="I54" s="127">
        <v>0</v>
      </c>
      <c r="J54" s="128">
        <v>11819.619999999999</v>
      </c>
      <c r="K54" s="128">
        <v>3951.72</v>
      </c>
      <c r="L54" s="128">
        <v>0</v>
      </c>
      <c r="M54" s="128">
        <v>39645</v>
      </c>
      <c r="N54" s="127">
        <v>0</v>
      </c>
      <c r="O54" s="127">
        <v>4402.88</v>
      </c>
      <c r="P54" s="127">
        <v>7298.5300000000007</v>
      </c>
      <c r="Q54" s="128">
        <v>5320.84</v>
      </c>
      <c r="R54" s="128">
        <v>36645</v>
      </c>
      <c r="S54" s="128">
        <v>5804.58</v>
      </c>
      <c r="T54" s="127">
        <v>1704</v>
      </c>
      <c r="U54" s="128">
        <v>2795</v>
      </c>
      <c r="V54" s="128">
        <v>29850</v>
      </c>
      <c r="W54" s="128">
        <v>3951.72</v>
      </c>
      <c r="X54" s="127">
        <v>0</v>
      </c>
      <c r="Y54" s="127">
        <v>221</v>
      </c>
      <c r="Z54" s="128">
        <v>2600</v>
      </c>
      <c r="AA54" s="127">
        <v>4275.93</v>
      </c>
      <c r="AB54" s="127">
        <v>5732</v>
      </c>
      <c r="AC54" s="127">
        <v>7365.75</v>
      </c>
      <c r="AD54" s="127">
        <v>3016.12</v>
      </c>
      <c r="AE54" s="127">
        <v>7030</v>
      </c>
      <c r="AF54" s="128">
        <v>36645</v>
      </c>
      <c r="AG54" s="127">
        <v>0</v>
      </c>
      <c r="AH54" s="127">
        <v>0</v>
      </c>
      <c r="AI54" s="127">
        <v>0</v>
      </c>
      <c r="AJ54" s="128">
        <v>2242.9499999999998</v>
      </c>
      <c r="AK54" s="128">
        <v>3951.72</v>
      </c>
      <c r="AL54" s="127">
        <v>3120</v>
      </c>
      <c r="AM54" s="127">
        <v>0</v>
      </c>
      <c r="AN54" s="127">
        <v>198</v>
      </c>
      <c r="AO54" s="127">
        <v>3729.71</v>
      </c>
      <c r="AP54" s="128">
        <v>3743.14</v>
      </c>
      <c r="AQ54" s="128">
        <v>4846.5</v>
      </c>
      <c r="AR54" s="127">
        <v>1436.41</v>
      </c>
      <c r="AS54" s="127">
        <v>0</v>
      </c>
      <c r="AT54" s="127">
        <v>0</v>
      </c>
      <c r="AU54" s="128">
        <v>3951.72</v>
      </c>
      <c r="AV54" s="128">
        <v>29850</v>
      </c>
      <c r="AW54" s="128">
        <v>5415</v>
      </c>
      <c r="AX54" s="128">
        <v>1760.8</v>
      </c>
      <c r="AY54" s="128">
        <v>502.5</v>
      </c>
      <c r="AZ54" s="128">
        <v>0</v>
      </c>
      <c r="BA54" s="128">
        <v>0</v>
      </c>
      <c r="BB54" s="128">
        <v>0</v>
      </c>
      <c r="BC54" s="128">
        <v>3951.72</v>
      </c>
      <c r="BD54" s="128">
        <v>0</v>
      </c>
      <c r="BE54" s="128">
        <v>1501</v>
      </c>
      <c r="BF54" s="128">
        <v>211</v>
      </c>
      <c r="BG54" s="127">
        <v>0</v>
      </c>
      <c r="BH54" s="128"/>
      <c r="BI54" s="42"/>
      <c r="BJ54" s="42"/>
      <c r="BK54" s="128">
        <v>0</v>
      </c>
      <c r="BL54" s="128">
        <v>301.5</v>
      </c>
      <c r="BM54" s="128">
        <v>0</v>
      </c>
      <c r="BN54" s="128">
        <v>78601.100000000006</v>
      </c>
      <c r="BO54" s="128">
        <v>0</v>
      </c>
      <c r="BP54" s="128">
        <v>0</v>
      </c>
      <c r="BQ54" s="128">
        <v>0</v>
      </c>
      <c r="BR54" s="128">
        <v>0</v>
      </c>
      <c r="BS54" s="128">
        <v>0</v>
      </c>
      <c r="BT54" s="128"/>
      <c r="BU54" s="128"/>
      <c r="BV54" s="128">
        <v>0</v>
      </c>
      <c r="BW54" s="128">
        <v>0</v>
      </c>
      <c r="BX54" s="128">
        <v>0</v>
      </c>
      <c r="BY54" s="128"/>
      <c r="BZ54" s="128"/>
      <c r="CA54" s="128"/>
      <c r="CB54" s="128">
        <v>0</v>
      </c>
      <c r="CC54" s="42"/>
      <c r="CD54" s="128"/>
      <c r="CE54" s="128">
        <v>0</v>
      </c>
      <c r="CF54" s="128">
        <v>0</v>
      </c>
      <c r="CG54" s="128">
        <v>0</v>
      </c>
      <c r="CH54" s="128">
        <v>0</v>
      </c>
      <c r="CI54" s="128">
        <v>0</v>
      </c>
      <c r="CJ54" s="128">
        <v>0</v>
      </c>
      <c r="CK54" s="128">
        <v>0</v>
      </c>
      <c r="CL54" s="128">
        <v>0</v>
      </c>
      <c r="CM54" s="128">
        <v>0</v>
      </c>
      <c r="CN54" s="128"/>
      <c r="CO54" s="128">
        <v>603</v>
      </c>
      <c r="CP54" s="128">
        <v>0</v>
      </c>
      <c r="CQ54" s="128">
        <v>0</v>
      </c>
      <c r="CR54" s="128">
        <v>0</v>
      </c>
      <c r="CS54" s="128">
        <v>0</v>
      </c>
      <c r="CT54" s="128">
        <v>0</v>
      </c>
      <c r="CU54" s="128">
        <v>0</v>
      </c>
      <c r="CV54" s="128">
        <v>0</v>
      </c>
      <c r="CW54" s="128">
        <v>0</v>
      </c>
      <c r="CX54" s="128">
        <v>0</v>
      </c>
      <c r="CY54" s="128">
        <v>0</v>
      </c>
      <c r="CZ54" s="128"/>
      <c r="DA54" s="128">
        <v>0</v>
      </c>
      <c r="DB54" s="128"/>
      <c r="DC54" s="128"/>
      <c r="DD54" s="42">
        <v>301.5</v>
      </c>
      <c r="DE54" s="42">
        <v>1129.08</v>
      </c>
      <c r="DF54" s="42">
        <v>2214.54</v>
      </c>
      <c r="DG54" s="42">
        <v>2460.86</v>
      </c>
      <c r="DH54" s="42">
        <v>373.63</v>
      </c>
      <c r="DI54" s="42">
        <v>283.76</v>
      </c>
      <c r="DJ54" s="42">
        <v>25.86</v>
      </c>
      <c r="DK54" s="42">
        <v>113.46</v>
      </c>
      <c r="DL54" s="42">
        <v>12.93</v>
      </c>
      <c r="DM54" s="42">
        <v>502.5</v>
      </c>
      <c r="DN54" s="42"/>
    </row>
    <row r="55" spans="1:118" x14ac:dyDescent="0.3">
      <c r="A55" s="180" t="s">
        <v>155</v>
      </c>
      <c r="B55" s="8">
        <v>426688.06999999995</v>
      </c>
      <c r="C55" s="19">
        <v>304399.22999999992</v>
      </c>
      <c r="D55" s="19">
        <v>8712</v>
      </c>
      <c r="E55" s="19">
        <v>8844</v>
      </c>
      <c r="F55" s="19">
        <v>104732.84000000003</v>
      </c>
      <c r="G55" s="19">
        <v>0</v>
      </c>
      <c r="H55" s="127">
        <v>25102</v>
      </c>
      <c r="I55" s="127">
        <v>7281.56</v>
      </c>
      <c r="J55" s="128">
        <v>27970.940000000002</v>
      </c>
      <c r="K55" s="128">
        <v>8289.91</v>
      </c>
      <c r="L55" s="128">
        <v>11630</v>
      </c>
      <c r="M55" s="128">
        <v>0</v>
      </c>
      <c r="N55" s="127">
        <v>11792</v>
      </c>
      <c r="O55" s="127">
        <v>7375.79</v>
      </c>
      <c r="P55" s="127">
        <v>11712.1</v>
      </c>
      <c r="Q55" s="128">
        <v>1780.32</v>
      </c>
      <c r="R55" s="128">
        <v>0</v>
      </c>
      <c r="S55" s="128">
        <v>5053.7700000000004</v>
      </c>
      <c r="T55" s="127">
        <v>5918</v>
      </c>
      <c r="U55" s="128">
        <v>2860</v>
      </c>
      <c r="V55" s="128">
        <v>0</v>
      </c>
      <c r="W55" s="128">
        <v>8289.91</v>
      </c>
      <c r="X55" s="127">
        <v>7370</v>
      </c>
      <c r="Y55" s="127">
        <v>4153</v>
      </c>
      <c r="Z55" s="128">
        <v>7150</v>
      </c>
      <c r="AA55" s="127">
        <v>5397.1200000000008</v>
      </c>
      <c r="AB55" s="127">
        <v>5212</v>
      </c>
      <c r="AC55" s="127">
        <v>11484</v>
      </c>
      <c r="AD55" s="127">
        <v>5076.5</v>
      </c>
      <c r="AE55" s="127">
        <v>8150</v>
      </c>
      <c r="AF55" s="128">
        <v>0</v>
      </c>
      <c r="AG55" s="127">
        <v>0</v>
      </c>
      <c r="AH55" s="127">
        <v>9938.65</v>
      </c>
      <c r="AI55" s="127">
        <v>0</v>
      </c>
      <c r="AJ55" s="128">
        <v>2860</v>
      </c>
      <c r="AK55" s="128">
        <v>8289.91</v>
      </c>
      <c r="AL55" s="127">
        <v>2860</v>
      </c>
      <c r="AM55" s="127">
        <v>5725.9</v>
      </c>
      <c r="AN55" s="127">
        <v>3201</v>
      </c>
      <c r="AO55" s="127">
        <v>7157.46</v>
      </c>
      <c r="AP55" s="128">
        <v>1512.8</v>
      </c>
      <c r="AQ55" s="128">
        <v>4378</v>
      </c>
      <c r="AR55" s="127">
        <v>2000.84</v>
      </c>
      <c r="AS55" s="127">
        <v>7370</v>
      </c>
      <c r="AT55" s="127">
        <v>7390.29</v>
      </c>
      <c r="AU55" s="128">
        <v>8289.91</v>
      </c>
      <c r="AV55" s="128">
        <v>0</v>
      </c>
      <c r="AW55" s="128">
        <v>3146</v>
      </c>
      <c r="AX55" s="128">
        <v>3510.8</v>
      </c>
      <c r="AY55" s="128">
        <v>7370</v>
      </c>
      <c r="AZ55" s="128">
        <v>8207.41</v>
      </c>
      <c r="BA55" s="128">
        <v>0</v>
      </c>
      <c r="BB55" s="128">
        <v>2948</v>
      </c>
      <c r="BC55" s="128">
        <v>8289.91</v>
      </c>
      <c r="BD55" s="128">
        <v>0</v>
      </c>
      <c r="BE55" s="128">
        <v>2948</v>
      </c>
      <c r="BF55" s="128">
        <v>2185</v>
      </c>
      <c r="BG55" s="127">
        <v>5770.43</v>
      </c>
      <c r="BH55" s="128"/>
      <c r="BI55" s="42"/>
      <c r="BJ55" s="42"/>
      <c r="BK55" s="128">
        <v>0</v>
      </c>
      <c r="BL55" s="128">
        <v>4422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/>
      <c r="BU55" s="128"/>
      <c r="BV55" s="128">
        <v>0</v>
      </c>
      <c r="BW55" s="128">
        <v>0</v>
      </c>
      <c r="BX55" s="128">
        <v>0</v>
      </c>
      <c r="BY55" s="248"/>
      <c r="BZ55" s="248"/>
      <c r="CA55" s="248"/>
      <c r="CB55" s="77">
        <v>4290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8844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4422</v>
      </c>
      <c r="DE55" s="42">
        <v>15850.36</v>
      </c>
      <c r="DF55" s="42">
        <v>31761.39</v>
      </c>
      <c r="DG55" s="42">
        <v>33609.57</v>
      </c>
      <c r="DH55" s="42">
        <v>5479.88</v>
      </c>
      <c r="DI55" s="42">
        <v>4161.57</v>
      </c>
      <c r="DJ55" s="42">
        <v>379.44</v>
      </c>
      <c r="DK55" s="42">
        <v>1508.91</v>
      </c>
      <c r="DL55" s="42">
        <v>189.72</v>
      </c>
      <c r="DM55" s="42">
        <v>7370</v>
      </c>
      <c r="DN55" s="42"/>
    </row>
    <row r="56" spans="1:118" x14ac:dyDescent="0.3">
      <c r="A56" s="180" t="s">
        <v>156</v>
      </c>
      <c r="B56" s="8">
        <v>83858.600000000006</v>
      </c>
      <c r="C56" s="19">
        <v>83858.600000000006</v>
      </c>
      <c r="D56" s="19">
        <v>0</v>
      </c>
      <c r="E56" s="19">
        <v>0</v>
      </c>
      <c r="F56" s="19">
        <v>0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7160</v>
      </c>
      <c r="M56" s="128">
        <v>0</v>
      </c>
      <c r="N56" s="127">
        <v>0</v>
      </c>
      <c r="O56" s="127">
        <v>4290</v>
      </c>
      <c r="P56" s="127">
        <v>7150</v>
      </c>
      <c r="Q56" s="128">
        <v>0</v>
      </c>
      <c r="R56" s="128">
        <v>0</v>
      </c>
      <c r="S56" s="128">
        <v>7150</v>
      </c>
      <c r="T56" s="127">
        <v>1430</v>
      </c>
      <c r="U56" s="128">
        <v>2860</v>
      </c>
      <c r="V56" s="128">
        <v>0</v>
      </c>
      <c r="W56" s="128">
        <v>0</v>
      </c>
      <c r="X56" s="127">
        <v>0</v>
      </c>
      <c r="Y56" s="127">
        <v>0</v>
      </c>
      <c r="Z56" s="128">
        <v>0</v>
      </c>
      <c r="AA56" s="127">
        <v>2860</v>
      </c>
      <c r="AB56" s="127">
        <v>0</v>
      </c>
      <c r="AC56" s="127">
        <v>0</v>
      </c>
      <c r="AD56" s="127">
        <v>2860</v>
      </c>
      <c r="AE56" s="127">
        <v>7150</v>
      </c>
      <c r="AF56" s="128">
        <v>0</v>
      </c>
      <c r="AG56" s="127">
        <v>0</v>
      </c>
      <c r="AH56" s="127">
        <v>0</v>
      </c>
      <c r="AI56" s="127">
        <v>0</v>
      </c>
      <c r="AJ56" s="128">
        <v>4296.6000000000004</v>
      </c>
      <c r="AK56" s="128">
        <v>0</v>
      </c>
      <c r="AL56" s="127">
        <v>4290</v>
      </c>
      <c r="AM56" s="127">
        <v>0</v>
      </c>
      <c r="AN56" s="127">
        <v>4356</v>
      </c>
      <c r="AO56" s="127">
        <v>5720</v>
      </c>
      <c r="AP56" s="128">
        <v>4290</v>
      </c>
      <c r="AQ56" s="128">
        <v>5720</v>
      </c>
      <c r="AR56" s="127">
        <v>1430</v>
      </c>
      <c r="AS56" s="127">
        <v>0</v>
      </c>
      <c r="AT56" s="127">
        <v>0</v>
      </c>
      <c r="AU56" s="128">
        <v>0</v>
      </c>
      <c r="AV56" s="128">
        <v>0</v>
      </c>
      <c r="AW56" s="128">
        <v>5720</v>
      </c>
      <c r="AX56" s="128">
        <v>3696</v>
      </c>
      <c r="AY56" s="128">
        <v>0</v>
      </c>
      <c r="AZ56" s="128">
        <v>0</v>
      </c>
      <c r="BA56" s="128">
        <v>0</v>
      </c>
      <c r="BB56" s="128">
        <v>0</v>
      </c>
      <c r="BC56" s="128">
        <v>0</v>
      </c>
      <c r="BD56" s="128">
        <v>0</v>
      </c>
      <c r="BE56" s="128">
        <v>1430</v>
      </c>
      <c r="BF56" s="128">
        <v>0</v>
      </c>
      <c r="BG56" s="127">
        <v>0</v>
      </c>
      <c r="BH56" s="128"/>
      <c r="BI56" s="42"/>
      <c r="BJ56" s="42"/>
      <c r="BK56" s="128">
        <v>0</v>
      </c>
      <c r="BL56" s="128">
        <v>0</v>
      </c>
      <c r="BM56" s="128">
        <v>0</v>
      </c>
      <c r="BN56" s="128">
        <v>0</v>
      </c>
      <c r="BO56" s="128">
        <v>0</v>
      </c>
      <c r="BP56" s="128">
        <v>0</v>
      </c>
      <c r="BQ56" s="128">
        <v>0</v>
      </c>
      <c r="BR56" s="128">
        <v>0</v>
      </c>
      <c r="BS56" s="128">
        <v>0</v>
      </c>
      <c r="BT56" s="128"/>
      <c r="BU56" s="128"/>
      <c r="BV56" s="128">
        <v>0</v>
      </c>
      <c r="BW56" s="128">
        <v>0</v>
      </c>
      <c r="BX56" s="128">
        <v>0</v>
      </c>
      <c r="BY56" s="128"/>
      <c r="BZ56" s="128"/>
      <c r="CA56" s="128"/>
      <c r="CB56" s="128">
        <v>0</v>
      </c>
      <c r="CC56" s="42"/>
      <c r="CD56" s="128"/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28"/>
      <c r="DA56" s="128">
        <v>0</v>
      </c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0</v>
      </c>
      <c r="DN56" s="42"/>
    </row>
    <row r="57" spans="1:118" x14ac:dyDescent="0.3">
      <c r="A57" s="181" t="s">
        <v>157</v>
      </c>
      <c r="B57" s="8">
        <v>318959.83999999997</v>
      </c>
      <c r="C57" s="19">
        <v>218933.91</v>
      </c>
      <c r="D57" s="19">
        <v>3618</v>
      </c>
      <c r="E57" s="19">
        <v>7236</v>
      </c>
      <c r="F57" s="19">
        <v>89171.929999999978</v>
      </c>
      <c r="G57" s="19">
        <v>0</v>
      </c>
      <c r="H57" s="212">
        <v>22249.5</v>
      </c>
      <c r="I57" s="212">
        <v>6454.11</v>
      </c>
      <c r="J57" s="183">
        <v>17035.32</v>
      </c>
      <c r="K57" s="183">
        <v>3740.65</v>
      </c>
      <c r="L57" s="183">
        <v>0</v>
      </c>
      <c r="M57" s="183">
        <v>0</v>
      </c>
      <c r="N57" s="212">
        <v>10452</v>
      </c>
      <c r="O57" s="212">
        <v>6034.72</v>
      </c>
      <c r="P57" s="212">
        <v>9582.6</v>
      </c>
      <c r="Q57" s="183">
        <v>1458.08</v>
      </c>
      <c r="R57" s="183">
        <v>0</v>
      </c>
      <c r="S57" s="183">
        <v>4134.8999999999996</v>
      </c>
      <c r="T57" s="212">
        <v>4842</v>
      </c>
      <c r="U57" s="183">
        <v>2340</v>
      </c>
      <c r="V57" s="183">
        <v>0</v>
      </c>
      <c r="W57" s="183">
        <v>3740.65</v>
      </c>
      <c r="X57" s="212">
        <v>6532.5</v>
      </c>
      <c r="Y57" s="212">
        <v>3425</v>
      </c>
      <c r="Z57" s="183">
        <v>4680</v>
      </c>
      <c r="AA57" s="212">
        <v>4829.08</v>
      </c>
      <c r="AB57" s="212">
        <v>0</v>
      </c>
      <c r="AC57" s="212">
        <v>1809</v>
      </c>
      <c r="AD57" s="212">
        <v>4153.5</v>
      </c>
      <c r="AE57" s="212">
        <v>6250</v>
      </c>
      <c r="AF57" s="183">
        <v>0</v>
      </c>
      <c r="AG57" s="127">
        <v>0</v>
      </c>
      <c r="AH57" s="212">
        <v>8496.7799999999988</v>
      </c>
      <c r="AI57" s="212">
        <v>0</v>
      </c>
      <c r="AJ57" s="183">
        <v>3515.4</v>
      </c>
      <c r="AK57" s="183">
        <v>3740.65</v>
      </c>
      <c r="AL57" s="212">
        <v>2340</v>
      </c>
      <c r="AM57" s="212">
        <v>5075.22</v>
      </c>
      <c r="AN57" s="212">
        <v>5940</v>
      </c>
      <c r="AO57" s="212">
        <v>5756.52</v>
      </c>
      <c r="AP57" s="183">
        <v>1237.74</v>
      </c>
      <c r="AQ57" s="183">
        <v>3582</v>
      </c>
      <c r="AR57" s="212">
        <v>1637.04</v>
      </c>
      <c r="AS57" s="212">
        <v>6532.5</v>
      </c>
      <c r="AT57" s="212">
        <v>6393.5099999999993</v>
      </c>
      <c r="AU57" s="183">
        <v>3740.65</v>
      </c>
      <c r="AV57" s="183">
        <v>0</v>
      </c>
      <c r="AW57" s="183">
        <v>2574</v>
      </c>
      <c r="AX57" s="183">
        <v>5529.5</v>
      </c>
      <c r="AY57" s="183">
        <v>6030</v>
      </c>
      <c r="AZ57" s="183">
        <v>7370.45</v>
      </c>
      <c r="BA57" s="183">
        <v>0</v>
      </c>
      <c r="BB57" s="183">
        <v>2613</v>
      </c>
      <c r="BC57" s="183">
        <v>3740.65</v>
      </c>
      <c r="BD57" s="183">
        <v>0</v>
      </c>
      <c r="BE57" s="183">
        <v>2412</v>
      </c>
      <c r="BF57" s="183">
        <v>1818</v>
      </c>
      <c r="BG57" s="127">
        <v>5114.6899999999996</v>
      </c>
      <c r="BH57" s="183"/>
      <c r="BI57" s="42"/>
      <c r="BJ57" s="42"/>
      <c r="BK57" s="128">
        <v>0</v>
      </c>
      <c r="BL57" s="128">
        <v>3618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7236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3618</v>
      </c>
      <c r="DE57" s="42">
        <v>13548.56</v>
      </c>
      <c r="DF57" s="42">
        <v>26574.48</v>
      </c>
      <c r="DG57" s="42">
        <v>29530.06</v>
      </c>
      <c r="DH57" s="42">
        <v>4483.54</v>
      </c>
      <c r="DI57" s="42">
        <v>3404.9</v>
      </c>
      <c r="DJ57" s="42">
        <v>310.48</v>
      </c>
      <c r="DK57" s="42">
        <v>1516.67</v>
      </c>
      <c r="DL57" s="42">
        <v>155.24</v>
      </c>
      <c r="DM57" s="42">
        <v>6030</v>
      </c>
      <c r="DN57" s="42"/>
    </row>
    <row r="58" spans="1:118" x14ac:dyDescent="0.3">
      <c r="A58" s="182" t="s">
        <v>158</v>
      </c>
      <c r="B58" s="8">
        <v>8963.32</v>
      </c>
      <c r="C58" s="19">
        <v>0</v>
      </c>
      <c r="D58" s="19">
        <v>0</v>
      </c>
      <c r="E58" s="19">
        <v>0</v>
      </c>
      <c r="F58" s="19">
        <v>8963.32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28">
        <v>0</v>
      </c>
      <c r="BE58" s="128">
        <v>0</v>
      </c>
      <c r="BF58" s="128">
        <v>0</v>
      </c>
      <c r="BG58" s="128">
        <v>0</v>
      </c>
      <c r="BH58" s="128"/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>
        <v>0</v>
      </c>
      <c r="BS58" s="128">
        <v>0</v>
      </c>
      <c r="BT58" s="128"/>
      <c r="BU58" s="128"/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>
        <v>0</v>
      </c>
      <c r="DE58" s="42"/>
      <c r="DF58" s="42"/>
      <c r="DG58" s="42">
        <v>131.72999999999999</v>
      </c>
      <c r="DH58" s="42"/>
      <c r="DI58" s="42">
        <v>8831.59</v>
      </c>
      <c r="DJ58" s="42"/>
      <c r="DK58" s="42"/>
      <c r="DL58" s="42"/>
      <c r="DM58" s="42"/>
      <c r="DN58" s="42"/>
    </row>
    <row r="59" spans="1:118" x14ac:dyDescent="0.3">
      <c r="A59" s="182" t="s">
        <v>159</v>
      </c>
      <c r="B59" s="8">
        <v>2393950</v>
      </c>
      <c r="C59" s="19">
        <v>1143950</v>
      </c>
      <c r="D59" s="19">
        <v>0</v>
      </c>
      <c r="E59" s="19">
        <v>0</v>
      </c>
      <c r="F59" s="19">
        <v>1250000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1143950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248">
        <v>0</v>
      </c>
      <c r="BE59" s="248">
        <v>0</v>
      </c>
      <c r="BF59" s="248">
        <v>0</v>
      </c>
      <c r="BG59" s="248">
        <v>0</v>
      </c>
      <c r="BH59" s="248"/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621500</v>
      </c>
      <c r="DF59" s="42">
        <v>568500</v>
      </c>
      <c r="DG59" s="42"/>
      <c r="DH59" s="42">
        <v>60000</v>
      </c>
      <c r="DI59" s="42"/>
      <c r="DJ59" s="42"/>
      <c r="DK59" s="42"/>
      <c r="DL59" s="42"/>
      <c r="DM59" s="42"/>
      <c r="DN59" s="42"/>
    </row>
    <row r="60" spans="1:118" ht="15" thickBot="1" x14ac:dyDescent="0.35">
      <c r="A60" s="182" t="s">
        <v>160</v>
      </c>
      <c r="B60" s="33">
        <v>518325.56</v>
      </c>
      <c r="C60" s="19">
        <v>5390</v>
      </c>
      <c r="D60" s="19">
        <v>0</v>
      </c>
      <c r="E60" s="19">
        <v>0</v>
      </c>
      <c r="F60" s="19">
        <v>510265.56</v>
      </c>
      <c r="G60" s="19">
        <v>2670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390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2700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2300</v>
      </c>
      <c r="BC60" s="128">
        <v>0</v>
      </c>
      <c r="BD60" s="128">
        <v>0</v>
      </c>
      <c r="BE60" s="128">
        <v>0</v>
      </c>
      <c r="BF60" s="128">
        <v>0</v>
      </c>
      <c r="BG60" s="128">
        <v>0</v>
      </c>
      <c r="BH60" s="128"/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>
        <v>0</v>
      </c>
      <c r="BS60" s="128">
        <v>0</v>
      </c>
      <c r="BT60" s="128"/>
      <c r="BU60" s="128"/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500000</v>
      </c>
      <c r="DG60" s="42">
        <v>6983.38</v>
      </c>
      <c r="DH60" s="42">
        <v>2500</v>
      </c>
      <c r="DI60" s="42">
        <v>782.18</v>
      </c>
      <c r="DJ60" s="42">
        <v>0</v>
      </c>
      <c r="DK60" s="42">
        <v>0</v>
      </c>
      <c r="DL60" s="42">
        <v>0</v>
      </c>
      <c r="DM60" s="42"/>
      <c r="DN60" s="42"/>
    </row>
    <row r="61" spans="1:118" ht="15" thickBot="1" x14ac:dyDescent="0.35">
      <c r="A61" s="28" t="s">
        <v>109</v>
      </c>
      <c r="B61" s="286">
        <v>497969.94</v>
      </c>
      <c r="C61" s="35">
        <v>454035.1</v>
      </c>
      <c r="D61" s="20">
        <v>6402.92</v>
      </c>
      <c r="E61" s="20">
        <v>30570.78</v>
      </c>
      <c r="F61" s="20">
        <v>5841.1399999999994</v>
      </c>
      <c r="G61" s="20">
        <v>1120</v>
      </c>
      <c r="H61" s="91">
        <v>34292.459999999992</v>
      </c>
      <c r="I61" s="91">
        <v>7742.35</v>
      </c>
      <c r="J61" s="91">
        <v>17577.47</v>
      </c>
      <c r="K61" s="91">
        <v>14755.91</v>
      </c>
      <c r="L61" s="91">
        <v>2359.12</v>
      </c>
      <c r="M61" s="91">
        <v>10694</v>
      </c>
      <c r="N61" s="91">
        <v>14637.87</v>
      </c>
      <c r="O61" s="91">
        <v>5976.89</v>
      </c>
      <c r="P61" s="91">
        <v>11947.54</v>
      </c>
      <c r="Q61" s="91">
        <v>8604.43</v>
      </c>
      <c r="R61" s="91">
        <v>4583</v>
      </c>
      <c r="S61" s="91">
        <v>14986.889999999998</v>
      </c>
      <c r="T61" s="91">
        <v>6120.04</v>
      </c>
      <c r="U61" s="91">
        <v>9664.23</v>
      </c>
      <c r="V61" s="91">
        <v>3851</v>
      </c>
      <c r="W61" s="91">
        <v>9113.9700000000012</v>
      </c>
      <c r="X61" s="91">
        <v>8382.119999999999</v>
      </c>
      <c r="Y61" s="91">
        <v>19526</v>
      </c>
      <c r="Z61" s="91">
        <v>8556.75</v>
      </c>
      <c r="AA61" s="91">
        <v>8801.74</v>
      </c>
      <c r="AB61" s="91">
        <v>8952.0400000000009</v>
      </c>
      <c r="AC61" s="91">
        <v>5108.03</v>
      </c>
      <c r="AD61" s="91">
        <v>8313.9599999999991</v>
      </c>
      <c r="AE61" s="91">
        <v>7974.2199999999993</v>
      </c>
      <c r="AF61" s="91">
        <v>8649</v>
      </c>
      <c r="AG61" s="91">
        <v>0</v>
      </c>
      <c r="AH61" s="91">
        <v>17960.86</v>
      </c>
      <c r="AI61" s="91">
        <v>0</v>
      </c>
      <c r="AJ61" s="91">
        <v>7792.98</v>
      </c>
      <c r="AK61" s="91">
        <v>8447.26</v>
      </c>
      <c r="AL61" s="91">
        <v>6471.87</v>
      </c>
      <c r="AM61" s="91">
        <v>4973.6400000000003</v>
      </c>
      <c r="AN61" s="91">
        <v>13677.920000000002</v>
      </c>
      <c r="AO61" s="91">
        <v>10541.89</v>
      </c>
      <c r="AP61" s="91">
        <v>8777.25</v>
      </c>
      <c r="AQ61" s="91">
        <v>14770.31</v>
      </c>
      <c r="AR61" s="91">
        <v>659</v>
      </c>
      <c r="AS61" s="91">
        <v>9201.86</v>
      </c>
      <c r="AT61" s="91">
        <v>7954.1099999999988</v>
      </c>
      <c r="AU61" s="91">
        <v>19666.399999999998</v>
      </c>
      <c r="AV61" s="91">
        <v>5710</v>
      </c>
      <c r="AW61" s="91">
        <v>12454.32</v>
      </c>
      <c r="AX61" s="91">
        <v>8036.36</v>
      </c>
      <c r="AY61" s="91">
        <v>5543.5899999999992</v>
      </c>
      <c r="AZ61" s="91">
        <v>4212.84</v>
      </c>
      <c r="BA61" s="91">
        <v>0</v>
      </c>
      <c r="BB61" s="91">
        <v>2922.1000000000004</v>
      </c>
      <c r="BC61" s="91">
        <v>6248.8</v>
      </c>
      <c r="BD61" s="91">
        <v>0</v>
      </c>
      <c r="BE61" s="91">
        <v>3331.2</v>
      </c>
      <c r="BF61" s="91">
        <v>7640</v>
      </c>
      <c r="BG61" s="91">
        <v>5869.51</v>
      </c>
      <c r="BH61" s="91">
        <v>0</v>
      </c>
      <c r="BI61" s="20"/>
      <c r="BJ61" s="20"/>
      <c r="BK61" s="20">
        <v>137</v>
      </c>
      <c r="BL61" s="20">
        <v>65</v>
      </c>
      <c r="BM61" s="20">
        <v>65</v>
      </c>
      <c r="BN61" s="20">
        <v>137</v>
      </c>
      <c r="BO61" s="20">
        <v>476.92</v>
      </c>
      <c r="BP61" s="20">
        <v>143</v>
      </c>
      <c r="BQ61" s="20">
        <v>62</v>
      </c>
      <c r="BR61" s="20">
        <v>59</v>
      </c>
      <c r="BS61" s="20">
        <v>134</v>
      </c>
      <c r="BT61" s="20"/>
      <c r="BU61" s="20"/>
      <c r="BV61" s="20">
        <v>146</v>
      </c>
      <c r="BW61" s="20">
        <v>120</v>
      </c>
      <c r="BX61" s="20">
        <v>4334</v>
      </c>
      <c r="BY61" s="20"/>
      <c r="BZ61" s="20"/>
      <c r="CA61" s="20"/>
      <c r="CB61" s="20">
        <v>524</v>
      </c>
      <c r="CC61" s="20"/>
      <c r="CD61" s="91"/>
      <c r="CE61" s="91">
        <v>731</v>
      </c>
      <c r="CF61" s="91">
        <v>765</v>
      </c>
      <c r="CG61" s="91">
        <v>131</v>
      </c>
      <c r="CH61" s="91">
        <v>791</v>
      </c>
      <c r="CI61" s="91">
        <v>5547</v>
      </c>
      <c r="CJ61" s="91">
        <v>5446.78</v>
      </c>
      <c r="CK61" s="91">
        <v>1944</v>
      </c>
      <c r="CL61" s="91">
        <v>134</v>
      </c>
      <c r="CM61" s="91">
        <v>881</v>
      </c>
      <c r="CN61" s="91"/>
      <c r="CO61" s="91">
        <v>173</v>
      </c>
      <c r="CP61" s="91">
        <v>131</v>
      </c>
      <c r="CQ61" s="91">
        <v>134</v>
      </c>
      <c r="CR61" s="91">
        <v>6146</v>
      </c>
      <c r="CS61" s="91">
        <v>834</v>
      </c>
      <c r="CT61" s="91">
        <v>140</v>
      </c>
      <c r="CU61" s="91">
        <v>131</v>
      </c>
      <c r="CV61" s="91">
        <v>1081</v>
      </c>
      <c r="CW61" s="91">
        <v>1784</v>
      </c>
      <c r="CX61" s="91">
        <v>1181</v>
      </c>
      <c r="CY61" s="91">
        <v>1034</v>
      </c>
      <c r="CZ61" s="91"/>
      <c r="DA61" s="91">
        <v>1431</v>
      </c>
      <c r="DB61" s="227"/>
      <c r="DC61" s="227"/>
      <c r="DD61" s="20">
        <v>134</v>
      </c>
      <c r="DE61" s="20">
        <v>707.83999999999992</v>
      </c>
      <c r="DF61" s="20">
        <v>2538.44</v>
      </c>
      <c r="DG61" s="20">
        <v>504.14</v>
      </c>
      <c r="DH61" s="20">
        <v>911</v>
      </c>
      <c r="DI61" s="20">
        <v>140.72</v>
      </c>
      <c r="DJ61" s="20">
        <v>199</v>
      </c>
      <c r="DK61" s="20">
        <v>214</v>
      </c>
      <c r="DL61" s="20">
        <v>193</v>
      </c>
      <c r="DM61" s="20">
        <v>299</v>
      </c>
      <c r="DN61" s="20"/>
    </row>
    <row r="62" spans="1:118" ht="28.8" x14ac:dyDescent="0.3">
      <c r="A62" s="184" t="s">
        <v>110</v>
      </c>
      <c r="B62" s="36">
        <v>49525.700000000004</v>
      </c>
      <c r="C62" s="19">
        <v>38500.860000000008</v>
      </c>
      <c r="D62" s="19">
        <v>2202.92</v>
      </c>
      <c r="E62" s="23">
        <v>2990.7799999999997</v>
      </c>
      <c r="F62" s="19">
        <v>4711.1399999999994</v>
      </c>
      <c r="G62" s="19">
        <v>1120</v>
      </c>
      <c r="H62" s="138">
        <v>1597</v>
      </c>
      <c r="I62" s="138">
        <v>1052.5</v>
      </c>
      <c r="J62" s="139">
        <v>558.29</v>
      </c>
      <c r="K62" s="139">
        <v>446.22</v>
      </c>
      <c r="L62" s="128">
        <v>472</v>
      </c>
      <c r="M62" s="139">
        <v>800</v>
      </c>
      <c r="N62" s="138">
        <v>1072.9000000000001</v>
      </c>
      <c r="O62" s="139">
        <v>775</v>
      </c>
      <c r="P62" s="138">
        <v>775</v>
      </c>
      <c r="Q62" s="139">
        <v>49.81</v>
      </c>
      <c r="R62" s="139">
        <v>800</v>
      </c>
      <c r="S62" s="139">
        <v>634.24</v>
      </c>
      <c r="T62" s="138">
        <v>768.14</v>
      </c>
      <c r="U62" s="139">
        <v>777.5</v>
      </c>
      <c r="V62" s="139">
        <v>600</v>
      </c>
      <c r="W62" s="139">
        <v>267.33</v>
      </c>
      <c r="X62" s="138">
        <v>388.42</v>
      </c>
      <c r="Y62" s="138">
        <v>9091</v>
      </c>
      <c r="Z62" s="139">
        <v>350</v>
      </c>
      <c r="AA62" s="138">
        <v>344.04999999999995</v>
      </c>
      <c r="AB62" s="138">
        <v>1000</v>
      </c>
      <c r="AC62" s="138">
        <v>88.48</v>
      </c>
      <c r="AD62" s="138">
        <v>496.67</v>
      </c>
      <c r="AE62" s="138">
        <v>1295.81</v>
      </c>
      <c r="AF62" s="139">
        <v>600</v>
      </c>
      <c r="AG62" s="127">
        <v>0</v>
      </c>
      <c r="AH62" s="138">
        <v>157.88999999999999</v>
      </c>
      <c r="AI62" s="127">
        <v>0</v>
      </c>
      <c r="AJ62" s="139">
        <v>136</v>
      </c>
      <c r="AK62" s="139">
        <v>482.40999999999997</v>
      </c>
      <c r="AL62" s="138">
        <v>171.26</v>
      </c>
      <c r="AM62" s="138">
        <v>213.75</v>
      </c>
      <c r="AN62" s="138">
        <v>629.42000000000007</v>
      </c>
      <c r="AO62" s="138">
        <v>963.49</v>
      </c>
      <c r="AP62" s="139">
        <v>483.5</v>
      </c>
      <c r="AQ62" s="139">
        <v>1046</v>
      </c>
      <c r="AR62" s="138">
        <v>24</v>
      </c>
      <c r="AS62" s="138">
        <v>1035.42</v>
      </c>
      <c r="AT62" s="138">
        <v>654.36</v>
      </c>
      <c r="AU62" s="139">
        <v>248.55</v>
      </c>
      <c r="AV62" s="139">
        <v>600</v>
      </c>
      <c r="AW62" s="139">
        <v>33</v>
      </c>
      <c r="AX62" s="139">
        <v>356.2</v>
      </c>
      <c r="AY62" s="139">
        <v>238.3</v>
      </c>
      <c r="AZ62" s="139">
        <v>192</v>
      </c>
      <c r="BA62" s="139">
        <v>0</v>
      </c>
      <c r="BB62" s="139">
        <v>180</v>
      </c>
      <c r="BC62" s="139">
        <v>582.98</v>
      </c>
      <c r="BD62" s="139">
        <v>0</v>
      </c>
      <c r="BE62" s="139">
        <v>337.97</v>
      </c>
      <c r="BF62" s="139">
        <v>4320</v>
      </c>
      <c r="BG62" s="127">
        <v>314</v>
      </c>
      <c r="BH62" s="139"/>
      <c r="BI62" s="44"/>
      <c r="BJ62" s="44"/>
      <c r="BK62" s="139">
        <v>137</v>
      </c>
      <c r="BL62" s="139">
        <v>65</v>
      </c>
      <c r="BM62" s="139">
        <v>65</v>
      </c>
      <c r="BN62" s="139">
        <v>137</v>
      </c>
      <c r="BO62" s="139">
        <v>476.92</v>
      </c>
      <c r="BP62" s="139">
        <v>143</v>
      </c>
      <c r="BQ62" s="139">
        <v>62</v>
      </c>
      <c r="BR62" s="139">
        <v>59</v>
      </c>
      <c r="BS62" s="128">
        <v>134</v>
      </c>
      <c r="BT62" s="128"/>
      <c r="BU62" s="128"/>
      <c r="BV62" s="139">
        <v>146</v>
      </c>
      <c r="BW62" s="139">
        <v>120</v>
      </c>
      <c r="BX62" s="139">
        <v>134</v>
      </c>
      <c r="BY62" s="139"/>
      <c r="BZ62" s="139"/>
      <c r="CA62" s="139"/>
      <c r="CB62" s="139">
        <v>524</v>
      </c>
      <c r="CC62" s="44"/>
      <c r="CD62" s="139"/>
      <c r="CE62" s="139">
        <v>131</v>
      </c>
      <c r="CF62" s="139">
        <v>65</v>
      </c>
      <c r="CG62" s="139">
        <v>131</v>
      </c>
      <c r="CH62" s="139">
        <v>131</v>
      </c>
      <c r="CI62" s="139">
        <v>237</v>
      </c>
      <c r="CJ62" s="139">
        <v>246.78</v>
      </c>
      <c r="CK62" s="139">
        <v>134</v>
      </c>
      <c r="CL62" s="139">
        <v>134</v>
      </c>
      <c r="CM62" s="139">
        <v>131</v>
      </c>
      <c r="CN62" s="139"/>
      <c r="CO62" s="139">
        <v>173</v>
      </c>
      <c r="CP62" s="139">
        <v>131</v>
      </c>
      <c r="CQ62" s="139">
        <v>134</v>
      </c>
      <c r="CR62" s="139">
        <v>146</v>
      </c>
      <c r="CS62" s="139">
        <v>134</v>
      </c>
      <c r="CT62" s="139">
        <v>140</v>
      </c>
      <c r="CU62" s="139">
        <v>131</v>
      </c>
      <c r="CV62" s="139">
        <v>131</v>
      </c>
      <c r="CW62" s="139">
        <v>134</v>
      </c>
      <c r="CX62" s="139">
        <v>131</v>
      </c>
      <c r="CY62" s="139">
        <v>134</v>
      </c>
      <c r="CZ62" s="139"/>
      <c r="DA62" s="139">
        <v>131</v>
      </c>
      <c r="DB62" s="139"/>
      <c r="DC62" s="139"/>
      <c r="DD62" s="44">
        <v>134</v>
      </c>
      <c r="DE62" s="44">
        <v>494.84</v>
      </c>
      <c r="DF62" s="44">
        <v>2212.44</v>
      </c>
      <c r="DG62" s="44">
        <v>504.14</v>
      </c>
      <c r="DH62" s="44">
        <v>469</v>
      </c>
      <c r="DI62" s="44">
        <v>140.72</v>
      </c>
      <c r="DJ62" s="44">
        <v>199</v>
      </c>
      <c r="DK62" s="44">
        <v>214</v>
      </c>
      <c r="DL62" s="44">
        <v>193</v>
      </c>
      <c r="DM62" s="44">
        <v>150</v>
      </c>
      <c r="DN62" s="44"/>
    </row>
    <row r="63" spans="1:118" x14ac:dyDescent="0.3">
      <c r="A63" s="177" t="s">
        <v>111</v>
      </c>
      <c r="B63" s="36">
        <v>288938.39999999997</v>
      </c>
      <c r="C63" s="19">
        <v>288789.39999999997</v>
      </c>
      <c r="D63" s="19">
        <v>0</v>
      </c>
      <c r="E63" s="23">
        <v>0</v>
      </c>
      <c r="F63" s="19">
        <v>149</v>
      </c>
      <c r="G63" s="19">
        <v>0</v>
      </c>
      <c r="H63" s="138">
        <v>21494.459999999995</v>
      </c>
      <c r="I63" s="138">
        <v>6089.85</v>
      </c>
      <c r="J63" s="139">
        <v>9379.2799999999988</v>
      </c>
      <c r="K63" s="139">
        <v>8716.69</v>
      </c>
      <c r="L63" s="128">
        <v>437.12</v>
      </c>
      <c r="M63" s="139">
        <v>6099</v>
      </c>
      <c r="N63" s="138">
        <v>10364.970000000001</v>
      </c>
      <c r="O63" s="139">
        <v>3041.8900000000003</v>
      </c>
      <c r="P63" s="138">
        <v>9012.5400000000009</v>
      </c>
      <c r="Q63" s="139">
        <v>7660.6200000000008</v>
      </c>
      <c r="R63" s="139">
        <v>2663</v>
      </c>
      <c r="S63" s="139">
        <v>12332.649999999998</v>
      </c>
      <c r="T63" s="138">
        <v>4991.8999999999996</v>
      </c>
      <c r="U63" s="139">
        <v>4892.7300000000005</v>
      </c>
      <c r="V63" s="139">
        <v>2531</v>
      </c>
      <c r="W63" s="139">
        <v>5777.64</v>
      </c>
      <c r="X63" s="138">
        <v>5893.6999999999989</v>
      </c>
      <c r="Y63" s="138">
        <v>2400</v>
      </c>
      <c r="Z63" s="139">
        <v>5352.75</v>
      </c>
      <c r="AA63" s="138">
        <v>6957.69</v>
      </c>
      <c r="AB63" s="138">
        <v>7602.0400000000009</v>
      </c>
      <c r="AC63" s="138">
        <v>5019.55</v>
      </c>
      <c r="AD63" s="138">
        <v>4896.9699999999993</v>
      </c>
      <c r="AE63" s="138">
        <v>5178.41</v>
      </c>
      <c r="AF63" s="139">
        <v>5529</v>
      </c>
      <c r="AG63" s="127">
        <v>0</v>
      </c>
      <c r="AH63" s="138">
        <v>13102.97</v>
      </c>
      <c r="AI63" s="127">
        <v>0</v>
      </c>
      <c r="AJ63" s="139">
        <v>3212.98</v>
      </c>
      <c r="AK63" s="139">
        <v>5134.8500000000004</v>
      </c>
      <c r="AL63" s="138">
        <v>4571.6099999999997</v>
      </c>
      <c r="AM63" s="138">
        <v>3679.8900000000003</v>
      </c>
      <c r="AN63" s="138">
        <v>8869.5000000000018</v>
      </c>
      <c r="AO63" s="138">
        <v>5458.4000000000005</v>
      </c>
      <c r="AP63" s="139">
        <v>7563.25</v>
      </c>
      <c r="AQ63" s="139">
        <v>9807.16</v>
      </c>
      <c r="AR63" s="138">
        <v>275</v>
      </c>
      <c r="AS63" s="138">
        <v>6666.4400000000005</v>
      </c>
      <c r="AT63" s="138">
        <v>6699.7499999999991</v>
      </c>
      <c r="AU63" s="139">
        <v>12305.88</v>
      </c>
      <c r="AV63" s="139">
        <v>3190</v>
      </c>
      <c r="AW63" s="139">
        <v>6501.32</v>
      </c>
      <c r="AX63" s="139">
        <v>5186.16</v>
      </c>
      <c r="AY63" s="139">
        <v>4705.2899999999991</v>
      </c>
      <c r="AZ63" s="139">
        <v>2791.84</v>
      </c>
      <c r="BA63" s="139">
        <v>0</v>
      </c>
      <c r="BB63" s="139">
        <v>1848.1000000000001</v>
      </c>
      <c r="BC63" s="139">
        <v>3648.82</v>
      </c>
      <c r="BD63" s="139">
        <v>0</v>
      </c>
      <c r="BE63" s="139">
        <v>2993.23</v>
      </c>
      <c r="BF63" s="139">
        <v>1600</v>
      </c>
      <c r="BG63" s="127">
        <v>4661.51</v>
      </c>
      <c r="BH63" s="139"/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>
        <v>0</v>
      </c>
      <c r="BX63" s="128">
        <v>0</v>
      </c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149</v>
      </c>
      <c r="DN63" s="44"/>
    </row>
    <row r="64" spans="1:118" ht="28.8" x14ac:dyDescent="0.3">
      <c r="A64" s="174" t="s">
        <v>161</v>
      </c>
      <c r="B64" s="36">
        <v>112604.94</v>
      </c>
      <c r="C64" s="19">
        <v>85265.94</v>
      </c>
      <c r="D64" s="19">
        <v>1200</v>
      </c>
      <c r="E64" s="23">
        <v>25600</v>
      </c>
      <c r="F64" s="19">
        <v>539</v>
      </c>
      <c r="G64" s="19">
        <v>0</v>
      </c>
      <c r="H64" s="141">
        <v>7700</v>
      </c>
      <c r="I64" s="141">
        <v>0</v>
      </c>
      <c r="J64" s="142">
        <v>4999</v>
      </c>
      <c r="K64" s="142">
        <v>4893</v>
      </c>
      <c r="L64" s="128">
        <v>350</v>
      </c>
      <c r="M64" s="142">
        <v>2900</v>
      </c>
      <c r="N64" s="141">
        <v>2000</v>
      </c>
      <c r="O64" s="139">
        <v>0</v>
      </c>
      <c r="P64" s="141">
        <v>0</v>
      </c>
      <c r="Q64" s="142">
        <v>0</v>
      </c>
      <c r="R64" s="142">
        <v>0</v>
      </c>
      <c r="S64" s="142">
        <v>1500</v>
      </c>
      <c r="T64" s="141">
        <v>0</v>
      </c>
      <c r="U64" s="142">
        <v>3100</v>
      </c>
      <c r="V64" s="142">
        <v>0</v>
      </c>
      <c r="W64" s="142">
        <v>3069</v>
      </c>
      <c r="X64" s="141">
        <v>1500</v>
      </c>
      <c r="Y64" s="141">
        <v>2930</v>
      </c>
      <c r="Z64" s="142">
        <v>2650</v>
      </c>
      <c r="AA64" s="141">
        <v>1500</v>
      </c>
      <c r="AB64" s="141">
        <v>350</v>
      </c>
      <c r="AC64" s="141">
        <v>0</v>
      </c>
      <c r="AD64" s="141">
        <v>1840.3200000000002</v>
      </c>
      <c r="AE64" s="141">
        <v>1500</v>
      </c>
      <c r="AF64" s="142">
        <v>1800</v>
      </c>
      <c r="AG64" s="127">
        <v>0</v>
      </c>
      <c r="AH64" s="141">
        <v>3500</v>
      </c>
      <c r="AI64" s="127">
        <v>0</v>
      </c>
      <c r="AJ64" s="142">
        <v>3550</v>
      </c>
      <c r="AK64" s="142">
        <v>2830</v>
      </c>
      <c r="AL64" s="141">
        <v>1229</v>
      </c>
      <c r="AM64" s="141">
        <v>0</v>
      </c>
      <c r="AN64" s="141">
        <v>3600</v>
      </c>
      <c r="AO64" s="141">
        <v>3040</v>
      </c>
      <c r="AP64" s="142">
        <v>283.5</v>
      </c>
      <c r="AQ64" s="142">
        <v>3023.15</v>
      </c>
      <c r="AR64" s="141">
        <v>0</v>
      </c>
      <c r="AS64" s="141">
        <v>1500</v>
      </c>
      <c r="AT64" s="141">
        <v>0</v>
      </c>
      <c r="AU64" s="142">
        <v>7111.9699999999993</v>
      </c>
      <c r="AV64" s="142">
        <v>1200</v>
      </c>
      <c r="AW64" s="142">
        <v>5200</v>
      </c>
      <c r="AX64" s="142">
        <v>1600</v>
      </c>
      <c r="AY64" s="142">
        <v>0</v>
      </c>
      <c r="AZ64" s="142">
        <v>0</v>
      </c>
      <c r="BA64" s="142">
        <v>0</v>
      </c>
      <c r="BB64" s="142">
        <v>0</v>
      </c>
      <c r="BC64" s="142">
        <v>2017</v>
      </c>
      <c r="BD64" s="142">
        <v>0</v>
      </c>
      <c r="BE64" s="142">
        <v>0</v>
      </c>
      <c r="BF64" s="142">
        <v>1000</v>
      </c>
      <c r="BG64" s="142">
        <v>0</v>
      </c>
      <c r="BH64" s="142"/>
      <c r="BI64" s="45"/>
      <c r="BJ64" s="45"/>
      <c r="BK64" s="139">
        <v>0</v>
      </c>
      <c r="BL64" s="139">
        <v>0</v>
      </c>
      <c r="BM64" s="139">
        <v>0</v>
      </c>
      <c r="BN64" s="139">
        <v>0</v>
      </c>
      <c r="BO64" s="139">
        <v>0</v>
      </c>
      <c r="BP64" s="139">
        <v>0</v>
      </c>
      <c r="BQ64" s="139">
        <v>0</v>
      </c>
      <c r="BR64" s="139">
        <v>0</v>
      </c>
      <c r="BS64" s="139">
        <v>0</v>
      </c>
      <c r="BT64" s="139"/>
      <c r="BU64" s="139"/>
      <c r="BV64" s="139">
        <v>0</v>
      </c>
      <c r="BW64" s="128">
        <v>0</v>
      </c>
      <c r="BX64" s="128">
        <v>1200</v>
      </c>
      <c r="BY64" s="128"/>
      <c r="BZ64" s="128"/>
      <c r="CA64" s="128"/>
      <c r="CB64" s="139">
        <v>0</v>
      </c>
      <c r="CC64" s="45"/>
      <c r="CD64" s="142"/>
      <c r="CE64" s="142">
        <v>600</v>
      </c>
      <c r="CF64" s="139">
        <v>700</v>
      </c>
      <c r="CG64" s="139">
        <v>0</v>
      </c>
      <c r="CH64" s="139">
        <v>0</v>
      </c>
      <c r="CI64" s="139">
        <v>4650</v>
      </c>
      <c r="CJ64" s="139">
        <v>5200</v>
      </c>
      <c r="CK64" s="139">
        <v>1150</v>
      </c>
      <c r="CL64" s="139">
        <v>0</v>
      </c>
      <c r="CM64" s="139">
        <v>750</v>
      </c>
      <c r="CN64" s="139"/>
      <c r="CO64" s="139">
        <v>0</v>
      </c>
      <c r="CP64" s="139">
        <v>0</v>
      </c>
      <c r="CQ64" s="139">
        <v>0</v>
      </c>
      <c r="CR64" s="139">
        <v>6000</v>
      </c>
      <c r="CS64" s="139">
        <v>700</v>
      </c>
      <c r="CT64" s="139">
        <v>0</v>
      </c>
      <c r="CU64" s="139">
        <v>0</v>
      </c>
      <c r="CV64" s="139">
        <v>950</v>
      </c>
      <c r="CW64" s="139">
        <v>1650</v>
      </c>
      <c r="CX64" s="139">
        <v>1050</v>
      </c>
      <c r="CY64" s="139">
        <v>900</v>
      </c>
      <c r="CZ64" s="139"/>
      <c r="DA64" s="139">
        <v>1300</v>
      </c>
      <c r="DB64" s="139"/>
      <c r="DC64" s="139"/>
      <c r="DD64" s="44"/>
      <c r="DE64" s="45">
        <v>213</v>
      </c>
      <c r="DF64" s="45">
        <v>326</v>
      </c>
      <c r="DG64" s="45"/>
      <c r="DH64" s="45"/>
      <c r="DI64" s="45"/>
      <c r="DJ64" s="45"/>
      <c r="DK64" s="45"/>
      <c r="DL64" s="45"/>
      <c r="DM64" s="45"/>
      <c r="DN64" s="45"/>
    </row>
    <row r="65" spans="1:118" x14ac:dyDescent="0.3">
      <c r="A65" s="174" t="s">
        <v>162</v>
      </c>
      <c r="B65" s="36">
        <v>31888.400000000001</v>
      </c>
      <c r="C65" s="19">
        <v>31888.400000000001</v>
      </c>
      <c r="D65" s="19">
        <v>0</v>
      </c>
      <c r="E65" s="23">
        <v>0</v>
      </c>
      <c r="F65" s="19">
        <v>0</v>
      </c>
      <c r="G65" s="19">
        <v>0</v>
      </c>
      <c r="H65" s="141">
        <v>3294</v>
      </c>
      <c r="I65" s="141">
        <v>600</v>
      </c>
      <c r="J65" s="142">
        <v>1406.4</v>
      </c>
      <c r="K65" s="142">
        <v>0</v>
      </c>
      <c r="L65" s="128">
        <v>0</v>
      </c>
      <c r="M65" s="142">
        <v>895</v>
      </c>
      <c r="N65" s="141">
        <v>1200</v>
      </c>
      <c r="O65" s="139">
        <v>2160</v>
      </c>
      <c r="P65" s="141">
        <v>2160</v>
      </c>
      <c r="Q65" s="142">
        <v>894</v>
      </c>
      <c r="R65" s="142">
        <v>1120</v>
      </c>
      <c r="S65" s="142">
        <v>0</v>
      </c>
      <c r="T65" s="141">
        <v>360</v>
      </c>
      <c r="U65" s="142">
        <v>894</v>
      </c>
      <c r="V65" s="142">
        <v>720</v>
      </c>
      <c r="W65" s="142">
        <v>0</v>
      </c>
      <c r="X65" s="141">
        <v>600</v>
      </c>
      <c r="Y65" s="141">
        <v>894</v>
      </c>
      <c r="Z65" s="142">
        <v>0</v>
      </c>
      <c r="AA65" s="141">
        <v>0</v>
      </c>
      <c r="AB65" s="141">
        <v>0</v>
      </c>
      <c r="AC65" s="141">
        <v>0</v>
      </c>
      <c r="AD65" s="141">
        <v>1080</v>
      </c>
      <c r="AE65" s="141">
        <v>0</v>
      </c>
      <c r="AF65" s="142">
        <v>720</v>
      </c>
      <c r="AG65" s="127">
        <v>0</v>
      </c>
      <c r="AH65" s="141">
        <v>1200</v>
      </c>
      <c r="AI65" s="141">
        <v>0</v>
      </c>
      <c r="AJ65" s="142">
        <v>894</v>
      </c>
      <c r="AK65" s="142">
        <v>0</v>
      </c>
      <c r="AL65" s="141">
        <v>0</v>
      </c>
      <c r="AM65" s="141">
        <v>1080</v>
      </c>
      <c r="AN65" s="141">
        <v>0</v>
      </c>
      <c r="AO65" s="141">
        <v>1080</v>
      </c>
      <c r="AP65" s="142">
        <v>447</v>
      </c>
      <c r="AQ65" s="142">
        <v>894</v>
      </c>
      <c r="AR65" s="141">
        <v>360</v>
      </c>
      <c r="AS65" s="141">
        <v>0</v>
      </c>
      <c r="AT65" s="141">
        <v>600</v>
      </c>
      <c r="AU65" s="142">
        <v>0</v>
      </c>
      <c r="AV65" s="142">
        <v>720</v>
      </c>
      <c r="AW65" s="142">
        <v>720</v>
      </c>
      <c r="AX65" s="142">
        <v>894</v>
      </c>
      <c r="AY65" s="142">
        <v>600</v>
      </c>
      <c r="AZ65" s="142">
        <v>894</v>
      </c>
      <c r="BA65" s="142">
        <v>0</v>
      </c>
      <c r="BB65" s="142">
        <v>894</v>
      </c>
      <c r="BC65" s="142">
        <v>0</v>
      </c>
      <c r="BD65" s="142">
        <v>0</v>
      </c>
      <c r="BE65" s="142">
        <v>0</v>
      </c>
      <c r="BF65" s="142">
        <v>720</v>
      </c>
      <c r="BG65" s="142">
        <v>894</v>
      </c>
      <c r="BH65" s="142"/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>
        <v>0</v>
      </c>
      <c r="BS65" s="139">
        <v>0</v>
      </c>
      <c r="BT65" s="139"/>
      <c r="BU65" s="139"/>
      <c r="BV65" s="139">
        <v>0</v>
      </c>
      <c r="BW65" s="128">
        <v>0</v>
      </c>
      <c r="BX65" s="128">
        <v>0</v>
      </c>
      <c r="BY65" s="128"/>
      <c r="BZ65" s="128"/>
      <c r="CA65" s="128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45"/>
    </row>
    <row r="66" spans="1:118" ht="28.8" x14ac:dyDescent="0.3">
      <c r="A66" s="174" t="s">
        <v>163</v>
      </c>
      <c r="B66" s="36">
        <v>15012.5</v>
      </c>
      <c r="C66" s="19">
        <v>9590.5</v>
      </c>
      <c r="D66" s="19">
        <v>3000</v>
      </c>
      <c r="E66" s="23">
        <v>1980</v>
      </c>
      <c r="F66" s="19">
        <v>442</v>
      </c>
      <c r="G66" s="19">
        <v>0</v>
      </c>
      <c r="H66" s="141">
        <v>207</v>
      </c>
      <c r="I66" s="141">
        <v>0</v>
      </c>
      <c r="J66" s="142">
        <v>1234.5</v>
      </c>
      <c r="K66" s="142">
        <v>700</v>
      </c>
      <c r="L66" s="128">
        <v>1100</v>
      </c>
      <c r="M66" s="142">
        <v>0</v>
      </c>
      <c r="N66" s="141">
        <v>0</v>
      </c>
      <c r="O66" s="139">
        <v>0</v>
      </c>
      <c r="P66" s="141">
        <v>0</v>
      </c>
      <c r="Q66" s="142">
        <v>0</v>
      </c>
      <c r="R66" s="142">
        <v>0</v>
      </c>
      <c r="S66" s="142">
        <v>520</v>
      </c>
      <c r="T66" s="141">
        <v>0</v>
      </c>
      <c r="U66" s="142">
        <v>0</v>
      </c>
      <c r="V66" s="142">
        <v>0</v>
      </c>
      <c r="W66" s="142">
        <v>0</v>
      </c>
      <c r="X66" s="141">
        <v>0</v>
      </c>
      <c r="Y66" s="141">
        <v>4211</v>
      </c>
      <c r="Z66" s="142">
        <v>204</v>
      </c>
      <c r="AA66" s="141">
        <v>0</v>
      </c>
      <c r="AB66" s="128">
        <v>0</v>
      </c>
      <c r="AC66" s="141">
        <v>0</v>
      </c>
      <c r="AD66" s="141">
        <v>0</v>
      </c>
      <c r="AE66" s="141">
        <v>0</v>
      </c>
      <c r="AF66" s="142">
        <v>0</v>
      </c>
      <c r="AG66" s="127">
        <v>0</v>
      </c>
      <c r="AH66" s="141">
        <v>0</v>
      </c>
      <c r="AI66" s="141">
        <v>0</v>
      </c>
      <c r="AJ66" s="142">
        <v>0</v>
      </c>
      <c r="AK66" s="142">
        <v>0</v>
      </c>
      <c r="AL66" s="141">
        <v>500</v>
      </c>
      <c r="AM66" s="141">
        <v>0</v>
      </c>
      <c r="AN66" s="141">
        <v>579</v>
      </c>
      <c r="AO66" s="141">
        <v>0</v>
      </c>
      <c r="AP66" s="142">
        <v>0</v>
      </c>
      <c r="AQ66" s="142">
        <v>0</v>
      </c>
      <c r="AR66" s="141">
        <v>0</v>
      </c>
      <c r="AS66" s="141">
        <v>0</v>
      </c>
      <c r="AT66" s="141">
        <v>0</v>
      </c>
      <c r="AU66" s="142">
        <v>0</v>
      </c>
      <c r="AV66" s="142">
        <v>0</v>
      </c>
      <c r="AW66" s="142">
        <v>0</v>
      </c>
      <c r="AX66" s="142">
        <v>0</v>
      </c>
      <c r="AY66" s="142">
        <v>0</v>
      </c>
      <c r="AZ66" s="142">
        <v>335</v>
      </c>
      <c r="BA66" s="142">
        <v>0</v>
      </c>
      <c r="BB66" s="142">
        <v>0</v>
      </c>
      <c r="BC66" s="142">
        <v>0</v>
      </c>
      <c r="BD66" s="142">
        <v>0</v>
      </c>
      <c r="BE66" s="142">
        <v>0</v>
      </c>
      <c r="BF66" s="142">
        <v>0</v>
      </c>
      <c r="BG66" s="142">
        <v>0</v>
      </c>
      <c r="BH66" s="142"/>
      <c r="BI66" s="45"/>
      <c r="BJ66" s="45"/>
      <c r="BK66" s="142">
        <v>0</v>
      </c>
      <c r="BL66" s="142">
        <v>0</v>
      </c>
      <c r="BM66" s="142">
        <v>0</v>
      </c>
      <c r="BN66" s="128">
        <v>0</v>
      </c>
      <c r="BO66" s="142">
        <v>0</v>
      </c>
      <c r="BP66" s="142">
        <v>0</v>
      </c>
      <c r="BQ66" s="128">
        <v>0</v>
      </c>
      <c r="BR66" s="128">
        <v>0</v>
      </c>
      <c r="BS66" s="128">
        <v>0</v>
      </c>
      <c r="BT66" s="128"/>
      <c r="BU66" s="128"/>
      <c r="BV66" s="128">
        <v>0</v>
      </c>
      <c r="BW66" s="128">
        <v>0</v>
      </c>
      <c r="BX66" s="314">
        <v>3000</v>
      </c>
      <c r="BY66" s="343"/>
      <c r="BZ66" s="343"/>
      <c r="CA66" s="343"/>
      <c r="CB66" s="142">
        <v>0</v>
      </c>
      <c r="CC66" s="45"/>
      <c r="CD66" s="142"/>
      <c r="CE66" s="142">
        <v>0</v>
      </c>
      <c r="CF66" s="139">
        <v>0</v>
      </c>
      <c r="CG66" s="139">
        <v>0</v>
      </c>
      <c r="CH66" s="139">
        <v>660</v>
      </c>
      <c r="CI66" s="139">
        <v>660</v>
      </c>
      <c r="CJ66" s="139"/>
      <c r="CK66" s="139">
        <v>660</v>
      </c>
      <c r="CL66" s="139"/>
      <c r="CM66" s="139">
        <v>0</v>
      </c>
      <c r="CN66" s="139"/>
      <c r="CO66" s="139"/>
      <c r="CP66" s="139"/>
      <c r="CQ66" s="139"/>
      <c r="CR66" s="139"/>
      <c r="CS66" s="139">
        <v>0</v>
      </c>
      <c r="CT66" s="139">
        <v>0</v>
      </c>
      <c r="CU66" s="139">
        <v>0</v>
      </c>
      <c r="CV66" s="139">
        <v>0</v>
      </c>
      <c r="CW66" s="139">
        <v>0</v>
      </c>
      <c r="CX66" s="139">
        <v>0</v>
      </c>
      <c r="CY66" s="139">
        <v>0</v>
      </c>
      <c r="CZ66" s="139"/>
      <c r="DA66" s="139">
        <v>0</v>
      </c>
      <c r="DB66" s="351"/>
      <c r="DC66" s="351"/>
      <c r="DD66" s="44">
        <v>0</v>
      </c>
      <c r="DE66" s="45">
        <v>0</v>
      </c>
      <c r="DF66" s="45">
        <v>0</v>
      </c>
      <c r="DG66" s="45">
        <v>0</v>
      </c>
      <c r="DH66" s="45">
        <v>442</v>
      </c>
      <c r="DI66" s="45">
        <v>0</v>
      </c>
      <c r="DJ66" s="45"/>
      <c r="DK66" s="45">
        <v>0</v>
      </c>
      <c r="DL66" s="45">
        <v>0</v>
      </c>
      <c r="DM66" s="45"/>
      <c r="DN66" s="45"/>
    </row>
    <row r="67" spans="1:118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24"/>
      <c r="I67" s="224"/>
      <c r="J67" s="225"/>
      <c r="K67" s="225"/>
      <c r="L67" s="226"/>
      <c r="M67" s="225"/>
      <c r="N67" s="224"/>
      <c r="O67" s="227"/>
      <c r="P67" s="228"/>
      <c r="Q67" s="264"/>
      <c r="R67" s="264"/>
      <c r="S67" s="264"/>
      <c r="T67" s="224"/>
      <c r="U67" s="225"/>
      <c r="V67" s="225"/>
      <c r="W67" s="225"/>
      <c r="X67" s="224"/>
      <c r="Y67" s="224"/>
      <c r="Z67" s="227"/>
      <c r="AA67" s="224"/>
      <c r="AB67" s="167"/>
      <c r="AC67" s="224"/>
      <c r="AD67" s="224"/>
      <c r="AE67" s="224"/>
      <c r="AF67" s="225"/>
      <c r="AG67" s="312"/>
      <c r="AH67" s="224"/>
      <c r="AI67" s="224"/>
      <c r="AJ67" s="225"/>
      <c r="AK67" s="225"/>
      <c r="AL67" s="224"/>
      <c r="AM67" s="224"/>
      <c r="AN67" s="224"/>
      <c r="AO67" s="224"/>
      <c r="AP67" s="225"/>
      <c r="AQ67" s="225"/>
      <c r="AR67" s="224"/>
      <c r="AS67" s="224"/>
      <c r="AT67" s="224"/>
      <c r="AU67" s="225"/>
      <c r="AV67" s="225"/>
      <c r="AW67" s="225"/>
      <c r="AX67" s="225"/>
      <c r="AY67" s="225"/>
      <c r="AZ67" s="225"/>
      <c r="BA67" s="225"/>
      <c r="BB67" s="225"/>
      <c r="BC67" s="225"/>
      <c r="BD67" s="225"/>
      <c r="BE67" s="225"/>
      <c r="BF67" s="225"/>
      <c r="BG67" s="225"/>
      <c r="BH67" s="225"/>
      <c r="BI67" s="45"/>
      <c r="BJ67" s="45"/>
      <c r="BK67" s="225"/>
      <c r="BL67" s="225"/>
      <c r="BM67" s="225"/>
      <c r="BN67" s="226"/>
      <c r="BO67" s="225"/>
      <c r="BP67" s="225"/>
      <c r="BQ67" s="226"/>
      <c r="BR67" s="226"/>
      <c r="BS67" s="226"/>
      <c r="BT67" s="324"/>
      <c r="BU67" s="324"/>
      <c r="BV67" s="226"/>
      <c r="BW67" s="226"/>
      <c r="BX67" s="315"/>
      <c r="BY67" s="337"/>
      <c r="BZ67" s="337"/>
      <c r="CA67" s="337"/>
      <c r="CB67" s="225"/>
      <c r="CC67" s="45"/>
      <c r="CD67" s="142"/>
      <c r="CE67" s="225"/>
      <c r="CF67" s="225"/>
      <c r="CG67" s="225"/>
      <c r="CH67" s="225"/>
      <c r="CI67" s="225"/>
      <c r="CJ67" s="225"/>
      <c r="CK67" s="225"/>
      <c r="CL67" s="225"/>
      <c r="CM67" s="225"/>
      <c r="CN67" s="139"/>
      <c r="CO67" s="225"/>
      <c r="CP67" s="225"/>
      <c r="CQ67" s="225"/>
      <c r="CR67" s="225"/>
      <c r="CS67" s="225"/>
      <c r="CT67" s="225"/>
      <c r="CU67" s="225"/>
      <c r="CV67" s="225"/>
      <c r="CW67" s="225"/>
      <c r="CX67" s="225"/>
      <c r="CY67" s="225"/>
      <c r="CZ67" s="139"/>
      <c r="DA67" s="225"/>
      <c r="DB67" s="399"/>
      <c r="DC67" s="399"/>
      <c r="DD67" s="254"/>
      <c r="DE67" s="254"/>
      <c r="DF67" s="254"/>
      <c r="DG67" s="254"/>
      <c r="DH67" s="254"/>
      <c r="DI67" s="254"/>
      <c r="DJ67" s="254"/>
      <c r="DK67" s="254"/>
      <c r="DL67" s="319"/>
      <c r="DM67" s="319"/>
    </row>
    <row r="68" spans="1:118" ht="15" thickBot="1" x14ac:dyDescent="0.35">
      <c r="A68" s="185" t="s">
        <v>113</v>
      </c>
      <c r="B68" s="243">
        <v>99500.2</v>
      </c>
      <c r="C68" s="309">
        <v>24000</v>
      </c>
      <c r="D68" s="309">
        <v>0</v>
      </c>
      <c r="E68" s="309">
        <v>75500.2</v>
      </c>
      <c r="F68" s="309">
        <v>0</v>
      </c>
      <c r="G68" s="309">
        <v>0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288">
        <v>0</v>
      </c>
      <c r="Q68" s="288">
        <v>0</v>
      </c>
      <c r="R68" s="288">
        <v>0</v>
      </c>
      <c r="S68" s="288">
        <v>0</v>
      </c>
      <c r="T68" s="287">
        <v>0</v>
      </c>
      <c r="U68" s="288">
        <v>0</v>
      </c>
      <c r="V68" s="288">
        <v>0</v>
      </c>
      <c r="W68" s="288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0</v>
      </c>
      <c r="AO68" s="287">
        <v>0</v>
      </c>
      <c r="AP68" s="288">
        <v>0</v>
      </c>
      <c r="AQ68" s="288">
        <v>24000</v>
      </c>
      <c r="AR68" s="287">
        <v>0</v>
      </c>
      <c r="AS68" s="287">
        <v>0</v>
      </c>
      <c r="AT68" s="287">
        <v>0</v>
      </c>
      <c r="AU68" s="288">
        <v>0</v>
      </c>
      <c r="AV68" s="288">
        <v>0</v>
      </c>
      <c r="AW68" s="288">
        <v>0</v>
      </c>
      <c r="AX68" s="288">
        <v>0</v>
      </c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288">
        <v>0</v>
      </c>
      <c r="BE68" s="288">
        <v>0</v>
      </c>
      <c r="BF68" s="288">
        <v>0</v>
      </c>
      <c r="BG68" s="288">
        <v>0</v>
      </c>
      <c r="BH68" s="288">
        <v>0</v>
      </c>
      <c r="BI68" s="292"/>
      <c r="BJ68" s="292"/>
      <c r="BK68" s="288">
        <v>0</v>
      </c>
      <c r="BL68" s="288">
        <v>0</v>
      </c>
      <c r="BM68" s="288">
        <v>0</v>
      </c>
      <c r="BN68" s="288">
        <v>0</v>
      </c>
      <c r="BO68" s="288">
        <v>0</v>
      </c>
      <c r="BP68" s="288"/>
      <c r="BQ68" s="288">
        <v>0</v>
      </c>
      <c r="BR68" s="288">
        <v>0</v>
      </c>
      <c r="BS68" s="288"/>
      <c r="BT68" s="288"/>
      <c r="BU68" s="288"/>
      <c r="BV68" s="288">
        <v>0</v>
      </c>
      <c r="BW68" s="288">
        <v>0</v>
      </c>
      <c r="BX68" s="288">
        <v>0</v>
      </c>
      <c r="BY68" s="288"/>
      <c r="BZ68" s="288"/>
      <c r="CA68" s="288"/>
      <c r="CB68" s="288"/>
      <c r="CC68" s="292"/>
      <c r="CD68" s="144"/>
      <c r="CE68" s="288"/>
      <c r="CF68" s="288"/>
      <c r="CG68" s="288"/>
      <c r="CH68" s="288"/>
      <c r="CI68" s="288"/>
      <c r="CJ68" s="288"/>
      <c r="CK68" s="288"/>
      <c r="CL68" s="288"/>
      <c r="CM68" s="288"/>
      <c r="CN68" s="144"/>
      <c r="CO68" s="288"/>
      <c r="CP68" s="288"/>
      <c r="CQ68" s="288"/>
      <c r="CR68" s="288">
        <v>75500.2</v>
      </c>
      <c r="CS68" s="288"/>
      <c r="CT68" s="288"/>
      <c r="CU68" s="288"/>
      <c r="CV68" s="288"/>
      <c r="CW68" s="288"/>
      <c r="CX68" s="288"/>
      <c r="CY68" s="288"/>
      <c r="CZ68" s="144"/>
      <c r="DA68" s="288"/>
      <c r="DB68" s="351"/>
      <c r="DC68" s="351"/>
      <c r="DD68" s="292"/>
      <c r="DE68" s="292">
        <v>0</v>
      </c>
      <c r="DF68" s="292"/>
      <c r="DG68" s="292"/>
      <c r="DH68" s="292"/>
      <c r="DI68" s="292">
        <v>0</v>
      </c>
      <c r="DJ68" s="292"/>
      <c r="DK68" s="292">
        <v>0</v>
      </c>
      <c r="DL68" s="284"/>
      <c r="DM68" s="284"/>
      <c r="DN68" s="284"/>
    </row>
    <row r="69" spans="1:118" ht="15" thickBot="1" x14ac:dyDescent="0.35">
      <c r="A69" s="186" t="s">
        <v>164</v>
      </c>
      <c r="B69" s="80">
        <v>22980402.959999997</v>
      </c>
      <c r="C69" s="208">
        <v>14018042.269999996</v>
      </c>
      <c r="D69" s="208">
        <v>517281.62000000011</v>
      </c>
      <c r="E69" s="208">
        <v>617624.85</v>
      </c>
      <c r="F69" s="208">
        <v>4753951.42</v>
      </c>
      <c r="G69" s="208">
        <v>3073502.8000000003</v>
      </c>
      <c r="H69" s="259">
        <v>515552.13</v>
      </c>
      <c r="I69" s="259">
        <v>222440.36000000002</v>
      </c>
      <c r="J69" s="259">
        <v>274136.98</v>
      </c>
      <c r="K69" s="259">
        <v>322508.35000000003</v>
      </c>
      <c r="L69" s="259">
        <v>183835.12</v>
      </c>
      <c r="M69" s="259">
        <v>680543</v>
      </c>
      <c r="N69" s="259">
        <v>208684.44999999998</v>
      </c>
      <c r="O69" s="259">
        <v>179895.28000000003</v>
      </c>
      <c r="P69" s="259">
        <v>239573.77000000002</v>
      </c>
      <c r="Q69" s="259">
        <v>110742.75</v>
      </c>
      <c r="R69" s="259">
        <v>320948</v>
      </c>
      <c r="S69" s="259">
        <v>476817.48000000004</v>
      </c>
      <c r="T69" s="259">
        <v>182938.54</v>
      </c>
      <c r="U69" s="259">
        <v>154194.99000000002</v>
      </c>
      <c r="V69" s="259">
        <v>206679</v>
      </c>
      <c r="W69" s="259">
        <v>200492.88</v>
      </c>
      <c r="X69" s="219">
        <v>156692.12</v>
      </c>
      <c r="Y69" s="259">
        <v>405519</v>
      </c>
      <c r="Z69" s="259">
        <v>192670.31</v>
      </c>
      <c r="AA69" s="259">
        <v>125601.45000000001</v>
      </c>
      <c r="AB69" s="259">
        <v>312866.36</v>
      </c>
      <c r="AC69" s="259">
        <v>348826.74000000005</v>
      </c>
      <c r="AD69" s="259">
        <v>250259.80000000002</v>
      </c>
      <c r="AE69" s="259">
        <v>240854.35</v>
      </c>
      <c r="AF69" s="259">
        <v>506455.5</v>
      </c>
      <c r="AG69" s="259">
        <v>131914.5</v>
      </c>
      <c r="AH69" s="259">
        <v>565971.73</v>
      </c>
      <c r="AI69" s="259">
        <v>0</v>
      </c>
      <c r="AJ69" s="259">
        <v>127004.23</v>
      </c>
      <c r="AK69" s="259">
        <v>157166.14000000001</v>
      </c>
      <c r="AL69" s="259">
        <v>182285.33</v>
      </c>
      <c r="AM69" s="259">
        <v>279522.14999999997</v>
      </c>
      <c r="AN69" s="259">
        <v>222122.29</v>
      </c>
      <c r="AO69" s="259">
        <v>240180.81</v>
      </c>
      <c r="AP69" s="259">
        <v>476458.58999999997</v>
      </c>
      <c r="AQ69" s="259">
        <v>255008.25</v>
      </c>
      <c r="AR69" s="259">
        <v>106110.29</v>
      </c>
      <c r="AS69" s="259">
        <v>150518.08999999997</v>
      </c>
      <c r="AT69" s="259">
        <v>450825.89000000007</v>
      </c>
      <c r="AU69" s="259">
        <v>219755.53999999998</v>
      </c>
      <c r="AV69" s="259">
        <v>391284</v>
      </c>
      <c r="AW69" s="259">
        <v>1354028.32</v>
      </c>
      <c r="AX69" s="259">
        <v>112525.77</v>
      </c>
      <c r="AY69" s="259">
        <v>437258.91000000003</v>
      </c>
      <c r="AZ69" s="259">
        <v>108431.74</v>
      </c>
      <c r="BA69" s="259">
        <v>0</v>
      </c>
      <c r="BB69" s="259">
        <v>181044.34</v>
      </c>
      <c r="BC69" s="259">
        <v>122190.76</v>
      </c>
      <c r="BD69" s="259">
        <v>0</v>
      </c>
      <c r="BE69" s="259">
        <v>98144.2</v>
      </c>
      <c r="BF69" s="259">
        <v>163749</v>
      </c>
      <c r="BG69" s="259">
        <v>191287.67</v>
      </c>
      <c r="BH69" s="259">
        <v>273525.02</v>
      </c>
      <c r="BI69" s="291"/>
      <c r="BJ69" s="291"/>
      <c r="BK69" s="291">
        <v>87146.880000000005</v>
      </c>
      <c r="BL69" s="291">
        <v>23096.25</v>
      </c>
      <c r="BM69" s="291">
        <v>49632.2</v>
      </c>
      <c r="BN69" s="291">
        <v>157562.48000000001</v>
      </c>
      <c r="BO69" s="291">
        <v>4381.92</v>
      </c>
      <c r="BP69" s="291">
        <v>28053</v>
      </c>
      <c r="BQ69" s="291">
        <v>64017.84</v>
      </c>
      <c r="BR69" s="291">
        <v>1927.25</v>
      </c>
      <c r="BS69" s="291">
        <v>367</v>
      </c>
      <c r="BT69" s="291"/>
      <c r="BU69" s="291"/>
      <c r="BV69" s="291">
        <v>38757.83</v>
      </c>
      <c r="BW69" s="291">
        <v>3177.53</v>
      </c>
      <c r="BX69" s="291">
        <v>10526.96</v>
      </c>
      <c r="BY69" s="291"/>
      <c r="BZ69" s="291"/>
      <c r="CA69" s="291"/>
      <c r="CB69" s="291">
        <v>48634.48</v>
      </c>
      <c r="CC69" s="291"/>
      <c r="CD69" s="108"/>
      <c r="CE69" s="259">
        <v>2434.9300000000003</v>
      </c>
      <c r="CF69" s="259">
        <v>5673.82</v>
      </c>
      <c r="CG69" s="259">
        <v>6355.75</v>
      </c>
      <c r="CH69" s="259">
        <v>4487</v>
      </c>
      <c r="CI69" s="259">
        <v>8160.58</v>
      </c>
      <c r="CJ69" s="259">
        <v>17447.72</v>
      </c>
      <c r="CK69" s="259">
        <v>9473.36</v>
      </c>
      <c r="CL69" s="259">
        <v>2138.6800000000003</v>
      </c>
      <c r="CM69" s="259">
        <v>4062.38</v>
      </c>
      <c r="CN69" s="108"/>
      <c r="CO69" s="259">
        <v>354992.74</v>
      </c>
      <c r="CP69" s="259">
        <v>8348.2199999999993</v>
      </c>
      <c r="CQ69" s="259">
        <v>11506.08</v>
      </c>
      <c r="CR69" s="259">
        <v>95216.61</v>
      </c>
      <c r="CS69" s="259">
        <v>5442.48</v>
      </c>
      <c r="CT69" s="259">
        <v>3987.91</v>
      </c>
      <c r="CU69" s="259">
        <v>2532.5100000000002</v>
      </c>
      <c r="CV69" s="259">
        <v>11040.41</v>
      </c>
      <c r="CW69" s="259">
        <v>16548.150000000001</v>
      </c>
      <c r="CX69" s="259">
        <v>30697.72</v>
      </c>
      <c r="CY69" s="259">
        <v>8606.7000000000007</v>
      </c>
      <c r="CZ69" s="108"/>
      <c r="DA69" s="259">
        <v>8471.1</v>
      </c>
      <c r="DB69" s="283"/>
      <c r="DC69" s="283"/>
      <c r="DD69" s="291">
        <v>52275.5</v>
      </c>
      <c r="DE69" s="291">
        <v>2316757.5199999996</v>
      </c>
      <c r="DF69" s="291">
        <v>1487817.0300000003</v>
      </c>
      <c r="DG69" s="291">
        <v>284269.58</v>
      </c>
      <c r="DH69" s="291">
        <v>231135.43</v>
      </c>
      <c r="DI69" s="291">
        <v>227527.56</v>
      </c>
      <c r="DJ69" s="291">
        <v>48083.439999999995</v>
      </c>
      <c r="DK69" s="291">
        <v>90638.739999999991</v>
      </c>
      <c r="DL69" s="291">
        <v>1245.1199999999999</v>
      </c>
      <c r="DM69" s="291">
        <v>14201.5</v>
      </c>
      <c r="DN69" s="291"/>
    </row>
    <row r="70" spans="1:118" ht="15" thickBot="1" x14ac:dyDescent="0.35">
      <c r="A70" s="187" t="s">
        <v>165</v>
      </c>
      <c r="B70" s="39">
        <v>701039.83000000007</v>
      </c>
      <c r="C70" s="209">
        <v>121668</v>
      </c>
      <c r="D70" s="209">
        <v>59249.15</v>
      </c>
      <c r="E70" s="209">
        <v>306503.52</v>
      </c>
      <c r="F70" s="209">
        <v>145500.16</v>
      </c>
      <c r="G70" s="209">
        <v>68119</v>
      </c>
      <c r="H70" s="145">
        <v>15920</v>
      </c>
      <c r="I70" s="146"/>
      <c r="J70" s="147">
        <v>79194</v>
      </c>
      <c r="K70" s="148">
        <v>0</v>
      </c>
      <c r="L70" s="148">
        <v>0</v>
      </c>
      <c r="M70" s="148">
        <v>26554</v>
      </c>
      <c r="N70" s="145"/>
      <c r="O70" s="146"/>
      <c r="P70" s="145"/>
      <c r="Q70" s="148"/>
      <c r="R70" s="148">
        <v>0</v>
      </c>
      <c r="S70" s="148">
        <v>0</v>
      </c>
      <c r="T70" s="145"/>
      <c r="U70" s="148">
        <v>0</v>
      </c>
      <c r="V70" s="148">
        <v>0</v>
      </c>
      <c r="W70" s="148"/>
      <c r="X70" s="289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148"/>
      <c r="AY70" s="148"/>
      <c r="AZ70" s="148"/>
      <c r="BA70" s="148"/>
      <c r="BB70" s="148"/>
      <c r="BC70" s="148"/>
      <c r="BD70" s="148"/>
      <c r="BE70" s="148">
        <v>0</v>
      </c>
      <c r="BF70" s="148"/>
      <c r="BG70" s="148"/>
      <c r="BH70" s="148"/>
      <c r="BI70" s="48"/>
      <c r="BJ70" s="48"/>
      <c r="BK70" s="148">
        <v>0</v>
      </c>
      <c r="BL70" s="148">
        <v>0</v>
      </c>
      <c r="BM70" s="148">
        <v>0</v>
      </c>
      <c r="BN70" s="148">
        <v>0</v>
      </c>
      <c r="BO70" s="148">
        <v>21629.15</v>
      </c>
      <c r="BP70" s="148">
        <v>37620</v>
      </c>
      <c r="BQ70" s="148">
        <v>0</v>
      </c>
      <c r="BR70" s="148">
        <v>0</v>
      </c>
      <c r="BS70" s="148">
        <v>0</v>
      </c>
      <c r="BT70" s="148"/>
      <c r="BU70" s="148"/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0</v>
      </c>
      <c r="CC70" s="48"/>
      <c r="CD70" s="148"/>
      <c r="CE70" s="148"/>
      <c r="CF70" s="148"/>
      <c r="CG70" s="148">
        <v>0</v>
      </c>
      <c r="CH70" s="148">
        <v>0</v>
      </c>
      <c r="CI70" s="148">
        <v>81720</v>
      </c>
      <c r="CJ70" s="148">
        <v>198000</v>
      </c>
      <c r="CK70" s="148">
        <v>0</v>
      </c>
      <c r="CL70" s="148">
        <v>0</v>
      </c>
      <c r="CM70" s="148"/>
      <c r="CN70" s="148"/>
      <c r="CO70" s="148"/>
      <c r="CP70" s="148"/>
      <c r="CQ70" s="148">
        <v>26783.52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8"/>
      <c r="DA70" s="148">
        <v>0</v>
      </c>
      <c r="DB70" s="351"/>
      <c r="DC70" s="351"/>
      <c r="DD70" s="48"/>
      <c r="DE70" s="48">
        <v>145500.16</v>
      </c>
      <c r="DF70" s="48">
        <v>0</v>
      </c>
      <c r="DG70" s="48"/>
      <c r="DH70" s="48"/>
      <c r="DI70" s="48"/>
      <c r="DJ70" s="48"/>
      <c r="DK70" s="48"/>
      <c r="DL70" s="48"/>
      <c r="DM70" s="82"/>
      <c r="DN70" s="82"/>
    </row>
    <row r="71" spans="1:118" ht="15" thickBot="1" x14ac:dyDescent="0.35">
      <c r="A71" s="188" t="s">
        <v>166</v>
      </c>
      <c r="B71" s="39">
        <v>4642936.3600000003</v>
      </c>
      <c r="C71" s="209">
        <v>2603586.6000000006</v>
      </c>
      <c r="D71" s="209">
        <v>178827.8</v>
      </c>
      <c r="E71" s="209">
        <v>678467.30999999994</v>
      </c>
      <c r="F71" s="209">
        <v>1155278.6500000001</v>
      </c>
      <c r="G71" s="209">
        <v>26776</v>
      </c>
      <c r="H71" s="146">
        <v>3051.55</v>
      </c>
      <c r="I71" s="260">
        <v>6691</v>
      </c>
      <c r="J71" s="203">
        <v>20432.73</v>
      </c>
      <c r="K71" s="203">
        <v>81275.66</v>
      </c>
      <c r="L71" s="203">
        <v>5710</v>
      </c>
      <c r="M71" s="203">
        <v>381515.93</v>
      </c>
      <c r="N71" s="260">
        <v>161199.88</v>
      </c>
      <c r="O71" s="146">
        <v>0</v>
      </c>
      <c r="P71" s="146">
        <v>780795.02</v>
      </c>
      <c r="Q71" s="151">
        <v>76885</v>
      </c>
      <c r="R71" s="203">
        <v>6750</v>
      </c>
      <c r="S71" s="203">
        <v>34031</v>
      </c>
      <c r="T71" s="260">
        <v>378174.55</v>
      </c>
      <c r="U71" s="203">
        <v>0</v>
      </c>
      <c r="V71" s="203">
        <v>3393.53</v>
      </c>
      <c r="W71" s="221">
        <v>8531.9</v>
      </c>
      <c r="X71" s="222">
        <v>8800</v>
      </c>
      <c r="Y71" s="151">
        <v>0</v>
      </c>
      <c r="Z71" s="203">
        <v>0</v>
      </c>
      <c r="AA71" s="203">
        <v>11087.47</v>
      </c>
      <c r="AB71" s="203">
        <v>13896</v>
      </c>
      <c r="AC71" s="203">
        <v>18271.82</v>
      </c>
      <c r="AD71" s="203">
        <v>9593.11</v>
      </c>
      <c r="AE71" s="203">
        <v>21801.48</v>
      </c>
      <c r="AF71" s="203">
        <v>3250</v>
      </c>
      <c r="AG71" s="260">
        <v>105</v>
      </c>
      <c r="AH71" s="203">
        <v>132000</v>
      </c>
      <c r="AI71" s="260">
        <v>0</v>
      </c>
      <c r="AJ71" s="203">
        <v>12168.18</v>
      </c>
      <c r="AK71" s="203">
        <v>300</v>
      </c>
      <c r="AL71" s="203">
        <v>7887.8</v>
      </c>
      <c r="AM71" s="203">
        <v>0</v>
      </c>
      <c r="AN71" s="203">
        <v>24909.74</v>
      </c>
      <c r="AO71" s="203">
        <v>9560.66</v>
      </c>
      <c r="AP71" s="203">
        <v>9901.27</v>
      </c>
      <c r="AQ71" s="203">
        <v>11246</v>
      </c>
      <c r="AR71" s="260">
        <v>26419.7</v>
      </c>
      <c r="AS71" s="146">
        <v>100777.60000000001</v>
      </c>
      <c r="AT71" s="203">
        <v>0</v>
      </c>
      <c r="AU71" s="203">
        <v>5962.97</v>
      </c>
      <c r="AV71" s="203">
        <v>30930</v>
      </c>
      <c r="AW71" s="203">
        <v>128643.05</v>
      </c>
      <c r="AX71" s="203">
        <v>26500</v>
      </c>
      <c r="AY71" s="203">
        <v>640</v>
      </c>
      <c r="AZ71" s="203">
        <v>140</v>
      </c>
      <c r="BA71" s="203">
        <v>0</v>
      </c>
      <c r="BB71" s="203">
        <v>0</v>
      </c>
      <c r="BC71" s="203">
        <v>0</v>
      </c>
      <c r="BD71" s="203">
        <v>0</v>
      </c>
      <c r="BE71" s="203">
        <v>40062</v>
      </c>
      <c r="BF71" s="203"/>
      <c r="BG71" s="203">
        <v>295</v>
      </c>
      <c r="BH71" s="203"/>
      <c r="BI71" s="237"/>
      <c r="BJ71" s="237"/>
      <c r="BK71" s="203">
        <v>0</v>
      </c>
      <c r="BL71" s="203">
        <v>0</v>
      </c>
      <c r="BM71" s="203">
        <v>77999.8</v>
      </c>
      <c r="BN71" s="203">
        <v>828</v>
      </c>
      <c r="BO71" s="203">
        <v>0</v>
      </c>
      <c r="BP71" s="203">
        <v>0</v>
      </c>
      <c r="BQ71" s="203">
        <v>100000</v>
      </c>
      <c r="BR71" s="203">
        <v>0</v>
      </c>
      <c r="BS71" s="203">
        <v>0</v>
      </c>
      <c r="BT71" s="203"/>
      <c r="BU71" s="203"/>
      <c r="BV71" s="203">
        <v>0</v>
      </c>
      <c r="BW71" s="203">
        <v>0</v>
      </c>
      <c r="BX71" s="203">
        <v>0</v>
      </c>
      <c r="BY71" s="203"/>
      <c r="BZ71" s="203"/>
      <c r="CA71" s="203"/>
      <c r="CB71" s="203">
        <v>0</v>
      </c>
      <c r="CC71" s="237"/>
      <c r="CD71" s="272"/>
      <c r="CE71" s="203"/>
      <c r="CF71" s="316">
        <v>195273</v>
      </c>
      <c r="CG71" s="203">
        <v>26871.09</v>
      </c>
      <c r="CH71" s="203">
        <v>0</v>
      </c>
      <c r="CI71" s="203">
        <v>0</v>
      </c>
      <c r="CJ71" s="203">
        <v>0</v>
      </c>
      <c r="CK71" s="203">
        <v>0</v>
      </c>
      <c r="CL71" s="203">
        <v>1833.06</v>
      </c>
      <c r="CM71" s="203">
        <v>0</v>
      </c>
      <c r="CN71" s="272"/>
      <c r="CO71" s="203"/>
      <c r="CP71" s="203">
        <v>0</v>
      </c>
      <c r="CQ71" s="203">
        <v>10300</v>
      </c>
      <c r="CR71" s="203">
        <v>370879.79</v>
      </c>
      <c r="CS71" s="203">
        <v>0</v>
      </c>
      <c r="CT71" s="203">
        <v>51500</v>
      </c>
      <c r="CU71" s="203">
        <v>0</v>
      </c>
      <c r="CV71" s="203">
        <v>0</v>
      </c>
      <c r="CW71" s="203">
        <v>21810.37</v>
      </c>
      <c r="CX71" s="203">
        <v>0</v>
      </c>
      <c r="CY71" s="203">
        <v>0</v>
      </c>
      <c r="CZ71" s="272"/>
      <c r="DA71" s="203"/>
      <c r="DB71" s="364"/>
      <c r="DC71" s="364"/>
      <c r="DD71" s="237"/>
      <c r="DE71" s="237">
        <v>13656.54</v>
      </c>
      <c r="DF71" s="237">
        <v>1104552.1100000001</v>
      </c>
      <c r="DG71" s="237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37070</v>
      </c>
      <c r="DN71" s="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153">
        <v>283600</v>
      </c>
      <c r="I72" s="153"/>
      <c r="J72" s="155">
        <v>69000</v>
      </c>
      <c r="K72" s="155"/>
      <c r="L72" s="155">
        <v>35250</v>
      </c>
      <c r="M72" s="155">
        <v>105000</v>
      </c>
      <c r="N72" s="153">
        <v>176000</v>
      </c>
      <c r="O72" s="146"/>
      <c r="P72" s="153">
        <v>168000</v>
      </c>
      <c r="Q72" s="200">
        <v>43500</v>
      </c>
      <c r="R72" s="155">
        <v>88000</v>
      </c>
      <c r="S72" s="155"/>
      <c r="T72" s="153"/>
      <c r="U72" s="155"/>
      <c r="V72" s="155"/>
      <c r="W72" s="262"/>
      <c r="X72" s="201"/>
      <c r="Y72" s="201"/>
      <c r="Z72" s="155"/>
      <c r="AA72" s="155"/>
      <c r="AB72" s="155"/>
      <c r="AC72" s="155"/>
      <c r="AD72" s="155"/>
      <c r="AE72" s="203"/>
      <c r="AF72" s="155"/>
      <c r="AG72" s="153"/>
      <c r="AH72" s="155"/>
      <c r="AI72" s="153"/>
      <c r="AJ72" s="155"/>
      <c r="AK72" s="155"/>
      <c r="AL72" s="155"/>
      <c r="AM72" s="155"/>
      <c r="AN72" s="155"/>
      <c r="AO72" s="155"/>
      <c r="AP72" s="155"/>
      <c r="AQ72" s="262"/>
      <c r="AR72" s="260"/>
      <c r="AS72" s="146"/>
      <c r="AT72" s="201"/>
      <c r="AU72" s="155"/>
      <c r="AV72" s="155"/>
      <c r="AW72" s="155">
        <v>180200</v>
      </c>
      <c r="AX72" s="155"/>
      <c r="AY72" s="155"/>
      <c r="AZ72" s="155"/>
      <c r="BA72" s="155"/>
      <c r="BB72" s="155"/>
      <c r="BC72" s="155"/>
      <c r="BD72" s="203"/>
      <c r="BE72" s="155"/>
      <c r="BF72" s="155"/>
      <c r="BG72" s="155"/>
      <c r="BH72" s="155"/>
      <c r="BI72" s="50"/>
      <c r="BJ72" s="50"/>
      <c r="BK72" s="155">
        <v>0</v>
      </c>
      <c r="BL72" s="155">
        <v>2664</v>
      </c>
      <c r="BM72" s="155">
        <v>0</v>
      </c>
      <c r="BN72" s="155">
        <v>0</v>
      </c>
      <c r="BO72" s="155">
        <v>0</v>
      </c>
      <c r="BP72" s="155">
        <v>0</v>
      </c>
      <c r="BQ72" s="155">
        <v>0</v>
      </c>
      <c r="BR72" s="155">
        <v>0</v>
      </c>
      <c r="BS72" s="155">
        <v>0</v>
      </c>
      <c r="BT72" s="311"/>
      <c r="BU72" s="311"/>
      <c r="BV72" s="155">
        <v>0</v>
      </c>
      <c r="BW72" s="155">
        <v>0</v>
      </c>
      <c r="BX72" s="155">
        <v>0</v>
      </c>
      <c r="BY72" s="311"/>
      <c r="BZ72" s="311"/>
      <c r="CA72" s="311"/>
      <c r="CB72" s="155"/>
      <c r="CC72" s="357"/>
      <c r="CD72" s="203"/>
      <c r="CE72" s="155"/>
      <c r="CF72" s="317"/>
      <c r="CG72" s="155"/>
      <c r="CH72" s="155"/>
      <c r="CI72" s="155"/>
      <c r="CJ72" s="155"/>
      <c r="CK72" s="155"/>
      <c r="CL72" s="155"/>
      <c r="CM72" s="155"/>
      <c r="CN72" s="203"/>
      <c r="CO72" s="155"/>
      <c r="CP72" s="155"/>
      <c r="CQ72" s="155"/>
      <c r="CR72" s="155"/>
      <c r="CS72" s="155"/>
      <c r="CT72" s="155"/>
      <c r="CU72" s="155"/>
      <c r="CV72" s="155"/>
      <c r="CW72" s="155"/>
      <c r="CX72" s="155"/>
      <c r="CY72" s="155"/>
      <c r="CZ72" s="203"/>
      <c r="DA72" s="155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50"/>
      <c r="DM72" s="320"/>
    </row>
    <row r="73" spans="1:118" ht="15" thickBot="1" x14ac:dyDescent="0.35">
      <c r="A73" s="276" t="s">
        <v>118</v>
      </c>
      <c r="B73" s="39">
        <v>777994.5</v>
      </c>
      <c r="C73" s="209">
        <v>258257.5</v>
      </c>
      <c r="D73" s="209">
        <v>2664</v>
      </c>
      <c r="E73" s="209">
        <v>181320</v>
      </c>
      <c r="F73" s="209">
        <v>335753</v>
      </c>
      <c r="G73" s="209">
        <v>0</v>
      </c>
      <c r="H73" s="152">
        <v>47250</v>
      </c>
      <c r="I73" s="153"/>
      <c r="J73" s="279">
        <v>42246</v>
      </c>
      <c r="K73" s="261"/>
      <c r="L73" s="261">
        <v>107825</v>
      </c>
      <c r="M73" s="261">
        <v>0</v>
      </c>
      <c r="N73" s="153">
        <v>25816.5</v>
      </c>
      <c r="O73" s="146">
        <v>0</v>
      </c>
      <c r="P73" s="153">
        <v>0</v>
      </c>
      <c r="Q73" s="261">
        <v>18105</v>
      </c>
      <c r="R73" s="261">
        <v>0</v>
      </c>
      <c r="S73" s="261">
        <v>0</v>
      </c>
      <c r="T73" s="153">
        <v>0</v>
      </c>
      <c r="U73" s="261">
        <v>0</v>
      </c>
      <c r="V73" s="261">
        <v>0</v>
      </c>
      <c r="W73" s="261">
        <v>0</v>
      </c>
      <c r="X73" s="223">
        <v>0</v>
      </c>
      <c r="Y73" s="153">
        <v>0</v>
      </c>
      <c r="Z73" s="261">
        <v>0</v>
      </c>
      <c r="AA73" s="261">
        <v>0</v>
      </c>
      <c r="AB73" s="261">
        <v>0</v>
      </c>
      <c r="AC73" s="261">
        <v>0</v>
      </c>
      <c r="AD73" s="261">
        <v>0</v>
      </c>
      <c r="AE73" s="203">
        <v>2780</v>
      </c>
      <c r="AF73" s="261">
        <v>0</v>
      </c>
      <c r="AG73" s="261">
        <v>0</v>
      </c>
      <c r="AH73" s="261">
        <v>0</v>
      </c>
      <c r="AI73" s="153">
        <v>0</v>
      </c>
      <c r="AJ73" s="261">
        <v>0</v>
      </c>
      <c r="AK73" s="261">
        <v>0</v>
      </c>
      <c r="AL73" s="261">
        <v>0</v>
      </c>
      <c r="AM73" s="261">
        <v>0</v>
      </c>
      <c r="AN73" s="261">
        <v>0</v>
      </c>
      <c r="AO73" s="261">
        <v>0</v>
      </c>
      <c r="AP73" s="261">
        <v>0</v>
      </c>
      <c r="AQ73" s="262">
        <v>0</v>
      </c>
      <c r="AR73" s="146">
        <v>0</v>
      </c>
      <c r="AS73" s="146">
        <v>0</v>
      </c>
      <c r="AT73" s="153"/>
      <c r="AU73" s="261">
        <v>0</v>
      </c>
      <c r="AV73" s="261">
        <v>0</v>
      </c>
      <c r="AW73" s="261">
        <v>14235</v>
      </c>
      <c r="AX73" s="261">
        <v>0</v>
      </c>
      <c r="AY73" s="261"/>
      <c r="AZ73" s="261">
        <v>0</v>
      </c>
      <c r="BA73" s="261">
        <v>0</v>
      </c>
      <c r="BB73" s="261">
        <v>0</v>
      </c>
      <c r="BC73" s="261"/>
      <c r="BD73" s="203"/>
      <c r="BE73" s="155"/>
      <c r="BF73" s="155"/>
      <c r="BG73" s="155"/>
      <c r="BH73" s="155"/>
      <c r="BI73" s="50"/>
      <c r="BJ73" s="50"/>
      <c r="BK73" s="155"/>
      <c r="BL73" s="155"/>
      <c r="BM73" s="155"/>
      <c r="BN73" s="155"/>
      <c r="BO73" s="155"/>
      <c r="BP73" s="155"/>
      <c r="BQ73" s="155"/>
      <c r="BR73" s="155"/>
      <c r="BS73" s="155"/>
      <c r="BT73" s="311"/>
      <c r="BU73" s="311"/>
      <c r="BV73" s="155"/>
      <c r="BW73" s="155"/>
      <c r="BX73" s="155"/>
      <c r="BY73" s="311"/>
      <c r="BZ73" s="311"/>
      <c r="CA73" s="311"/>
      <c r="CB73" s="155"/>
      <c r="CC73" s="357"/>
      <c r="CD73" s="261"/>
      <c r="CE73" s="155">
        <v>8740</v>
      </c>
      <c r="CF73" s="155">
        <v>8645</v>
      </c>
      <c r="CG73" s="155">
        <v>8735</v>
      </c>
      <c r="CH73" s="155">
        <v>2510</v>
      </c>
      <c r="CI73" s="155">
        <v>8675</v>
      </c>
      <c r="CJ73" s="155">
        <v>8625</v>
      </c>
      <c r="CK73" s="155">
        <v>8685</v>
      </c>
      <c r="CL73" s="155">
        <v>8680</v>
      </c>
      <c r="CM73" s="155">
        <v>8740</v>
      </c>
      <c r="CN73" s="261"/>
      <c r="CO73" s="155">
        <v>16200</v>
      </c>
      <c r="CP73" s="155">
        <v>6900</v>
      </c>
      <c r="CQ73" s="155">
        <v>8710</v>
      </c>
      <c r="CR73" s="155">
        <v>8740</v>
      </c>
      <c r="CS73" s="155">
        <v>8735</v>
      </c>
      <c r="CT73" s="155">
        <v>8750</v>
      </c>
      <c r="CU73" s="155">
        <v>8195</v>
      </c>
      <c r="CV73" s="155">
        <v>8720</v>
      </c>
      <c r="CW73" s="155">
        <v>8770</v>
      </c>
      <c r="CX73" s="155">
        <v>8680</v>
      </c>
      <c r="CY73" s="155">
        <v>8195</v>
      </c>
      <c r="CZ73" s="261"/>
      <c r="DA73" s="155">
        <v>8690</v>
      </c>
      <c r="DB73" s="389"/>
      <c r="DC73" s="389"/>
      <c r="DD73" s="50"/>
      <c r="DE73" s="50">
        <v>303862</v>
      </c>
      <c r="DF73" s="50">
        <v>20424</v>
      </c>
      <c r="DG73" s="50">
        <v>3744</v>
      </c>
      <c r="DH73" s="50"/>
      <c r="DI73" s="50"/>
      <c r="DJ73" s="50"/>
      <c r="DK73" s="50">
        <v>1773</v>
      </c>
      <c r="DL73" s="50"/>
      <c r="DM73" s="50">
        <v>5950</v>
      </c>
      <c r="DN73" s="281"/>
    </row>
    <row r="74" spans="1:118" ht="15" thickBot="1" x14ac:dyDescent="0.35">
      <c r="A74" s="190" t="s">
        <v>167</v>
      </c>
      <c r="B74" s="84">
        <v>29102373.649999999</v>
      </c>
      <c r="C74" s="85">
        <v>17001554.369999997</v>
      </c>
      <c r="D74" s="85">
        <v>758022.57000000007</v>
      </c>
      <c r="E74" s="85">
        <v>1783915.68</v>
      </c>
      <c r="F74" s="85">
        <v>6390483.2300000004</v>
      </c>
      <c r="G74" s="85">
        <v>3168397.8000000003</v>
      </c>
      <c r="H74" s="3">
        <v>581773.68000000005</v>
      </c>
      <c r="I74" s="3">
        <v>229131.36000000002</v>
      </c>
      <c r="J74" s="3">
        <v>416009.70999999996</v>
      </c>
      <c r="K74" s="3">
        <v>403784.01</v>
      </c>
      <c r="L74" s="3">
        <v>297370.12</v>
      </c>
      <c r="M74" s="3">
        <v>1088612.93</v>
      </c>
      <c r="N74" s="3">
        <v>395700.82999999996</v>
      </c>
      <c r="O74" s="3">
        <v>179895.28000000003</v>
      </c>
      <c r="P74" s="3">
        <v>1020368.79</v>
      </c>
      <c r="Q74" s="3">
        <v>205732.75</v>
      </c>
      <c r="R74" s="3">
        <v>327698</v>
      </c>
      <c r="S74" s="3">
        <v>510848.48000000004</v>
      </c>
      <c r="T74" s="3">
        <v>561113.09</v>
      </c>
      <c r="U74" s="3">
        <v>154194.99000000002</v>
      </c>
      <c r="V74" s="3">
        <v>210072.53</v>
      </c>
      <c r="W74" s="3">
        <v>209024.78</v>
      </c>
      <c r="X74" s="3">
        <v>165492.12</v>
      </c>
      <c r="Y74" s="3">
        <v>405519</v>
      </c>
      <c r="Z74" s="3">
        <v>192670.31</v>
      </c>
      <c r="AA74" s="3">
        <v>136688.92000000001</v>
      </c>
      <c r="AB74" s="3">
        <v>326762.36</v>
      </c>
      <c r="AC74" s="3">
        <v>367098.56000000006</v>
      </c>
      <c r="AD74" s="3">
        <v>259852.91000000003</v>
      </c>
      <c r="AE74" s="3">
        <v>265435.83</v>
      </c>
      <c r="AF74" s="3">
        <v>509705.5</v>
      </c>
      <c r="AG74" s="3">
        <v>132019.5</v>
      </c>
      <c r="AH74" s="3">
        <v>697971.73</v>
      </c>
      <c r="AI74" s="3">
        <v>0</v>
      </c>
      <c r="AJ74" s="3">
        <v>139172.41</v>
      </c>
      <c r="AK74" s="3">
        <v>157466.14000000001</v>
      </c>
      <c r="AL74" s="3">
        <v>190173.12999999998</v>
      </c>
      <c r="AM74" s="3">
        <v>279522.14999999997</v>
      </c>
      <c r="AN74" s="3">
        <v>247032.03</v>
      </c>
      <c r="AO74" s="3">
        <v>249741.47</v>
      </c>
      <c r="AP74" s="3">
        <v>486359.86</v>
      </c>
      <c r="AQ74" s="3">
        <v>266254.25</v>
      </c>
      <c r="AR74" s="3">
        <v>132529.99</v>
      </c>
      <c r="AS74" s="3">
        <v>251295.68999999997</v>
      </c>
      <c r="AT74" s="3">
        <v>450825.89000000007</v>
      </c>
      <c r="AU74" s="3">
        <v>225718.50999999998</v>
      </c>
      <c r="AV74" s="3">
        <v>422214</v>
      </c>
      <c r="AW74" s="3">
        <v>1496906.37</v>
      </c>
      <c r="AX74" s="3">
        <v>139025.77000000002</v>
      </c>
      <c r="AY74" s="3">
        <v>437898.91000000003</v>
      </c>
      <c r="AZ74" s="3">
        <v>108571.74</v>
      </c>
      <c r="BA74" s="3">
        <v>0</v>
      </c>
      <c r="BB74" s="3">
        <v>181044.34</v>
      </c>
      <c r="BC74" s="3">
        <v>122190.76</v>
      </c>
      <c r="BD74" s="261"/>
      <c r="BE74" s="3">
        <v>138206.20000000001</v>
      </c>
      <c r="BF74" s="3">
        <v>163749</v>
      </c>
      <c r="BG74" s="3">
        <v>191582.67</v>
      </c>
      <c r="BH74" s="3">
        <v>273525.02</v>
      </c>
      <c r="BI74" s="3"/>
      <c r="BJ74" s="3"/>
      <c r="BK74" s="3">
        <v>87146.880000000005</v>
      </c>
      <c r="BL74" s="3">
        <v>25760.25</v>
      </c>
      <c r="BM74" s="3">
        <v>127632</v>
      </c>
      <c r="BN74" s="3">
        <v>158390.48000000001</v>
      </c>
      <c r="BO74" s="3">
        <v>26011.07</v>
      </c>
      <c r="BP74" s="3">
        <v>65673</v>
      </c>
      <c r="BQ74" s="3">
        <v>164017.84</v>
      </c>
      <c r="BR74" s="3">
        <v>1927.25</v>
      </c>
      <c r="BS74" s="3">
        <v>367</v>
      </c>
      <c r="BT74" s="3"/>
      <c r="BU74" s="3"/>
      <c r="BV74" s="3">
        <v>38757.83</v>
      </c>
      <c r="BW74" s="3">
        <v>3177.53</v>
      </c>
      <c r="BX74" s="3">
        <v>10526.96</v>
      </c>
      <c r="BY74" s="3"/>
      <c r="BZ74" s="3"/>
      <c r="CA74" s="3"/>
      <c r="CB74" s="3">
        <v>48634.48</v>
      </c>
      <c r="CC74" s="3"/>
      <c r="CD74" s="3"/>
      <c r="CE74" s="3">
        <v>11174.93</v>
      </c>
      <c r="CF74" s="3">
        <v>209591.82</v>
      </c>
      <c r="CG74" s="3">
        <v>41961.84</v>
      </c>
      <c r="CH74" s="3">
        <v>6997</v>
      </c>
      <c r="CI74" s="3">
        <v>98555.58</v>
      </c>
      <c r="CJ74" s="3">
        <v>224072.72</v>
      </c>
      <c r="CK74" s="3">
        <v>18158.36</v>
      </c>
      <c r="CL74" s="3">
        <v>12651.74</v>
      </c>
      <c r="CM74" s="3">
        <v>12802.380000000001</v>
      </c>
      <c r="CN74" s="3"/>
      <c r="CO74" s="3">
        <v>371192.74</v>
      </c>
      <c r="CP74" s="3">
        <v>15248.22</v>
      </c>
      <c r="CQ74" s="3">
        <v>57299.6</v>
      </c>
      <c r="CR74" s="3">
        <v>474836.39999999997</v>
      </c>
      <c r="CS74" s="3">
        <v>14177.48</v>
      </c>
      <c r="CT74" s="3">
        <v>64237.91</v>
      </c>
      <c r="CU74" s="3">
        <v>10727.51</v>
      </c>
      <c r="CV74" s="3">
        <v>19760.41</v>
      </c>
      <c r="CW74" s="3">
        <v>47128.520000000004</v>
      </c>
      <c r="CX74" s="3">
        <v>39377.72</v>
      </c>
      <c r="CY74" s="3">
        <v>16801.7</v>
      </c>
      <c r="CZ74" s="3"/>
      <c r="DA74" s="3">
        <v>17161.099999999999</v>
      </c>
      <c r="DB74" s="3"/>
      <c r="DC74" s="3"/>
      <c r="DD74" s="3">
        <v>52275.5</v>
      </c>
      <c r="DE74" s="3">
        <v>2779776.2199999997</v>
      </c>
      <c r="DF74" s="3">
        <v>2612793.1400000006</v>
      </c>
      <c r="DG74" s="3">
        <v>288013.58</v>
      </c>
      <c r="DH74" s="3">
        <v>231135.43</v>
      </c>
      <c r="DI74" s="3">
        <v>227527.56</v>
      </c>
      <c r="DJ74" s="3">
        <v>48083.439999999995</v>
      </c>
      <c r="DK74" s="3">
        <v>92411.739999999991</v>
      </c>
      <c r="DL74" s="3">
        <v>1245.1199999999999</v>
      </c>
      <c r="DM74" s="3">
        <v>57221.5</v>
      </c>
      <c r="DN74" s="3"/>
    </row>
    <row r="75" spans="1:118" x14ac:dyDescent="0.3">
      <c r="BE75" s="313"/>
      <c r="BF75" s="313"/>
      <c r="BG75" s="313"/>
      <c r="BH75" s="313"/>
      <c r="CE75" s="313"/>
      <c r="CF75" s="313"/>
      <c r="CG75" s="313"/>
      <c r="CH75" s="313"/>
      <c r="CI75" s="313"/>
      <c r="CJ75" s="313"/>
      <c r="CK75" s="313"/>
      <c r="CL75" s="313"/>
      <c r="CM75" s="313"/>
      <c r="CO75" s="313"/>
      <c r="CP75" s="313"/>
      <c r="CQ75" s="313"/>
      <c r="CR75" s="313"/>
      <c r="CS75" s="313"/>
      <c r="CT75" s="313"/>
      <c r="CU75" s="313"/>
      <c r="CV75" s="313"/>
      <c r="CW75" s="313"/>
      <c r="CX75" s="313"/>
      <c r="CY75" s="313"/>
      <c r="DA75" s="313"/>
      <c r="DB75" s="313"/>
      <c r="DC75" s="313"/>
    </row>
    <row r="76" spans="1:118" x14ac:dyDescent="0.3">
      <c r="CE76" s="313"/>
      <c r="CF76" s="313"/>
      <c r="CG76" s="313"/>
      <c r="CH76" s="313"/>
      <c r="CI76" s="313"/>
      <c r="CJ76" s="313"/>
      <c r="CK76" s="313"/>
      <c r="CL76" s="313"/>
      <c r="CM76" s="313"/>
      <c r="CO76" s="313"/>
      <c r="CP76" s="313"/>
      <c r="CQ76" s="313"/>
      <c r="CR76" s="313"/>
      <c r="CS76" s="313"/>
      <c r="CT76" s="313"/>
      <c r="CU76" s="313"/>
      <c r="CV76" s="313"/>
      <c r="CW76" s="313"/>
      <c r="CX76" s="313"/>
      <c r="CY76" s="313"/>
      <c r="DA76" s="313"/>
      <c r="DB76" s="313"/>
      <c r="DC76" s="313"/>
      <c r="DE76" s="318"/>
    </row>
    <row r="77" spans="1:118" x14ac:dyDescent="0.3">
      <c r="CE77" s="313"/>
      <c r="CF77" s="313"/>
      <c r="CG77" s="313"/>
      <c r="CH77" s="313"/>
      <c r="CI77" s="313"/>
      <c r="CJ77" s="313"/>
      <c r="CK77" s="313"/>
      <c r="CL77" s="313"/>
      <c r="CM77" s="313"/>
      <c r="CO77" s="313"/>
      <c r="CP77" s="313"/>
      <c r="CQ77" s="313"/>
      <c r="CR77" s="313"/>
      <c r="CS77" s="313"/>
      <c r="CT77" s="313"/>
      <c r="CU77" s="313"/>
      <c r="CV77" s="313"/>
      <c r="CW77" s="313"/>
      <c r="CX77" s="313"/>
      <c r="CY77" s="313"/>
      <c r="DA77" s="313"/>
      <c r="DB77" s="313"/>
      <c r="DC77" s="313"/>
    </row>
    <row r="78" spans="1:118" x14ac:dyDescent="0.3">
      <c r="CE78" s="313"/>
      <c r="CF78" s="313"/>
      <c r="CG78" s="313"/>
      <c r="CH78" s="313"/>
      <c r="CI78" s="313"/>
      <c r="CJ78" s="313"/>
      <c r="CK78" s="313"/>
      <c r="CL78" s="313"/>
      <c r="CM78" s="313"/>
      <c r="CO78" s="313"/>
      <c r="CP78" s="313"/>
      <c r="CQ78" s="313"/>
      <c r="CR78" s="313"/>
      <c r="CS78" s="313"/>
      <c r="CT78" s="313"/>
      <c r="CU78" s="313"/>
      <c r="CV78" s="313"/>
      <c r="CW78" s="313"/>
      <c r="CX78" s="313"/>
      <c r="CY78" s="313"/>
      <c r="DA78" s="313"/>
      <c r="DB78" s="313"/>
      <c r="DC78" s="313"/>
    </row>
    <row r="79" spans="1:118" x14ac:dyDescent="0.3">
      <c r="CE79" s="313"/>
      <c r="CF79" s="313"/>
      <c r="CG79" s="313"/>
      <c r="CH79" s="313"/>
      <c r="CI79" s="313"/>
      <c r="CJ79" s="313"/>
      <c r="CK79" s="313"/>
      <c r="CL79" s="313"/>
      <c r="CM79" s="313"/>
      <c r="CO79" s="313"/>
      <c r="CP79" s="313"/>
      <c r="CQ79" s="313"/>
      <c r="CR79" s="313"/>
      <c r="CS79" s="313"/>
      <c r="CT79" s="313"/>
      <c r="CU79" s="313"/>
      <c r="CV79" s="313"/>
      <c r="CW79" s="313"/>
      <c r="CX79" s="313"/>
      <c r="CY79" s="313"/>
      <c r="DA79" s="313"/>
      <c r="DB79" s="313"/>
      <c r="DC79" s="313"/>
    </row>
    <row r="80" spans="1:118" x14ac:dyDescent="0.3">
      <c r="CE80" s="313"/>
      <c r="CF80" s="313"/>
      <c r="CG80" s="313"/>
      <c r="CH80" s="313"/>
      <c r="CI80" s="313"/>
      <c r="CJ80" s="313"/>
      <c r="CK80" s="313"/>
      <c r="CL80" s="313"/>
      <c r="CM80" s="313"/>
      <c r="CO80" s="313"/>
      <c r="CP80" s="313"/>
      <c r="CQ80" s="313"/>
      <c r="CR80" s="313"/>
      <c r="CS80" s="313"/>
      <c r="CT80" s="313"/>
      <c r="CU80" s="313"/>
      <c r="CV80" s="313"/>
      <c r="CW80" s="313"/>
      <c r="CX80" s="313"/>
      <c r="CY80" s="313"/>
      <c r="DA80" s="313"/>
      <c r="DB80" s="313"/>
      <c r="DC80" s="313"/>
    </row>
    <row r="81" spans="83:107" x14ac:dyDescent="0.3">
      <c r="CE81" s="313"/>
      <c r="CF81" s="313"/>
      <c r="CG81" s="313"/>
      <c r="CH81" s="313"/>
      <c r="CI81" s="313"/>
      <c r="CJ81" s="313"/>
      <c r="CK81" s="313"/>
      <c r="CL81" s="313"/>
      <c r="CM81" s="313"/>
      <c r="CO81" s="313"/>
      <c r="CP81" s="313"/>
      <c r="CQ81" s="313"/>
      <c r="CR81" s="313"/>
      <c r="CS81" s="313"/>
      <c r="CT81" s="313"/>
      <c r="CU81" s="313"/>
      <c r="CV81" s="313"/>
      <c r="CW81" s="313"/>
      <c r="CX81" s="313"/>
      <c r="CY81" s="313"/>
      <c r="DA81" s="313"/>
      <c r="DB81" s="313"/>
      <c r="DC81" s="313"/>
    </row>
    <row r="82" spans="83:107" x14ac:dyDescent="0.3">
      <c r="CE82" s="313"/>
      <c r="CF82" s="313"/>
      <c r="CG82" s="313"/>
      <c r="CH82" s="313"/>
      <c r="CI82" s="313"/>
      <c r="CJ82" s="313"/>
      <c r="CK82" s="313"/>
      <c r="CL82" s="313"/>
      <c r="CM82" s="313"/>
      <c r="DA82" s="313"/>
      <c r="DB82" s="313"/>
      <c r="DC82" s="313"/>
    </row>
    <row r="83" spans="83:107" x14ac:dyDescent="0.3">
      <c r="CE83" s="313"/>
      <c r="CF83" s="313"/>
      <c r="CG83" s="313"/>
      <c r="CH83" s="313"/>
      <c r="CI83" s="313"/>
      <c r="CJ83" s="313"/>
      <c r="CK83" s="313"/>
      <c r="CL83" s="313"/>
      <c r="CM83" s="313"/>
      <c r="DA83" s="313"/>
      <c r="DB83" s="313"/>
      <c r="DC83" s="313"/>
    </row>
    <row r="84" spans="83:107" x14ac:dyDescent="0.3">
      <c r="CE84" s="313"/>
      <c r="CF84" s="313"/>
      <c r="CG84" s="313"/>
      <c r="CH84" s="313"/>
      <c r="CI84" s="313"/>
      <c r="CJ84" s="313"/>
      <c r="CK84" s="313"/>
      <c r="CL84" s="313"/>
      <c r="CM84" s="313"/>
      <c r="DA84" s="313"/>
      <c r="DB84" s="313"/>
      <c r="DC84" s="313"/>
    </row>
    <row r="85" spans="83:107" x14ac:dyDescent="0.3">
      <c r="CE85" s="313"/>
      <c r="CF85" s="313"/>
      <c r="CG85" s="313"/>
      <c r="CH85" s="313"/>
      <c r="CI85" s="313"/>
      <c r="CJ85" s="313"/>
      <c r="CK85" s="313"/>
      <c r="CL85" s="313"/>
      <c r="CM85" s="313"/>
      <c r="DA85" s="313"/>
      <c r="DB85" s="313"/>
      <c r="DC85" s="313"/>
    </row>
    <row r="86" spans="83:107" x14ac:dyDescent="0.3">
      <c r="CE86" s="313"/>
      <c r="CF86" s="313"/>
      <c r="CG86" s="313"/>
      <c r="CH86" s="313"/>
      <c r="CI86" s="313"/>
      <c r="CJ86" s="313"/>
      <c r="CK86" s="313"/>
      <c r="CL86" s="313"/>
      <c r="CM86" s="313"/>
      <c r="DA86" s="313"/>
      <c r="DB86" s="313"/>
      <c r="DC86" s="313"/>
    </row>
    <row r="87" spans="83:107" x14ac:dyDescent="0.3">
      <c r="CE87" s="313"/>
      <c r="CF87" s="313"/>
      <c r="CG87" s="313"/>
      <c r="CH87" s="313"/>
      <c r="CI87" s="313"/>
      <c r="CJ87" s="313"/>
      <c r="CK87" s="313"/>
      <c r="CL87" s="313"/>
      <c r="CM87" s="313"/>
      <c r="DA87" s="313"/>
      <c r="DB87" s="313"/>
      <c r="DC87" s="313"/>
    </row>
    <row r="88" spans="83:107" x14ac:dyDescent="0.3">
      <c r="CE88" s="313"/>
      <c r="CF88" s="313"/>
      <c r="CG88" s="313"/>
      <c r="CH88" s="313"/>
      <c r="CI88" s="313"/>
      <c r="CJ88" s="313"/>
      <c r="CK88" s="313"/>
      <c r="CL88" s="313"/>
      <c r="CM88" s="313"/>
      <c r="DA88" s="313"/>
      <c r="DB88" s="313"/>
      <c r="DC88" s="313"/>
    </row>
    <row r="89" spans="83:107" x14ac:dyDescent="0.3">
      <c r="CE89" s="313"/>
      <c r="CF89" s="313"/>
      <c r="CG89" s="313"/>
      <c r="CH89" s="313"/>
      <c r="CI89" s="313"/>
      <c r="CJ89" s="313"/>
      <c r="CK89" s="313"/>
      <c r="CL89" s="313"/>
      <c r="CM89" s="313"/>
      <c r="DA89" s="313"/>
    </row>
    <row r="90" spans="83:107" x14ac:dyDescent="0.3">
      <c r="CE90" s="313"/>
      <c r="CF90" s="313"/>
      <c r="CG90" s="313"/>
      <c r="CH90" s="313"/>
      <c r="CI90" s="313"/>
      <c r="CJ90" s="313"/>
      <c r="CK90" s="313"/>
      <c r="CL90" s="313"/>
      <c r="CM90" s="313"/>
      <c r="DA90" s="313"/>
    </row>
    <row r="91" spans="83:107" x14ac:dyDescent="0.3">
      <c r="CE91" s="313"/>
      <c r="CF91" s="313"/>
      <c r="CG91" s="313"/>
      <c r="CH91" s="313"/>
      <c r="CI91" s="313"/>
      <c r="CJ91" s="313"/>
      <c r="CK91" s="313"/>
      <c r="CL91" s="313"/>
      <c r="CM91" s="313"/>
      <c r="DA91" s="313"/>
    </row>
    <row r="92" spans="83:107" x14ac:dyDescent="0.3">
      <c r="CE92" s="313"/>
      <c r="CF92" s="313"/>
      <c r="CG92" s="313"/>
      <c r="CH92" s="313"/>
      <c r="CI92" s="313"/>
      <c r="CJ92" s="313"/>
      <c r="CK92" s="313"/>
      <c r="CL92" s="313"/>
      <c r="CM92" s="313"/>
      <c r="DA92" s="313"/>
    </row>
    <row r="93" spans="83:107" x14ac:dyDescent="0.3">
      <c r="CE93" s="313"/>
      <c r="CF93" s="313"/>
      <c r="CG93" s="313"/>
      <c r="CH93" s="313"/>
      <c r="CI93" s="313"/>
      <c r="CJ93" s="313"/>
      <c r="CK93" s="313"/>
      <c r="CL93" s="313"/>
      <c r="CM93" s="313"/>
      <c r="DA93" s="313"/>
    </row>
    <row r="94" spans="83:107" x14ac:dyDescent="0.3">
      <c r="CE94" s="313"/>
      <c r="CF94" s="313"/>
      <c r="CG94" s="313"/>
      <c r="CH94" s="313"/>
      <c r="CI94" s="313"/>
      <c r="CJ94" s="313"/>
      <c r="CK94" s="313"/>
      <c r="CL94" s="313"/>
      <c r="CM94" s="313"/>
      <c r="DA94" s="313"/>
    </row>
    <row r="95" spans="83:107" x14ac:dyDescent="0.3">
      <c r="CE95" s="313"/>
      <c r="CF95" s="313"/>
      <c r="CG95" s="313"/>
      <c r="CH95" s="313"/>
      <c r="CI95" s="313"/>
      <c r="CJ95" s="313"/>
      <c r="CK95" s="313"/>
      <c r="CL95" s="313"/>
      <c r="CM95" s="313"/>
      <c r="DA95" s="313"/>
    </row>
    <row r="96" spans="83:107" x14ac:dyDescent="0.3">
      <c r="CE96" s="313"/>
      <c r="CF96" s="313"/>
      <c r="CG96" s="313"/>
      <c r="CH96" s="313"/>
      <c r="CI96" s="313"/>
      <c r="CJ96" s="313"/>
      <c r="CK96" s="313"/>
      <c r="CL96" s="313"/>
      <c r="CM96" s="313"/>
      <c r="DA96" s="313"/>
    </row>
    <row r="97" spans="83:105" x14ac:dyDescent="0.3">
      <c r="CE97" s="313"/>
      <c r="CF97" s="313"/>
      <c r="CG97" s="313"/>
      <c r="CH97" s="313"/>
      <c r="CI97" s="313"/>
      <c r="CJ97" s="313"/>
      <c r="CK97" s="313"/>
      <c r="CL97" s="313"/>
      <c r="CM97" s="313"/>
      <c r="DA97" s="313"/>
    </row>
    <row r="98" spans="83:105" x14ac:dyDescent="0.3">
      <c r="CE98" s="313"/>
      <c r="CF98" s="313"/>
      <c r="CG98" s="313"/>
      <c r="CH98" s="313"/>
      <c r="CI98" s="313"/>
      <c r="CJ98" s="313"/>
      <c r="CK98" s="313"/>
      <c r="CL98" s="313"/>
      <c r="CM98" s="313"/>
      <c r="DA98" s="313"/>
    </row>
    <row r="99" spans="83:105" x14ac:dyDescent="0.3">
      <c r="CE99" s="313"/>
      <c r="CF99" s="313"/>
      <c r="CG99" s="313"/>
      <c r="CH99" s="313"/>
      <c r="CI99" s="313"/>
      <c r="CJ99" s="313"/>
      <c r="CK99" s="313"/>
      <c r="CL99" s="313"/>
      <c r="CM99" s="313"/>
      <c r="DA99" s="313"/>
    </row>
    <row r="100" spans="83:105" x14ac:dyDescent="0.3">
      <c r="CE100" s="313"/>
      <c r="CF100" s="313"/>
      <c r="CG100" s="313"/>
      <c r="CH100" s="313"/>
      <c r="CI100" s="313"/>
      <c r="CJ100" s="313"/>
      <c r="CK100" s="313"/>
      <c r="CL100" s="313"/>
      <c r="CM100" s="313"/>
      <c r="DA100" s="313"/>
    </row>
    <row r="101" spans="83:105" x14ac:dyDescent="0.3">
      <c r="CE101" s="313"/>
      <c r="CF101" s="313"/>
      <c r="CG101" s="313"/>
      <c r="CH101" s="313"/>
      <c r="CI101" s="313"/>
      <c r="CJ101" s="313"/>
      <c r="CK101" s="313"/>
      <c r="CL101" s="313"/>
      <c r="CM101" s="313"/>
      <c r="DA101" s="313"/>
    </row>
    <row r="102" spans="83:105" x14ac:dyDescent="0.3">
      <c r="CE102" s="313"/>
      <c r="CF102" s="313"/>
      <c r="CG102" s="313"/>
      <c r="CH102" s="313"/>
      <c r="CI102" s="313"/>
      <c r="CJ102" s="313"/>
      <c r="CK102" s="313"/>
      <c r="CL102" s="313"/>
      <c r="CM102" s="313"/>
      <c r="DA102" s="313"/>
    </row>
    <row r="103" spans="83:105" x14ac:dyDescent="0.3">
      <c r="CE103" s="313"/>
      <c r="CF103" s="313"/>
      <c r="CG103" s="313"/>
      <c r="CH103" s="313"/>
      <c r="CI103" s="313"/>
      <c r="CJ103" s="313"/>
      <c r="CK103" s="313"/>
      <c r="CL103" s="313"/>
      <c r="CM103" s="313"/>
      <c r="DA103" s="313"/>
    </row>
    <row r="104" spans="83:105" x14ac:dyDescent="0.3">
      <c r="CE104" s="313"/>
      <c r="CF104" s="313"/>
      <c r="CG104" s="313"/>
      <c r="CH104" s="313"/>
      <c r="CI104" s="313"/>
      <c r="CJ104" s="313"/>
      <c r="CK104" s="313"/>
      <c r="CL104" s="313"/>
      <c r="CM104" s="313"/>
      <c r="DA104" s="313"/>
    </row>
    <row r="105" spans="83:105" x14ac:dyDescent="0.3">
      <c r="CE105" s="313"/>
      <c r="CF105" s="313"/>
      <c r="CG105" s="313"/>
      <c r="CH105" s="313"/>
      <c r="CI105" s="313"/>
      <c r="CJ105" s="313"/>
      <c r="CK105" s="313"/>
      <c r="CL105" s="313"/>
      <c r="CM105" s="313"/>
    </row>
    <row r="106" spans="83:105" x14ac:dyDescent="0.3">
      <c r="CE106" s="313"/>
      <c r="CF106" s="313"/>
      <c r="CG106" s="313"/>
      <c r="CH106" s="313"/>
      <c r="CI106" s="313"/>
      <c r="CJ106" s="313"/>
      <c r="CK106" s="313"/>
      <c r="CL106" s="313"/>
      <c r="CM106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83DA-5BA2-41E0-B4AA-506E9C578B83}">
  <dimension ref="A3:DN122"/>
  <sheetViews>
    <sheetView zoomScale="70" zoomScaleNormal="70" workbookViewId="0">
      <pane xSplit="1" topLeftCell="CJ1" activePane="topRight" state="frozenSplit"/>
      <selection activeCell="K13" sqref="K13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2222509.4900000002</v>
      </c>
      <c r="C5" s="18">
        <v>2046757.78</v>
      </c>
      <c r="D5" s="18">
        <v>50046</v>
      </c>
      <c r="E5" s="18">
        <v>0</v>
      </c>
      <c r="F5" s="18">
        <v>125705.71</v>
      </c>
      <c r="G5" s="18">
        <v>0</v>
      </c>
      <c r="H5" s="87">
        <v>0</v>
      </c>
      <c r="I5" s="87">
        <v>0</v>
      </c>
      <c r="J5" s="87">
        <v>87400</v>
      </c>
      <c r="K5" s="87">
        <v>112821</v>
      </c>
      <c r="L5" s="87">
        <v>28500</v>
      </c>
      <c r="M5" s="87">
        <v>0</v>
      </c>
      <c r="N5" s="87">
        <v>89122</v>
      </c>
      <c r="O5" s="87">
        <v>131541</v>
      </c>
      <c r="P5" s="87">
        <v>221512</v>
      </c>
      <c r="Q5" s="87">
        <v>85983.87</v>
      </c>
      <c r="R5" s="87">
        <v>7700</v>
      </c>
      <c r="S5" s="87">
        <v>33249</v>
      </c>
      <c r="T5" s="87">
        <v>61693.5</v>
      </c>
      <c r="U5" s="87">
        <v>63940</v>
      </c>
      <c r="V5" s="87">
        <v>5000</v>
      </c>
      <c r="W5" s="87">
        <v>57422</v>
      </c>
      <c r="X5" s="87">
        <v>58157</v>
      </c>
      <c r="Y5" s="87">
        <v>20000</v>
      </c>
      <c r="Z5" s="87">
        <v>4500</v>
      </c>
      <c r="AA5" s="87">
        <v>75888.86</v>
      </c>
      <c r="AB5" s="87">
        <v>4897.05</v>
      </c>
      <c r="AC5" s="87">
        <v>11393.5</v>
      </c>
      <c r="AD5" s="87">
        <v>0</v>
      </c>
      <c r="AE5" s="87">
        <v>95549</v>
      </c>
      <c r="AF5" s="87">
        <v>0</v>
      </c>
      <c r="AG5" s="87">
        <v>0</v>
      </c>
      <c r="AH5" s="87">
        <v>0</v>
      </c>
      <c r="AI5" s="87">
        <v>0</v>
      </c>
      <c r="AJ5" s="87">
        <v>66229</v>
      </c>
      <c r="AK5" s="87">
        <v>47106</v>
      </c>
      <c r="AL5" s="87">
        <v>51493</v>
      </c>
      <c r="AM5" s="87">
        <v>0</v>
      </c>
      <c r="AN5" s="87">
        <v>95577</v>
      </c>
      <c r="AO5" s="87">
        <v>59230</v>
      </c>
      <c r="AP5" s="87">
        <v>0</v>
      </c>
      <c r="AQ5" s="87">
        <v>42565</v>
      </c>
      <c r="AR5" s="87">
        <v>66135</v>
      </c>
      <c r="AS5" s="87">
        <v>0</v>
      </c>
      <c r="AT5" s="87">
        <v>0</v>
      </c>
      <c r="AU5" s="87">
        <v>107600</v>
      </c>
      <c r="AV5" s="87">
        <v>5000</v>
      </c>
      <c r="AW5" s="87">
        <v>177655</v>
      </c>
      <c r="AX5" s="87">
        <v>0</v>
      </c>
      <c r="AY5" s="87">
        <v>18374</v>
      </c>
      <c r="AZ5" s="87">
        <v>0</v>
      </c>
      <c r="BA5" s="87">
        <v>0</v>
      </c>
      <c r="BB5" s="87">
        <v>0</v>
      </c>
      <c r="BC5" s="87">
        <v>30078</v>
      </c>
      <c r="BD5" s="87">
        <v>0</v>
      </c>
      <c r="BE5" s="87">
        <v>23446</v>
      </c>
      <c r="BF5" s="87">
        <v>0</v>
      </c>
      <c r="BG5" s="87">
        <v>0</v>
      </c>
      <c r="BH5" s="87">
        <v>0</v>
      </c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>
        <v>0</v>
      </c>
      <c r="BX5" s="18">
        <v>0</v>
      </c>
      <c r="BY5" s="18"/>
      <c r="BZ5" s="18"/>
      <c r="CA5" s="18"/>
      <c r="CB5" s="18">
        <v>50046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>
        <v>0</v>
      </c>
      <c r="DB5" s="87"/>
      <c r="DC5" s="87"/>
      <c r="DD5" s="18">
        <v>0</v>
      </c>
      <c r="DE5" s="18">
        <v>21952.39</v>
      </c>
      <c r="DF5" s="18">
        <v>36514.870000000003</v>
      </c>
      <c r="DG5" s="18">
        <v>50470.58</v>
      </c>
      <c r="DH5" s="18">
        <v>7389.91</v>
      </c>
      <c r="DI5" s="18">
        <v>6098.85</v>
      </c>
      <c r="DJ5" s="18">
        <v>568.02</v>
      </c>
      <c r="DK5" s="18">
        <v>2427.08</v>
      </c>
      <c r="DL5" s="18">
        <v>284.01</v>
      </c>
      <c r="DM5" s="18">
        <v>0</v>
      </c>
      <c r="DN5" s="18"/>
    </row>
    <row r="6" spans="1:118" x14ac:dyDescent="0.3">
      <c r="A6" s="68" t="s">
        <v>127</v>
      </c>
      <c r="B6" s="33">
        <v>1687877.74</v>
      </c>
      <c r="C6" s="19">
        <v>1524126.03</v>
      </c>
      <c r="D6" s="19">
        <v>38046</v>
      </c>
      <c r="E6" s="19">
        <v>0</v>
      </c>
      <c r="F6" s="19">
        <v>125705.71</v>
      </c>
      <c r="G6" s="19">
        <v>0</v>
      </c>
      <c r="H6" s="127">
        <v>0</v>
      </c>
      <c r="I6" s="127">
        <v>0</v>
      </c>
      <c r="J6" s="128">
        <v>70800</v>
      </c>
      <c r="K6" s="128">
        <v>103821</v>
      </c>
      <c r="L6" s="128">
        <v>27500</v>
      </c>
      <c r="M6" s="128">
        <v>0</v>
      </c>
      <c r="N6" s="127">
        <v>89122</v>
      </c>
      <c r="O6" s="127">
        <v>66658</v>
      </c>
      <c r="P6" s="128">
        <v>141043</v>
      </c>
      <c r="Q6" s="128">
        <v>50483.87</v>
      </c>
      <c r="R6" s="128">
        <v>2700</v>
      </c>
      <c r="S6" s="128">
        <v>33249</v>
      </c>
      <c r="T6" s="129">
        <v>51793.5</v>
      </c>
      <c r="U6" s="128">
        <v>60000</v>
      </c>
      <c r="V6" s="128">
        <v>0</v>
      </c>
      <c r="W6" s="128">
        <v>50422</v>
      </c>
      <c r="X6" s="127">
        <v>56157</v>
      </c>
      <c r="Y6" s="127">
        <v>0</v>
      </c>
      <c r="Z6" s="128">
        <v>0</v>
      </c>
      <c r="AA6" s="127">
        <v>52616.86</v>
      </c>
      <c r="AB6" s="127">
        <v>4897.05</v>
      </c>
      <c r="AC6" s="127">
        <v>2696.75</v>
      </c>
      <c r="AD6" s="127">
        <v>0</v>
      </c>
      <c r="AE6" s="127">
        <v>56706</v>
      </c>
      <c r="AF6" s="128">
        <v>0</v>
      </c>
      <c r="AG6" s="127">
        <v>0</v>
      </c>
      <c r="AH6" s="127">
        <v>0</v>
      </c>
      <c r="AI6" s="127">
        <v>0</v>
      </c>
      <c r="AJ6" s="128">
        <v>58429</v>
      </c>
      <c r="AK6" s="128">
        <v>35906</v>
      </c>
      <c r="AL6" s="127">
        <v>38493</v>
      </c>
      <c r="AM6" s="127">
        <v>0</v>
      </c>
      <c r="AN6" s="127">
        <v>74138</v>
      </c>
      <c r="AO6" s="127">
        <v>44230</v>
      </c>
      <c r="AP6" s="128">
        <v>0</v>
      </c>
      <c r="AQ6" s="128">
        <v>37848</v>
      </c>
      <c r="AR6" s="127">
        <v>44075</v>
      </c>
      <c r="AS6" s="127">
        <v>0</v>
      </c>
      <c r="AT6" s="127">
        <v>0</v>
      </c>
      <c r="AU6" s="128">
        <v>99700</v>
      </c>
      <c r="AV6" s="128">
        <v>0</v>
      </c>
      <c r="AW6" s="128">
        <v>106830</v>
      </c>
      <c r="AX6" s="128">
        <v>0</v>
      </c>
      <c r="AY6" s="128">
        <v>18374</v>
      </c>
      <c r="AZ6" s="128">
        <v>0</v>
      </c>
      <c r="BA6" s="128">
        <v>0</v>
      </c>
      <c r="BB6" s="128">
        <v>0</v>
      </c>
      <c r="BC6" s="128">
        <v>28078</v>
      </c>
      <c r="BD6" s="128">
        <v>0</v>
      </c>
      <c r="BE6" s="128">
        <v>17359</v>
      </c>
      <c r="BF6" s="128">
        <v>0</v>
      </c>
      <c r="BG6" s="128">
        <v>0</v>
      </c>
      <c r="BH6" s="128"/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38046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21952.39</v>
      </c>
      <c r="DF6" s="42">
        <v>36514.870000000003</v>
      </c>
      <c r="DG6" s="42">
        <v>50470.58</v>
      </c>
      <c r="DH6" s="42">
        <v>7389.91</v>
      </c>
      <c r="DI6" s="42">
        <v>6098.85</v>
      </c>
      <c r="DJ6" s="42">
        <v>568.02</v>
      </c>
      <c r="DK6" s="42">
        <v>2427.08</v>
      </c>
      <c r="DL6" s="42">
        <v>284.01</v>
      </c>
      <c r="DM6" s="42"/>
      <c r="DN6" s="42"/>
    </row>
    <row r="7" spans="1:118" x14ac:dyDescent="0.3">
      <c r="A7" s="168" t="s">
        <v>92</v>
      </c>
      <c r="B7" s="33">
        <v>71200</v>
      </c>
      <c r="C7" s="19">
        <v>65200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6500</v>
      </c>
      <c r="K7" s="128">
        <v>4000</v>
      </c>
      <c r="L7" s="128">
        <v>1000</v>
      </c>
      <c r="M7" s="128">
        <v>0</v>
      </c>
      <c r="N7" s="127">
        <v>0</v>
      </c>
      <c r="O7" s="127">
        <v>0</v>
      </c>
      <c r="P7" s="128">
        <v>6000</v>
      </c>
      <c r="Q7" s="128">
        <v>1800</v>
      </c>
      <c r="R7" s="128">
        <v>0</v>
      </c>
      <c r="S7" s="128">
        <v>0</v>
      </c>
      <c r="T7" s="129">
        <v>0</v>
      </c>
      <c r="U7" s="128">
        <v>1500</v>
      </c>
      <c r="V7" s="128">
        <v>0</v>
      </c>
      <c r="W7" s="128">
        <v>4000</v>
      </c>
      <c r="X7" s="127">
        <v>0</v>
      </c>
      <c r="Y7" s="127">
        <v>0</v>
      </c>
      <c r="Z7" s="128">
        <v>0</v>
      </c>
      <c r="AA7" s="127">
        <v>2600</v>
      </c>
      <c r="AB7" s="127">
        <v>0</v>
      </c>
      <c r="AC7" s="127">
        <v>4000</v>
      </c>
      <c r="AD7" s="127">
        <v>0</v>
      </c>
      <c r="AE7" s="127">
        <v>5000</v>
      </c>
      <c r="AF7" s="128">
        <v>0</v>
      </c>
      <c r="AG7" s="127">
        <v>0</v>
      </c>
      <c r="AH7" s="127">
        <v>0</v>
      </c>
      <c r="AI7" s="127">
        <v>0</v>
      </c>
      <c r="AJ7" s="128">
        <v>1800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0</v>
      </c>
      <c r="AP7" s="128">
        <v>0</v>
      </c>
      <c r="AQ7" s="128">
        <v>0</v>
      </c>
      <c r="AR7" s="127">
        <v>0</v>
      </c>
      <c r="AS7" s="127">
        <v>0</v>
      </c>
      <c r="AT7" s="127">
        <v>0</v>
      </c>
      <c r="AU7" s="128">
        <v>2000</v>
      </c>
      <c r="AV7" s="128">
        <v>0</v>
      </c>
      <c r="AW7" s="128">
        <v>15000</v>
      </c>
      <c r="AX7" s="128">
        <v>0</v>
      </c>
      <c r="AY7" s="128">
        <v>0</v>
      </c>
      <c r="AZ7" s="128">
        <v>0</v>
      </c>
      <c r="BA7" s="128">
        <v>0</v>
      </c>
      <c r="BB7" s="128">
        <v>0</v>
      </c>
      <c r="BC7" s="128">
        <v>2000</v>
      </c>
      <c r="BD7" s="128">
        <v>0</v>
      </c>
      <c r="BE7" s="128">
        <v>0</v>
      </c>
      <c r="BF7" s="128">
        <v>0</v>
      </c>
      <c r="BG7" s="128">
        <v>0</v>
      </c>
      <c r="BH7" s="128"/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</row>
    <row r="8" spans="1:118" x14ac:dyDescent="0.3">
      <c r="A8" s="168" t="s">
        <v>93</v>
      </c>
      <c r="B8" s="33">
        <v>58100</v>
      </c>
      <c r="C8" s="19">
        <v>58100</v>
      </c>
      <c r="D8" s="19">
        <v>0</v>
      </c>
      <c r="E8" s="19">
        <v>0</v>
      </c>
      <c r="F8" s="19">
        <v>0</v>
      </c>
      <c r="G8" s="19">
        <v>0</v>
      </c>
      <c r="H8" s="127">
        <v>0</v>
      </c>
      <c r="I8" s="127">
        <v>0</v>
      </c>
      <c r="J8" s="128">
        <v>5100</v>
      </c>
      <c r="K8" s="128">
        <v>0</v>
      </c>
      <c r="L8" s="128">
        <v>0</v>
      </c>
      <c r="M8" s="128">
        <v>0</v>
      </c>
      <c r="N8" s="127">
        <v>0</v>
      </c>
      <c r="O8" s="127">
        <v>3000</v>
      </c>
      <c r="P8" s="128">
        <v>4500</v>
      </c>
      <c r="Q8" s="128">
        <v>1300</v>
      </c>
      <c r="R8" s="128">
        <v>5000</v>
      </c>
      <c r="S8" s="128">
        <v>0</v>
      </c>
      <c r="T8" s="129">
        <v>2500</v>
      </c>
      <c r="U8" s="128">
        <v>1000</v>
      </c>
      <c r="V8" s="128">
        <v>5000</v>
      </c>
      <c r="W8" s="128">
        <v>0</v>
      </c>
      <c r="X8" s="127">
        <v>2000</v>
      </c>
      <c r="Y8" s="127">
        <v>0</v>
      </c>
      <c r="Z8" s="128">
        <v>0</v>
      </c>
      <c r="AA8" s="127">
        <v>1300</v>
      </c>
      <c r="AB8" s="127">
        <v>0</v>
      </c>
      <c r="AC8" s="127">
        <v>2000</v>
      </c>
      <c r="AD8" s="127">
        <v>0</v>
      </c>
      <c r="AE8" s="127">
        <v>3000</v>
      </c>
      <c r="AF8" s="128">
        <v>0</v>
      </c>
      <c r="AG8" s="127">
        <v>0</v>
      </c>
      <c r="AH8" s="127">
        <v>0</v>
      </c>
      <c r="AI8" s="127">
        <v>0</v>
      </c>
      <c r="AJ8" s="128">
        <v>2000</v>
      </c>
      <c r="AK8" s="128">
        <v>1500</v>
      </c>
      <c r="AL8" s="127">
        <v>0</v>
      </c>
      <c r="AM8" s="127">
        <v>0</v>
      </c>
      <c r="AN8" s="127">
        <v>2500</v>
      </c>
      <c r="AO8" s="127">
        <v>0</v>
      </c>
      <c r="AP8" s="128">
        <v>0</v>
      </c>
      <c r="AQ8" s="128">
        <v>0</v>
      </c>
      <c r="AR8" s="127">
        <v>2000</v>
      </c>
      <c r="AS8" s="127">
        <v>0</v>
      </c>
      <c r="AT8" s="127">
        <v>0</v>
      </c>
      <c r="AU8" s="128">
        <v>3900</v>
      </c>
      <c r="AV8" s="128">
        <v>5000</v>
      </c>
      <c r="AW8" s="128">
        <v>5000</v>
      </c>
      <c r="AX8" s="128">
        <v>0</v>
      </c>
      <c r="AY8" s="128">
        <v>0</v>
      </c>
      <c r="AZ8" s="128">
        <v>0</v>
      </c>
      <c r="BA8" s="128">
        <v>0</v>
      </c>
      <c r="BB8" s="128">
        <v>0</v>
      </c>
      <c r="BC8" s="128">
        <v>0</v>
      </c>
      <c r="BD8" s="128">
        <v>0</v>
      </c>
      <c r="BE8" s="128">
        <v>500</v>
      </c>
      <c r="BF8" s="128">
        <v>0</v>
      </c>
      <c r="BG8" s="128">
        <v>0</v>
      </c>
      <c r="BH8" s="128"/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</row>
    <row r="9" spans="1:118" x14ac:dyDescent="0.3">
      <c r="A9" s="69" t="s">
        <v>128</v>
      </c>
      <c r="B9" s="33">
        <v>288153.75</v>
      </c>
      <c r="C9" s="19">
        <v>288153.75</v>
      </c>
      <c r="D9" s="19">
        <v>0</v>
      </c>
      <c r="E9" s="19">
        <v>0</v>
      </c>
      <c r="F9" s="19">
        <v>0</v>
      </c>
      <c r="G9" s="19">
        <v>0</v>
      </c>
      <c r="H9" s="127">
        <v>0</v>
      </c>
      <c r="I9" s="127">
        <v>0</v>
      </c>
      <c r="J9" s="128">
        <v>0</v>
      </c>
      <c r="K9" s="128">
        <v>5000</v>
      </c>
      <c r="L9" s="128">
        <v>0</v>
      </c>
      <c r="M9" s="128">
        <v>0</v>
      </c>
      <c r="N9" s="127">
        <v>0</v>
      </c>
      <c r="O9" s="127">
        <v>29302</v>
      </c>
      <c r="P9" s="128">
        <v>57529</v>
      </c>
      <c r="Q9" s="128">
        <v>25000</v>
      </c>
      <c r="R9" s="128">
        <v>0</v>
      </c>
      <c r="S9" s="128">
        <v>0</v>
      </c>
      <c r="T9" s="129">
        <v>7400</v>
      </c>
      <c r="U9" s="128">
        <v>0</v>
      </c>
      <c r="V9" s="128">
        <v>0</v>
      </c>
      <c r="W9" s="128">
        <v>3000</v>
      </c>
      <c r="X9" s="127">
        <v>0</v>
      </c>
      <c r="Y9" s="127">
        <v>20000</v>
      </c>
      <c r="Z9" s="128">
        <v>4500</v>
      </c>
      <c r="AA9" s="127">
        <v>0</v>
      </c>
      <c r="AB9" s="127">
        <v>0</v>
      </c>
      <c r="AC9" s="127">
        <v>2696.75</v>
      </c>
      <c r="AD9" s="127">
        <v>0</v>
      </c>
      <c r="AE9" s="127">
        <v>24000</v>
      </c>
      <c r="AF9" s="128">
        <v>0</v>
      </c>
      <c r="AG9" s="127">
        <v>0</v>
      </c>
      <c r="AH9" s="127">
        <v>0</v>
      </c>
      <c r="AI9" s="127">
        <v>0</v>
      </c>
      <c r="AJ9" s="128">
        <v>4000</v>
      </c>
      <c r="AK9" s="128">
        <v>3200</v>
      </c>
      <c r="AL9" s="127">
        <v>10000</v>
      </c>
      <c r="AM9" s="127">
        <v>0</v>
      </c>
      <c r="AN9" s="127">
        <v>15939</v>
      </c>
      <c r="AO9" s="127">
        <v>15000</v>
      </c>
      <c r="AP9" s="128">
        <v>0</v>
      </c>
      <c r="AQ9" s="128">
        <v>0</v>
      </c>
      <c r="AR9" s="127">
        <v>14000</v>
      </c>
      <c r="AS9" s="127">
        <v>0</v>
      </c>
      <c r="AT9" s="127">
        <v>0</v>
      </c>
      <c r="AU9" s="128">
        <v>0</v>
      </c>
      <c r="AV9" s="128">
        <v>0</v>
      </c>
      <c r="AW9" s="128">
        <v>42000</v>
      </c>
      <c r="AX9" s="128">
        <v>0</v>
      </c>
      <c r="AY9" s="128">
        <v>0</v>
      </c>
      <c r="AZ9" s="128">
        <v>0</v>
      </c>
      <c r="BA9" s="128">
        <v>0</v>
      </c>
      <c r="BB9" s="128">
        <v>0</v>
      </c>
      <c r="BC9" s="128">
        <v>0</v>
      </c>
      <c r="BD9" s="128">
        <v>0</v>
      </c>
      <c r="BE9" s="128">
        <v>5587</v>
      </c>
      <c r="BF9" s="128">
        <v>0</v>
      </c>
      <c r="BG9" s="128">
        <v>0</v>
      </c>
      <c r="BH9" s="128"/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</row>
    <row r="10" spans="1:118" x14ac:dyDescent="0.3">
      <c r="A10" s="169" t="s">
        <v>129</v>
      </c>
      <c r="B10" s="33">
        <v>89695</v>
      </c>
      <c r="C10" s="19">
        <v>89695</v>
      </c>
      <c r="D10" s="19">
        <v>0</v>
      </c>
      <c r="E10" s="19">
        <v>0</v>
      </c>
      <c r="F10" s="19">
        <v>0</v>
      </c>
      <c r="G10" s="19">
        <v>0</v>
      </c>
      <c r="H10" s="127">
        <v>0</v>
      </c>
      <c r="I10" s="130">
        <v>0</v>
      </c>
      <c r="J10" s="127">
        <v>5000</v>
      </c>
      <c r="K10" s="127">
        <v>0</v>
      </c>
      <c r="L10" s="128">
        <v>0</v>
      </c>
      <c r="M10" s="127">
        <v>0</v>
      </c>
      <c r="N10" s="127">
        <v>0</v>
      </c>
      <c r="O10" s="127">
        <v>32581</v>
      </c>
      <c r="P10" s="128">
        <v>7680</v>
      </c>
      <c r="Q10" s="127">
        <v>5000</v>
      </c>
      <c r="R10" s="127">
        <v>0</v>
      </c>
      <c r="S10" s="127">
        <v>0</v>
      </c>
      <c r="T10" s="129">
        <v>0</v>
      </c>
      <c r="U10" s="127">
        <v>1000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19372</v>
      </c>
      <c r="AB10" s="127">
        <v>0</v>
      </c>
      <c r="AC10" s="127">
        <v>0</v>
      </c>
      <c r="AD10" s="127">
        <v>0</v>
      </c>
      <c r="AE10" s="127">
        <v>4000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4500</v>
      </c>
      <c r="AL10" s="127">
        <v>0</v>
      </c>
      <c r="AM10" s="127">
        <v>0</v>
      </c>
      <c r="AN10" s="127">
        <v>0</v>
      </c>
      <c r="AO10" s="127">
        <v>0</v>
      </c>
      <c r="AP10" s="127">
        <v>0</v>
      </c>
      <c r="AQ10" s="127">
        <v>3717</v>
      </c>
      <c r="AR10" s="127">
        <v>1020</v>
      </c>
      <c r="AS10" s="127">
        <v>0</v>
      </c>
      <c r="AT10" s="127">
        <v>0</v>
      </c>
      <c r="AU10" s="127">
        <v>2000</v>
      </c>
      <c r="AV10" s="127">
        <v>0</v>
      </c>
      <c r="AW10" s="127">
        <v>3825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8">
        <v>0</v>
      </c>
      <c r="BF10" s="127">
        <v>0</v>
      </c>
      <c r="BG10" s="127">
        <v>0</v>
      </c>
      <c r="BH10" s="127"/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19"/>
    </row>
    <row r="11" spans="1:118" x14ac:dyDescent="0.3">
      <c r="A11" s="170" t="s">
        <v>130</v>
      </c>
      <c r="B11" s="33">
        <v>27483</v>
      </c>
      <c r="C11" s="19">
        <v>21483</v>
      </c>
      <c r="D11" s="19">
        <v>6000</v>
      </c>
      <c r="E11" s="19">
        <v>0</v>
      </c>
      <c r="F11" s="19">
        <v>0</v>
      </c>
      <c r="G11" s="19">
        <v>0</v>
      </c>
      <c r="H11" s="127">
        <v>0</v>
      </c>
      <c r="I11" s="127">
        <v>0</v>
      </c>
      <c r="J11" s="127">
        <v>0</v>
      </c>
      <c r="K11" s="127">
        <v>0</v>
      </c>
      <c r="L11" s="128">
        <v>0</v>
      </c>
      <c r="M11" s="127">
        <v>0</v>
      </c>
      <c r="N11" s="127">
        <v>0</v>
      </c>
      <c r="O11" s="127">
        <v>0</v>
      </c>
      <c r="P11" s="128">
        <v>4760</v>
      </c>
      <c r="Q11" s="127">
        <v>2400</v>
      </c>
      <c r="R11" s="127">
        <v>0</v>
      </c>
      <c r="S11" s="127">
        <v>0</v>
      </c>
      <c r="T11" s="129">
        <v>0</v>
      </c>
      <c r="U11" s="127">
        <v>440</v>
      </c>
      <c r="V11" s="127">
        <v>0</v>
      </c>
      <c r="W11" s="127">
        <v>0</v>
      </c>
      <c r="X11" s="127">
        <v>0</v>
      </c>
      <c r="Y11" s="127">
        <v>0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2843</v>
      </c>
      <c r="AF11" s="127">
        <v>0</v>
      </c>
      <c r="AG11" s="127">
        <v>0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1000</v>
      </c>
      <c r="AR11" s="127">
        <v>5040</v>
      </c>
      <c r="AS11" s="127">
        <v>0</v>
      </c>
      <c r="AT11" s="127">
        <v>0</v>
      </c>
      <c r="AU11" s="127">
        <v>0</v>
      </c>
      <c r="AV11" s="127">
        <v>0</v>
      </c>
      <c r="AW11" s="127">
        <v>5000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8">
        <v>0</v>
      </c>
      <c r="BF11" s="127">
        <v>0</v>
      </c>
      <c r="BG11" s="127">
        <v>0</v>
      </c>
      <c r="BH11" s="127"/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>
        <v>0</v>
      </c>
      <c r="BS11" s="128">
        <v>0</v>
      </c>
      <c r="BT11" s="128"/>
      <c r="BU11" s="128"/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6000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42"/>
    </row>
    <row r="12" spans="1:118" x14ac:dyDescent="0.3">
      <c r="A12" s="27" t="s">
        <v>94</v>
      </c>
      <c r="B12" s="35">
        <v>1049472.2100000002</v>
      </c>
      <c r="C12" s="35">
        <v>951471.52</v>
      </c>
      <c r="D12" s="35">
        <v>2000</v>
      </c>
      <c r="E12" s="35">
        <v>7500</v>
      </c>
      <c r="F12" s="35">
        <v>88500.69</v>
      </c>
      <c r="G12" s="35">
        <v>0</v>
      </c>
      <c r="H12" s="210">
        <v>0</v>
      </c>
      <c r="I12" s="210">
        <v>0</v>
      </c>
      <c r="J12" s="210">
        <v>19712</v>
      </c>
      <c r="K12" s="210">
        <v>43601.56</v>
      </c>
      <c r="L12" s="210">
        <v>4750</v>
      </c>
      <c r="M12" s="210">
        <v>0</v>
      </c>
      <c r="N12" s="210">
        <v>2960</v>
      </c>
      <c r="O12" s="210">
        <v>29811.17</v>
      </c>
      <c r="P12" s="210">
        <v>130304.74</v>
      </c>
      <c r="Q12" s="210">
        <v>4645</v>
      </c>
      <c r="R12" s="210">
        <v>13300</v>
      </c>
      <c r="S12" s="210">
        <v>42899.12</v>
      </c>
      <c r="T12" s="210">
        <v>12512</v>
      </c>
      <c r="U12" s="210">
        <v>32197.82</v>
      </c>
      <c r="V12" s="210">
        <v>8856</v>
      </c>
      <c r="W12" s="210">
        <v>35723</v>
      </c>
      <c r="X12" s="210">
        <v>23819.98</v>
      </c>
      <c r="Y12" s="210">
        <v>12310</v>
      </c>
      <c r="Z12" s="210">
        <v>2837.06</v>
      </c>
      <c r="AA12" s="210">
        <v>4500</v>
      </c>
      <c r="AB12" s="210">
        <v>9809.08</v>
      </c>
      <c r="AC12" s="210">
        <v>13446.8</v>
      </c>
      <c r="AD12" s="210">
        <v>0</v>
      </c>
      <c r="AE12" s="210">
        <v>17810</v>
      </c>
      <c r="AF12" s="210">
        <v>0</v>
      </c>
      <c r="AG12" s="210">
        <v>0</v>
      </c>
      <c r="AH12" s="210">
        <v>28901</v>
      </c>
      <c r="AI12" s="210">
        <v>0</v>
      </c>
      <c r="AJ12" s="210">
        <v>47719</v>
      </c>
      <c r="AK12" s="210">
        <v>32682.2</v>
      </c>
      <c r="AL12" s="210">
        <v>22218.45</v>
      </c>
      <c r="AM12" s="210">
        <v>0</v>
      </c>
      <c r="AN12" s="210">
        <v>23876.47</v>
      </c>
      <c r="AO12" s="210">
        <v>0</v>
      </c>
      <c r="AP12" s="210">
        <v>22420.21</v>
      </c>
      <c r="AQ12" s="210">
        <v>32369</v>
      </c>
      <c r="AR12" s="210">
        <v>183880.34000000003</v>
      </c>
      <c r="AS12" s="210">
        <v>0</v>
      </c>
      <c r="AT12" s="210">
        <v>0</v>
      </c>
      <c r="AU12" s="210">
        <v>28881</v>
      </c>
      <c r="AV12" s="210">
        <v>4000</v>
      </c>
      <c r="AW12" s="210">
        <v>24975</v>
      </c>
      <c r="AX12" s="210">
        <v>0</v>
      </c>
      <c r="AY12" s="210">
        <v>0</v>
      </c>
      <c r="AZ12" s="210">
        <v>0</v>
      </c>
      <c r="BA12" s="210">
        <v>0</v>
      </c>
      <c r="BB12" s="210">
        <v>0</v>
      </c>
      <c r="BC12" s="210">
        <v>18511.52</v>
      </c>
      <c r="BD12" s="210">
        <v>0</v>
      </c>
      <c r="BE12" s="210">
        <v>15232</v>
      </c>
      <c r="BF12" s="210">
        <v>0</v>
      </c>
      <c r="BG12" s="210">
        <v>0</v>
      </c>
      <c r="BH12" s="210">
        <v>0</v>
      </c>
      <c r="BI12" s="20"/>
      <c r="BJ12" s="20"/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20">
        <v>0</v>
      </c>
      <c r="BR12" s="20">
        <v>0</v>
      </c>
      <c r="BS12" s="20">
        <v>0</v>
      </c>
      <c r="BT12" s="20"/>
      <c r="BU12" s="20"/>
      <c r="BV12" s="20">
        <v>0</v>
      </c>
      <c r="BW12" s="20">
        <v>0</v>
      </c>
      <c r="BX12" s="20">
        <v>0</v>
      </c>
      <c r="BY12" s="20"/>
      <c r="BZ12" s="20"/>
      <c r="CA12" s="20"/>
      <c r="CB12" s="20">
        <v>2000</v>
      </c>
      <c r="CC12" s="20"/>
      <c r="CD12" s="91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0</v>
      </c>
      <c r="CK12" s="91">
        <v>0</v>
      </c>
      <c r="CL12" s="91">
        <v>0</v>
      </c>
      <c r="CM12" s="91">
        <v>0</v>
      </c>
      <c r="CN12" s="91"/>
      <c r="CO12" s="91">
        <v>7500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/>
      <c r="DA12" s="91">
        <v>0</v>
      </c>
      <c r="DB12" s="210"/>
      <c r="DC12" s="210"/>
      <c r="DD12" s="35">
        <v>46000</v>
      </c>
      <c r="DE12" s="35">
        <v>0</v>
      </c>
      <c r="DF12" s="35">
        <v>0</v>
      </c>
      <c r="DG12" s="35">
        <v>0</v>
      </c>
      <c r="DH12" s="35">
        <v>0</v>
      </c>
      <c r="DI12" s="35">
        <v>41800.69</v>
      </c>
      <c r="DJ12" s="35">
        <v>700</v>
      </c>
      <c r="DK12" s="35">
        <v>0</v>
      </c>
      <c r="DL12" s="35">
        <v>0</v>
      </c>
      <c r="DM12" s="35">
        <v>0</v>
      </c>
      <c r="DN12" s="35"/>
    </row>
    <row r="13" spans="1:118" x14ac:dyDescent="0.3">
      <c r="A13" s="70" t="s">
        <v>132</v>
      </c>
      <c r="B13" s="34">
        <v>130500</v>
      </c>
      <c r="C13" s="19">
        <v>128500</v>
      </c>
      <c r="D13" s="19">
        <v>2000</v>
      </c>
      <c r="E13" s="21">
        <v>0</v>
      </c>
      <c r="F13" s="19">
        <v>0</v>
      </c>
      <c r="G13" s="19">
        <v>0</v>
      </c>
      <c r="H13" s="127">
        <v>0</v>
      </c>
      <c r="I13" s="127">
        <v>0</v>
      </c>
      <c r="J13" s="128">
        <v>8000</v>
      </c>
      <c r="K13" s="128">
        <v>10000</v>
      </c>
      <c r="L13" s="128">
        <v>1500</v>
      </c>
      <c r="M13" s="128">
        <v>0</v>
      </c>
      <c r="N13" s="127">
        <v>0</v>
      </c>
      <c r="O13" s="127">
        <v>6000</v>
      </c>
      <c r="P13" s="128">
        <v>10000</v>
      </c>
      <c r="Q13" s="128">
        <v>4000</v>
      </c>
      <c r="R13" s="128">
        <v>12000</v>
      </c>
      <c r="S13" s="128">
        <v>0</v>
      </c>
      <c r="T13" s="129">
        <v>2000</v>
      </c>
      <c r="U13" s="128">
        <v>2000</v>
      </c>
      <c r="V13" s="128">
        <v>4000</v>
      </c>
      <c r="W13" s="128">
        <v>8000</v>
      </c>
      <c r="X13" s="127">
        <v>0</v>
      </c>
      <c r="Y13" s="127">
        <v>4000</v>
      </c>
      <c r="Z13" s="128">
        <v>0</v>
      </c>
      <c r="AA13" s="127">
        <v>4500</v>
      </c>
      <c r="AB13" s="127">
        <v>0</v>
      </c>
      <c r="AC13" s="127">
        <v>0</v>
      </c>
      <c r="AD13" s="127">
        <v>0</v>
      </c>
      <c r="AE13" s="127">
        <v>7500</v>
      </c>
      <c r="AF13" s="128">
        <v>0</v>
      </c>
      <c r="AG13" s="127">
        <v>0</v>
      </c>
      <c r="AH13" s="127">
        <v>0</v>
      </c>
      <c r="AI13" s="127">
        <v>0</v>
      </c>
      <c r="AJ13" s="128">
        <v>2000</v>
      </c>
      <c r="AK13" s="128">
        <v>6000</v>
      </c>
      <c r="AL13" s="127">
        <v>3000</v>
      </c>
      <c r="AM13" s="127">
        <v>0</v>
      </c>
      <c r="AN13" s="127">
        <v>4000</v>
      </c>
      <c r="AO13" s="127">
        <v>0</v>
      </c>
      <c r="AP13" s="128">
        <v>0</v>
      </c>
      <c r="AQ13" s="128">
        <v>6000</v>
      </c>
      <c r="AR13" s="127">
        <v>4000</v>
      </c>
      <c r="AS13" s="127">
        <v>0</v>
      </c>
      <c r="AT13" s="127">
        <v>0</v>
      </c>
      <c r="AU13" s="128">
        <v>6000</v>
      </c>
      <c r="AV13" s="128">
        <v>4000</v>
      </c>
      <c r="AW13" s="128">
        <v>8000</v>
      </c>
      <c r="AX13" s="128">
        <v>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>
        <v>0</v>
      </c>
      <c r="BE13" s="128">
        <v>0</v>
      </c>
      <c r="BF13" s="128">
        <v>0</v>
      </c>
      <c r="BG13" s="128">
        <v>0</v>
      </c>
      <c r="BH13" s="128"/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>
        <v>0</v>
      </c>
      <c r="BS13" s="133">
        <v>0</v>
      </c>
      <c r="BT13" s="133"/>
      <c r="BU13" s="133"/>
      <c r="BV13" s="133">
        <v>0</v>
      </c>
      <c r="BW13" s="128">
        <v>0</v>
      </c>
      <c r="BX13" s="128">
        <v>0</v>
      </c>
      <c r="BY13" s="128"/>
      <c r="BZ13" s="128"/>
      <c r="CA13" s="128"/>
      <c r="CB13" s="133">
        <v>2000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</row>
    <row r="14" spans="1:118" x14ac:dyDescent="0.3">
      <c r="A14" s="171" t="s">
        <v>95</v>
      </c>
      <c r="B14" s="34">
        <v>198794.91999999998</v>
      </c>
      <c r="C14" s="19">
        <v>191294.91999999998</v>
      </c>
      <c r="D14" s="19">
        <v>0</v>
      </c>
      <c r="E14" s="21">
        <v>7500</v>
      </c>
      <c r="F14" s="19">
        <v>0</v>
      </c>
      <c r="G14" s="19">
        <v>0</v>
      </c>
      <c r="H14" s="127">
        <v>0</v>
      </c>
      <c r="I14" s="132">
        <v>0</v>
      </c>
      <c r="J14" s="133">
        <v>0</v>
      </c>
      <c r="K14" s="133">
        <v>10500</v>
      </c>
      <c r="L14" s="128">
        <v>0</v>
      </c>
      <c r="M14" s="133">
        <v>0</v>
      </c>
      <c r="N14" s="132">
        <v>0</v>
      </c>
      <c r="O14" s="132">
        <v>10911.119999999999</v>
      </c>
      <c r="P14" s="133">
        <v>0</v>
      </c>
      <c r="Q14" s="133">
        <v>0</v>
      </c>
      <c r="R14" s="133">
        <v>0</v>
      </c>
      <c r="S14" s="133">
        <v>0</v>
      </c>
      <c r="T14" s="132">
        <v>0</v>
      </c>
      <c r="U14" s="133">
        <v>0</v>
      </c>
      <c r="V14" s="133">
        <v>0</v>
      </c>
      <c r="W14" s="133">
        <v>8000</v>
      </c>
      <c r="X14" s="132">
        <v>0</v>
      </c>
      <c r="Y14" s="132">
        <v>0</v>
      </c>
      <c r="Z14" s="133">
        <v>0</v>
      </c>
      <c r="AA14" s="132">
        <v>0</v>
      </c>
      <c r="AB14" s="132">
        <v>0</v>
      </c>
      <c r="AC14" s="132">
        <v>0</v>
      </c>
      <c r="AD14" s="132">
        <v>0</v>
      </c>
      <c r="AE14" s="132">
        <v>0</v>
      </c>
      <c r="AF14" s="133">
        <v>0</v>
      </c>
      <c r="AG14" s="127">
        <v>0</v>
      </c>
      <c r="AH14" s="132">
        <v>0</v>
      </c>
      <c r="AI14" s="127">
        <v>0</v>
      </c>
      <c r="AJ14" s="133">
        <v>29000</v>
      </c>
      <c r="AK14" s="133">
        <v>14500</v>
      </c>
      <c r="AL14" s="132">
        <v>10000</v>
      </c>
      <c r="AM14" s="132">
        <v>0</v>
      </c>
      <c r="AN14" s="132">
        <v>8300</v>
      </c>
      <c r="AO14" s="132">
        <v>0</v>
      </c>
      <c r="AP14" s="133">
        <v>0</v>
      </c>
      <c r="AQ14" s="133">
        <v>0</v>
      </c>
      <c r="AR14" s="132">
        <v>89376.8</v>
      </c>
      <c r="AS14" s="132">
        <v>0</v>
      </c>
      <c r="AT14" s="132">
        <v>0</v>
      </c>
      <c r="AU14" s="133">
        <v>7458</v>
      </c>
      <c r="AV14" s="133">
        <v>0</v>
      </c>
      <c r="AW14" s="133">
        <v>0</v>
      </c>
      <c r="AX14" s="133">
        <v>0</v>
      </c>
      <c r="AY14" s="133">
        <v>0</v>
      </c>
      <c r="AZ14" s="133">
        <v>0</v>
      </c>
      <c r="BA14" s="133">
        <v>0</v>
      </c>
      <c r="BB14" s="133">
        <v>0</v>
      </c>
      <c r="BC14" s="133">
        <v>0</v>
      </c>
      <c r="BD14" s="133">
        <v>0</v>
      </c>
      <c r="BE14" s="133">
        <v>3249</v>
      </c>
      <c r="BF14" s="133">
        <v>0</v>
      </c>
      <c r="BG14" s="133">
        <v>0</v>
      </c>
      <c r="BH14" s="133"/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>
        <v>0</v>
      </c>
      <c r="BX14" s="128">
        <v>0</v>
      </c>
      <c r="BY14" s="128"/>
      <c r="BZ14" s="128"/>
      <c r="CA14" s="128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7500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</row>
    <row r="15" spans="1:118" x14ac:dyDescent="0.3">
      <c r="A15" s="71" t="s">
        <v>96</v>
      </c>
      <c r="B15" s="34">
        <v>12640.720000000001</v>
      </c>
      <c r="C15" s="19">
        <v>12640.720000000001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3858.06</v>
      </c>
      <c r="L15" s="128">
        <v>0</v>
      </c>
      <c r="M15" s="133">
        <v>0</v>
      </c>
      <c r="N15" s="132">
        <v>0</v>
      </c>
      <c r="O15" s="132">
        <v>0</v>
      </c>
      <c r="P15" s="133">
        <v>257.66000000000003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1050</v>
      </c>
      <c r="X15" s="132">
        <v>0</v>
      </c>
      <c r="Y15" s="132">
        <v>1100</v>
      </c>
      <c r="Z15" s="133">
        <v>0</v>
      </c>
      <c r="AA15" s="132">
        <v>0</v>
      </c>
      <c r="AB15" s="132">
        <v>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2400</v>
      </c>
      <c r="AK15" s="133">
        <v>1975</v>
      </c>
      <c r="AL15" s="132">
        <v>0</v>
      </c>
      <c r="AM15" s="132">
        <v>0</v>
      </c>
      <c r="AN15" s="132">
        <v>0</v>
      </c>
      <c r="AO15" s="132">
        <v>0</v>
      </c>
      <c r="AP15" s="133">
        <v>0</v>
      </c>
      <c r="AQ15" s="133">
        <v>0</v>
      </c>
      <c r="AR15" s="132">
        <v>0</v>
      </c>
      <c r="AS15" s="132">
        <v>0</v>
      </c>
      <c r="AT15" s="132">
        <v>0</v>
      </c>
      <c r="AU15" s="133">
        <v>0</v>
      </c>
      <c r="AV15" s="133">
        <v>0</v>
      </c>
      <c r="AW15" s="133">
        <v>0</v>
      </c>
      <c r="AX15" s="133">
        <v>0</v>
      </c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133">
        <v>0</v>
      </c>
      <c r="BE15" s="133">
        <v>0</v>
      </c>
      <c r="BF15" s="133">
        <v>0</v>
      </c>
      <c r="BG15" s="133">
        <v>0</v>
      </c>
      <c r="BH15" s="133"/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>
        <v>0</v>
      </c>
      <c r="BX15" s="128">
        <v>0</v>
      </c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43"/>
    </row>
    <row r="16" spans="1:118" x14ac:dyDescent="0.3">
      <c r="A16" s="171" t="s">
        <v>97</v>
      </c>
      <c r="B16" s="34">
        <v>362980.60000000009</v>
      </c>
      <c r="C16" s="19">
        <v>328512.4200000001</v>
      </c>
      <c r="D16" s="19">
        <v>0</v>
      </c>
      <c r="E16" s="21">
        <v>0</v>
      </c>
      <c r="F16" s="19">
        <v>34468.18</v>
      </c>
      <c r="G16" s="19">
        <v>0</v>
      </c>
      <c r="H16" s="132">
        <v>0</v>
      </c>
      <c r="I16" s="132">
        <v>0</v>
      </c>
      <c r="J16" s="133">
        <v>0</v>
      </c>
      <c r="K16" s="133">
        <v>7550</v>
      </c>
      <c r="L16" s="128">
        <v>0</v>
      </c>
      <c r="M16" s="133">
        <v>0</v>
      </c>
      <c r="N16" s="132">
        <v>0</v>
      </c>
      <c r="O16" s="132">
        <v>10128.549999999999</v>
      </c>
      <c r="P16" s="133">
        <v>62400.08</v>
      </c>
      <c r="Q16" s="133">
        <v>0</v>
      </c>
      <c r="R16" s="133">
        <v>0</v>
      </c>
      <c r="S16" s="133">
        <v>33845.620000000003</v>
      </c>
      <c r="T16" s="132">
        <v>8832</v>
      </c>
      <c r="U16" s="133">
        <v>3890.66</v>
      </c>
      <c r="V16" s="133">
        <v>4856</v>
      </c>
      <c r="W16" s="133">
        <v>10000</v>
      </c>
      <c r="X16" s="132">
        <v>23819.98</v>
      </c>
      <c r="Y16" s="132">
        <v>300</v>
      </c>
      <c r="Z16" s="133">
        <v>0</v>
      </c>
      <c r="AA16" s="132">
        <v>0</v>
      </c>
      <c r="AB16" s="132">
        <v>0</v>
      </c>
      <c r="AC16" s="132">
        <v>12446.8</v>
      </c>
      <c r="AD16" s="132">
        <v>0</v>
      </c>
      <c r="AE16" s="132">
        <v>9500</v>
      </c>
      <c r="AF16" s="133">
        <v>0</v>
      </c>
      <c r="AG16" s="127">
        <v>0</v>
      </c>
      <c r="AH16" s="132">
        <v>26901</v>
      </c>
      <c r="AI16" s="127">
        <v>0</v>
      </c>
      <c r="AJ16" s="133">
        <v>6000</v>
      </c>
      <c r="AK16" s="133">
        <v>7439</v>
      </c>
      <c r="AL16" s="132">
        <v>2305.17</v>
      </c>
      <c r="AM16" s="132">
        <v>0</v>
      </c>
      <c r="AN16" s="132">
        <v>10937.47</v>
      </c>
      <c r="AO16" s="132">
        <v>0</v>
      </c>
      <c r="AP16" s="133">
        <v>19868.849999999999</v>
      </c>
      <c r="AQ16" s="133">
        <v>5636</v>
      </c>
      <c r="AR16" s="132">
        <v>32910.400000000001</v>
      </c>
      <c r="AS16" s="132">
        <v>0</v>
      </c>
      <c r="AT16" s="132">
        <v>0</v>
      </c>
      <c r="AU16" s="133">
        <v>13422</v>
      </c>
      <c r="AV16" s="133">
        <v>0</v>
      </c>
      <c r="AW16" s="133">
        <v>0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3907.84</v>
      </c>
      <c r="BD16" s="133">
        <v>0</v>
      </c>
      <c r="BE16" s="133">
        <v>11615</v>
      </c>
      <c r="BF16" s="133">
        <v>0</v>
      </c>
      <c r="BG16" s="133">
        <v>0</v>
      </c>
      <c r="BH16" s="133"/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>
        <v>0</v>
      </c>
      <c r="BX16" s="128">
        <v>0</v>
      </c>
      <c r="BY16" s="128"/>
      <c r="BZ16" s="128"/>
      <c r="CA16" s="128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0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0</v>
      </c>
      <c r="DH16" s="43"/>
      <c r="DI16" s="43">
        <v>34468.18</v>
      </c>
      <c r="DJ16" s="43">
        <v>0</v>
      </c>
      <c r="DK16" s="43">
        <v>0</v>
      </c>
      <c r="DL16" s="43"/>
      <c r="DM16" s="43"/>
      <c r="DN16" s="43"/>
    </row>
    <row r="17" spans="1:118" x14ac:dyDescent="0.3">
      <c r="A17" s="171" t="s">
        <v>116</v>
      </c>
      <c r="B17" s="34">
        <v>3000</v>
      </c>
      <c r="C17" s="19">
        <v>0</v>
      </c>
      <c r="D17" s="19">
        <v>0</v>
      </c>
      <c r="E17" s="21">
        <v>0</v>
      </c>
      <c r="F17" s="19">
        <v>3000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211">
        <v>0</v>
      </c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>
        <v>0</v>
      </c>
      <c r="BE17" s="247">
        <v>0</v>
      </c>
      <c r="BF17" s="247">
        <v>0</v>
      </c>
      <c r="BG17" s="247">
        <v>0</v>
      </c>
      <c r="BH17" s="247"/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28">
        <v>0</v>
      </c>
      <c r="BX17" s="128">
        <v>0</v>
      </c>
      <c r="BY17" s="128"/>
      <c r="BZ17" s="128"/>
      <c r="CA17" s="128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3000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43"/>
    </row>
    <row r="18" spans="1:118" x14ac:dyDescent="0.3">
      <c r="A18" s="171" t="s">
        <v>98</v>
      </c>
      <c r="B18" s="34">
        <v>31749.679999999997</v>
      </c>
      <c r="C18" s="19">
        <v>31555.919999999998</v>
      </c>
      <c r="D18" s="19">
        <v>0</v>
      </c>
      <c r="E18" s="21">
        <v>0</v>
      </c>
      <c r="F18" s="19">
        <v>193.76</v>
      </c>
      <c r="G18" s="19">
        <v>0</v>
      </c>
      <c r="H18" s="132">
        <v>0</v>
      </c>
      <c r="I18" s="132">
        <v>0</v>
      </c>
      <c r="J18" s="133">
        <v>0</v>
      </c>
      <c r="K18" s="133">
        <v>1870</v>
      </c>
      <c r="L18" s="128">
        <v>0</v>
      </c>
      <c r="M18" s="133">
        <v>0</v>
      </c>
      <c r="N18" s="132">
        <v>0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25495.919999999998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4190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>
        <v>0</v>
      </c>
      <c r="BE18" s="133">
        <v>0</v>
      </c>
      <c r="BF18" s="133">
        <v>0</v>
      </c>
      <c r="BG18" s="133">
        <v>0</v>
      </c>
      <c r="BH18" s="133"/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>
        <v>0</v>
      </c>
      <c r="BX18" s="128">
        <v>0</v>
      </c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193.76</v>
      </c>
      <c r="DJ18" s="43"/>
      <c r="DK18" s="43"/>
      <c r="DL18" s="43"/>
      <c r="DM18" s="43"/>
      <c r="DN18" s="43"/>
    </row>
    <row r="19" spans="1:118" x14ac:dyDescent="0.3">
      <c r="A19" s="171" t="s">
        <v>99</v>
      </c>
      <c r="B19" s="34">
        <v>94936.530000000013</v>
      </c>
      <c r="C19" s="19">
        <v>88878.32</v>
      </c>
      <c r="D19" s="19">
        <v>0</v>
      </c>
      <c r="E19" s="21">
        <v>0</v>
      </c>
      <c r="F19" s="19">
        <v>6058.21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986.5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20603</v>
      </c>
      <c r="AR19" s="132">
        <v>55973.14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11315.68</v>
      </c>
      <c r="BD19" s="133">
        <v>0</v>
      </c>
      <c r="BE19" s="133">
        <v>0</v>
      </c>
      <c r="BF19" s="133">
        <v>0</v>
      </c>
      <c r="BG19" s="133">
        <v>0</v>
      </c>
      <c r="BH19" s="133"/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>
        <v>0</v>
      </c>
      <c r="BX19" s="128">
        <v>0</v>
      </c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6058.21</v>
      </c>
      <c r="DJ19" s="43"/>
      <c r="DK19" s="43">
        <v>0</v>
      </c>
      <c r="DL19" s="43"/>
      <c r="DM19" s="43"/>
      <c r="DN19" s="43"/>
    </row>
    <row r="20" spans="1:118" x14ac:dyDescent="0.3">
      <c r="A20" s="172" t="s">
        <v>133</v>
      </c>
      <c r="B20" s="34">
        <v>1090.6100000000001</v>
      </c>
      <c r="C20" s="19">
        <v>835.07</v>
      </c>
      <c r="D20" s="19">
        <v>0</v>
      </c>
      <c r="E20" s="21">
        <v>0</v>
      </c>
      <c r="F20" s="19">
        <v>255.54</v>
      </c>
      <c r="G20" s="19">
        <v>0</v>
      </c>
      <c r="H20" s="132">
        <v>0</v>
      </c>
      <c r="I20" s="132">
        <v>0</v>
      </c>
      <c r="J20" s="133">
        <v>0</v>
      </c>
      <c r="K20" s="133">
        <v>0</v>
      </c>
      <c r="L20" s="128">
        <v>0</v>
      </c>
      <c r="M20" s="133">
        <v>0</v>
      </c>
      <c r="N20" s="132">
        <v>0</v>
      </c>
      <c r="O20" s="132">
        <v>0</v>
      </c>
      <c r="P20" s="133">
        <v>0</v>
      </c>
      <c r="Q20" s="133">
        <v>0</v>
      </c>
      <c r="R20" s="133">
        <v>0</v>
      </c>
      <c r="S20" s="133">
        <v>0</v>
      </c>
      <c r="T20" s="132">
        <v>0</v>
      </c>
      <c r="U20" s="133">
        <v>51.24</v>
      </c>
      <c r="V20" s="133">
        <v>0</v>
      </c>
      <c r="W20" s="133">
        <v>0</v>
      </c>
      <c r="X20" s="132">
        <v>0</v>
      </c>
      <c r="Y20" s="132">
        <v>0</v>
      </c>
      <c r="Z20" s="133">
        <v>0</v>
      </c>
      <c r="AA20" s="132">
        <v>0</v>
      </c>
      <c r="AB20" s="132">
        <v>0</v>
      </c>
      <c r="AC20" s="132">
        <v>0</v>
      </c>
      <c r="AD20" s="132">
        <v>0</v>
      </c>
      <c r="AE20" s="132">
        <v>500</v>
      </c>
      <c r="AF20" s="133">
        <v>0</v>
      </c>
      <c r="AG20" s="127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83.83</v>
      </c>
      <c r="AM20" s="132">
        <v>0</v>
      </c>
      <c r="AN20" s="132">
        <v>0</v>
      </c>
      <c r="AO20" s="132">
        <v>0</v>
      </c>
      <c r="AP20" s="133">
        <v>0</v>
      </c>
      <c r="AQ20" s="133">
        <v>0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200</v>
      </c>
      <c r="AX20" s="133">
        <v>0</v>
      </c>
      <c r="AY20" s="133">
        <v>0</v>
      </c>
      <c r="AZ20" s="133">
        <v>0</v>
      </c>
      <c r="BA20" s="133">
        <v>0</v>
      </c>
      <c r="BB20" s="133">
        <v>0</v>
      </c>
      <c r="BC20" s="133">
        <v>0</v>
      </c>
      <c r="BD20" s="133">
        <v>0</v>
      </c>
      <c r="BE20" s="133">
        <v>0</v>
      </c>
      <c r="BF20" s="133">
        <v>0</v>
      </c>
      <c r="BG20" s="133">
        <v>0</v>
      </c>
      <c r="BH20" s="133"/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>
        <v>0</v>
      </c>
      <c r="BX20" s="128">
        <v>0</v>
      </c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255.54</v>
      </c>
      <c r="DJ20" s="43"/>
      <c r="DK20" s="43">
        <v>0</v>
      </c>
      <c r="DL20" s="43"/>
      <c r="DM20" s="43"/>
      <c r="DN20" s="43"/>
    </row>
    <row r="21" spans="1:118" x14ac:dyDescent="0.3">
      <c r="A21" s="69" t="s">
        <v>100</v>
      </c>
      <c r="B21" s="34">
        <v>1754.25</v>
      </c>
      <c r="C21" s="19">
        <v>1754.25</v>
      </c>
      <c r="D21" s="19">
        <v>0</v>
      </c>
      <c r="E21" s="21">
        <v>0</v>
      </c>
      <c r="F21" s="19">
        <v>0</v>
      </c>
      <c r="G21" s="19">
        <v>0</v>
      </c>
      <c r="H21" s="132">
        <v>0</v>
      </c>
      <c r="I21" s="132">
        <v>0</v>
      </c>
      <c r="J21" s="133">
        <v>0</v>
      </c>
      <c r="K21" s="133">
        <v>220.5</v>
      </c>
      <c r="L21" s="128">
        <v>0</v>
      </c>
      <c r="M21" s="133">
        <v>0</v>
      </c>
      <c r="N21" s="132">
        <v>0</v>
      </c>
      <c r="O21" s="132">
        <v>0</v>
      </c>
      <c r="P21" s="133">
        <v>0</v>
      </c>
      <c r="Q21" s="133">
        <v>0</v>
      </c>
      <c r="R21" s="133">
        <v>0</v>
      </c>
      <c r="S21" s="133">
        <v>0</v>
      </c>
      <c r="T21" s="132">
        <v>0</v>
      </c>
      <c r="U21" s="133">
        <v>0</v>
      </c>
      <c r="V21" s="133">
        <v>0</v>
      </c>
      <c r="W21" s="133">
        <v>0</v>
      </c>
      <c r="X21" s="132">
        <v>0</v>
      </c>
      <c r="Y21" s="132">
        <v>400</v>
      </c>
      <c r="Z21" s="133">
        <v>0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176.75</v>
      </c>
      <c r="AM21" s="132">
        <v>0</v>
      </c>
      <c r="AN21" s="132">
        <v>0</v>
      </c>
      <c r="AO21" s="132">
        <v>0</v>
      </c>
      <c r="AP21" s="133">
        <v>0</v>
      </c>
      <c r="AQ21" s="133">
        <v>0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957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>
        <v>0</v>
      </c>
      <c r="BE21" s="133">
        <v>0</v>
      </c>
      <c r="BF21" s="133">
        <v>0</v>
      </c>
      <c r="BG21" s="133">
        <v>0</v>
      </c>
      <c r="BH21" s="133"/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>
        <v>0</v>
      </c>
      <c r="BX21" s="128">
        <v>0</v>
      </c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0</v>
      </c>
      <c r="DJ21" s="43"/>
      <c r="DK21" s="43"/>
      <c r="DL21" s="43"/>
      <c r="DM21" s="43"/>
      <c r="DN21" s="43"/>
    </row>
    <row r="22" spans="1:118" x14ac:dyDescent="0.3">
      <c r="A22" s="69" t="s">
        <v>134</v>
      </c>
      <c r="B22" s="34">
        <v>7077</v>
      </c>
      <c r="C22" s="19">
        <v>7077</v>
      </c>
      <c r="D22" s="19">
        <v>0</v>
      </c>
      <c r="E22" s="21">
        <v>0</v>
      </c>
      <c r="F22" s="19">
        <v>0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0</v>
      </c>
      <c r="AE22" s="132">
        <v>0</v>
      </c>
      <c r="AF22" s="133">
        <v>0</v>
      </c>
      <c r="AG22" s="127">
        <v>0</v>
      </c>
      <c r="AH22" s="132">
        <v>0</v>
      </c>
      <c r="AI22" s="132">
        <v>0</v>
      </c>
      <c r="AJ22" s="133">
        <v>6877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0</v>
      </c>
      <c r="AW22" s="133">
        <v>200</v>
      </c>
      <c r="AX22" s="133">
        <v>0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>
        <v>0</v>
      </c>
      <c r="BE22" s="133">
        <v>0</v>
      </c>
      <c r="BF22" s="133">
        <v>0</v>
      </c>
      <c r="BG22" s="133">
        <v>0</v>
      </c>
      <c r="BH22" s="133"/>
      <c r="BI22" s="43"/>
      <c r="BJ22" s="43"/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>
        <v>0</v>
      </c>
      <c r="BS22" s="133">
        <v>0</v>
      </c>
      <c r="BT22" s="133"/>
      <c r="BU22" s="133"/>
      <c r="BV22" s="133">
        <v>0</v>
      </c>
      <c r="BW22" s="128">
        <v>0</v>
      </c>
      <c r="BX22" s="128">
        <v>0</v>
      </c>
      <c r="BY22" s="128"/>
      <c r="BZ22" s="128"/>
      <c r="CA22" s="128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0</v>
      </c>
      <c r="DJ22" s="43"/>
      <c r="DK22" s="43">
        <v>0</v>
      </c>
      <c r="DL22" s="43"/>
      <c r="DM22" s="43"/>
      <c r="DN22" s="43"/>
    </row>
    <row r="23" spans="1:118" x14ac:dyDescent="0.3">
      <c r="A23" s="69" t="s">
        <v>135</v>
      </c>
      <c r="B23" s="34">
        <v>80148.760000000009</v>
      </c>
      <c r="C23" s="19">
        <v>35623.760000000002</v>
      </c>
      <c r="D23" s="19">
        <v>0</v>
      </c>
      <c r="E23" s="21">
        <v>0</v>
      </c>
      <c r="F23" s="19">
        <v>44525</v>
      </c>
      <c r="G23" s="19">
        <v>0</v>
      </c>
      <c r="H23" s="132">
        <v>0</v>
      </c>
      <c r="I23" s="132">
        <v>0</v>
      </c>
      <c r="J23" s="133">
        <v>1570</v>
      </c>
      <c r="K23" s="133">
        <v>1160</v>
      </c>
      <c r="L23" s="128">
        <v>1250</v>
      </c>
      <c r="M23" s="133">
        <v>0</v>
      </c>
      <c r="N23" s="132">
        <v>1880</v>
      </c>
      <c r="O23" s="132">
        <v>700</v>
      </c>
      <c r="P23" s="133">
        <v>1400</v>
      </c>
      <c r="Q23" s="133">
        <v>260</v>
      </c>
      <c r="R23" s="133">
        <v>1300</v>
      </c>
      <c r="S23" s="133">
        <v>5919</v>
      </c>
      <c r="T23" s="132">
        <v>0</v>
      </c>
      <c r="U23" s="133">
        <v>760</v>
      </c>
      <c r="V23" s="133">
        <v>0</v>
      </c>
      <c r="W23" s="133">
        <v>2460</v>
      </c>
      <c r="X23" s="132">
        <v>0</v>
      </c>
      <c r="Y23" s="132">
        <v>2850</v>
      </c>
      <c r="Z23" s="133">
        <v>2469.06</v>
      </c>
      <c r="AA23" s="132">
        <v>0</v>
      </c>
      <c r="AB23" s="132">
        <v>0</v>
      </c>
      <c r="AC23" s="132">
        <v>1000</v>
      </c>
      <c r="AD23" s="132">
        <v>0</v>
      </c>
      <c r="AE23" s="132">
        <v>310</v>
      </c>
      <c r="AF23" s="133">
        <v>0</v>
      </c>
      <c r="AG23" s="127">
        <v>0</v>
      </c>
      <c r="AH23" s="132">
        <v>0</v>
      </c>
      <c r="AI23" s="127">
        <v>0</v>
      </c>
      <c r="AJ23" s="133">
        <v>735</v>
      </c>
      <c r="AK23" s="133">
        <v>450</v>
      </c>
      <c r="AL23" s="132">
        <v>2057.6999999999998</v>
      </c>
      <c r="AM23" s="132">
        <v>0</v>
      </c>
      <c r="AN23" s="132">
        <v>600</v>
      </c>
      <c r="AO23" s="132">
        <v>0</v>
      </c>
      <c r="AP23" s="133">
        <v>713</v>
      </c>
      <c r="AQ23" s="133">
        <v>130</v>
      </c>
      <c r="AR23" s="132">
        <v>0</v>
      </c>
      <c r="AS23" s="132">
        <v>0</v>
      </c>
      <c r="AT23" s="132">
        <v>0</v>
      </c>
      <c r="AU23" s="133">
        <v>830</v>
      </c>
      <c r="AV23" s="133">
        <v>0</v>
      </c>
      <c r="AW23" s="133">
        <v>3600</v>
      </c>
      <c r="AX23" s="133">
        <v>0</v>
      </c>
      <c r="AY23" s="133">
        <v>0</v>
      </c>
      <c r="AZ23" s="133">
        <v>0</v>
      </c>
      <c r="BA23" s="133">
        <v>0</v>
      </c>
      <c r="BB23" s="133">
        <v>0</v>
      </c>
      <c r="BC23" s="133">
        <v>1220</v>
      </c>
      <c r="BD23" s="133">
        <v>0</v>
      </c>
      <c r="BE23" s="133">
        <v>0</v>
      </c>
      <c r="BF23" s="133">
        <v>0</v>
      </c>
      <c r="BG23" s="127">
        <v>0</v>
      </c>
      <c r="BH23" s="133">
        <v>0</v>
      </c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>
        <v>0</v>
      </c>
      <c r="BX23" s="128">
        <v>0</v>
      </c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>
        <v>0</v>
      </c>
      <c r="DB23" s="133"/>
      <c r="DC23" s="133"/>
      <c r="DD23" s="43">
        <v>43000</v>
      </c>
      <c r="DE23" s="43">
        <v>0</v>
      </c>
      <c r="DF23" s="43">
        <v>0</v>
      </c>
      <c r="DG23" s="43">
        <v>0</v>
      </c>
      <c r="DH23" s="43"/>
      <c r="DI23" s="43">
        <v>825</v>
      </c>
      <c r="DJ23" s="43">
        <v>700</v>
      </c>
      <c r="DK23" s="43"/>
      <c r="DL23" s="43"/>
      <c r="DM23" s="43"/>
      <c r="DN23" s="43"/>
    </row>
    <row r="24" spans="1:118" x14ac:dyDescent="0.3">
      <c r="A24" s="69" t="s">
        <v>136</v>
      </c>
      <c r="B24" s="34">
        <v>660</v>
      </c>
      <c r="C24" s="19">
        <v>660</v>
      </c>
      <c r="D24" s="19">
        <v>0</v>
      </c>
      <c r="E24" s="21">
        <v>0</v>
      </c>
      <c r="F24" s="19">
        <v>0</v>
      </c>
      <c r="G24" s="19">
        <v>0</v>
      </c>
      <c r="H24" s="132">
        <v>0</v>
      </c>
      <c r="I24" s="132">
        <v>0</v>
      </c>
      <c r="J24" s="133">
        <v>0</v>
      </c>
      <c r="K24" s="133">
        <v>0</v>
      </c>
      <c r="L24" s="128">
        <v>0</v>
      </c>
      <c r="M24" s="133">
        <v>0</v>
      </c>
      <c r="N24" s="132">
        <v>0</v>
      </c>
      <c r="O24" s="132">
        <v>0</v>
      </c>
      <c r="P24" s="133">
        <v>0</v>
      </c>
      <c r="Q24" s="133">
        <v>0</v>
      </c>
      <c r="R24" s="133">
        <v>0</v>
      </c>
      <c r="S24" s="133">
        <v>0</v>
      </c>
      <c r="T24" s="132">
        <v>0</v>
      </c>
      <c r="U24" s="133">
        <v>0</v>
      </c>
      <c r="V24" s="133">
        <v>0</v>
      </c>
      <c r="W24" s="133">
        <v>0</v>
      </c>
      <c r="X24" s="132">
        <v>0</v>
      </c>
      <c r="Y24" s="132">
        <v>0</v>
      </c>
      <c r="Z24" s="133">
        <v>0</v>
      </c>
      <c r="AA24" s="132">
        <v>0</v>
      </c>
      <c r="AB24" s="132">
        <v>0</v>
      </c>
      <c r="AC24" s="132">
        <v>0</v>
      </c>
      <c r="AD24" s="132">
        <v>0</v>
      </c>
      <c r="AE24" s="132">
        <v>0</v>
      </c>
      <c r="AF24" s="133">
        <v>0</v>
      </c>
      <c r="AG24" s="127">
        <v>0</v>
      </c>
      <c r="AH24" s="132">
        <v>0</v>
      </c>
      <c r="AI24" s="127">
        <v>0</v>
      </c>
      <c r="AJ24" s="133">
        <v>0</v>
      </c>
      <c r="AK24" s="133">
        <v>0</v>
      </c>
      <c r="AL24" s="132">
        <v>0</v>
      </c>
      <c r="AM24" s="132">
        <v>0</v>
      </c>
      <c r="AN24" s="132">
        <v>0</v>
      </c>
      <c r="AO24" s="132">
        <v>0</v>
      </c>
      <c r="AP24" s="133">
        <v>0</v>
      </c>
      <c r="AQ24" s="133">
        <v>0</v>
      </c>
      <c r="AR24" s="132">
        <v>0</v>
      </c>
      <c r="AS24" s="132">
        <v>0</v>
      </c>
      <c r="AT24" s="132">
        <v>0</v>
      </c>
      <c r="AU24" s="133">
        <v>0</v>
      </c>
      <c r="AV24" s="133">
        <v>0</v>
      </c>
      <c r="AW24" s="133">
        <v>660</v>
      </c>
      <c r="AX24" s="133">
        <v>0</v>
      </c>
      <c r="AY24" s="133">
        <v>0</v>
      </c>
      <c r="AZ24" s="133">
        <v>0</v>
      </c>
      <c r="BA24" s="133">
        <v>0</v>
      </c>
      <c r="BB24" s="133">
        <v>0</v>
      </c>
      <c r="BC24" s="133">
        <v>0</v>
      </c>
      <c r="BD24" s="133">
        <v>0</v>
      </c>
      <c r="BE24" s="133">
        <v>0</v>
      </c>
      <c r="BF24" s="133">
        <v>0</v>
      </c>
      <c r="BG24" s="133">
        <v>0</v>
      </c>
      <c r="BH24" s="133">
        <v>0</v>
      </c>
      <c r="BI24" s="43"/>
      <c r="BJ24" s="43"/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/>
      <c r="BU24" s="128"/>
      <c r="BV24" s="128">
        <v>0</v>
      </c>
      <c r="BW24" s="128">
        <v>0</v>
      </c>
      <c r="BX24" s="128">
        <v>0</v>
      </c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43"/>
    </row>
    <row r="25" spans="1:118" x14ac:dyDescent="0.3">
      <c r="A25" s="69" t="s">
        <v>137</v>
      </c>
      <c r="B25" s="34">
        <v>29029</v>
      </c>
      <c r="C25" s="19">
        <v>29029</v>
      </c>
      <c r="D25" s="19">
        <v>0</v>
      </c>
      <c r="E25" s="21">
        <v>0</v>
      </c>
      <c r="F25" s="19">
        <v>0</v>
      </c>
      <c r="G25" s="19">
        <v>0</v>
      </c>
      <c r="H25" s="132">
        <v>0</v>
      </c>
      <c r="I25" s="132">
        <v>0</v>
      </c>
      <c r="J25" s="133">
        <v>9890</v>
      </c>
      <c r="K25" s="133">
        <v>600</v>
      </c>
      <c r="L25" s="128">
        <v>0</v>
      </c>
      <c r="M25" s="133">
        <v>0</v>
      </c>
      <c r="N25" s="132">
        <v>0</v>
      </c>
      <c r="O25" s="132">
        <v>0</v>
      </c>
      <c r="P25" s="133">
        <v>16049</v>
      </c>
      <c r="Q25" s="133">
        <v>0</v>
      </c>
      <c r="R25" s="133">
        <v>0</v>
      </c>
      <c r="S25" s="133">
        <v>0</v>
      </c>
      <c r="T25" s="132">
        <v>1600</v>
      </c>
      <c r="U25" s="133">
        <v>0</v>
      </c>
      <c r="V25" s="133">
        <v>0</v>
      </c>
      <c r="W25" s="133">
        <v>0</v>
      </c>
      <c r="X25" s="132">
        <v>0</v>
      </c>
      <c r="Y25" s="132">
        <v>0</v>
      </c>
      <c r="Z25" s="133">
        <v>0</v>
      </c>
      <c r="AA25" s="132">
        <v>0</v>
      </c>
      <c r="AB25" s="132">
        <v>0</v>
      </c>
      <c r="AC25" s="132">
        <v>0</v>
      </c>
      <c r="AD25" s="132">
        <v>0</v>
      </c>
      <c r="AE25" s="132">
        <v>0</v>
      </c>
      <c r="AF25" s="133">
        <v>0</v>
      </c>
      <c r="AG25" s="127">
        <v>0</v>
      </c>
      <c r="AH25" s="132">
        <v>0</v>
      </c>
      <c r="AI25" s="127">
        <v>0</v>
      </c>
      <c r="AJ25" s="133">
        <v>0</v>
      </c>
      <c r="AK25" s="133">
        <v>600</v>
      </c>
      <c r="AL25" s="132">
        <v>0</v>
      </c>
      <c r="AM25" s="132">
        <v>0</v>
      </c>
      <c r="AN25" s="132">
        <v>0</v>
      </c>
      <c r="AO25" s="132">
        <v>0</v>
      </c>
      <c r="AP25" s="133">
        <v>0</v>
      </c>
      <c r="AQ25" s="133">
        <v>0</v>
      </c>
      <c r="AR25" s="132">
        <v>0</v>
      </c>
      <c r="AS25" s="132">
        <v>0</v>
      </c>
      <c r="AT25" s="132">
        <v>0</v>
      </c>
      <c r="AU25" s="133">
        <v>0</v>
      </c>
      <c r="AV25" s="133">
        <v>0</v>
      </c>
      <c r="AW25" s="133">
        <v>290</v>
      </c>
      <c r="AX25" s="133">
        <v>0</v>
      </c>
      <c r="AY25" s="133">
        <v>0</v>
      </c>
      <c r="AZ25" s="133">
        <v>0</v>
      </c>
      <c r="BA25" s="133">
        <v>0</v>
      </c>
      <c r="BB25" s="133">
        <v>0</v>
      </c>
      <c r="BC25" s="133">
        <v>0</v>
      </c>
      <c r="BD25" s="133">
        <v>0</v>
      </c>
      <c r="BE25" s="133">
        <v>0</v>
      </c>
      <c r="BF25" s="133">
        <v>0</v>
      </c>
      <c r="BG25" s="133">
        <v>0</v>
      </c>
      <c r="BH25" s="133"/>
      <c r="BI25" s="43"/>
      <c r="BJ25" s="43"/>
      <c r="BK25" s="133">
        <v>0</v>
      </c>
      <c r="BL25" s="128">
        <v>0</v>
      </c>
      <c r="BM25" s="128">
        <v>0</v>
      </c>
      <c r="BN25" s="133">
        <v>0</v>
      </c>
      <c r="BO25" s="128">
        <v>0</v>
      </c>
      <c r="BP25" s="128">
        <v>0</v>
      </c>
      <c r="BQ25" s="128">
        <v>0</v>
      </c>
      <c r="BR25" s="133">
        <v>0</v>
      </c>
      <c r="BS25" s="128">
        <v>0</v>
      </c>
      <c r="BT25" s="128"/>
      <c r="BU25" s="128"/>
      <c r="BV25" s="128">
        <v>0</v>
      </c>
      <c r="BW25" s="128">
        <v>0</v>
      </c>
      <c r="BX25" s="128">
        <v>0</v>
      </c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>
        <v>0</v>
      </c>
      <c r="DJ25" s="43">
        <v>0</v>
      </c>
      <c r="DK25" s="43"/>
      <c r="DL25" s="43"/>
      <c r="DM25" s="43"/>
      <c r="DN25" s="43"/>
    </row>
    <row r="26" spans="1:118" x14ac:dyDescent="0.3">
      <c r="A26" s="70" t="s">
        <v>131</v>
      </c>
      <c r="B26" s="34">
        <v>39665</v>
      </c>
      <c r="C26" s="19">
        <v>39665</v>
      </c>
      <c r="D26" s="19">
        <v>0</v>
      </c>
      <c r="E26" s="21">
        <v>0</v>
      </c>
      <c r="F26" s="19">
        <v>0</v>
      </c>
      <c r="G26" s="19">
        <v>0</v>
      </c>
      <c r="H26" s="127">
        <v>0</v>
      </c>
      <c r="I26" s="127">
        <v>0</v>
      </c>
      <c r="J26" s="127">
        <v>0</v>
      </c>
      <c r="K26" s="127">
        <v>0</v>
      </c>
      <c r="L26" s="128">
        <v>0</v>
      </c>
      <c r="M26" s="127">
        <v>0</v>
      </c>
      <c r="N26" s="127">
        <v>0</v>
      </c>
      <c r="O26" s="127">
        <v>0</v>
      </c>
      <c r="P26" s="128">
        <v>32415</v>
      </c>
      <c r="Q26" s="127">
        <v>0</v>
      </c>
      <c r="R26" s="127">
        <v>0</v>
      </c>
      <c r="S26" s="127">
        <v>0</v>
      </c>
      <c r="T26" s="129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1020</v>
      </c>
      <c r="Z26" s="127">
        <v>0</v>
      </c>
      <c r="AA26" s="127">
        <v>0</v>
      </c>
      <c r="AB26" s="127">
        <v>4000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2230</v>
      </c>
      <c r="AX26" s="212">
        <v>0</v>
      </c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/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>
        <v>0</v>
      </c>
      <c r="BS26" s="133">
        <v>0</v>
      </c>
      <c r="BT26" s="133"/>
      <c r="BU26" s="133"/>
      <c r="BV26" s="133">
        <v>0</v>
      </c>
      <c r="BW26" s="128">
        <v>0</v>
      </c>
      <c r="BX26" s="128">
        <v>0</v>
      </c>
      <c r="BY26" s="128"/>
      <c r="BZ26" s="128"/>
      <c r="CA26" s="128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</row>
    <row r="27" spans="1:118" x14ac:dyDescent="0.3">
      <c r="A27" s="173" t="s">
        <v>138</v>
      </c>
      <c r="B27" s="34">
        <v>1755</v>
      </c>
      <c r="C27" s="19">
        <v>1755</v>
      </c>
      <c r="D27" s="19">
        <v>0</v>
      </c>
      <c r="E27" s="21">
        <v>0</v>
      </c>
      <c r="F27" s="19">
        <v>0</v>
      </c>
      <c r="G27" s="19">
        <v>0</v>
      </c>
      <c r="H27" s="127">
        <v>0</v>
      </c>
      <c r="I27" s="132">
        <v>0</v>
      </c>
      <c r="J27" s="132">
        <v>0</v>
      </c>
      <c r="K27" s="132">
        <v>1000</v>
      </c>
      <c r="L27" s="128">
        <v>0</v>
      </c>
      <c r="M27" s="132">
        <v>0</v>
      </c>
      <c r="N27" s="132">
        <v>0</v>
      </c>
      <c r="O27" s="132">
        <v>600</v>
      </c>
      <c r="P27" s="133">
        <v>0</v>
      </c>
      <c r="Q27" s="132">
        <v>0</v>
      </c>
      <c r="R27" s="132">
        <v>0</v>
      </c>
      <c r="S27" s="132">
        <v>0</v>
      </c>
      <c r="T27" s="132">
        <v>0</v>
      </c>
      <c r="U27" s="132">
        <v>0</v>
      </c>
      <c r="V27" s="132">
        <v>0</v>
      </c>
      <c r="W27" s="132">
        <v>0</v>
      </c>
      <c r="X27" s="132">
        <v>0</v>
      </c>
      <c r="Y27" s="132">
        <v>0</v>
      </c>
      <c r="Z27" s="132">
        <v>0</v>
      </c>
      <c r="AA27" s="132">
        <v>0</v>
      </c>
      <c r="AB27" s="132">
        <v>0</v>
      </c>
      <c r="AC27" s="132">
        <v>0</v>
      </c>
      <c r="AD27" s="132">
        <v>0</v>
      </c>
      <c r="AE27" s="132">
        <v>0</v>
      </c>
      <c r="AF27" s="133">
        <v>0</v>
      </c>
      <c r="AG27" s="127">
        <v>0</v>
      </c>
      <c r="AH27" s="132">
        <v>0</v>
      </c>
      <c r="AI27" s="127">
        <v>0</v>
      </c>
      <c r="AJ27" s="132">
        <v>0</v>
      </c>
      <c r="AK27" s="132">
        <v>0</v>
      </c>
      <c r="AL27" s="132">
        <v>155</v>
      </c>
      <c r="AM27" s="132">
        <v>0</v>
      </c>
      <c r="AN27" s="132">
        <v>0</v>
      </c>
      <c r="AO27" s="132">
        <v>0</v>
      </c>
      <c r="AP27" s="132">
        <v>0</v>
      </c>
      <c r="AQ27" s="132">
        <v>0</v>
      </c>
      <c r="AR27" s="132">
        <v>0</v>
      </c>
      <c r="AS27" s="132">
        <v>0</v>
      </c>
      <c r="AT27" s="132">
        <v>0</v>
      </c>
      <c r="AU27" s="132">
        <v>0</v>
      </c>
      <c r="AV27" s="133">
        <v>0</v>
      </c>
      <c r="AW27" s="213">
        <v>0</v>
      </c>
      <c r="AX27" s="214">
        <v>0</v>
      </c>
      <c r="AY27" s="214">
        <v>0</v>
      </c>
      <c r="AZ27" s="133">
        <v>0</v>
      </c>
      <c r="BA27" s="133">
        <v>0</v>
      </c>
      <c r="BB27" s="133">
        <v>0</v>
      </c>
      <c r="BC27" s="133">
        <v>0</v>
      </c>
      <c r="BD27" s="133">
        <v>0</v>
      </c>
      <c r="BE27" s="133">
        <v>0</v>
      </c>
      <c r="BF27" s="133">
        <v>0</v>
      </c>
      <c r="BG27" s="133">
        <v>0</v>
      </c>
      <c r="BH27" s="133"/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>
        <v>0</v>
      </c>
      <c r="BX27" s="128">
        <v>0</v>
      </c>
      <c r="BY27" s="128"/>
      <c r="BZ27" s="128"/>
      <c r="CA27" s="128"/>
      <c r="CB27" s="133">
        <v>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0</v>
      </c>
      <c r="DG27" s="43"/>
      <c r="DH27" s="43">
        <v>0</v>
      </c>
      <c r="DI27" s="43">
        <v>0</v>
      </c>
      <c r="DJ27" s="43">
        <v>0</v>
      </c>
      <c r="DK27" s="43"/>
      <c r="DL27" s="43">
        <v>0</v>
      </c>
      <c r="DM27" s="43"/>
      <c r="DN27" s="43"/>
    </row>
    <row r="28" spans="1:118" ht="29.4" thickBot="1" x14ac:dyDescent="0.35">
      <c r="A28" s="174" t="s">
        <v>139</v>
      </c>
      <c r="B28" s="34">
        <v>53690.14</v>
      </c>
      <c r="C28" s="19">
        <v>53690.14</v>
      </c>
      <c r="D28" s="19">
        <v>0</v>
      </c>
      <c r="E28" s="21">
        <v>0</v>
      </c>
      <c r="F28" s="19">
        <v>0</v>
      </c>
      <c r="G28" s="19">
        <v>0</v>
      </c>
      <c r="H28" s="132">
        <v>0</v>
      </c>
      <c r="I28" s="132">
        <v>0</v>
      </c>
      <c r="J28" s="133">
        <v>252</v>
      </c>
      <c r="K28" s="133">
        <v>6843</v>
      </c>
      <c r="L28" s="128">
        <v>2000</v>
      </c>
      <c r="M28" s="133">
        <v>0</v>
      </c>
      <c r="N28" s="132">
        <v>1080</v>
      </c>
      <c r="O28" s="132">
        <v>485</v>
      </c>
      <c r="P28" s="133">
        <v>7783</v>
      </c>
      <c r="Q28" s="133">
        <v>385</v>
      </c>
      <c r="R28" s="133">
        <v>0</v>
      </c>
      <c r="S28" s="133">
        <v>3134.5</v>
      </c>
      <c r="T28" s="132">
        <v>80</v>
      </c>
      <c r="U28" s="133">
        <v>0</v>
      </c>
      <c r="V28" s="133">
        <v>0</v>
      </c>
      <c r="W28" s="133">
        <v>6213</v>
      </c>
      <c r="X28" s="132">
        <v>0</v>
      </c>
      <c r="Y28" s="132">
        <v>2640</v>
      </c>
      <c r="Z28" s="133">
        <v>368</v>
      </c>
      <c r="AA28" s="132">
        <v>0</v>
      </c>
      <c r="AB28" s="132">
        <v>5809.08</v>
      </c>
      <c r="AC28" s="132">
        <v>0</v>
      </c>
      <c r="AD28" s="132">
        <v>0</v>
      </c>
      <c r="AE28" s="132">
        <v>0</v>
      </c>
      <c r="AF28" s="133">
        <v>0</v>
      </c>
      <c r="AG28" s="127">
        <v>0</v>
      </c>
      <c r="AH28" s="76">
        <v>0</v>
      </c>
      <c r="AI28" s="127">
        <v>0</v>
      </c>
      <c r="AJ28" s="133">
        <v>707</v>
      </c>
      <c r="AK28" s="133">
        <v>1718.2</v>
      </c>
      <c r="AL28" s="132">
        <v>250</v>
      </c>
      <c r="AM28" s="132">
        <v>0</v>
      </c>
      <c r="AN28" s="132">
        <v>39</v>
      </c>
      <c r="AO28" s="132">
        <v>0</v>
      </c>
      <c r="AP28" s="133">
        <v>1838.36</v>
      </c>
      <c r="AQ28" s="133">
        <v>0</v>
      </c>
      <c r="AR28" s="132">
        <v>1620</v>
      </c>
      <c r="AS28" s="132">
        <v>0</v>
      </c>
      <c r="AT28" s="132">
        <v>0</v>
      </c>
      <c r="AU28" s="133">
        <v>1171</v>
      </c>
      <c r="AV28" s="133">
        <v>0</v>
      </c>
      <c r="AW28" s="133">
        <v>8838</v>
      </c>
      <c r="AX28" s="133">
        <v>0</v>
      </c>
      <c r="AY28" s="133">
        <v>0</v>
      </c>
      <c r="AZ28" s="133">
        <v>0</v>
      </c>
      <c r="BA28" s="133">
        <v>0</v>
      </c>
      <c r="BB28" s="133">
        <v>0</v>
      </c>
      <c r="BC28" s="133">
        <v>68</v>
      </c>
      <c r="BD28" s="133">
        <v>0</v>
      </c>
      <c r="BE28" s="133">
        <v>368</v>
      </c>
      <c r="BF28" s="133">
        <v>0</v>
      </c>
      <c r="BG28" s="127">
        <v>0</v>
      </c>
      <c r="BH28" s="133"/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>
        <v>0</v>
      </c>
      <c r="BX28" s="128">
        <v>0</v>
      </c>
      <c r="BY28" s="128"/>
      <c r="BZ28" s="128"/>
      <c r="CA28" s="128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0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0</v>
      </c>
      <c r="DG28" s="43"/>
      <c r="DH28" s="43"/>
      <c r="DI28" s="43">
        <v>0</v>
      </c>
      <c r="DJ28" s="43"/>
      <c r="DK28" s="43"/>
      <c r="DL28" s="43"/>
      <c r="DM28" s="43"/>
      <c r="DN28" s="43"/>
    </row>
    <row r="29" spans="1:118" ht="15" thickBot="1" x14ac:dyDescent="0.35">
      <c r="A29" s="28" t="s">
        <v>101</v>
      </c>
      <c r="B29" s="35">
        <v>1715040.92</v>
      </c>
      <c r="C29" s="20">
        <v>298256.07</v>
      </c>
      <c r="D29" s="20">
        <v>23513.129999999997</v>
      </c>
      <c r="E29" s="20">
        <v>156483.06000000003</v>
      </c>
      <c r="F29" s="20">
        <v>1236788.6599999999</v>
      </c>
      <c r="G29" s="20">
        <v>0</v>
      </c>
      <c r="H29" s="91">
        <v>0</v>
      </c>
      <c r="I29" s="91">
        <v>0</v>
      </c>
      <c r="J29" s="91">
        <v>3936</v>
      </c>
      <c r="K29" s="91">
        <v>5422.35</v>
      </c>
      <c r="L29" s="91">
        <v>2500</v>
      </c>
      <c r="M29" s="91">
        <v>0</v>
      </c>
      <c r="N29" s="91">
        <v>2821</v>
      </c>
      <c r="O29" s="91">
        <v>332</v>
      </c>
      <c r="P29" s="91">
        <v>199981</v>
      </c>
      <c r="Q29" s="91">
        <v>1000</v>
      </c>
      <c r="R29" s="91">
        <v>1500</v>
      </c>
      <c r="S29" s="91">
        <v>8093</v>
      </c>
      <c r="T29" s="91">
        <v>310</v>
      </c>
      <c r="U29" s="91">
        <v>600</v>
      </c>
      <c r="V29" s="91">
        <v>0</v>
      </c>
      <c r="W29" s="91">
        <v>2533</v>
      </c>
      <c r="X29" s="91">
        <v>0</v>
      </c>
      <c r="Y29" s="91">
        <v>4060</v>
      </c>
      <c r="Z29" s="91">
        <v>900</v>
      </c>
      <c r="AA29" s="91">
        <v>1900</v>
      </c>
      <c r="AB29" s="91">
        <v>9160.32</v>
      </c>
      <c r="AC29" s="91">
        <v>1311</v>
      </c>
      <c r="AD29" s="91">
        <v>0</v>
      </c>
      <c r="AE29" s="91">
        <v>2768</v>
      </c>
      <c r="AF29" s="91">
        <v>0</v>
      </c>
      <c r="AG29" s="91">
        <v>0</v>
      </c>
      <c r="AH29" s="91">
        <v>0</v>
      </c>
      <c r="AI29" s="91">
        <v>0</v>
      </c>
      <c r="AJ29" s="91">
        <v>2377</v>
      </c>
      <c r="AK29" s="91">
        <v>1400</v>
      </c>
      <c r="AL29" s="91">
        <v>2737.4</v>
      </c>
      <c r="AM29" s="91">
        <v>0</v>
      </c>
      <c r="AN29" s="91">
        <v>5488</v>
      </c>
      <c r="AO29" s="91">
        <v>0</v>
      </c>
      <c r="AP29" s="91">
        <v>1540</v>
      </c>
      <c r="AQ29" s="91">
        <v>4130</v>
      </c>
      <c r="AR29" s="91">
        <v>10026</v>
      </c>
      <c r="AS29" s="91">
        <v>0</v>
      </c>
      <c r="AT29" s="91">
        <v>0</v>
      </c>
      <c r="AU29" s="91">
        <v>4353</v>
      </c>
      <c r="AV29" s="91">
        <v>1500</v>
      </c>
      <c r="AW29" s="91">
        <v>13930</v>
      </c>
      <c r="AX29" s="91">
        <v>0</v>
      </c>
      <c r="AY29" s="91">
        <v>0</v>
      </c>
      <c r="AZ29" s="91">
        <v>0</v>
      </c>
      <c r="BA29" s="91">
        <v>0</v>
      </c>
      <c r="BB29" s="91">
        <v>0</v>
      </c>
      <c r="BC29" s="91">
        <v>885</v>
      </c>
      <c r="BD29" s="91">
        <v>0</v>
      </c>
      <c r="BE29" s="91">
        <v>762</v>
      </c>
      <c r="BF29" s="91">
        <v>0</v>
      </c>
      <c r="BG29" s="91">
        <v>0</v>
      </c>
      <c r="BH29" s="91">
        <v>0</v>
      </c>
      <c r="BI29" s="20"/>
      <c r="BJ29" s="20"/>
      <c r="BK29" s="20">
        <v>0</v>
      </c>
      <c r="BL29" s="20">
        <v>0</v>
      </c>
      <c r="BM29" s="20">
        <v>0</v>
      </c>
      <c r="BN29" s="20">
        <v>0</v>
      </c>
      <c r="BO29" s="20">
        <v>71</v>
      </c>
      <c r="BP29" s="20">
        <v>0</v>
      </c>
      <c r="BQ29" s="20">
        <v>0</v>
      </c>
      <c r="BR29" s="20">
        <v>957.8</v>
      </c>
      <c r="BS29" s="20">
        <v>0</v>
      </c>
      <c r="BT29" s="20"/>
      <c r="BU29" s="20"/>
      <c r="BV29" s="20">
        <v>15267.44</v>
      </c>
      <c r="BW29" s="20">
        <v>4705.22</v>
      </c>
      <c r="BX29" s="20">
        <v>2511.67</v>
      </c>
      <c r="BY29" s="20"/>
      <c r="BZ29" s="20"/>
      <c r="CA29" s="20"/>
      <c r="CB29" s="20">
        <v>0</v>
      </c>
      <c r="CC29" s="20"/>
      <c r="CD29" s="91"/>
      <c r="CE29" s="91">
        <v>3588.07</v>
      </c>
      <c r="CF29" s="91">
        <v>9290.52</v>
      </c>
      <c r="CG29" s="91">
        <v>11234.89</v>
      </c>
      <c r="CH29" s="91">
        <v>0</v>
      </c>
      <c r="CI29" s="91">
        <v>2605.9</v>
      </c>
      <c r="CJ29" s="91">
        <v>2905.22</v>
      </c>
      <c r="CK29" s="91">
        <v>4781.1899999999996</v>
      </c>
      <c r="CL29" s="91">
        <v>1696.66</v>
      </c>
      <c r="CM29" s="91">
        <v>4126.1499999999996</v>
      </c>
      <c r="CN29" s="91"/>
      <c r="CO29" s="91">
        <v>27914.46</v>
      </c>
      <c r="CP29" s="91">
        <v>1138.26</v>
      </c>
      <c r="CQ29" s="91">
        <v>15732</v>
      </c>
      <c r="CR29" s="91">
        <v>15874.09</v>
      </c>
      <c r="CS29" s="91">
        <v>7324.58</v>
      </c>
      <c r="CT29" s="91">
        <v>7538.91</v>
      </c>
      <c r="CU29" s="91">
        <v>2054.4899999999998</v>
      </c>
      <c r="CV29" s="91">
        <v>928.49</v>
      </c>
      <c r="CW29" s="91">
        <v>22087.19</v>
      </c>
      <c r="CX29" s="91">
        <v>5310.34</v>
      </c>
      <c r="CY29" s="91">
        <v>2280.31</v>
      </c>
      <c r="CZ29" s="91"/>
      <c r="DA29" s="91">
        <v>8071.34</v>
      </c>
      <c r="DB29" s="91"/>
      <c r="DC29" s="91"/>
      <c r="DD29" s="20">
        <v>0</v>
      </c>
      <c r="DE29" s="20">
        <v>499200</v>
      </c>
      <c r="DF29" s="20">
        <v>737588.65999999992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/>
    </row>
    <row r="30" spans="1:118" x14ac:dyDescent="0.3">
      <c r="A30" s="68" t="s">
        <v>140</v>
      </c>
      <c r="B30" s="33">
        <v>76920.070000000007</v>
      </c>
      <c r="C30" s="19">
        <v>76920.070000000007</v>
      </c>
      <c r="D30" s="19">
        <v>0</v>
      </c>
      <c r="E30" s="19">
        <v>0</v>
      </c>
      <c r="F30" s="19">
        <v>0</v>
      </c>
      <c r="G30" s="19">
        <v>0</v>
      </c>
      <c r="H30" s="127">
        <v>0</v>
      </c>
      <c r="I30" s="127">
        <v>0</v>
      </c>
      <c r="J30" s="128">
        <v>2487</v>
      </c>
      <c r="K30" s="128">
        <v>2722.35</v>
      </c>
      <c r="L30" s="128">
        <v>2500</v>
      </c>
      <c r="M30" s="128">
        <v>0</v>
      </c>
      <c r="N30" s="127">
        <v>2600</v>
      </c>
      <c r="O30" s="127">
        <v>0</v>
      </c>
      <c r="P30" s="127">
        <v>12305</v>
      </c>
      <c r="Q30" s="128">
        <v>1000</v>
      </c>
      <c r="R30" s="128">
        <v>1500</v>
      </c>
      <c r="S30" s="128">
        <v>2730</v>
      </c>
      <c r="T30" s="127">
        <v>0</v>
      </c>
      <c r="U30" s="128">
        <v>600</v>
      </c>
      <c r="V30" s="128">
        <v>0</v>
      </c>
      <c r="W30" s="128">
        <v>1680</v>
      </c>
      <c r="X30" s="127">
        <v>0</v>
      </c>
      <c r="Y30" s="127">
        <v>4060</v>
      </c>
      <c r="Z30" s="128">
        <v>900</v>
      </c>
      <c r="AA30" s="127">
        <v>1900</v>
      </c>
      <c r="AB30" s="127">
        <v>8586.32</v>
      </c>
      <c r="AC30" s="127">
        <v>500</v>
      </c>
      <c r="AD30" s="127">
        <v>0</v>
      </c>
      <c r="AE30" s="127">
        <v>2768</v>
      </c>
      <c r="AF30" s="128">
        <v>0</v>
      </c>
      <c r="AG30" s="127">
        <v>0</v>
      </c>
      <c r="AH30" s="127">
        <v>0</v>
      </c>
      <c r="AI30" s="127">
        <v>0</v>
      </c>
      <c r="AJ30" s="128">
        <v>1902</v>
      </c>
      <c r="AK30" s="128">
        <v>0</v>
      </c>
      <c r="AL30" s="127">
        <v>1437.4</v>
      </c>
      <c r="AM30" s="127">
        <v>0</v>
      </c>
      <c r="AN30" s="127">
        <v>4627</v>
      </c>
      <c r="AO30" s="127">
        <v>0</v>
      </c>
      <c r="AP30" s="128">
        <v>0</v>
      </c>
      <c r="AQ30" s="128">
        <v>4130</v>
      </c>
      <c r="AR30" s="127">
        <v>6000</v>
      </c>
      <c r="AS30" s="127">
        <v>0</v>
      </c>
      <c r="AT30" s="127">
        <v>0</v>
      </c>
      <c r="AU30" s="128">
        <v>600</v>
      </c>
      <c r="AV30" s="128">
        <v>1500</v>
      </c>
      <c r="AW30" s="128">
        <v>7000</v>
      </c>
      <c r="AX30" s="128">
        <v>0</v>
      </c>
      <c r="AY30" s="128">
        <v>0</v>
      </c>
      <c r="AZ30" s="128">
        <v>0</v>
      </c>
      <c r="BA30" s="128">
        <v>0</v>
      </c>
      <c r="BB30" s="128">
        <v>0</v>
      </c>
      <c r="BC30" s="128">
        <v>685</v>
      </c>
      <c r="BD30" s="128">
        <v>0</v>
      </c>
      <c r="BE30" s="128">
        <v>200</v>
      </c>
      <c r="BF30" s="128">
        <v>0</v>
      </c>
      <c r="BG30" s="128">
        <v>0</v>
      </c>
      <c r="BH30" s="128"/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>
        <v>0</v>
      </c>
      <c r="BX30" s="128">
        <v>0</v>
      </c>
      <c r="BY30" s="248"/>
      <c r="BZ30" s="248"/>
      <c r="CA30" s="248"/>
      <c r="CB30" s="77">
        <v>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42"/>
    </row>
    <row r="31" spans="1:118" x14ac:dyDescent="0.3">
      <c r="A31" s="69" t="s">
        <v>141</v>
      </c>
      <c r="B31" s="33">
        <v>182428</v>
      </c>
      <c r="C31" s="19">
        <v>182428</v>
      </c>
      <c r="D31" s="19">
        <v>0</v>
      </c>
      <c r="E31" s="19">
        <v>0</v>
      </c>
      <c r="F31" s="19">
        <v>0</v>
      </c>
      <c r="G31" s="19">
        <v>0</v>
      </c>
      <c r="H31" s="127">
        <v>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179328</v>
      </c>
      <c r="Q31" s="128">
        <v>0</v>
      </c>
      <c r="R31" s="128">
        <v>0</v>
      </c>
      <c r="S31" s="128">
        <v>1500</v>
      </c>
      <c r="T31" s="127">
        <v>0</v>
      </c>
      <c r="U31" s="128">
        <v>0</v>
      </c>
      <c r="V31" s="128">
        <v>0</v>
      </c>
      <c r="W31" s="128">
        <v>0</v>
      </c>
      <c r="X31" s="127">
        <v>0</v>
      </c>
      <c r="Y31" s="127">
        <v>0</v>
      </c>
      <c r="Z31" s="128">
        <v>0</v>
      </c>
      <c r="AA31" s="127">
        <v>0</v>
      </c>
      <c r="AB31" s="127">
        <v>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127">
        <v>0</v>
      </c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0</v>
      </c>
      <c r="AW31" s="128">
        <v>1600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>
        <v>0</v>
      </c>
      <c r="BE31" s="128">
        <v>0</v>
      </c>
      <c r="BF31" s="128">
        <v>0</v>
      </c>
      <c r="BG31" s="128">
        <v>0</v>
      </c>
      <c r="BH31" s="128"/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0</v>
      </c>
      <c r="DI31" s="42"/>
      <c r="DJ31" s="42"/>
      <c r="DK31" s="42"/>
      <c r="DL31" s="42"/>
      <c r="DM31" s="42"/>
      <c r="DN31" s="42"/>
    </row>
    <row r="32" spans="1:118" x14ac:dyDescent="0.3">
      <c r="A32" s="69" t="s">
        <v>142</v>
      </c>
      <c r="B32" s="33">
        <v>974000</v>
      </c>
      <c r="C32" s="19">
        <v>0</v>
      </c>
      <c r="D32" s="19">
        <v>0</v>
      </c>
      <c r="E32" s="19">
        <v>0</v>
      </c>
      <c r="F32" s="19">
        <v>974000</v>
      </c>
      <c r="G32" s="19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>
        <v>0</v>
      </c>
      <c r="BE32" s="128">
        <v>0</v>
      </c>
      <c r="BF32" s="128">
        <v>0</v>
      </c>
      <c r="BG32" s="128">
        <v>0</v>
      </c>
      <c r="BH32" s="128"/>
      <c r="BI32" s="42"/>
      <c r="BJ32" s="42"/>
      <c r="BK32" s="133">
        <v>0</v>
      </c>
      <c r="BL32" s="133">
        <v>0</v>
      </c>
      <c r="BM32" s="133">
        <v>0</v>
      </c>
      <c r="BN32" s="133">
        <v>0</v>
      </c>
      <c r="BO32" s="133">
        <v>0</v>
      </c>
      <c r="BP32" s="133">
        <v>0</v>
      </c>
      <c r="BQ32" s="133">
        <v>0</v>
      </c>
      <c r="BR32" s="133">
        <v>0</v>
      </c>
      <c r="BS32" s="133">
        <v>0</v>
      </c>
      <c r="BT32" s="133"/>
      <c r="BU32" s="133"/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28"/>
      <c r="DB32" s="167"/>
      <c r="DC32" s="167"/>
      <c r="DD32" s="62"/>
      <c r="DE32" s="89">
        <v>499200</v>
      </c>
      <c r="DF32" s="42">
        <v>474800</v>
      </c>
      <c r="DG32" s="62"/>
      <c r="DH32" s="42">
        <v>0</v>
      </c>
      <c r="DI32" s="42"/>
      <c r="DJ32" s="42"/>
      <c r="DK32" s="42"/>
      <c r="DL32" s="42"/>
      <c r="DM32" s="42"/>
      <c r="DN32" s="42"/>
    </row>
    <row r="33" spans="1:118" x14ac:dyDescent="0.3">
      <c r="A33" s="69" t="s">
        <v>143</v>
      </c>
      <c r="B33" s="33">
        <v>275226.65999999997</v>
      </c>
      <c r="C33" s="19">
        <v>12438</v>
      </c>
      <c r="D33" s="19">
        <v>0</v>
      </c>
      <c r="E33" s="19">
        <v>0</v>
      </c>
      <c r="F33" s="19">
        <v>262788.65999999997</v>
      </c>
      <c r="G33" s="19">
        <v>0</v>
      </c>
      <c r="H33" s="127">
        <v>0</v>
      </c>
      <c r="I33" s="127">
        <v>0</v>
      </c>
      <c r="J33" s="127">
        <v>1080</v>
      </c>
      <c r="K33" s="127">
        <v>2300</v>
      </c>
      <c r="L33" s="128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530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1400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8">
        <v>3638</v>
      </c>
      <c r="AV33" s="128">
        <v>0</v>
      </c>
      <c r="AW33" s="128">
        <v>3490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>
        <v>0</v>
      </c>
      <c r="BE33" s="128">
        <v>0</v>
      </c>
      <c r="BF33" s="128">
        <v>0</v>
      </c>
      <c r="BG33" s="128">
        <v>0</v>
      </c>
      <c r="BH33" s="128"/>
      <c r="BI33" s="42"/>
      <c r="BJ33" s="42"/>
      <c r="BK33" s="133">
        <v>0</v>
      </c>
      <c r="BL33" s="128">
        <v>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0</v>
      </c>
      <c r="DF33" s="42">
        <v>262788.65999999997</v>
      </c>
      <c r="DG33" s="19"/>
      <c r="DH33" s="76"/>
      <c r="DI33" s="76"/>
      <c r="DJ33" s="76"/>
      <c r="DK33" s="76"/>
      <c r="DL33" s="76"/>
      <c r="DM33" s="76"/>
      <c r="DN33" s="76"/>
    </row>
    <row r="34" spans="1:118" x14ac:dyDescent="0.3">
      <c r="A34" s="69" t="s">
        <v>102</v>
      </c>
      <c r="B34" s="33">
        <v>1850</v>
      </c>
      <c r="C34" s="19">
        <v>1850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1850</v>
      </c>
      <c r="Q34" s="128">
        <v>0</v>
      </c>
      <c r="R34" s="128">
        <v>0</v>
      </c>
      <c r="S34" s="128">
        <v>0</v>
      </c>
      <c r="T34" s="127">
        <v>0</v>
      </c>
      <c r="U34" s="128">
        <v>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0</v>
      </c>
      <c r="AM34" s="127">
        <v>0</v>
      </c>
      <c r="AN34" s="127">
        <v>0</v>
      </c>
      <c r="AO34" s="127">
        <v>0</v>
      </c>
      <c r="AP34" s="128">
        <v>0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>
        <v>0</v>
      </c>
      <c r="BE34" s="128">
        <v>0</v>
      </c>
      <c r="BF34" s="128">
        <v>0</v>
      </c>
      <c r="BG34" s="128">
        <v>0</v>
      </c>
      <c r="BH34" s="128"/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</row>
    <row r="35" spans="1:118" x14ac:dyDescent="0.3">
      <c r="A35" s="69" t="s">
        <v>144</v>
      </c>
      <c r="B35" s="33">
        <v>179941.04000000004</v>
      </c>
      <c r="C35" s="19">
        <v>14125</v>
      </c>
      <c r="D35" s="19">
        <v>23513.129999999997</v>
      </c>
      <c r="E35" s="19">
        <v>142302.91000000003</v>
      </c>
      <c r="F35" s="19">
        <v>0</v>
      </c>
      <c r="G35" s="19">
        <v>0</v>
      </c>
      <c r="H35" s="127">
        <v>0</v>
      </c>
      <c r="I35" s="127">
        <v>0</v>
      </c>
      <c r="J35" s="128">
        <v>369</v>
      </c>
      <c r="K35" s="128">
        <v>400</v>
      </c>
      <c r="L35" s="128">
        <v>0</v>
      </c>
      <c r="M35" s="128">
        <v>0</v>
      </c>
      <c r="N35" s="127">
        <v>221</v>
      </c>
      <c r="O35" s="127">
        <v>332</v>
      </c>
      <c r="P35" s="127">
        <v>2643</v>
      </c>
      <c r="Q35" s="128">
        <v>0</v>
      </c>
      <c r="R35" s="128">
        <v>0</v>
      </c>
      <c r="S35" s="128">
        <v>875</v>
      </c>
      <c r="T35" s="127">
        <v>310</v>
      </c>
      <c r="U35" s="128">
        <v>0</v>
      </c>
      <c r="V35" s="128">
        <v>0</v>
      </c>
      <c r="W35" s="128">
        <v>323</v>
      </c>
      <c r="X35" s="127">
        <v>0</v>
      </c>
      <c r="Y35" s="127">
        <v>0</v>
      </c>
      <c r="Z35" s="128">
        <v>0</v>
      </c>
      <c r="AA35" s="127">
        <v>0</v>
      </c>
      <c r="AB35" s="127">
        <v>574</v>
      </c>
      <c r="AC35" s="127">
        <v>811</v>
      </c>
      <c r="AD35" s="127">
        <v>0</v>
      </c>
      <c r="AE35" s="127">
        <v>0</v>
      </c>
      <c r="AF35" s="128">
        <v>0</v>
      </c>
      <c r="AG35" s="127">
        <v>0</v>
      </c>
      <c r="AH35" s="127">
        <v>0</v>
      </c>
      <c r="AI35" s="127">
        <v>0</v>
      </c>
      <c r="AJ35" s="128">
        <v>475</v>
      </c>
      <c r="AK35" s="128">
        <v>0</v>
      </c>
      <c r="AL35" s="127">
        <v>1200</v>
      </c>
      <c r="AM35" s="127">
        <v>0</v>
      </c>
      <c r="AN35" s="127">
        <v>311</v>
      </c>
      <c r="AO35" s="127">
        <v>0</v>
      </c>
      <c r="AP35" s="128">
        <v>0</v>
      </c>
      <c r="AQ35" s="128">
        <v>0</v>
      </c>
      <c r="AR35" s="127">
        <v>4026</v>
      </c>
      <c r="AS35" s="127">
        <v>0</v>
      </c>
      <c r="AT35" s="127">
        <v>0</v>
      </c>
      <c r="AU35" s="128">
        <v>115</v>
      </c>
      <c r="AV35" s="128">
        <v>0</v>
      </c>
      <c r="AW35" s="128">
        <v>1140</v>
      </c>
      <c r="AX35" s="128">
        <v>0</v>
      </c>
      <c r="AY35" s="128">
        <v>0</v>
      </c>
      <c r="AZ35" s="128">
        <v>0</v>
      </c>
      <c r="BA35" s="128">
        <v>0</v>
      </c>
      <c r="BB35" s="128">
        <v>0</v>
      </c>
      <c r="BC35" s="128">
        <v>0</v>
      </c>
      <c r="BD35" s="128">
        <v>0</v>
      </c>
      <c r="BE35" s="128">
        <v>0</v>
      </c>
      <c r="BF35" s="128">
        <v>0</v>
      </c>
      <c r="BG35" s="128">
        <v>0</v>
      </c>
      <c r="BH35" s="128"/>
      <c r="BI35" s="42"/>
      <c r="BJ35" s="42"/>
      <c r="BK35" s="128">
        <v>0</v>
      </c>
      <c r="BL35" s="128">
        <v>0</v>
      </c>
      <c r="BM35" s="128">
        <v>0</v>
      </c>
      <c r="BN35" s="128">
        <v>0</v>
      </c>
      <c r="BO35" s="128">
        <v>71</v>
      </c>
      <c r="BP35" s="128">
        <v>0</v>
      </c>
      <c r="BQ35" s="128">
        <v>0</v>
      </c>
      <c r="BR35" s="128">
        <v>957.8</v>
      </c>
      <c r="BS35" s="128">
        <v>0</v>
      </c>
      <c r="BT35" s="128"/>
      <c r="BU35" s="128"/>
      <c r="BV35" s="128">
        <v>15267.44</v>
      </c>
      <c r="BW35" s="128">
        <v>4705.22</v>
      </c>
      <c r="BX35" s="128">
        <v>2511.67</v>
      </c>
      <c r="BY35" s="128"/>
      <c r="BZ35" s="128"/>
      <c r="CA35" s="128"/>
      <c r="CB35" s="128">
        <v>0</v>
      </c>
      <c r="CC35" s="42"/>
      <c r="CD35" s="128"/>
      <c r="CE35" s="128">
        <v>3588.07</v>
      </c>
      <c r="CF35" s="128">
        <v>9290.52</v>
      </c>
      <c r="CG35" s="128">
        <v>11234.89</v>
      </c>
      <c r="CH35" s="128">
        <v>0</v>
      </c>
      <c r="CI35" s="128">
        <v>2605.9</v>
      </c>
      <c r="CJ35" s="128">
        <v>2905.22</v>
      </c>
      <c r="CK35" s="128">
        <v>4781.1899999999996</v>
      </c>
      <c r="CL35" s="128">
        <v>1696.66</v>
      </c>
      <c r="CM35" s="128"/>
      <c r="CN35" s="128"/>
      <c r="CO35" s="128">
        <v>27914.46</v>
      </c>
      <c r="CP35" s="128">
        <v>1138.26</v>
      </c>
      <c r="CQ35" s="128">
        <v>15732</v>
      </c>
      <c r="CR35" s="128">
        <v>15874.09</v>
      </c>
      <c r="CS35" s="128">
        <v>2360.58</v>
      </c>
      <c r="CT35" s="128">
        <v>2542.91</v>
      </c>
      <c r="CU35" s="128">
        <v>2054.4899999999998</v>
      </c>
      <c r="CV35" s="128">
        <v>928.49</v>
      </c>
      <c r="CW35" s="128">
        <v>22087.19</v>
      </c>
      <c r="CX35" s="128">
        <v>5310.34</v>
      </c>
      <c r="CY35" s="128">
        <v>2186.31</v>
      </c>
      <c r="CZ35" s="128"/>
      <c r="DA35" s="128">
        <v>8071.34</v>
      </c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</row>
    <row r="36" spans="1:118" x14ac:dyDescent="0.3">
      <c r="A36" s="173" t="s">
        <v>145</v>
      </c>
      <c r="B36" s="33">
        <v>15542.15</v>
      </c>
      <c r="C36" s="19">
        <v>1362</v>
      </c>
      <c r="D36" s="19">
        <v>0</v>
      </c>
      <c r="E36" s="19">
        <v>14180.15</v>
      </c>
      <c r="F36" s="19">
        <v>0</v>
      </c>
      <c r="G36" s="19">
        <v>0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100</v>
      </c>
      <c r="AM36" s="127">
        <v>0</v>
      </c>
      <c r="AN36" s="127">
        <v>0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>
        <v>0</v>
      </c>
      <c r="AW36" s="128">
        <v>700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>
        <v>0</v>
      </c>
      <c r="BE36" s="128">
        <v>562</v>
      </c>
      <c r="BF36" s="128">
        <v>0</v>
      </c>
      <c r="BG36" s="128">
        <v>0</v>
      </c>
      <c r="BH36" s="128"/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0</v>
      </c>
      <c r="BQ36" s="133">
        <v>0</v>
      </c>
      <c r="BR36" s="133">
        <v>0</v>
      </c>
      <c r="BS36" s="133">
        <v>0</v>
      </c>
      <c r="BT36" s="133"/>
      <c r="BU36" s="133"/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4126.1499999999996</v>
      </c>
      <c r="CN36" s="128"/>
      <c r="CO36" s="128">
        <v>0</v>
      </c>
      <c r="CP36" s="128">
        <v>0</v>
      </c>
      <c r="CQ36" s="128"/>
      <c r="CR36" s="128"/>
      <c r="CS36" s="128">
        <v>4964</v>
      </c>
      <c r="CT36" s="128">
        <v>4996</v>
      </c>
      <c r="CU36" s="128"/>
      <c r="CV36" s="128"/>
      <c r="CW36" s="128"/>
      <c r="CX36" s="128"/>
      <c r="CY36" s="128">
        <v>94</v>
      </c>
      <c r="CZ36" s="128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</row>
    <row r="37" spans="1:118" x14ac:dyDescent="0.3">
      <c r="A37" s="173" t="s">
        <v>103</v>
      </c>
      <c r="B37" s="33">
        <v>2872</v>
      </c>
      <c r="C37" s="19">
        <v>2872</v>
      </c>
      <c r="D37" s="19">
        <v>0</v>
      </c>
      <c r="E37" s="19">
        <v>0</v>
      </c>
      <c r="F37" s="19">
        <v>0</v>
      </c>
      <c r="G37" s="19">
        <v>0</v>
      </c>
      <c r="H37" s="127">
        <v>0</v>
      </c>
      <c r="I37" s="127">
        <v>0</v>
      </c>
      <c r="J37" s="128">
        <v>0</v>
      </c>
      <c r="K37" s="128">
        <v>0</v>
      </c>
      <c r="L37" s="128">
        <v>0</v>
      </c>
      <c r="M37" s="128">
        <v>0</v>
      </c>
      <c r="N37" s="127">
        <v>0</v>
      </c>
      <c r="O37" s="127">
        <v>0</v>
      </c>
      <c r="P37" s="127">
        <v>0</v>
      </c>
      <c r="Q37" s="128">
        <v>0</v>
      </c>
      <c r="R37" s="128">
        <v>0</v>
      </c>
      <c r="S37" s="128">
        <v>1132</v>
      </c>
      <c r="T37" s="127">
        <v>0</v>
      </c>
      <c r="U37" s="128">
        <v>0</v>
      </c>
      <c r="V37" s="128">
        <v>0</v>
      </c>
      <c r="W37" s="128">
        <v>0</v>
      </c>
      <c r="X37" s="127">
        <v>0</v>
      </c>
      <c r="Y37" s="127">
        <v>0</v>
      </c>
      <c r="Z37" s="128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0</v>
      </c>
      <c r="AF37" s="128">
        <v>0</v>
      </c>
      <c r="AG37" s="127">
        <v>0</v>
      </c>
      <c r="AH37" s="127">
        <v>0</v>
      </c>
      <c r="AI37" s="127">
        <v>0</v>
      </c>
      <c r="AJ37" s="128">
        <v>0</v>
      </c>
      <c r="AK37" s="128">
        <v>0</v>
      </c>
      <c r="AL37" s="127">
        <v>0</v>
      </c>
      <c r="AM37" s="127">
        <v>0</v>
      </c>
      <c r="AN37" s="127">
        <v>0</v>
      </c>
      <c r="AO37" s="127">
        <v>0</v>
      </c>
      <c r="AP37" s="128">
        <v>1540</v>
      </c>
      <c r="AQ37" s="128">
        <v>0</v>
      </c>
      <c r="AR37" s="127">
        <v>0</v>
      </c>
      <c r="AS37" s="127">
        <v>0</v>
      </c>
      <c r="AT37" s="127">
        <v>0</v>
      </c>
      <c r="AU37" s="128">
        <v>0</v>
      </c>
      <c r="AV37" s="128">
        <v>0</v>
      </c>
      <c r="AW37" s="128">
        <v>0</v>
      </c>
      <c r="AX37" s="128">
        <v>0</v>
      </c>
      <c r="AY37" s="128">
        <v>0</v>
      </c>
      <c r="AZ37" s="128">
        <v>0</v>
      </c>
      <c r="BA37" s="128">
        <v>0</v>
      </c>
      <c r="BB37" s="128">
        <v>0</v>
      </c>
      <c r="BC37" s="128">
        <v>200</v>
      </c>
      <c r="BD37" s="128">
        <v>0</v>
      </c>
      <c r="BE37" s="128">
        <v>0</v>
      </c>
      <c r="BF37" s="128">
        <v>0</v>
      </c>
      <c r="BG37" s="128">
        <v>0</v>
      </c>
      <c r="BH37" s="128"/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</row>
    <row r="38" spans="1:118" x14ac:dyDescent="0.3">
      <c r="A38" s="173" t="s">
        <v>146</v>
      </c>
      <c r="B38" s="33">
        <v>6261</v>
      </c>
      <c r="C38" s="19">
        <v>6261</v>
      </c>
      <c r="D38" s="19">
        <v>0</v>
      </c>
      <c r="E38" s="19">
        <v>0</v>
      </c>
      <c r="F38" s="19">
        <v>0</v>
      </c>
      <c r="G38" s="19">
        <v>0</v>
      </c>
      <c r="H38" s="127">
        <v>0</v>
      </c>
      <c r="I38" s="127">
        <v>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3855</v>
      </c>
      <c r="Q38" s="128">
        <v>0</v>
      </c>
      <c r="R38" s="128">
        <v>0</v>
      </c>
      <c r="S38" s="128">
        <v>1856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550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>
        <v>0</v>
      </c>
      <c r="BE38" s="128">
        <v>0</v>
      </c>
      <c r="BF38" s="128">
        <v>0</v>
      </c>
      <c r="BG38" s="128">
        <v>0</v>
      </c>
      <c r="BH38" s="128"/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  <c r="DM39" s="62"/>
    </row>
    <row r="40" spans="1:118" ht="15" thickBot="1" x14ac:dyDescent="0.35">
      <c r="A40" s="28" t="s">
        <v>104</v>
      </c>
      <c r="B40" s="35">
        <v>47423.199999999997</v>
      </c>
      <c r="C40" s="20">
        <v>25284</v>
      </c>
      <c r="D40" s="20">
        <v>504</v>
      </c>
      <c r="E40" s="20">
        <v>17696.560000000001</v>
      </c>
      <c r="F40" s="20">
        <v>3938.64</v>
      </c>
      <c r="G40" s="20">
        <v>0</v>
      </c>
      <c r="H40" s="91">
        <v>0</v>
      </c>
      <c r="I40" s="91">
        <v>0</v>
      </c>
      <c r="J40" s="91">
        <v>903</v>
      </c>
      <c r="K40" s="91">
        <v>200</v>
      </c>
      <c r="L40" s="91">
        <v>1960</v>
      </c>
      <c r="M40" s="91">
        <v>0</v>
      </c>
      <c r="N40" s="91">
        <v>450</v>
      </c>
      <c r="O40" s="91">
        <v>200</v>
      </c>
      <c r="P40" s="91">
        <v>500</v>
      </c>
      <c r="Q40" s="91">
        <v>350</v>
      </c>
      <c r="R40" s="91">
        <v>0</v>
      </c>
      <c r="S40" s="91">
        <v>1231</v>
      </c>
      <c r="T40" s="91">
        <v>0</v>
      </c>
      <c r="U40" s="91">
        <v>972</v>
      </c>
      <c r="V40" s="91">
        <v>0</v>
      </c>
      <c r="W40" s="91">
        <v>600</v>
      </c>
      <c r="X40" s="91">
        <v>780</v>
      </c>
      <c r="Y40" s="91">
        <v>1000</v>
      </c>
      <c r="Z40" s="91">
        <v>350</v>
      </c>
      <c r="AA40" s="91">
        <v>800</v>
      </c>
      <c r="AB40" s="91">
        <v>4500</v>
      </c>
      <c r="AC40" s="91">
        <v>1180</v>
      </c>
      <c r="AD40" s="91">
        <v>0</v>
      </c>
      <c r="AE40" s="91">
        <v>1430</v>
      </c>
      <c r="AF40" s="91">
        <v>0</v>
      </c>
      <c r="AG40" s="91">
        <v>0</v>
      </c>
      <c r="AH40" s="91">
        <v>0</v>
      </c>
      <c r="AI40" s="91">
        <v>0</v>
      </c>
      <c r="AJ40" s="91">
        <v>600</v>
      </c>
      <c r="AK40" s="91">
        <v>1300</v>
      </c>
      <c r="AL40" s="91">
        <v>868</v>
      </c>
      <c r="AM40" s="91">
        <v>0</v>
      </c>
      <c r="AN40" s="91">
        <v>1390</v>
      </c>
      <c r="AO40" s="91">
        <v>0</v>
      </c>
      <c r="AP40" s="91">
        <v>0</v>
      </c>
      <c r="AQ40" s="91">
        <v>430</v>
      </c>
      <c r="AR40" s="91">
        <v>0</v>
      </c>
      <c r="AS40" s="91">
        <v>0</v>
      </c>
      <c r="AT40" s="91">
        <v>0</v>
      </c>
      <c r="AU40" s="91">
        <v>700</v>
      </c>
      <c r="AV40" s="91">
        <v>0</v>
      </c>
      <c r="AW40" s="91">
        <v>1250</v>
      </c>
      <c r="AX40" s="91">
        <v>0</v>
      </c>
      <c r="AY40" s="91">
        <v>0</v>
      </c>
      <c r="AZ40" s="91">
        <v>0</v>
      </c>
      <c r="BA40" s="91">
        <v>0</v>
      </c>
      <c r="BB40" s="91">
        <v>0</v>
      </c>
      <c r="BC40" s="91">
        <v>580</v>
      </c>
      <c r="BD40" s="91">
        <v>0</v>
      </c>
      <c r="BE40" s="91">
        <v>760</v>
      </c>
      <c r="BF40" s="91">
        <v>0</v>
      </c>
      <c r="BG40" s="91">
        <v>0</v>
      </c>
      <c r="BH40" s="91">
        <v>0</v>
      </c>
      <c r="BI40" s="20"/>
      <c r="BJ40" s="20"/>
      <c r="BK40" s="20">
        <v>100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204</v>
      </c>
      <c r="BS40" s="20">
        <v>0</v>
      </c>
      <c r="BT40" s="20"/>
      <c r="BU40" s="20"/>
      <c r="BV40" s="20">
        <v>0</v>
      </c>
      <c r="BW40" s="20">
        <v>0</v>
      </c>
      <c r="BX40" s="20">
        <v>0</v>
      </c>
      <c r="BY40" s="20"/>
      <c r="BZ40" s="20"/>
      <c r="CA40" s="20"/>
      <c r="CB40" s="20">
        <v>200</v>
      </c>
      <c r="CC40" s="20"/>
      <c r="CD40" s="91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91"/>
      <c r="CO40" s="91">
        <v>17696.560000000001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91"/>
      <c r="DA40" s="91">
        <v>0</v>
      </c>
      <c r="DB40" s="167"/>
      <c r="DC40" s="167"/>
      <c r="DD40" s="20">
        <v>0</v>
      </c>
      <c r="DE40" s="20">
        <v>680.4</v>
      </c>
      <c r="DF40" s="20">
        <v>0</v>
      </c>
      <c r="DG40" s="20">
        <v>0</v>
      </c>
      <c r="DH40" s="20">
        <v>0</v>
      </c>
      <c r="DI40" s="20">
        <v>3258.24</v>
      </c>
      <c r="DJ40" s="20">
        <v>0</v>
      </c>
      <c r="DK40" s="20">
        <v>0</v>
      </c>
      <c r="DL40" s="20">
        <v>0</v>
      </c>
      <c r="DM40" s="20">
        <v>0</v>
      </c>
      <c r="DN40" s="20"/>
    </row>
    <row r="41" spans="1:118" x14ac:dyDescent="0.3">
      <c r="A41" s="68" t="s">
        <v>168</v>
      </c>
      <c r="B41" s="33">
        <v>2715.4</v>
      </c>
      <c r="C41" s="19">
        <v>762</v>
      </c>
      <c r="D41" s="19">
        <v>0</v>
      </c>
      <c r="E41" s="19">
        <v>437</v>
      </c>
      <c r="F41" s="19">
        <v>1516.4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212</v>
      </c>
      <c r="V41" s="128">
        <v>0</v>
      </c>
      <c r="W41" s="128">
        <v>0</v>
      </c>
      <c r="X41" s="127">
        <v>0</v>
      </c>
      <c r="Y41" s="127">
        <v>0</v>
      </c>
      <c r="Z41" s="128">
        <v>350</v>
      </c>
      <c r="AA41" s="127">
        <v>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100</v>
      </c>
      <c r="AK41" s="128">
        <v>0</v>
      </c>
      <c r="AL41" s="127">
        <v>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100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28">
        <v>0</v>
      </c>
      <c r="BE41" s="128">
        <v>0</v>
      </c>
      <c r="BF41" s="128">
        <v>0</v>
      </c>
      <c r="BG41" s="128">
        <v>0</v>
      </c>
      <c r="BH41" s="128"/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437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680.4</v>
      </c>
      <c r="DF41" s="42"/>
      <c r="DG41" s="42">
        <v>0</v>
      </c>
      <c r="DH41" s="42"/>
      <c r="DI41" s="42">
        <v>836</v>
      </c>
      <c r="DJ41" s="42"/>
      <c r="DK41" s="42">
        <v>0</v>
      </c>
      <c r="DL41" s="42"/>
      <c r="DM41" s="42"/>
      <c r="DN41" s="42"/>
    </row>
    <row r="42" spans="1:118" x14ac:dyDescent="0.3">
      <c r="A42" s="191" t="s">
        <v>169</v>
      </c>
      <c r="B42" s="33">
        <v>8931</v>
      </c>
      <c r="C42" s="19">
        <v>8631</v>
      </c>
      <c r="D42" s="19">
        <v>300</v>
      </c>
      <c r="E42" s="19">
        <v>0</v>
      </c>
      <c r="F42" s="19">
        <v>0</v>
      </c>
      <c r="G42" s="19">
        <v>0</v>
      </c>
      <c r="H42" s="127">
        <v>0</v>
      </c>
      <c r="I42" s="127">
        <v>0</v>
      </c>
      <c r="J42" s="128">
        <v>401</v>
      </c>
      <c r="K42" s="128">
        <v>200</v>
      </c>
      <c r="L42" s="128">
        <v>1500</v>
      </c>
      <c r="M42" s="128">
        <v>0</v>
      </c>
      <c r="N42" s="127">
        <v>450</v>
      </c>
      <c r="O42" s="127">
        <v>0</v>
      </c>
      <c r="P42" s="127">
        <v>0</v>
      </c>
      <c r="Q42" s="128">
        <v>100</v>
      </c>
      <c r="R42" s="128">
        <v>0</v>
      </c>
      <c r="S42" s="128">
        <v>220</v>
      </c>
      <c r="T42" s="127">
        <v>0</v>
      </c>
      <c r="U42" s="128">
        <v>0</v>
      </c>
      <c r="V42" s="128">
        <v>0</v>
      </c>
      <c r="W42" s="128">
        <v>200</v>
      </c>
      <c r="X42" s="127">
        <v>0</v>
      </c>
      <c r="Y42" s="127">
        <v>500</v>
      </c>
      <c r="Z42" s="128">
        <v>0</v>
      </c>
      <c r="AA42" s="127">
        <v>0</v>
      </c>
      <c r="AB42" s="127">
        <v>1300</v>
      </c>
      <c r="AC42" s="127">
        <v>800</v>
      </c>
      <c r="AD42" s="127">
        <v>0</v>
      </c>
      <c r="AE42" s="127">
        <v>430</v>
      </c>
      <c r="AF42" s="128">
        <v>0</v>
      </c>
      <c r="AG42" s="127">
        <v>0</v>
      </c>
      <c r="AH42" s="127">
        <v>0</v>
      </c>
      <c r="AI42" s="127">
        <v>0</v>
      </c>
      <c r="AJ42" s="128">
        <v>275</v>
      </c>
      <c r="AK42" s="128">
        <v>200</v>
      </c>
      <c r="AL42" s="127">
        <v>280</v>
      </c>
      <c r="AM42" s="127">
        <v>0</v>
      </c>
      <c r="AN42" s="127">
        <v>600</v>
      </c>
      <c r="AO42" s="127">
        <v>0</v>
      </c>
      <c r="AP42" s="128">
        <v>0</v>
      </c>
      <c r="AQ42" s="128">
        <v>225</v>
      </c>
      <c r="AR42" s="127">
        <v>0</v>
      </c>
      <c r="AS42" s="127">
        <v>0</v>
      </c>
      <c r="AT42" s="127">
        <v>0</v>
      </c>
      <c r="AU42" s="128">
        <v>200</v>
      </c>
      <c r="AV42" s="128">
        <v>0</v>
      </c>
      <c r="AW42" s="128">
        <v>300</v>
      </c>
      <c r="AX42" s="128">
        <v>0</v>
      </c>
      <c r="AY42" s="128">
        <v>0</v>
      </c>
      <c r="AZ42" s="128">
        <v>0</v>
      </c>
      <c r="BA42" s="128">
        <v>0</v>
      </c>
      <c r="BB42" s="128">
        <v>0</v>
      </c>
      <c r="BC42" s="128">
        <v>250</v>
      </c>
      <c r="BD42" s="128">
        <v>0</v>
      </c>
      <c r="BE42" s="128">
        <v>200</v>
      </c>
      <c r="BF42" s="128">
        <v>0</v>
      </c>
      <c r="BG42" s="128">
        <v>0</v>
      </c>
      <c r="BH42" s="128"/>
      <c r="BI42" s="42"/>
      <c r="BJ42" s="42"/>
      <c r="BK42" s="128">
        <v>100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/>
      <c r="BU42" s="128"/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</row>
    <row r="43" spans="1:118" ht="15" thickBot="1" x14ac:dyDescent="0.35">
      <c r="A43" s="182" t="s">
        <v>105</v>
      </c>
      <c r="B43" s="33">
        <v>35776.799999999996</v>
      </c>
      <c r="C43" s="19">
        <v>15891</v>
      </c>
      <c r="D43" s="19">
        <v>204</v>
      </c>
      <c r="E43" s="19">
        <v>17259.560000000001</v>
      </c>
      <c r="F43" s="19">
        <v>2422.2399999999998</v>
      </c>
      <c r="G43" s="19">
        <v>0</v>
      </c>
      <c r="H43" s="127">
        <v>0</v>
      </c>
      <c r="I43" s="127">
        <v>0</v>
      </c>
      <c r="J43" s="128">
        <v>502</v>
      </c>
      <c r="K43" s="128">
        <v>0</v>
      </c>
      <c r="L43" s="128">
        <v>460</v>
      </c>
      <c r="M43" s="128">
        <v>0</v>
      </c>
      <c r="N43" s="127">
        <v>0</v>
      </c>
      <c r="O43" s="127">
        <v>200</v>
      </c>
      <c r="P43" s="127">
        <v>500</v>
      </c>
      <c r="Q43" s="128">
        <v>250</v>
      </c>
      <c r="R43" s="128">
        <v>0</v>
      </c>
      <c r="S43" s="128">
        <v>1011</v>
      </c>
      <c r="T43" s="127">
        <v>0</v>
      </c>
      <c r="U43" s="128">
        <v>760</v>
      </c>
      <c r="V43" s="128">
        <v>0</v>
      </c>
      <c r="W43" s="128">
        <v>400</v>
      </c>
      <c r="X43" s="127">
        <v>780</v>
      </c>
      <c r="Y43" s="127">
        <v>500</v>
      </c>
      <c r="Z43" s="128">
        <v>0</v>
      </c>
      <c r="AA43" s="127">
        <v>800</v>
      </c>
      <c r="AB43" s="127">
        <v>3200</v>
      </c>
      <c r="AC43" s="127">
        <v>380</v>
      </c>
      <c r="AD43" s="127">
        <v>0</v>
      </c>
      <c r="AE43" s="127">
        <v>1000</v>
      </c>
      <c r="AF43" s="128">
        <v>0</v>
      </c>
      <c r="AG43" s="127">
        <v>0</v>
      </c>
      <c r="AH43" s="127">
        <v>0</v>
      </c>
      <c r="AI43" s="127">
        <v>0</v>
      </c>
      <c r="AJ43" s="128">
        <v>225</v>
      </c>
      <c r="AK43" s="128">
        <v>1100</v>
      </c>
      <c r="AL43" s="127">
        <v>588</v>
      </c>
      <c r="AM43" s="127">
        <v>0</v>
      </c>
      <c r="AN43" s="127">
        <v>790</v>
      </c>
      <c r="AO43" s="127">
        <v>0</v>
      </c>
      <c r="AP43" s="128">
        <v>0</v>
      </c>
      <c r="AQ43" s="128">
        <v>205</v>
      </c>
      <c r="AR43" s="127">
        <v>0</v>
      </c>
      <c r="AS43" s="127">
        <v>0</v>
      </c>
      <c r="AT43" s="127">
        <v>0</v>
      </c>
      <c r="AU43" s="128">
        <v>500</v>
      </c>
      <c r="AV43" s="128">
        <v>0</v>
      </c>
      <c r="AW43" s="128">
        <v>850</v>
      </c>
      <c r="AX43" s="128">
        <v>0</v>
      </c>
      <c r="AY43" s="128">
        <v>0</v>
      </c>
      <c r="AZ43" s="128">
        <v>0</v>
      </c>
      <c r="BA43" s="128">
        <v>0</v>
      </c>
      <c r="BB43" s="128">
        <v>0</v>
      </c>
      <c r="BC43" s="128">
        <v>330</v>
      </c>
      <c r="BD43" s="128">
        <v>0</v>
      </c>
      <c r="BE43" s="128">
        <v>560</v>
      </c>
      <c r="BF43" s="128">
        <v>0</v>
      </c>
      <c r="BG43" s="128">
        <v>0</v>
      </c>
      <c r="BH43" s="128"/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204</v>
      </c>
      <c r="BS43" s="128">
        <v>0</v>
      </c>
      <c r="BT43" s="128"/>
      <c r="BU43" s="128"/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17259.560000000001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0</v>
      </c>
      <c r="DE43" s="42"/>
      <c r="DF43" s="42"/>
      <c r="DG43" s="42"/>
      <c r="DH43" s="42"/>
      <c r="DI43" s="42">
        <v>2422.2399999999998</v>
      </c>
      <c r="DJ43" s="42"/>
      <c r="DK43" s="42"/>
      <c r="DL43" s="42"/>
      <c r="DM43" s="42"/>
      <c r="DN43" s="42"/>
    </row>
    <row r="44" spans="1:118" ht="15" thickBot="1" x14ac:dyDescent="0.35">
      <c r="A44" s="28" t="s">
        <v>106</v>
      </c>
      <c r="B44" s="35">
        <v>68185</v>
      </c>
      <c r="C44" s="20">
        <v>68185</v>
      </c>
      <c r="D44" s="20">
        <v>0</v>
      </c>
      <c r="E44" s="20">
        <v>0</v>
      </c>
      <c r="F44" s="20">
        <v>0</v>
      </c>
      <c r="G44" s="20">
        <v>0</v>
      </c>
      <c r="H44" s="91">
        <v>0</v>
      </c>
      <c r="I44" s="91">
        <v>0</v>
      </c>
      <c r="J44" s="91">
        <v>0</v>
      </c>
      <c r="K44" s="91">
        <v>535</v>
      </c>
      <c r="L44" s="91">
        <v>0</v>
      </c>
      <c r="M44" s="91">
        <v>0</v>
      </c>
      <c r="N44" s="91">
        <v>0</v>
      </c>
      <c r="O44" s="91">
        <v>0</v>
      </c>
      <c r="P44" s="91">
        <v>0</v>
      </c>
      <c r="Q44" s="91">
        <v>0</v>
      </c>
      <c r="R44" s="91">
        <v>0</v>
      </c>
      <c r="S44" s="91">
        <v>63000</v>
      </c>
      <c r="T44" s="91">
        <v>0</v>
      </c>
      <c r="U44" s="91">
        <v>0</v>
      </c>
      <c r="V44" s="91">
        <v>0</v>
      </c>
      <c r="W44" s="91">
        <v>0</v>
      </c>
      <c r="X44" s="91">
        <v>0</v>
      </c>
      <c r="Y44" s="91">
        <v>0</v>
      </c>
      <c r="Z44" s="91">
        <v>0</v>
      </c>
      <c r="AA44" s="91">
        <v>0</v>
      </c>
      <c r="AB44" s="91">
        <v>2150</v>
      </c>
      <c r="AC44" s="91">
        <v>0</v>
      </c>
      <c r="AD44" s="91">
        <v>0</v>
      </c>
      <c r="AE44" s="91">
        <v>0</v>
      </c>
      <c r="AF44" s="91">
        <v>0</v>
      </c>
      <c r="AG44" s="91">
        <v>0</v>
      </c>
      <c r="AH44" s="91">
        <v>0</v>
      </c>
      <c r="AI44" s="91">
        <v>0</v>
      </c>
      <c r="AJ44" s="91">
        <v>0</v>
      </c>
      <c r="AK44" s="91">
        <v>0</v>
      </c>
      <c r="AL44" s="91">
        <v>0</v>
      </c>
      <c r="AM44" s="91">
        <v>0</v>
      </c>
      <c r="AN44" s="91">
        <v>0</v>
      </c>
      <c r="AO44" s="91">
        <v>0</v>
      </c>
      <c r="AP44" s="91">
        <v>0</v>
      </c>
      <c r="AQ44" s="91">
        <v>0</v>
      </c>
      <c r="AR44" s="91">
        <v>0</v>
      </c>
      <c r="AS44" s="91">
        <v>0</v>
      </c>
      <c r="AT44" s="91">
        <v>0</v>
      </c>
      <c r="AU44" s="91">
        <v>0</v>
      </c>
      <c r="AV44" s="91">
        <v>0</v>
      </c>
      <c r="AW44" s="91">
        <v>2500</v>
      </c>
      <c r="AX44" s="91">
        <v>0</v>
      </c>
      <c r="AY44" s="91">
        <v>0</v>
      </c>
      <c r="AZ44" s="91">
        <v>0</v>
      </c>
      <c r="BA44" s="91">
        <v>0</v>
      </c>
      <c r="BB44" s="91">
        <v>0</v>
      </c>
      <c r="BC44" s="91">
        <v>0</v>
      </c>
      <c r="BD44" s="91">
        <v>0</v>
      </c>
      <c r="BE44" s="91">
        <v>0</v>
      </c>
      <c r="BF44" s="91">
        <v>0</v>
      </c>
      <c r="BG44" s="91">
        <v>0</v>
      </c>
      <c r="BH44" s="91">
        <v>0</v>
      </c>
      <c r="BI44" s="20"/>
      <c r="BJ44" s="20"/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/>
      <c r="BU44" s="20"/>
      <c r="BV44" s="20">
        <v>0</v>
      </c>
      <c r="BW44" s="20">
        <v>0</v>
      </c>
      <c r="BX44" s="20">
        <v>0</v>
      </c>
      <c r="BY44" s="20"/>
      <c r="BZ44" s="20"/>
      <c r="CA44" s="20"/>
      <c r="CB44" s="20">
        <v>0</v>
      </c>
      <c r="CC44" s="20"/>
      <c r="CD44" s="91"/>
      <c r="CE44" s="91">
        <v>0</v>
      </c>
      <c r="CF44" s="91">
        <v>0</v>
      </c>
      <c r="CG44" s="91">
        <v>0</v>
      </c>
      <c r="CH44" s="91">
        <v>0</v>
      </c>
      <c r="CI44" s="91">
        <v>0</v>
      </c>
      <c r="CJ44" s="91">
        <v>0</v>
      </c>
      <c r="CK44" s="91">
        <v>0</v>
      </c>
      <c r="CL44" s="91">
        <v>0</v>
      </c>
      <c r="CM44" s="91">
        <v>0</v>
      </c>
      <c r="CN44" s="91"/>
      <c r="CO44" s="91">
        <v>0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91"/>
      <c r="DA44" s="91">
        <v>0</v>
      </c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0</v>
      </c>
      <c r="DJ44" s="20">
        <v>0</v>
      </c>
      <c r="DK44" s="20">
        <v>0</v>
      </c>
      <c r="DL44" s="20">
        <v>0</v>
      </c>
      <c r="DM44" s="20">
        <v>0</v>
      </c>
      <c r="DN44" s="20"/>
    </row>
    <row r="45" spans="1:118" x14ac:dyDescent="0.3">
      <c r="A45" s="68" t="s">
        <v>147</v>
      </c>
      <c r="B45" s="33">
        <v>535</v>
      </c>
      <c r="C45" s="19">
        <v>535</v>
      </c>
      <c r="D45" s="19">
        <v>0</v>
      </c>
      <c r="E45" s="19">
        <v>0</v>
      </c>
      <c r="F45" s="19">
        <v>0</v>
      </c>
      <c r="G45" s="19">
        <v>0</v>
      </c>
      <c r="H45" s="127">
        <v>0</v>
      </c>
      <c r="I45" s="127">
        <v>0</v>
      </c>
      <c r="J45" s="128">
        <v>0</v>
      </c>
      <c r="K45" s="128">
        <v>535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7">
        <v>0</v>
      </c>
      <c r="AH45" s="127">
        <v>0</v>
      </c>
      <c r="AI45" s="127">
        <v>0</v>
      </c>
      <c r="AJ45" s="128">
        <v>0</v>
      </c>
      <c r="AK45" s="128">
        <v>0</v>
      </c>
      <c r="AL45" s="127">
        <v>0</v>
      </c>
      <c r="AM45" s="127">
        <v>0</v>
      </c>
      <c r="AN45" s="127">
        <v>0</v>
      </c>
      <c r="AO45" s="127">
        <v>0</v>
      </c>
      <c r="AP45" s="128">
        <v>0</v>
      </c>
      <c r="AQ45" s="128">
        <v>0</v>
      </c>
      <c r="AR45" s="127">
        <v>0</v>
      </c>
      <c r="AS45" s="127">
        <v>0</v>
      </c>
      <c r="AT45" s="127">
        <v>0</v>
      </c>
      <c r="AU45" s="128">
        <v>0</v>
      </c>
      <c r="AV45" s="128">
        <v>0</v>
      </c>
      <c r="AW45" s="128">
        <v>0</v>
      </c>
      <c r="AX45" s="128">
        <v>0</v>
      </c>
      <c r="AY45" s="128">
        <v>0</v>
      </c>
      <c r="AZ45" s="128">
        <v>0</v>
      </c>
      <c r="BA45" s="128">
        <v>0</v>
      </c>
      <c r="BB45" s="128">
        <v>0</v>
      </c>
      <c r="BC45" s="128">
        <v>0</v>
      </c>
      <c r="BD45" s="128">
        <v>0</v>
      </c>
      <c r="BE45" s="128">
        <v>0</v>
      </c>
      <c r="BF45" s="128">
        <v>0</v>
      </c>
      <c r="BG45" s="128">
        <v>0</v>
      </c>
      <c r="BH45" s="128">
        <v>0</v>
      </c>
      <c r="BI45" s="42"/>
      <c r="BJ45" s="42"/>
      <c r="BK45" s="128">
        <v>0</v>
      </c>
      <c r="BL45" s="128">
        <v>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>
        <v>0</v>
      </c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42"/>
    </row>
    <row r="46" spans="1:118" x14ac:dyDescent="0.3">
      <c r="A46" s="68" t="s">
        <v>148</v>
      </c>
      <c r="B46" s="33">
        <v>65500</v>
      </c>
      <c r="C46" s="19">
        <v>65500</v>
      </c>
      <c r="D46" s="19">
        <v>0</v>
      </c>
      <c r="E46" s="19">
        <v>0</v>
      </c>
      <c r="F46" s="19">
        <v>0</v>
      </c>
      <c r="G46" s="19">
        <v>0</v>
      </c>
      <c r="H46" s="127">
        <v>0</v>
      </c>
      <c r="I46" s="127">
        <v>0</v>
      </c>
      <c r="J46" s="128">
        <v>0</v>
      </c>
      <c r="K46" s="128">
        <v>0</v>
      </c>
      <c r="L46" s="128">
        <v>0</v>
      </c>
      <c r="M46" s="128">
        <v>0</v>
      </c>
      <c r="N46" s="127">
        <v>0</v>
      </c>
      <c r="O46" s="127">
        <v>0</v>
      </c>
      <c r="P46" s="127">
        <v>0</v>
      </c>
      <c r="Q46" s="128">
        <v>0</v>
      </c>
      <c r="R46" s="128">
        <v>0</v>
      </c>
      <c r="S46" s="215">
        <v>63000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0</v>
      </c>
      <c r="Z46" s="128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0</v>
      </c>
      <c r="AO46" s="127">
        <v>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128">
        <v>0</v>
      </c>
      <c r="AW46" s="128">
        <v>2500</v>
      </c>
      <c r="AX46" s="128">
        <v>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>
        <v>0</v>
      </c>
      <c r="BE46" s="128">
        <v>0</v>
      </c>
      <c r="BF46" s="128">
        <v>0</v>
      </c>
      <c r="BG46" s="128">
        <v>0</v>
      </c>
      <c r="BH46" s="128"/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>
        <v>0</v>
      </c>
      <c r="BS46" s="128">
        <v>0</v>
      </c>
      <c r="BT46" s="128"/>
      <c r="BU46" s="128"/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</row>
    <row r="47" spans="1:118" ht="43.2" x14ac:dyDescent="0.3">
      <c r="A47" s="177" t="s">
        <v>149</v>
      </c>
      <c r="B47" s="33">
        <v>2150</v>
      </c>
      <c r="C47" s="19">
        <v>2150</v>
      </c>
      <c r="D47" s="19">
        <v>0</v>
      </c>
      <c r="E47" s="19">
        <v>0</v>
      </c>
      <c r="F47" s="19">
        <v>0</v>
      </c>
      <c r="G47" s="19">
        <v>0</v>
      </c>
      <c r="H47" s="127">
        <v>0</v>
      </c>
      <c r="I47" s="127">
        <v>0</v>
      </c>
      <c r="J47" s="128">
        <v>0</v>
      </c>
      <c r="K47" s="128">
        <v>0</v>
      </c>
      <c r="L47" s="128">
        <v>0</v>
      </c>
      <c r="M47" s="128">
        <v>0</v>
      </c>
      <c r="N47" s="127">
        <v>0</v>
      </c>
      <c r="O47" s="127">
        <v>0</v>
      </c>
      <c r="P47" s="127">
        <v>0</v>
      </c>
      <c r="Q47" s="128">
        <v>0</v>
      </c>
      <c r="R47" s="128">
        <v>0</v>
      </c>
      <c r="S47" s="128">
        <v>0</v>
      </c>
      <c r="T47" s="127">
        <v>0</v>
      </c>
      <c r="U47" s="128">
        <v>0</v>
      </c>
      <c r="V47" s="128">
        <v>0</v>
      </c>
      <c r="W47" s="128">
        <v>0</v>
      </c>
      <c r="X47" s="127">
        <v>0</v>
      </c>
      <c r="Y47" s="127">
        <v>0</v>
      </c>
      <c r="Z47" s="128">
        <v>0</v>
      </c>
      <c r="AA47" s="127">
        <v>0</v>
      </c>
      <c r="AB47" s="19">
        <v>2150</v>
      </c>
      <c r="AC47" s="127">
        <v>0</v>
      </c>
      <c r="AD47" s="127">
        <v>0</v>
      </c>
      <c r="AE47" s="127">
        <v>0</v>
      </c>
      <c r="AF47" s="128">
        <v>0</v>
      </c>
      <c r="AG47" s="127">
        <v>0</v>
      </c>
      <c r="AH47" s="127">
        <v>0</v>
      </c>
      <c r="AI47" s="127">
        <v>0</v>
      </c>
      <c r="AJ47" s="128">
        <v>0</v>
      </c>
      <c r="AK47" s="128">
        <v>0</v>
      </c>
      <c r="AL47" s="127">
        <v>0</v>
      </c>
      <c r="AM47" s="127">
        <v>0</v>
      </c>
      <c r="AN47" s="127">
        <v>0</v>
      </c>
      <c r="AO47" s="127">
        <v>0</v>
      </c>
      <c r="AP47" s="128">
        <v>0</v>
      </c>
      <c r="AQ47" s="128">
        <v>0</v>
      </c>
      <c r="AR47" s="127">
        <v>0</v>
      </c>
      <c r="AS47" s="127">
        <v>0</v>
      </c>
      <c r="AT47" s="127">
        <v>0</v>
      </c>
      <c r="AU47" s="128">
        <v>0</v>
      </c>
      <c r="AV47" s="128">
        <v>0</v>
      </c>
      <c r="AW47" s="128">
        <v>0</v>
      </c>
      <c r="AX47" s="128">
        <v>0</v>
      </c>
      <c r="AY47" s="128">
        <v>0</v>
      </c>
      <c r="AZ47" s="128">
        <v>0</v>
      </c>
      <c r="BA47" s="128">
        <v>0</v>
      </c>
      <c r="BB47" s="128">
        <v>0</v>
      </c>
      <c r="BC47" s="128">
        <v>0</v>
      </c>
      <c r="BD47" s="128">
        <v>0</v>
      </c>
      <c r="BE47" s="128">
        <v>0</v>
      </c>
      <c r="BF47" s="128">
        <v>0</v>
      </c>
      <c r="BG47" s="127">
        <v>0</v>
      </c>
      <c r="BH47" s="128"/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0</v>
      </c>
      <c r="BS47" s="128">
        <v>0</v>
      </c>
      <c r="BT47" s="128"/>
      <c r="BU47" s="128"/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>
        <v>0</v>
      </c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</row>
    <row r="48" spans="1:118" ht="28.8" x14ac:dyDescent="0.3">
      <c r="A48" s="174" t="s">
        <v>150</v>
      </c>
      <c r="B48" s="33">
        <v>0</v>
      </c>
      <c r="C48" s="19">
        <v>0</v>
      </c>
      <c r="D48" s="19">
        <v>0</v>
      </c>
      <c r="E48" s="19">
        <v>0</v>
      </c>
      <c r="F48" s="19">
        <v>0</v>
      </c>
      <c r="G48" s="19">
        <v>0</v>
      </c>
      <c r="H48" s="127">
        <v>0</v>
      </c>
      <c r="I48" s="127">
        <v>0</v>
      </c>
      <c r="J48" s="128">
        <v>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0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0</v>
      </c>
      <c r="AV48" s="128">
        <v>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128">
        <v>0</v>
      </c>
      <c r="BE48" s="128">
        <v>0</v>
      </c>
      <c r="BF48" s="128">
        <v>0</v>
      </c>
      <c r="BG48" s="127">
        <v>0</v>
      </c>
      <c r="BH48" s="128"/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>
        <v>0</v>
      </c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42"/>
    </row>
    <row r="49" spans="1:118" ht="28.8" x14ac:dyDescent="0.3">
      <c r="A49" s="174" t="s">
        <v>151</v>
      </c>
      <c r="B49" s="33">
        <v>0</v>
      </c>
      <c r="C49" s="19">
        <v>0</v>
      </c>
      <c r="D49" s="19">
        <v>0</v>
      </c>
      <c r="E49" s="19">
        <v>0</v>
      </c>
      <c r="F49" s="19">
        <v>0</v>
      </c>
      <c r="G49" s="19">
        <v>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8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>
        <v>0</v>
      </c>
      <c r="BE49" s="128">
        <v>0</v>
      </c>
      <c r="BF49" s="128">
        <v>0</v>
      </c>
      <c r="BG49" s="128">
        <v>0</v>
      </c>
      <c r="BH49" s="128"/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>
        <v>0</v>
      </c>
      <c r="BS49" s="128">
        <v>0</v>
      </c>
      <c r="BT49" s="128"/>
      <c r="BU49" s="128"/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</row>
    <row r="50" spans="1:118" ht="28.8" x14ac:dyDescent="0.3">
      <c r="A50" s="174" t="s">
        <v>152</v>
      </c>
      <c r="B50" s="33">
        <v>0</v>
      </c>
      <c r="C50" s="19">
        <v>0</v>
      </c>
      <c r="D50" s="19">
        <v>0</v>
      </c>
      <c r="E50" s="19">
        <v>0</v>
      </c>
      <c r="F50" s="19">
        <v>0</v>
      </c>
      <c r="G50" s="19">
        <v>0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59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>
        <v>0</v>
      </c>
      <c r="BE50" s="128">
        <v>0</v>
      </c>
      <c r="BF50" s="128">
        <v>0</v>
      </c>
      <c r="BG50" s="128">
        <v>0</v>
      </c>
      <c r="BH50" s="128"/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0</v>
      </c>
      <c r="CH50" s="128">
        <v>0</v>
      </c>
      <c r="CI50" s="128">
        <v>0</v>
      </c>
      <c r="CJ50" s="128">
        <v>0</v>
      </c>
      <c r="CK50" s="128"/>
      <c r="CL50" s="128"/>
      <c r="CM50" s="128">
        <v>0</v>
      </c>
      <c r="CN50" s="128"/>
      <c r="CO50" s="128">
        <v>0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0</v>
      </c>
      <c r="DJ50" s="42"/>
      <c r="DK50" s="42"/>
      <c r="DL50" s="42"/>
      <c r="DM50" s="42"/>
      <c r="DN50" s="42"/>
    </row>
    <row r="51" spans="1:118" ht="15" thickBot="1" x14ac:dyDescent="0.35">
      <c r="A51" s="173" t="s">
        <v>153</v>
      </c>
      <c r="B51" s="33">
        <v>0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136">
        <v>0</v>
      </c>
      <c r="AY51" s="136">
        <v>0</v>
      </c>
      <c r="AZ51" s="128">
        <v>0</v>
      </c>
      <c r="BA51" s="128">
        <v>0</v>
      </c>
      <c r="BB51" s="128">
        <v>0</v>
      </c>
      <c r="BC51" s="128">
        <v>0</v>
      </c>
      <c r="BD51" s="128">
        <v>0</v>
      </c>
      <c r="BE51" s="128">
        <v>0</v>
      </c>
      <c r="BF51" s="128">
        <v>0</v>
      </c>
      <c r="BG51" s="128">
        <v>0</v>
      </c>
      <c r="BH51" s="128">
        <v>0</v>
      </c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/>
      <c r="DJ51" s="42"/>
      <c r="DK51" s="42"/>
      <c r="DL51" s="42"/>
      <c r="DM51" s="42"/>
      <c r="DN51" s="42"/>
    </row>
    <row r="52" spans="1:118" ht="15" thickBot="1" x14ac:dyDescent="0.35">
      <c r="A52" s="28" t="s">
        <v>107</v>
      </c>
      <c r="B52" s="35">
        <v>335672.85</v>
      </c>
      <c r="C52" s="20">
        <v>264618.81999999995</v>
      </c>
      <c r="D52" s="20">
        <v>4290</v>
      </c>
      <c r="E52" s="20">
        <v>660</v>
      </c>
      <c r="F52" s="20">
        <v>66104.03</v>
      </c>
      <c r="G52" s="20">
        <v>0</v>
      </c>
      <c r="H52" s="210">
        <v>0</v>
      </c>
      <c r="I52" s="210">
        <v>0</v>
      </c>
      <c r="J52" s="210">
        <v>12585.73</v>
      </c>
      <c r="K52" s="210">
        <v>12585.73</v>
      </c>
      <c r="L52" s="210">
        <v>0</v>
      </c>
      <c r="M52" s="210">
        <v>0</v>
      </c>
      <c r="N52" s="210">
        <v>0</v>
      </c>
      <c r="O52" s="210">
        <v>24119.79</v>
      </c>
      <c r="P52" s="210">
        <v>37637</v>
      </c>
      <c r="Q52" s="210">
        <v>7230.61</v>
      </c>
      <c r="R52" s="210">
        <v>0</v>
      </c>
      <c r="S52" s="210">
        <v>15212.89</v>
      </c>
      <c r="T52" s="210">
        <v>8534</v>
      </c>
      <c r="U52" s="210">
        <v>7995</v>
      </c>
      <c r="V52" s="210">
        <v>0</v>
      </c>
      <c r="W52" s="210">
        <v>12585.73</v>
      </c>
      <c r="X52" s="210">
        <v>0</v>
      </c>
      <c r="Y52" s="210">
        <v>0</v>
      </c>
      <c r="Z52" s="210">
        <v>1300</v>
      </c>
      <c r="AA52" s="210">
        <v>3653.71</v>
      </c>
      <c r="AB52" s="210">
        <v>2736</v>
      </c>
      <c r="AC52" s="210">
        <v>16724.439999999999</v>
      </c>
      <c r="AD52" s="210">
        <v>0</v>
      </c>
      <c r="AE52" s="210">
        <v>6250</v>
      </c>
      <c r="AF52" s="210">
        <v>0</v>
      </c>
      <c r="AG52" s="210">
        <v>0</v>
      </c>
      <c r="AH52" s="210">
        <v>0</v>
      </c>
      <c r="AI52" s="210">
        <v>0</v>
      </c>
      <c r="AJ52" s="210">
        <v>0</v>
      </c>
      <c r="AK52" s="210">
        <v>12585.73</v>
      </c>
      <c r="AL52" s="210">
        <v>975</v>
      </c>
      <c r="AM52" s="210">
        <v>0</v>
      </c>
      <c r="AN52" s="210">
        <v>13695</v>
      </c>
      <c r="AO52" s="210">
        <v>0</v>
      </c>
      <c r="AP52" s="210">
        <v>7930</v>
      </c>
      <c r="AQ52" s="210">
        <v>10270</v>
      </c>
      <c r="AR52" s="210">
        <v>11694</v>
      </c>
      <c r="AS52" s="210">
        <v>0</v>
      </c>
      <c r="AT52" s="210">
        <v>0</v>
      </c>
      <c r="AU52" s="210">
        <v>12585.73</v>
      </c>
      <c r="AV52" s="210">
        <v>0</v>
      </c>
      <c r="AW52" s="210">
        <v>4856</v>
      </c>
      <c r="AX52" s="87">
        <v>0</v>
      </c>
      <c r="AY52" s="87">
        <v>0</v>
      </c>
      <c r="AZ52" s="210">
        <v>0</v>
      </c>
      <c r="BA52" s="210">
        <v>0</v>
      </c>
      <c r="BB52" s="210">
        <v>0</v>
      </c>
      <c r="BC52" s="210">
        <v>12585.73</v>
      </c>
      <c r="BD52" s="210">
        <v>0</v>
      </c>
      <c r="BE52" s="210">
        <v>8291</v>
      </c>
      <c r="BF52" s="210">
        <v>0</v>
      </c>
      <c r="BG52" s="210">
        <v>0</v>
      </c>
      <c r="BH52" s="210">
        <v>0</v>
      </c>
      <c r="BI52" s="20"/>
      <c r="BJ52" s="20"/>
      <c r="BK52" s="20">
        <v>0</v>
      </c>
      <c r="BL52" s="20">
        <v>0</v>
      </c>
      <c r="BM52" s="20">
        <v>0</v>
      </c>
      <c r="BN52" s="20">
        <v>0</v>
      </c>
      <c r="BO52" s="20">
        <v>0</v>
      </c>
      <c r="BP52" s="20">
        <v>0</v>
      </c>
      <c r="BQ52" s="20">
        <v>0</v>
      </c>
      <c r="BR52" s="20">
        <v>0</v>
      </c>
      <c r="BS52" s="20">
        <v>0</v>
      </c>
      <c r="BT52" s="20"/>
      <c r="BU52" s="20"/>
      <c r="BV52" s="20">
        <v>0</v>
      </c>
      <c r="BW52" s="20">
        <v>0</v>
      </c>
      <c r="BX52" s="20">
        <v>0</v>
      </c>
      <c r="BY52" s="20"/>
      <c r="BZ52" s="20"/>
      <c r="CA52" s="20"/>
      <c r="CB52" s="20">
        <v>4290</v>
      </c>
      <c r="CC52" s="20"/>
      <c r="CD52" s="91"/>
      <c r="CE52" s="91">
        <v>0</v>
      </c>
      <c r="CF52" s="91">
        <v>0</v>
      </c>
      <c r="CG52" s="91">
        <v>0</v>
      </c>
      <c r="CH52" s="91">
        <v>0</v>
      </c>
      <c r="CI52" s="91">
        <v>0</v>
      </c>
      <c r="CJ52" s="91">
        <v>660</v>
      </c>
      <c r="CK52" s="91">
        <v>0</v>
      </c>
      <c r="CL52" s="91">
        <v>0</v>
      </c>
      <c r="CM52" s="91">
        <v>0</v>
      </c>
      <c r="CN52" s="91"/>
      <c r="CO52" s="91">
        <v>0</v>
      </c>
      <c r="CP52" s="91">
        <v>0</v>
      </c>
      <c r="CQ52" s="91">
        <v>0</v>
      </c>
      <c r="CR52" s="91">
        <v>0</v>
      </c>
      <c r="CS52" s="91">
        <v>0</v>
      </c>
      <c r="CT52" s="91">
        <v>0</v>
      </c>
      <c r="CU52" s="91">
        <v>0</v>
      </c>
      <c r="CV52" s="91">
        <v>0</v>
      </c>
      <c r="CW52" s="91">
        <v>0</v>
      </c>
      <c r="CX52" s="91">
        <v>0</v>
      </c>
      <c r="CY52" s="91">
        <v>0</v>
      </c>
      <c r="CZ52" s="91"/>
      <c r="DA52" s="91">
        <v>0</v>
      </c>
      <c r="DB52" s="167"/>
      <c r="DC52" s="167"/>
      <c r="DD52" s="20">
        <v>0</v>
      </c>
      <c r="DE52" s="20">
        <v>11317.01</v>
      </c>
      <c r="DF52" s="20">
        <v>18901.07</v>
      </c>
      <c r="DG52" s="20">
        <v>27241.699999999997</v>
      </c>
      <c r="DH52" s="20">
        <v>3809.69</v>
      </c>
      <c r="DI52" s="20">
        <v>3144.1099999999997</v>
      </c>
      <c r="DJ52" s="20">
        <v>292.82000000000005</v>
      </c>
      <c r="DK52" s="20">
        <v>1251.22</v>
      </c>
      <c r="DL52" s="20">
        <v>146.41000000000003</v>
      </c>
      <c r="DM52" s="20">
        <v>0</v>
      </c>
      <c r="DN52" s="20"/>
    </row>
    <row r="53" spans="1:118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128">
        <v>0</v>
      </c>
      <c r="BE53" s="128">
        <v>0</v>
      </c>
      <c r="BF53" s="128">
        <v>0</v>
      </c>
      <c r="BG53" s="128">
        <v>0</v>
      </c>
      <c r="BH53" s="128"/>
      <c r="BI53" s="2"/>
      <c r="BJ53" s="2"/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128">
        <v>0</v>
      </c>
      <c r="BS53" s="128">
        <v>0</v>
      </c>
      <c r="BT53" s="128"/>
      <c r="BU53" s="128"/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153"/>
      <c r="CE53" s="128"/>
      <c r="CF53" s="128"/>
      <c r="CG53" s="128"/>
      <c r="CH53" s="128"/>
      <c r="CI53" s="128"/>
      <c r="CJ53" s="128"/>
      <c r="CK53" s="128"/>
      <c r="CL53" s="128"/>
      <c r="CM53" s="128"/>
      <c r="CN53" s="153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53"/>
      <c r="DA53" s="128"/>
      <c r="DB53" s="128"/>
      <c r="DC53" s="128"/>
      <c r="DD53" s="42"/>
      <c r="DE53" s="42">
        <v>0</v>
      </c>
      <c r="DF53" s="42"/>
      <c r="DG53" s="42"/>
      <c r="DH53" s="42"/>
      <c r="DI53" s="42"/>
      <c r="DJ53" s="42"/>
      <c r="DK53" s="42"/>
      <c r="DL53" s="42"/>
      <c r="DM53" s="42"/>
      <c r="DN53" s="42"/>
    </row>
    <row r="54" spans="1:118" x14ac:dyDescent="0.3">
      <c r="A54" s="179" t="s">
        <v>108</v>
      </c>
      <c r="B54" s="8">
        <v>71134.78</v>
      </c>
      <c r="C54" s="19">
        <v>67948.05</v>
      </c>
      <c r="D54" s="19">
        <v>0</v>
      </c>
      <c r="E54" s="19">
        <v>0</v>
      </c>
      <c r="F54" s="19">
        <v>3186.7299999999996</v>
      </c>
      <c r="G54" s="19">
        <v>0</v>
      </c>
      <c r="H54" s="127">
        <v>0</v>
      </c>
      <c r="I54" s="127">
        <v>0</v>
      </c>
      <c r="J54" s="128">
        <v>3378.6</v>
      </c>
      <c r="K54" s="128">
        <v>3378.6</v>
      </c>
      <c r="L54" s="128">
        <v>0</v>
      </c>
      <c r="M54" s="128">
        <v>0</v>
      </c>
      <c r="N54" s="127">
        <v>0</v>
      </c>
      <c r="O54" s="127">
        <v>4446</v>
      </c>
      <c r="P54" s="127">
        <v>7367</v>
      </c>
      <c r="Q54" s="128">
        <v>5272.66</v>
      </c>
      <c r="R54" s="128">
        <v>0</v>
      </c>
      <c r="S54" s="128">
        <v>5554.08</v>
      </c>
      <c r="T54" s="127">
        <v>1510</v>
      </c>
      <c r="U54" s="128">
        <v>2795</v>
      </c>
      <c r="V54" s="128">
        <v>0</v>
      </c>
      <c r="W54" s="128">
        <v>3378.6</v>
      </c>
      <c r="X54" s="127">
        <v>0</v>
      </c>
      <c r="Y54" s="127">
        <v>0</v>
      </c>
      <c r="Z54" s="128">
        <v>0</v>
      </c>
      <c r="AA54" s="127">
        <v>143.71</v>
      </c>
      <c r="AB54" s="127">
        <v>1303</v>
      </c>
      <c r="AC54" s="127">
        <v>6124</v>
      </c>
      <c r="AD54" s="127">
        <v>0</v>
      </c>
      <c r="AE54" s="127">
        <v>200</v>
      </c>
      <c r="AF54" s="128">
        <v>0</v>
      </c>
      <c r="AG54" s="127">
        <v>0</v>
      </c>
      <c r="AH54" s="127">
        <v>0</v>
      </c>
      <c r="AI54" s="127">
        <v>0</v>
      </c>
      <c r="AJ54" s="128">
        <v>0</v>
      </c>
      <c r="AK54" s="128">
        <v>3378.6</v>
      </c>
      <c r="AL54" s="127">
        <v>975</v>
      </c>
      <c r="AM54" s="127">
        <v>0</v>
      </c>
      <c r="AN54" s="127">
        <v>495</v>
      </c>
      <c r="AO54" s="127">
        <v>0</v>
      </c>
      <c r="AP54" s="128">
        <v>3640</v>
      </c>
      <c r="AQ54" s="128">
        <v>4550</v>
      </c>
      <c r="AR54" s="127">
        <v>1624</v>
      </c>
      <c r="AS54" s="127">
        <v>0</v>
      </c>
      <c r="AT54" s="127">
        <v>0</v>
      </c>
      <c r="AU54" s="128">
        <v>3378.6</v>
      </c>
      <c r="AV54" s="128">
        <v>0</v>
      </c>
      <c r="AW54" s="128">
        <v>176</v>
      </c>
      <c r="AX54" s="128">
        <v>0</v>
      </c>
      <c r="AY54" s="128">
        <v>0</v>
      </c>
      <c r="AZ54" s="128">
        <v>0</v>
      </c>
      <c r="BA54" s="128">
        <v>0</v>
      </c>
      <c r="BB54" s="128">
        <v>0</v>
      </c>
      <c r="BC54" s="128">
        <v>3378.6</v>
      </c>
      <c r="BD54" s="128">
        <v>0</v>
      </c>
      <c r="BE54" s="128">
        <v>1501</v>
      </c>
      <c r="BF54" s="128">
        <v>0</v>
      </c>
      <c r="BG54" s="127">
        <v>0</v>
      </c>
      <c r="BH54" s="128"/>
      <c r="BI54" s="42"/>
      <c r="BJ54" s="42"/>
      <c r="BK54" s="128">
        <v>0</v>
      </c>
      <c r="BL54" s="128">
        <v>0</v>
      </c>
      <c r="BM54" s="128">
        <v>0</v>
      </c>
      <c r="BN54" s="128">
        <v>0</v>
      </c>
      <c r="BO54" s="128">
        <v>0</v>
      </c>
      <c r="BP54" s="128">
        <v>0</v>
      </c>
      <c r="BQ54" s="128">
        <v>0</v>
      </c>
      <c r="BR54" s="128">
        <v>0</v>
      </c>
      <c r="BS54" s="128">
        <v>0</v>
      </c>
      <c r="BT54" s="128"/>
      <c r="BU54" s="128"/>
      <c r="BV54" s="128">
        <v>0</v>
      </c>
      <c r="BW54" s="128">
        <v>0</v>
      </c>
      <c r="BX54" s="128">
        <v>0</v>
      </c>
      <c r="BY54" s="128"/>
      <c r="BZ54" s="128"/>
      <c r="CA54" s="128"/>
      <c r="CB54" s="128">
        <v>0</v>
      </c>
      <c r="CC54" s="42"/>
      <c r="CD54" s="128"/>
      <c r="CE54" s="128">
        <v>0</v>
      </c>
      <c r="CF54" s="128">
        <v>0</v>
      </c>
      <c r="CG54" s="128">
        <v>0</v>
      </c>
      <c r="CH54" s="128">
        <v>0</v>
      </c>
      <c r="CI54" s="128">
        <v>0</v>
      </c>
      <c r="CJ54" s="128">
        <v>0</v>
      </c>
      <c r="CK54" s="128">
        <v>0</v>
      </c>
      <c r="CL54" s="128">
        <v>0</v>
      </c>
      <c r="CM54" s="128">
        <v>0</v>
      </c>
      <c r="CN54" s="128"/>
      <c r="CO54" s="128">
        <v>0</v>
      </c>
      <c r="CP54" s="128">
        <v>0</v>
      </c>
      <c r="CQ54" s="128">
        <v>0</v>
      </c>
      <c r="CR54" s="128">
        <v>0</v>
      </c>
      <c r="CS54" s="128">
        <v>0</v>
      </c>
      <c r="CT54" s="128">
        <v>0</v>
      </c>
      <c r="CU54" s="128">
        <v>0</v>
      </c>
      <c r="CV54" s="128">
        <v>0</v>
      </c>
      <c r="CW54" s="128">
        <v>0</v>
      </c>
      <c r="CX54" s="128">
        <v>0</v>
      </c>
      <c r="CY54" s="128">
        <v>0</v>
      </c>
      <c r="CZ54" s="128"/>
      <c r="DA54" s="128">
        <v>0</v>
      </c>
      <c r="DB54" s="128"/>
      <c r="DC54" s="128"/>
      <c r="DD54" s="42">
        <v>0</v>
      </c>
      <c r="DE54" s="42">
        <v>409.01</v>
      </c>
      <c r="DF54" s="42">
        <v>680.34</v>
      </c>
      <c r="DG54" s="42">
        <v>1784.97</v>
      </c>
      <c r="DH54" s="42">
        <v>137.69</v>
      </c>
      <c r="DI54" s="42">
        <v>113.63</v>
      </c>
      <c r="DJ54" s="42">
        <v>10.58</v>
      </c>
      <c r="DK54" s="42">
        <v>45.22</v>
      </c>
      <c r="DL54" s="42">
        <v>5.29</v>
      </c>
      <c r="DM54" s="42">
        <v>0</v>
      </c>
      <c r="DN54" s="42"/>
    </row>
    <row r="55" spans="1:118" x14ac:dyDescent="0.3">
      <c r="A55" s="180" t="s">
        <v>155</v>
      </c>
      <c r="B55" s="8">
        <v>132179.63</v>
      </c>
      <c r="C55" s="19">
        <v>93216.049999999988</v>
      </c>
      <c r="D55" s="19">
        <v>4290</v>
      </c>
      <c r="E55" s="19">
        <v>0</v>
      </c>
      <c r="F55" s="19">
        <v>34673.58</v>
      </c>
      <c r="G55" s="19">
        <v>0</v>
      </c>
      <c r="H55" s="127">
        <v>0</v>
      </c>
      <c r="I55" s="127">
        <v>0</v>
      </c>
      <c r="J55" s="128">
        <v>5063.92</v>
      </c>
      <c r="K55" s="128">
        <v>5063.92</v>
      </c>
      <c r="L55" s="128">
        <v>0</v>
      </c>
      <c r="M55" s="128">
        <v>0</v>
      </c>
      <c r="N55" s="127">
        <v>0</v>
      </c>
      <c r="O55" s="127">
        <v>7375.79</v>
      </c>
      <c r="P55" s="127">
        <v>12716</v>
      </c>
      <c r="Q55" s="128">
        <v>1100</v>
      </c>
      <c r="R55" s="128">
        <v>0</v>
      </c>
      <c r="S55" s="128">
        <v>1379.85</v>
      </c>
      <c r="T55" s="127">
        <v>3077</v>
      </c>
      <c r="U55" s="128">
        <v>2860</v>
      </c>
      <c r="V55" s="128">
        <v>0</v>
      </c>
      <c r="W55" s="128">
        <v>5063.92</v>
      </c>
      <c r="X55" s="127">
        <v>0</v>
      </c>
      <c r="Y55" s="127">
        <v>0</v>
      </c>
      <c r="Z55" s="128">
        <v>1300</v>
      </c>
      <c r="AA55" s="127">
        <v>1930.5</v>
      </c>
      <c r="AB55" s="127">
        <v>1433</v>
      </c>
      <c r="AC55" s="127">
        <v>8092.39</v>
      </c>
      <c r="AD55" s="127">
        <v>0</v>
      </c>
      <c r="AE55" s="127">
        <v>3550</v>
      </c>
      <c r="AF55" s="128">
        <v>0</v>
      </c>
      <c r="AG55" s="127">
        <v>0</v>
      </c>
      <c r="AH55" s="127">
        <v>0</v>
      </c>
      <c r="AI55" s="127">
        <v>0</v>
      </c>
      <c r="AJ55" s="128">
        <v>0</v>
      </c>
      <c r="AK55" s="128">
        <v>5063.92</v>
      </c>
      <c r="AL55" s="127">
        <v>0</v>
      </c>
      <c r="AM55" s="127">
        <v>0</v>
      </c>
      <c r="AN55" s="127">
        <v>7260</v>
      </c>
      <c r="AO55" s="127">
        <v>0</v>
      </c>
      <c r="AP55" s="128">
        <v>0</v>
      </c>
      <c r="AQ55" s="128">
        <v>1430</v>
      </c>
      <c r="AR55" s="127">
        <v>3806</v>
      </c>
      <c r="AS55" s="127">
        <v>0</v>
      </c>
      <c r="AT55" s="127">
        <v>0</v>
      </c>
      <c r="AU55" s="128">
        <v>5063.92</v>
      </c>
      <c r="AV55" s="128">
        <v>0</v>
      </c>
      <c r="AW55" s="128">
        <v>2574</v>
      </c>
      <c r="AX55" s="128">
        <v>0</v>
      </c>
      <c r="AY55" s="128">
        <v>0</v>
      </c>
      <c r="AZ55" s="128">
        <v>0</v>
      </c>
      <c r="BA55" s="128">
        <v>0</v>
      </c>
      <c r="BB55" s="128">
        <v>0</v>
      </c>
      <c r="BC55" s="128">
        <v>5063.92</v>
      </c>
      <c r="BD55" s="128">
        <v>0</v>
      </c>
      <c r="BE55" s="128">
        <v>2948</v>
      </c>
      <c r="BF55" s="128">
        <v>0</v>
      </c>
      <c r="BG55" s="127">
        <v>0</v>
      </c>
      <c r="BH55" s="128"/>
      <c r="BI55" s="42"/>
      <c r="BJ55" s="42"/>
      <c r="BK55" s="128">
        <v>0</v>
      </c>
      <c r="BL55" s="128">
        <v>0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/>
      <c r="BU55" s="128"/>
      <c r="BV55" s="128">
        <v>0</v>
      </c>
      <c r="BW55" s="128">
        <v>0</v>
      </c>
      <c r="BX55" s="128">
        <v>0</v>
      </c>
      <c r="BY55" s="248"/>
      <c r="BZ55" s="248"/>
      <c r="CA55" s="248"/>
      <c r="CB55" s="77">
        <v>4290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0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0</v>
      </c>
      <c r="DE55" s="42">
        <v>5999.4</v>
      </c>
      <c r="DF55" s="42">
        <v>10055.93</v>
      </c>
      <c r="DG55" s="42">
        <v>14035.73</v>
      </c>
      <c r="DH55" s="42">
        <v>2019.6</v>
      </c>
      <c r="DI55" s="42">
        <v>1666.76</v>
      </c>
      <c r="DJ55" s="42">
        <v>155.24</v>
      </c>
      <c r="DK55" s="42">
        <v>663.3</v>
      </c>
      <c r="DL55" s="42">
        <v>77.62</v>
      </c>
      <c r="DM55" s="42">
        <v>0</v>
      </c>
      <c r="DN55" s="42"/>
    </row>
    <row r="56" spans="1:118" x14ac:dyDescent="0.3">
      <c r="A56" s="180" t="s">
        <v>156</v>
      </c>
      <c r="B56" s="8">
        <v>32406</v>
      </c>
      <c r="C56" s="19">
        <v>32406</v>
      </c>
      <c r="D56" s="19">
        <v>0</v>
      </c>
      <c r="E56" s="19">
        <v>0</v>
      </c>
      <c r="F56" s="19">
        <v>0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0</v>
      </c>
      <c r="M56" s="128">
        <v>0</v>
      </c>
      <c r="N56" s="127">
        <v>0</v>
      </c>
      <c r="O56" s="127">
        <v>4290</v>
      </c>
      <c r="P56" s="127">
        <v>7150</v>
      </c>
      <c r="Q56" s="128">
        <v>0</v>
      </c>
      <c r="R56" s="128">
        <v>0</v>
      </c>
      <c r="S56" s="128">
        <v>7150</v>
      </c>
      <c r="T56" s="127">
        <v>1430</v>
      </c>
      <c r="U56" s="128">
        <v>0</v>
      </c>
      <c r="V56" s="128">
        <v>0</v>
      </c>
      <c r="W56" s="128">
        <v>0</v>
      </c>
      <c r="X56" s="127">
        <v>0</v>
      </c>
      <c r="Y56" s="127">
        <v>0</v>
      </c>
      <c r="Z56" s="128">
        <v>0</v>
      </c>
      <c r="AA56" s="127">
        <v>0</v>
      </c>
      <c r="AB56" s="127">
        <v>0</v>
      </c>
      <c r="AC56" s="127">
        <v>0</v>
      </c>
      <c r="AD56" s="127">
        <v>0</v>
      </c>
      <c r="AE56" s="127">
        <v>0</v>
      </c>
      <c r="AF56" s="128">
        <v>0</v>
      </c>
      <c r="AG56" s="127">
        <v>0</v>
      </c>
      <c r="AH56" s="127">
        <v>0</v>
      </c>
      <c r="AI56" s="127">
        <v>0</v>
      </c>
      <c r="AJ56" s="128">
        <v>0</v>
      </c>
      <c r="AK56" s="128">
        <v>0</v>
      </c>
      <c r="AL56" s="127">
        <v>0</v>
      </c>
      <c r="AM56" s="127">
        <v>0</v>
      </c>
      <c r="AN56" s="127">
        <v>0</v>
      </c>
      <c r="AO56" s="127">
        <v>0</v>
      </c>
      <c r="AP56" s="128">
        <v>4290</v>
      </c>
      <c r="AQ56" s="128">
        <v>4290</v>
      </c>
      <c r="AR56" s="127">
        <v>2376</v>
      </c>
      <c r="AS56" s="127">
        <v>0</v>
      </c>
      <c r="AT56" s="127">
        <v>0</v>
      </c>
      <c r="AU56" s="128">
        <v>0</v>
      </c>
      <c r="AV56" s="128">
        <v>0</v>
      </c>
      <c r="AW56" s="128">
        <v>0</v>
      </c>
      <c r="AX56" s="128">
        <v>0</v>
      </c>
      <c r="AY56" s="128">
        <v>0</v>
      </c>
      <c r="AZ56" s="128">
        <v>0</v>
      </c>
      <c r="BA56" s="128">
        <v>0</v>
      </c>
      <c r="BB56" s="128">
        <v>0</v>
      </c>
      <c r="BC56" s="128">
        <v>0</v>
      </c>
      <c r="BD56" s="128">
        <v>0</v>
      </c>
      <c r="BE56" s="128">
        <v>1430</v>
      </c>
      <c r="BF56" s="128">
        <v>0</v>
      </c>
      <c r="BG56" s="127">
        <v>0</v>
      </c>
      <c r="BH56" s="128"/>
      <c r="BI56" s="42"/>
      <c r="BJ56" s="42"/>
      <c r="BK56" s="128">
        <v>0</v>
      </c>
      <c r="BL56" s="128">
        <v>0</v>
      </c>
      <c r="BM56" s="128">
        <v>0</v>
      </c>
      <c r="BN56" s="128">
        <v>0</v>
      </c>
      <c r="BO56" s="128">
        <v>0</v>
      </c>
      <c r="BP56" s="128">
        <v>0</v>
      </c>
      <c r="BQ56" s="128">
        <v>0</v>
      </c>
      <c r="BR56" s="128">
        <v>0</v>
      </c>
      <c r="BS56" s="128">
        <v>0</v>
      </c>
      <c r="BT56" s="128"/>
      <c r="BU56" s="128"/>
      <c r="BV56" s="128">
        <v>0</v>
      </c>
      <c r="BW56" s="128">
        <v>0</v>
      </c>
      <c r="BX56" s="128">
        <v>0</v>
      </c>
      <c r="BY56" s="128"/>
      <c r="BZ56" s="128"/>
      <c r="CA56" s="128"/>
      <c r="CB56" s="128">
        <v>0</v>
      </c>
      <c r="CC56" s="42"/>
      <c r="CD56" s="128"/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28"/>
      <c r="DA56" s="128">
        <v>0</v>
      </c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0</v>
      </c>
      <c r="DN56" s="42"/>
    </row>
    <row r="57" spans="1:118" x14ac:dyDescent="0.3">
      <c r="A57" s="181" t="s">
        <v>157</v>
      </c>
      <c r="B57" s="8">
        <v>99292.44</v>
      </c>
      <c r="C57" s="19">
        <v>71048.72</v>
      </c>
      <c r="D57" s="19">
        <v>0</v>
      </c>
      <c r="E57" s="19">
        <v>0</v>
      </c>
      <c r="F57" s="19">
        <v>28243.720000000005</v>
      </c>
      <c r="G57" s="19">
        <v>0</v>
      </c>
      <c r="H57" s="212">
        <v>0</v>
      </c>
      <c r="I57" s="212">
        <v>0</v>
      </c>
      <c r="J57" s="183">
        <v>4143.21</v>
      </c>
      <c r="K57" s="183">
        <v>4143.21</v>
      </c>
      <c r="L57" s="183">
        <v>0</v>
      </c>
      <c r="M57" s="183">
        <v>0</v>
      </c>
      <c r="N57" s="212">
        <v>0</v>
      </c>
      <c r="O57" s="212">
        <v>8008</v>
      </c>
      <c r="P57" s="212">
        <v>10404</v>
      </c>
      <c r="Q57" s="183">
        <v>857.95</v>
      </c>
      <c r="R57" s="183">
        <v>0</v>
      </c>
      <c r="S57" s="183">
        <v>1128.96</v>
      </c>
      <c r="T57" s="212">
        <v>2517</v>
      </c>
      <c r="U57" s="183">
        <v>2340</v>
      </c>
      <c r="V57" s="183">
        <v>0</v>
      </c>
      <c r="W57" s="183">
        <v>4143.21</v>
      </c>
      <c r="X57" s="212">
        <v>0</v>
      </c>
      <c r="Y57" s="212">
        <v>0</v>
      </c>
      <c r="Z57" s="183">
        <v>0</v>
      </c>
      <c r="AA57" s="212">
        <v>1579.5</v>
      </c>
      <c r="AB57" s="212">
        <v>0</v>
      </c>
      <c r="AC57" s="212">
        <v>2508.0500000000002</v>
      </c>
      <c r="AD57" s="212">
        <v>0</v>
      </c>
      <c r="AE57" s="212">
        <v>2500</v>
      </c>
      <c r="AF57" s="183">
        <v>0</v>
      </c>
      <c r="AG57" s="127">
        <v>0</v>
      </c>
      <c r="AH57" s="212">
        <v>0</v>
      </c>
      <c r="AI57" s="212">
        <v>0</v>
      </c>
      <c r="AJ57" s="183">
        <v>0</v>
      </c>
      <c r="AK57" s="183">
        <v>4143.21</v>
      </c>
      <c r="AL57" s="212">
        <v>0</v>
      </c>
      <c r="AM57" s="212">
        <v>0</v>
      </c>
      <c r="AN57" s="212">
        <v>5940</v>
      </c>
      <c r="AO57" s="212">
        <v>0</v>
      </c>
      <c r="AP57" s="183">
        <v>0</v>
      </c>
      <c r="AQ57" s="183">
        <v>0</v>
      </c>
      <c r="AR57" s="212">
        <v>3888</v>
      </c>
      <c r="AS57" s="212">
        <v>0</v>
      </c>
      <c r="AT57" s="212">
        <v>0</v>
      </c>
      <c r="AU57" s="183">
        <v>4143.21</v>
      </c>
      <c r="AV57" s="183">
        <v>0</v>
      </c>
      <c r="AW57" s="183">
        <v>2106</v>
      </c>
      <c r="AX57" s="183">
        <v>0</v>
      </c>
      <c r="AY57" s="183">
        <v>0</v>
      </c>
      <c r="AZ57" s="183">
        <v>0</v>
      </c>
      <c r="BA57" s="183">
        <v>0</v>
      </c>
      <c r="BB57" s="183">
        <v>0</v>
      </c>
      <c r="BC57" s="183">
        <v>4143.21</v>
      </c>
      <c r="BD57" s="183">
        <v>0</v>
      </c>
      <c r="BE57" s="183">
        <v>2412</v>
      </c>
      <c r="BF57" s="183">
        <v>0</v>
      </c>
      <c r="BG57" s="127">
        <v>0</v>
      </c>
      <c r="BH57" s="183"/>
      <c r="BI57" s="42"/>
      <c r="BJ57" s="42"/>
      <c r="BK57" s="128">
        <v>0</v>
      </c>
      <c r="BL57" s="128">
        <v>0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0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0</v>
      </c>
      <c r="DE57" s="42">
        <v>4908.6000000000004</v>
      </c>
      <c r="DF57" s="42">
        <v>8164.8</v>
      </c>
      <c r="DG57" s="42">
        <v>11421</v>
      </c>
      <c r="DH57" s="42">
        <v>1652.4</v>
      </c>
      <c r="DI57" s="42">
        <v>1363.72</v>
      </c>
      <c r="DJ57" s="42">
        <v>127</v>
      </c>
      <c r="DK57" s="42">
        <v>542.70000000000005</v>
      </c>
      <c r="DL57" s="42">
        <v>63.5</v>
      </c>
      <c r="DM57" s="42">
        <v>0</v>
      </c>
      <c r="DN57" s="42"/>
    </row>
    <row r="58" spans="1:118" x14ac:dyDescent="0.3">
      <c r="A58" s="182" t="s">
        <v>158</v>
      </c>
      <c r="B58" s="8">
        <v>0</v>
      </c>
      <c r="C58" s="19">
        <v>0</v>
      </c>
      <c r="D58" s="19">
        <v>0</v>
      </c>
      <c r="E58" s="19">
        <v>0</v>
      </c>
      <c r="F58" s="19">
        <v>0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28">
        <v>0</v>
      </c>
      <c r="BE58" s="128">
        <v>0</v>
      </c>
      <c r="BF58" s="128">
        <v>0</v>
      </c>
      <c r="BG58" s="128">
        <v>0</v>
      </c>
      <c r="BH58" s="128"/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>
        <v>0</v>
      </c>
      <c r="BS58" s="128">
        <v>0</v>
      </c>
      <c r="BT58" s="128"/>
      <c r="BU58" s="128"/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>
        <v>0</v>
      </c>
      <c r="DE58" s="42"/>
      <c r="DF58" s="42"/>
      <c r="DG58" s="42">
        <v>0</v>
      </c>
      <c r="DH58" s="42"/>
      <c r="DI58" s="42">
        <v>0</v>
      </c>
      <c r="DJ58" s="42"/>
      <c r="DK58" s="42"/>
      <c r="DL58" s="42"/>
      <c r="DM58" s="42"/>
      <c r="DN58" s="42"/>
    </row>
    <row r="59" spans="1:118" x14ac:dyDescent="0.3">
      <c r="A59" s="182" t="s">
        <v>159</v>
      </c>
      <c r="B59" s="8">
        <v>0</v>
      </c>
      <c r="C59" s="19">
        <v>0</v>
      </c>
      <c r="D59" s="19">
        <v>0</v>
      </c>
      <c r="E59" s="19">
        <v>0</v>
      </c>
      <c r="F59" s="19">
        <v>0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248">
        <v>0</v>
      </c>
      <c r="BE59" s="248">
        <v>0</v>
      </c>
      <c r="BF59" s="248">
        <v>0</v>
      </c>
      <c r="BG59" s="248">
        <v>0</v>
      </c>
      <c r="BH59" s="248"/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0</v>
      </c>
      <c r="DF59" s="42">
        <v>0</v>
      </c>
      <c r="DG59" s="42"/>
      <c r="DH59" s="42">
        <v>0</v>
      </c>
      <c r="DI59" s="42"/>
      <c r="DJ59" s="42"/>
      <c r="DK59" s="42"/>
      <c r="DL59" s="42"/>
      <c r="DM59" s="42"/>
      <c r="DN59" s="42"/>
    </row>
    <row r="60" spans="1:118" ht="15" thickBot="1" x14ac:dyDescent="0.35">
      <c r="A60" s="182" t="s">
        <v>160</v>
      </c>
      <c r="B60" s="33">
        <v>660</v>
      </c>
      <c r="C60" s="19">
        <v>0</v>
      </c>
      <c r="D60" s="19">
        <v>0</v>
      </c>
      <c r="E60" s="19">
        <v>660</v>
      </c>
      <c r="F60" s="19">
        <v>0</v>
      </c>
      <c r="G60" s="19">
        <v>0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128">
        <v>0</v>
      </c>
      <c r="BE60" s="128">
        <v>0</v>
      </c>
      <c r="BF60" s="128">
        <v>0</v>
      </c>
      <c r="BG60" s="128">
        <v>0</v>
      </c>
      <c r="BH60" s="128"/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>
        <v>0</v>
      </c>
      <c r="BS60" s="128">
        <v>0</v>
      </c>
      <c r="BT60" s="128"/>
      <c r="BU60" s="128"/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660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0</v>
      </c>
      <c r="DG60" s="42">
        <v>0</v>
      </c>
      <c r="DH60" s="42">
        <v>0</v>
      </c>
      <c r="DI60" s="42">
        <v>0</v>
      </c>
      <c r="DJ60" s="42">
        <v>0</v>
      </c>
      <c r="DK60" s="42">
        <v>0</v>
      </c>
      <c r="DL60" s="42">
        <v>0</v>
      </c>
      <c r="DM60" s="42"/>
      <c r="DN60" s="42"/>
    </row>
    <row r="61" spans="1:118" ht="15" thickBot="1" x14ac:dyDescent="0.35">
      <c r="A61" s="28" t="s">
        <v>109</v>
      </c>
      <c r="B61" s="286">
        <v>103620.70999999999</v>
      </c>
      <c r="C61" s="35">
        <v>88007.679999999993</v>
      </c>
      <c r="D61" s="20">
        <v>2627.1800000000003</v>
      </c>
      <c r="E61" s="20">
        <v>4340.2700000000004</v>
      </c>
      <c r="F61" s="20">
        <v>8645.58</v>
      </c>
      <c r="G61" s="20">
        <v>0</v>
      </c>
      <c r="H61" s="91">
        <v>0</v>
      </c>
      <c r="I61" s="91">
        <v>0</v>
      </c>
      <c r="J61" s="91">
        <v>4123.67</v>
      </c>
      <c r="K61" s="91">
        <v>3745.1</v>
      </c>
      <c r="L61" s="91">
        <v>1022</v>
      </c>
      <c r="M61" s="91">
        <v>0</v>
      </c>
      <c r="N61" s="91">
        <v>207</v>
      </c>
      <c r="O61" s="91">
        <v>1900.26</v>
      </c>
      <c r="P61" s="91">
        <v>1982.3600000000001</v>
      </c>
      <c r="Q61" s="91">
        <v>1033.52</v>
      </c>
      <c r="R61" s="91">
        <v>5100</v>
      </c>
      <c r="S61" s="91">
        <v>1087.75</v>
      </c>
      <c r="T61" s="91">
        <v>994.18</v>
      </c>
      <c r="U61" s="91">
        <v>725</v>
      </c>
      <c r="V61" s="91">
        <v>4171</v>
      </c>
      <c r="W61" s="91">
        <v>2284.1400000000003</v>
      </c>
      <c r="X61" s="91">
        <v>968.1</v>
      </c>
      <c r="Y61" s="91">
        <v>2256</v>
      </c>
      <c r="Z61" s="91">
        <v>62</v>
      </c>
      <c r="AA61" s="91">
        <v>500</v>
      </c>
      <c r="AB61" s="91">
        <v>1244.82</v>
      </c>
      <c r="AC61" s="91">
        <v>10461.799999999999</v>
      </c>
      <c r="AD61" s="91">
        <v>0</v>
      </c>
      <c r="AE61" s="91">
        <v>1020.31</v>
      </c>
      <c r="AF61" s="91">
        <v>6949</v>
      </c>
      <c r="AG61" s="91">
        <v>0</v>
      </c>
      <c r="AH61" s="91">
        <v>6</v>
      </c>
      <c r="AI61" s="91">
        <v>0</v>
      </c>
      <c r="AJ61" s="91">
        <v>6803.93</v>
      </c>
      <c r="AK61" s="91">
        <v>2971.03</v>
      </c>
      <c r="AL61" s="91">
        <v>706</v>
      </c>
      <c r="AM61" s="91">
        <v>0</v>
      </c>
      <c r="AN61" s="91">
        <v>3068.2299999999996</v>
      </c>
      <c r="AO61" s="91">
        <v>0</v>
      </c>
      <c r="AP61" s="91">
        <v>402</v>
      </c>
      <c r="AQ61" s="91">
        <v>659.7</v>
      </c>
      <c r="AR61" s="91">
        <v>6845.62</v>
      </c>
      <c r="AS61" s="91">
        <v>0</v>
      </c>
      <c r="AT61" s="91">
        <v>0</v>
      </c>
      <c r="AU61" s="91">
        <v>4696.2299999999996</v>
      </c>
      <c r="AV61" s="91">
        <v>6044</v>
      </c>
      <c r="AW61" s="91">
        <v>1685</v>
      </c>
      <c r="AX61" s="91">
        <v>0</v>
      </c>
      <c r="AY61" s="91">
        <v>222.5</v>
      </c>
      <c r="AZ61" s="91">
        <v>0</v>
      </c>
      <c r="BA61" s="91">
        <v>0</v>
      </c>
      <c r="BB61" s="91">
        <v>0</v>
      </c>
      <c r="BC61" s="91">
        <v>1874.46</v>
      </c>
      <c r="BD61" s="91">
        <v>0</v>
      </c>
      <c r="BE61" s="91">
        <v>184.97</v>
      </c>
      <c r="BF61" s="91">
        <v>0</v>
      </c>
      <c r="BG61" s="91">
        <v>0</v>
      </c>
      <c r="BH61" s="91">
        <v>0</v>
      </c>
      <c r="BI61" s="20"/>
      <c r="BJ61" s="20"/>
      <c r="BK61" s="20">
        <v>125</v>
      </c>
      <c r="BL61" s="20">
        <v>50</v>
      </c>
      <c r="BM61" s="20">
        <v>50</v>
      </c>
      <c r="BN61" s="20">
        <v>0</v>
      </c>
      <c r="BO61" s="20">
        <v>152.94</v>
      </c>
      <c r="BP61" s="20">
        <v>125</v>
      </c>
      <c r="BQ61" s="20">
        <v>257</v>
      </c>
      <c r="BR61" s="20">
        <v>263</v>
      </c>
      <c r="BS61" s="20">
        <v>125</v>
      </c>
      <c r="BT61" s="20"/>
      <c r="BU61" s="20"/>
      <c r="BV61" s="20">
        <v>131</v>
      </c>
      <c r="BW61" s="20">
        <v>105</v>
      </c>
      <c r="BX61" s="20">
        <v>128</v>
      </c>
      <c r="BY61" s="20"/>
      <c r="BZ61" s="20"/>
      <c r="CA61" s="20"/>
      <c r="CB61" s="20">
        <v>1115.24</v>
      </c>
      <c r="CC61" s="20"/>
      <c r="CD61" s="91"/>
      <c r="CE61" s="91">
        <v>131</v>
      </c>
      <c r="CF61" s="91">
        <v>59</v>
      </c>
      <c r="CG61" s="91">
        <v>452.35</v>
      </c>
      <c r="CH61" s="91">
        <v>0</v>
      </c>
      <c r="CI61" s="91">
        <v>131</v>
      </c>
      <c r="CJ61" s="91">
        <v>134</v>
      </c>
      <c r="CK61" s="91">
        <v>128</v>
      </c>
      <c r="CL61" s="91">
        <v>131</v>
      </c>
      <c r="CM61" s="91">
        <v>131</v>
      </c>
      <c r="CN61" s="91"/>
      <c r="CO61" s="91">
        <v>733.74</v>
      </c>
      <c r="CP61" s="91">
        <v>537.49</v>
      </c>
      <c r="CQ61" s="91">
        <v>137</v>
      </c>
      <c r="CR61" s="91">
        <v>134</v>
      </c>
      <c r="CS61" s="91">
        <v>134</v>
      </c>
      <c r="CT61" s="91">
        <v>346.1</v>
      </c>
      <c r="CU61" s="91">
        <v>128</v>
      </c>
      <c r="CV61" s="91">
        <v>134</v>
      </c>
      <c r="CW61" s="91">
        <v>434.59</v>
      </c>
      <c r="CX61" s="91">
        <v>134</v>
      </c>
      <c r="CY61" s="91">
        <v>131</v>
      </c>
      <c r="CZ61" s="91"/>
      <c r="DA61" s="91">
        <v>59</v>
      </c>
      <c r="DB61" s="227"/>
      <c r="DC61" s="227"/>
      <c r="DD61" s="20">
        <v>128</v>
      </c>
      <c r="DE61" s="20">
        <v>408.54</v>
      </c>
      <c r="DF61" s="20">
        <v>1495.29</v>
      </c>
      <c r="DG61" s="20">
        <v>1800.77</v>
      </c>
      <c r="DH61" s="20">
        <v>18</v>
      </c>
      <c r="DI61" s="20">
        <v>2407.98</v>
      </c>
      <c r="DJ61" s="20">
        <v>1690</v>
      </c>
      <c r="DK61" s="20">
        <v>184</v>
      </c>
      <c r="DL61" s="20">
        <v>184</v>
      </c>
      <c r="DM61" s="20">
        <v>329</v>
      </c>
      <c r="DN61" s="20"/>
    </row>
    <row r="62" spans="1:118" ht="28.8" x14ac:dyDescent="0.3">
      <c r="A62" s="184" t="s">
        <v>110</v>
      </c>
      <c r="B62" s="36">
        <v>25236.619999999995</v>
      </c>
      <c r="C62" s="19">
        <v>15130.589999999998</v>
      </c>
      <c r="D62" s="19">
        <v>2420.1800000000003</v>
      </c>
      <c r="E62" s="23">
        <v>4340.2700000000004</v>
      </c>
      <c r="F62" s="19">
        <v>3345.58</v>
      </c>
      <c r="G62" s="19">
        <v>0</v>
      </c>
      <c r="H62" s="138">
        <v>0</v>
      </c>
      <c r="I62" s="138">
        <v>0</v>
      </c>
      <c r="J62" s="139">
        <v>41.5</v>
      </c>
      <c r="K62" s="139">
        <v>16.5</v>
      </c>
      <c r="L62" s="128">
        <v>472</v>
      </c>
      <c r="M62" s="139">
        <v>0</v>
      </c>
      <c r="N62" s="138">
        <v>0</v>
      </c>
      <c r="O62" s="139">
        <v>235</v>
      </c>
      <c r="P62" s="138">
        <v>775</v>
      </c>
      <c r="Q62" s="139">
        <v>33.520000000000003</v>
      </c>
      <c r="R62" s="139">
        <v>800</v>
      </c>
      <c r="S62" s="139">
        <v>567.75</v>
      </c>
      <c r="T62" s="138">
        <v>574.14</v>
      </c>
      <c r="U62" s="139">
        <v>235</v>
      </c>
      <c r="V62" s="139">
        <v>600</v>
      </c>
      <c r="W62" s="139">
        <v>16.5</v>
      </c>
      <c r="X62" s="138">
        <v>396.1</v>
      </c>
      <c r="Y62" s="138">
        <v>0</v>
      </c>
      <c r="Z62" s="139">
        <v>50</v>
      </c>
      <c r="AA62" s="138">
        <v>0</v>
      </c>
      <c r="AB62" s="138">
        <v>1000</v>
      </c>
      <c r="AC62" s="138">
        <v>67.48</v>
      </c>
      <c r="AD62" s="138">
        <v>0</v>
      </c>
      <c r="AE62" s="138">
        <v>720.31</v>
      </c>
      <c r="AF62" s="139">
        <v>600</v>
      </c>
      <c r="AG62" s="127">
        <v>0</v>
      </c>
      <c r="AH62" s="138">
        <v>6</v>
      </c>
      <c r="AI62" s="127">
        <v>0</v>
      </c>
      <c r="AJ62" s="139">
        <v>0</v>
      </c>
      <c r="AK62" s="139">
        <v>161.5</v>
      </c>
      <c r="AL62" s="138">
        <v>29</v>
      </c>
      <c r="AM62" s="138">
        <v>0</v>
      </c>
      <c r="AN62" s="138">
        <v>612</v>
      </c>
      <c r="AO62" s="138">
        <v>0</v>
      </c>
      <c r="AP62" s="139">
        <v>402</v>
      </c>
      <c r="AQ62" s="139">
        <v>284.7</v>
      </c>
      <c r="AR62" s="138">
        <v>5125.62</v>
      </c>
      <c r="AS62" s="138">
        <v>0</v>
      </c>
      <c r="AT62" s="138">
        <v>0</v>
      </c>
      <c r="AU62" s="139">
        <v>56.5</v>
      </c>
      <c r="AV62" s="139">
        <v>600</v>
      </c>
      <c r="AW62" s="139">
        <v>260</v>
      </c>
      <c r="AX62" s="139">
        <v>0</v>
      </c>
      <c r="AY62" s="139">
        <v>181</v>
      </c>
      <c r="AZ62" s="139">
        <v>0</v>
      </c>
      <c r="BA62" s="139">
        <v>0</v>
      </c>
      <c r="BB62" s="139">
        <v>0</v>
      </c>
      <c r="BC62" s="139">
        <v>26.5</v>
      </c>
      <c r="BD62" s="139">
        <v>0</v>
      </c>
      <c r="BE62" s="139">
        <v>184.97</v>
      </c>
      <c r="BF62" s="139">
        <v>0</v>
      </c>
      <c r="BG62" s="127">
        <v>0</v>
      </c>
      <c r="BH62" s="139"/>
      <c r="BI62" s="44"/>
      <c r="BJ62" s="44"/>
      <c r="BK62" s="139">
        <v>125</v>
      </c>
      <c r="BL62" s="139">
        <v>50</v>
      </c>
      <c r="BM62" s="139">
        <v>50</v>
      </c>
      <c r="BN62" s="139">
        <v>0</v>
      </c>
      <c r="BO62" s="139">
        <v>152.94</v>
      </c>
      <c r="BP62" s="139">
        <v>125</v>
      </c>
      <c r="BQ62" s="139">
        <v>50</v>
      </c>
      <c r="BR62" s="139">
        <v>263</v>
      </c>
      <c r="BS62" s="128">
        <v>125</v>
      </c>
      <c r="BT62" s="128"/>
      <c r="BU62" s="128"/>
      <c r="BV62" s="139">
        <v>131</v>
      </c>
      <c r="BW62" s="139">
        <v>105</v>
      </c>
      <c r="BX62" s="139">
        <v>128</v>
      </c>
      <c r="BY62" s="139"/>
      <c r="BZ62" s="139"/>
      <c r="CA62" s="139"/>
      <c r="CB62" s="139">
        <v>1115.24</v>
      </c>
      <c r="CC62" s="44"/>
      <c r="CD62" s="139"/>
      <c r="CE62" s="139">
        <v>131</v>
      </c>
      <c r="CF62" s="139">
        <v>59</v>
      </c>
      <c r="CG62" s="139">
        <v>452.35</v>
      </c>
      <c r="CH62" s="139">
        <v>0</v>
      </c>
      <c r="CI62" s="139">
        <v>131</v>
      </c>
      <c r="CJ62" s="139">
        <v>134</v>
      </c>
      <c r="CK62" s="139">
        <v>128</v>
      </c>
      <c r="CL62" s="139">
        <v>131</v>
      </c>
      <c r="CM62" s="139">
        <v>131</v>
      </c>
      <c r="CN62" s="139"/>
      <c r="CO62" s="139">
        <v>733.74</v>
      </c>
      <c r="CP62" s="139">
        <v>537.49</v>
      </c>
      <c r="CQ62" s="139">
        <v>137</v>
      </c>
      <c r="CR62" s="139">
        <v>134</v>
      </c>
      <c r="CS62" s="139">
        <v>134</v>
      </c>
      <c r="CT62" s="139">
        <v>346.1</v>
      </c>
      <c r="CU62" s="139">
        <v>128</v>
      </c>
      <c r="CV62" s="139">
        <v>134</v>
      </c>
      <c r="CW62" s="139">
        <v>434.59</v>
      </c>
      <c r="CX62" s="139">
        <v>134</v>
      </c>
      <c r="CY62" s="139">
        <v>131</v>
      </c>
      <c r="CZ62" s="139"/>
      <c r="DA62" s="139">
        <v>59</v>
      </c>
      <c r="DB62" s="139"/>
      <c r="DC62" s="139"/>
      <c r="DD62" s="44">
        <v>128</v>
      </c>
      <c r="DE62" s="44">
        <v>408.54</v>
      </c>
      <c r="DF62" s="44">
        <v>1495.29</v>
      </c>
      <c r="DG62" s="44">
        <v>300.77</v>
      </c>
      <c r="DH62" s="44">
        <v>18</v>
      </c>
      <c r="DI62" s="44">
        <v>107.98</v>
      </c>
      <c r="DJ62" s="44">
        <v>190</v>
      </c>
      <c r="DK62" s="44">
        <v>184</v>
      </c>
      <c r="DL62" s="44">
        <v>184</v>
      </c>
      <c r="DM62" s="44">
        <v>329</v>
      </c>
      <c r="DN62" s="44"/>
    </row>
    <row r="63" spans="1:118" x14ac:dyDescent="0.3">
      <c r="A63" s="177" t="s">
        <v>111</v>
      </c>
      <c r="B63" s="36">
        <v>58428.089999999989</v>
      </c>
      <c r="C63" s="19">
        <v>58428.089999999989</v>
      </c>
      <c r="D63" s="19">
        <v>0</v>
      </c>
      <c r="E63" s="23">
        <v>0</v>
      </c>
      <c r="F63" s="19">
        <v>0</v>
      </c>
      <c r="G63" s="19">
        <v>0</v>
      </c>
      <c r="H63" s="138">
        <v>0</v>
      </c>
      <c r="I63" s="138">
        <v>0</v>
      </c>
      <c r="J63" s="139">
        <v>3836.67</v>
      </c>
      <c r="K63" s="139">
        <v>3235.6</v>
      </c>
      <c r="L63" s="128">
        <v>0</v>
      </c>
      <c r="M63" s="139">
        <v>0</v>
      </c>
      <c r="N63" s="138">
        <v>0</v>
      </c>
      <c r="O63" s="139">
        <v>165.26</v>
      </c>
      <c r="P63" s="138">
        <v>557.36</v>
      </c>
      <c r="Q63" s="139">
        <v>0</v>
      </c>
      <c r="R63" s="139">
        <v>3428</v>
      </c>
      <c r="S63" s="139">
        <v>0</v>
      </c>
      <c r="T63" s="138">
        <v>60.04</v>
      </c>
      <c r="U63" s="139">
        <v>0</v>
      </c>
      <c r="V63" s="139">
        <v>3421</v>
      </c>
      <c r="W63" s="139">
        <v>2004.64</v>
      </c>
      <c r="X63" s="138">
        <v>365</v>
      </c>
      <c r="Y63" s="138">
        <v>1200</v>
      </c>
      <c r="Z63" s="139">
        <v>0</v>
      </c>
      <c r="AA63" s="138">
        <v>0</v>
      </c>
      <c r="AB63" s="138">
        <v>244.82</v>
      </c>
      <c r="AC63" s="138">
        <v>10394.32</v>
      </c>
      <c r="AD63" s="138">
        <v>0</v>
      </c>
      <c r="AE63" s="138">
        <v>0</v>
      </c>
      <c r="AF63" s="139">
        <v>6349</v>
      </c>
      <c r="AG63" s="127">
        <v>0</v>
      </c>
      <c r="AH63" s="138">
        <v>0</v>
      </c>
      <c r="AI63" s="127">
        <v>0</v>
      </c>
      <c r="AJ63" s="139">
        <v>6803.93</v>
      </c>
      <c r="AK63" s="139">
        <v>2524.5300000000002</v>
      </c>
      <c r="AL63" s="138">
        <v>0</v>
      </c>
      <c r="AM63" s="138">
        <v>0</v>
      </c>
      <c r="AN63" s="138">
        <v>1877.2299999999996</v>
      </c>
      <c r="AO63" s="138">
        <v>0</v>
      </c>
      <c r="AP63" s="139">
        <v>0</v>
      </c>
      <c r="AQ63" s="139">
        <v>375</v>
      </c>
      <c r="AR63" s="138">
        <v>0</v>
      </c>
      <c r="AS63" s="138">
        <v>0</v>
      </c>
      <c r="AT63" s="138">
        <v>0</v>
      </c>
      <c r="AU63" s="139">
        <v>4353.7299999999996</v>
      </c>
      <c r="AV63" s="139">
        <v>5444</v>
      </c>
      <c r="AW63" s="139">
        <v>0</v>
      </c>
      <c r="AX63" s="139">
        <v>0</v>
      </c>
      <c r="AY63" s="139">
        <v>41.5</v>
      </c>
      <c r="AZ63" s="139">
        <v>0</v>
      </c>
      <c r="BA63" s="139">
        <v>0</v>
      </c>
      <c r="BB63" s="139">
        <v>0</v>
      </c>
      <c r="BC63" s="139">
        <v>1746.46</v>
      </c>
      <c r="BD63" s="139">
        <v>0</v>
      </c>
      <c r="BE63" s="139">
        <v>0</v>
      </c>
      <c r="BF63" s="139">
        <v>0</v>
      </c>
      <c r="BG63" s="127">
        <v>0</v>
      </c>
      <c r="BH63" s="139"/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>
        <v>0</v>
      </c>
      <c r="BX63" s="128">
        <v>0</v>
      </c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0</v>
      </c>
      <c r="DN63" s="44"/>
    </row>
    <row r="64" spans="1:118" ht="28.8" x14ac:dyDescent="0.3">
      <c r="A64" s="174" t="s">
        <v>161</v>
      </c>
      <c r="B64" s="36">
        <v>8719</v>
      </c>
      <c r="C64" s="19">
        <v>8719</v>
      </c>
      <c r="D64" s="19">
        <v>0</v>
      </c>
      <c r="E64" s="23">
        <v>0</v>
      </c>
      <c r="F64" s="19">
        <v>0</v>
      </c>
      <c r="G64" s="19">
        <v>0</v>
      </c>
      <c r="H64" s="141">
        <v>0</v>
      </c>
      <c r="I64" s="141">
        <v>0</v>
      </c>
      <c r="J64" s="142">
        <v>245.5</v>
      </c>
      <c r="K64" s="142">
        <v>493</v>
      </c>
      <c r="L64" s="128">
        <v>0</v>
      </c>
      <c r="M64" s="142">
        <v>0</v>
      </c>
      <c r="N64" s="141">
        <v>0</v>
      </c>
      <c r="O64" s="139">
        <v>1500</v>
      </c>
      <c r="P64" s="141">
        <v>650</v>
      </c>
      <c r="Q64" s="142">
        <v>1000</v>
      </c>
      <c r="R64" s="142">
        <v>0</v>
      </c>
      <c r="S64" s="142">
        <v>0</v>
      </c>
      <c r="T64" s="141">
        <v>0</v>
      </c>
      <c r="U64" s="142">
        <v>490</v>
      </c>
      <c r="V64" s="142">
        <v>150</v>
      </c>
      <c r="W64" s="142">
        <v>263</v>
      </c>
      <c r="X64" s="141">
        <v>0</v>
      </c>
      <c r="Y64" s="141">
        <v>30</v>
      </c>
      <c r="Z64" s="142">
        <v>0</v>
      </c>
      <c r="AA64" s="141">
        <v>500</v>
      </c>
      <c r="AB64" s="141">
        <v>0</v>
      </c>
      <c r="AC64" s="141">
        <v>0</v>
      </c>
      <c r="AD64" s="141">
        <v>0</v>
      </c>
      <c r="AE64" s="141">
        <v>300</v>
      </c>
      <c r="AF64" s="142">
        <v>0</v>
      </c>
      <c r="AG64" s="127">
        <v>0</v>
      </c>
      <c r="AH64" s="141">
        <v>0</v>
      </c>
      <c r="AI64" s="127">
        <v>0</v>
      </c>
      <c r="AJ64" s="142">
        <v>0</v>
      </c>
      <c r="AK64" s="142">
        <v>285</v>
      </c>
      <c r="AL64" s="141">
        <v>0</v>
      </c>
      <c r="AM64" s="141">
        <v>0</v>
      </c>
      <c r="AN64" s="141">
        <v>0</v>
      </c>
      <c r="AO64" s="141">
        <v>0</v>
      </c>
      <c r="AP64" s="142">
        <v>0</v>
      </c>
      <c r="AQ64" s="142">
        <v>0</v>
      </c>
      <c r="AR64" s="141">
        <v>1000</v>
      </c>
      <c r="AS64" s="141">
        <v>0</v>
      </c>
      <c r="AT64" s="141">
        <v>0</v>
      </c>
      <c r="AU64" s="142">
        <v>286</v>
      </c>
      <c r="AV64" s="142">
        <v>0</v>
      </c>
      <c r="AW64" s="142">
        <v>1425</v>
      </c>
      <c r="AX64" s="142">
        <v>0</v>
      </c>
      <c r="AY64" s="142">
        <v>0</v>
      </c>
      <c r="AZ64" s="142">
        <v>0</v>
      </c>
      <c r="BA64" s="142">
        <v>0</v>
      </c>
      <c r="BB64" s="142">
        <v>0</v>
      </c>
      <c r="BC64" s="142">
        <v>101.5</v>
      </c>
      <c r="BD64" s="142">
        <v>0</v>
      </c>
      <c r="BE64" s="142">
        <v>0</v>
      </c>
      <c r="BF64" s="142">
        <v>0</v>
      </c>
      <c r="BG64" s="142">
        <v>0</v>
      </c>
      <c r="BH64" s="142"/>
      <c r="BI64" s="45"/>
      <c r="BJ64" s="45"/>
      <c r="BK64" s="139">
        <v>0</v>
      </c>
      <c r="BL64" s="139">
        <v>0</v>
      </c>
      <c r="BM64" s="139">
        <v>0</v>
      </c>
      <c r="BN64" s="139">
        <v>0</v>
      </c>
      <c r="BO64" s="139">
        <v>0</v>
      </c>
      <c r="BP64" s="139">
        <v>0</v>
      </c>
      <c r="BQ64" s="139">
        <v>0</v>
      </c>
      <c r="BR64" s="139">
        <v>0</v>
      </c>
      <c r="BS64" s="139">
        <v>0</v>
      </c>
      <c r="BT64" s="139"/>
      <c r="BU64" s="139"/>
      <c r="BV64" s="139">
        <v>0</v>
      </c>
      <c r="BW64" s="128">
        <v>0</v>
      </c>
      <c r="BX64" s="128">
        <v>0</v>
      </c>
      <c r="BY64" s="128"/>
      <c r="BZ64" s="128"/>
      <c r="CA64" s="128"/>
      <c r="CB64" s="139">
        <v>0</v>
      </c>
      <c r="CC64" s="45"/>
      <c r="CD64" s="142"/>
      <c r="CE64" s="142">
        <v>0</v>
      </c>
      <c r="CF64" s="139">
        <v>0</v>
      </c>
      <c r="CG64" s="139">
        <v>0</v>
      </c>
      <c r="CH64" s="139">
        <v>0</v>
      </c>
      <c r="CI64" s="139">
        <v>0</v>
      </c>
      <c r="CJ64" s="139">
        <v>0</v>
      </c>
      <c r="CK64" s="139">
        <v>0</v>
      </c>
      <c r="CL64" s="139">
        <v>0</v>
      </c>
      <c r="CM64" s="139">
        <v>0</v>
      </c>
      <c r="CN64" s="139"/>
      <c r="CO64" s="139">
        <v>0</v>
      </c>
      <c r="CP64" s="139">
        <v>0</v>
      </c>
      <c r="CQ64" s="139">
        <v>0</v>
      </c>
      <c r="CR64" s="139">
        <v>0</v>
      </c>
      <c r="CS64" s="139">
        <v>0</v>
      </c>
      <c r="CT64" s="139">
        <v>0</v>
      </c>
      <c r="CU64" s="139">
        <v>0</v>
      </c>
      <c r="CV64" s="139">
        <v>0</v>
      </c>
      <c r="CW64" s="139">
        <v>0</v>
      </c>
      <c r="CX64" s="139">
        <v>0</v>
      </c>
      <c r="CY64" s="139">
        <v>0</v>
      </c>
      <c r="CZ64" s="139"/>
      <c r="DA64" s="139">
        <v>0</v>
      </c>
      <c r="DB64" s="139"/>
      <c r="DC64" s="139"/>
      <c r="DD64" s="44"/>
      <c r="DE64" s="45">
        <v>0</v>
      </c>
      <c r="DF64" s="45">
        <v>0</v>
      </c>
      <c r="DG64" s="45"/>
      <c r="DH64" s="45"/>
      <c r="DI64" s="45"/>
      <c r="DJ64" s="45"/>
      <c r="DK64" s="45"/>
      <c r="DL64" s="45"/>
      <c r="DM64" s="45"/>
      <c r="DN64" s="45"/>
    </row>
    <row r="65" spans="1:118" x14ac:dyDescent="0.3">
      <c r="A65" s="174" t="s">
        <v>162</v>
      </c>
      <c r="B65" s="36">
        <v>1952</v>
      </c>
      <c r="C65" s="19">
        <v>1952</v>
      </c>
      <c r="D65" s="19">
        <v>0</v>
      </c>
      <c r="E65" s="23">
        <v>0</v>
      </c>
      <c r="F65" s="19">
        <v>0</v>
      </c>
      <c r="G65" s="19">
        <v>0</v>
      </c>
      <c r="H65" s="141">
        <v>0</v>
      </c>
      <c r="I65" s="141">
        <v>0</v>
      </c>
      <c r="J65" s="142">
        <v>0</v>
      </c>
      <c r="K65" s="142">
        <v>0</v>
      </c>
      <c r="L65" s="128">
        <v>0</v>
      </c>
      <c r="M65" s="142">
        <v>0</v>
      </c>
      <c r="N65" s="141">
        <v>0</v>
      </c>
      <c r="O65" s="139">
        <v>0</v>
      </c>
      <c r="P65" s="141">
        <v>0</v>
      </c>
      <c r="Q65" s="142">
        <v>0</v>
      </c>
      <c r="R65" s="142">
        <v>872</v>
      </c>
      <c r="S65" s="142">
        <v>0</v>
      </c>
      <c r="T65" s="141">
        <v>360</v>
      </c>
      <c r="U65" s="142">
        <v>0</v>
      </c>
      <c r="V65" s="142">
        <v>0</v>
      </c>
      <c r="W65" s="142">
        <v>0</v>
      </c>
      <c r="X65" s="141">
        <v>0</v>
      </c>
      <c r="Y65" s="141">
        <v>0</v>
      </c>
      <c r="Z65" s="142">
        <v>0</v>
      </c>
      <c r="AA65" s="141">
        <v>0</v>
      </c>
      <c r="AB65" s="141">
        <v>0</v>
      </c>
      <c r="AC65" s="141">
        <v>0</v>
      </c>
      <c r="AD65" s="141">
        <v>0</v>
      </c>
      <c r="AE65" s="141">
        <v>0</v>
      </c>
      <c r="AF65" s="142">
        <v>0</v>
      </c>
      <c r="AG65" s="127">
        <v>0</v>
      </c>
      <c r="AH65" s="141">
        <v>0</v>
      </c>
      <c r="AI65" s="141">
        <v>0</v>
      </c>
      <c r="AJ65" s="142">
        <v>0</v>
      </c>
      <c r="AK65" s="142">
        <v>0</v>
      </c>
      <c r="AL65" s="141">
        <v>0</v>
      </c>
      <c r="AM65" s="141">
        <v>0</v>
      </c>
      <c r="AN65" s="141">
        <v>0</v>
      </c>
      <c r="AO65" s="141">
        <v>0</v>
      </c>
      <c r="AP65" s="142">
        <v>0</v>
      </c>
      <c r="AQ65" s="142">
        <v>0</v>
      </c>
      <c r="AR65" s="141">
        <v>720</v>
      </c>
      <c r="AS65" s="141">
        <v>0</v>
      </c>
      <c r="AT65" s="141">
        <v>0</v>
      </c>
      <c r="AU65" s="142">
        <v>0</v>
      </c>
      <c r="AV65" s="142">
        <v>0</v>
      </c>
      <c r="AW65" s="142">
        <v>0</v>
      </c>
      <c r="AX65" s="142">
        <v>0</v>
      </c>
      <c r="AY65" s="142">
        <v>0</v>
      </c>
      <c r="AZ65" s="142">
        <v>0</v>
      </c>
      <c r="BA65" s="142">
        <v>0</v>
      </c>
      <c r="BB65" s="142">
        <v>0</v>
      </c>
      <c r="BC65" s="142">
        <v>0</v>
      </c>
      <c r="BD65" s="142">
        <v>0</v>
      </c>
      <c r="BE65" s="142">
        <v>0</v>
      </c>
      <c r="BF65" s="142">
        <v>0</v>
      </c>
      <c r="BG65" s="142">
        <v>0</v>
      </c>
      <c r="BH65" s="142"/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>
        <v>0</v>
      </c>
      <c r="BS65" s="139">
        <v>0</v>
      </c>
      <c r="BT65" s="139"/>
      <c r="BU65" s="139"/>
      <c r="BV65" s="139">
        <v>0</v>
      </c>
      <c r="BW65" s="128">
        <v>0</v>
      </c>
      <c r="BX65" s="128">
        <v>0</v>
      </c>
      <c r="BY65" s="128"/>
      <c r="BZ65" s="128"/>
      <c r="CA65" s="128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45"/>
    </row>
    <row r="66" spans="1:118" ht="28.8" x14ac:dyDescent="0.3">
      <c r="A66" s="174" t="s">
        <v>163</v>
      </c>
      <c r="B66" s="36">
        <v>9285</v>
      </c>
      <c r="C66" s="19">
        <v>3778</v>
      </c>
      <c r="D66" s="19">
        <v>207</v>
      </c>
      <c r="E66" s="23">
        <v>0</v>
      </c>
      <c r="F66" s="19">
        <v>5300</v>
      </c>
      <c r="G66" s="19">
        <v>0</v>
      </c>
      <c r="H66" s="141">
        <v>0</v>
      </c>
      <c r="I66" s="141">
        <v>0</v>
      </c>
      <c r="J66" s="142">
        <v>0</v>
      </c>
      <c r="K66" s="142">
        <v>0</v>
      </c>
      <c r="L66" s="128">
        <v>550</v>
      </c>
      <c r="M66" s="142">
        <v>0</v>
      </c>
      <c r="N66" s="141">
        <v>207</v>
      </c>
      <c r="O66" s="139">
        <v>0</v>
      </c>
      <c r="P66" s="141">
        <v>0</v>
      </c>
      <c r="Q66" s="142">
        <v>0</v>
      </c>
      <c r="R66" s="142">
        <v>0</v>
      </c>
      <c r="S66" s="142">
        <v>520</v>
      </c>
      <c r="T66" s="141">
        <v>0</v>
      </c>
      <c r="U66" s="142">
        <v>0</v>
      </c>
      <c r="V66" s="142">
        <v>0</v>
      </c>
      <c r="W66" s="142">
        <v>0</v>
      </c>
      <c r="X66" s="141">
        <v>207</v>
      </c>
      <c r="Y66" s="141">
        <v>1026</v>
      </c>
      <c r="Z66" s="142">
        <v>12</v>
      </c>
      <c r="AA66" s="141">
        <v>0</v>
      </c>
      <c r="AB66" s="128">
        <v>0</v>
      </c>
      <c r="AC66" s="141">
        <v>0</v>
      </c>
      <c r="AD66" s="141">
        <v>0</v>
      </c>
      <c r="AE66" s="141">
        <v>0</v>
      </c>
      <c r="AF66" s="142">
        <v>0</v>
      </c>
      <c r="AG66" s="127">
        <v>0</v>
      </c>
      <c r="AH66" s="141">
        <v>0</v>
      </c>
      <c r="AI66" s="141">
        <v>0</v>
      </c>
      <c r="AJ66" s="142">
        <v>0</v>
      </c>
      <c r="AK66" s="142">
        <v>0</v>
      </c>
      <c r="AL66" s="141">
        <v>677</v>
      </c>
      <c r="AM66" s="141">
        <v>0</v>
      </c>
      <c r="AN66" s="141">
        <v>579</v>
      </c>
      <c r="AO66" s="141">
        <v>0</v>
      </c>
      <c r="AP66" s="142">
        <v>0</v>
      </c>
      <c r="AQ66" s="142">
        <v>0</v>
      </c>
      <c r="AR66" s="141">
        <v>0</v>
      </c>
      <c r="AS66" s="141">
        <v>0</v>
      </c>
      <c r="AT66" s="141">
        <v>0</v>
      </c>
      <c r="AU66" s="142">
        <v>0</v>
      </c>
      <c r="AV66" s="142">
        <v>0</v>
      </c>
      <c r="AW66" s="142">
        <v>0</v>
      </c>
      <c r="AX66" s="142">
        <v>0</v>
      </c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>
        <v>0</v>
      </c>
      <c r="BE66" s="142">
        <v>0</v>
      </c>
      <c r="BF66" s="142">
        <v>0</v>
      </c>
      <c r="BG66" s="142">
        <v>0</v>
      </c>
      <c r="BH66" s="142"/>
      <c r="BI66" s="45"/>
      <c r="BJ66" s="45"/>
      <c r="BK66" s="142">
        <v>0</v>
      </c>
      <c r="BL66" s="142">
        <v>0</v>
      </c>
      <c r="BM66" s="142">
        <v>0</v>
      </c>
      <c r="BN66" s="128">
        <v>0</v>
      </c>
      <c r="BO66" s="142">
        <v>0</v>
      </c>
      <c r="BP66" s="142">
        <v>0</v>
      </c>
      <c r="BQ66" s="128">
        <v>207</v>
      </c>
      <c r="BR66" s="128">
        <v>0</v>
      </c>
      <c r="BS66" s="128">
        <v>0</v>
      </c>
      <c r="BT66" s="128"/>
      <c r="BU66" s="128"/>
      <c r="BV66" s="128">
        <v>0</v>
      </c>
      <c r="BW66" s="128">
        <v>0</v>
      </c>
      <c r="BX66" s="128">
        <v>0</v>
      </c>
      <c r="BY66" s="183"/>
      <c r="BZ66" s="183"/>
      <c r="CA66" s="183"/>
      <c r="CB66" s="142">
        <v>0</v>
      </c>
      <c r="CC66" s="45"/>
      <c r="CD66" s="142"/>
      <c r="CE66" s="142">
        <v>0</v>
      </c>
      <c r="CF66" s="139">
        <v>0</v>
      </c>
      <c r="CG66" s="139">
        <v>0</v>
      </c>
      <c r="CH66" s="139">
        <v>0</v>
      </c>
      <c r="CI66" s="139">
        <v>0</v>
      </c>
      <c r="CJ66" s="139"/>
      <c r="CK66" s="139">
        <v>0</v>
      </c>
      <c r="CL66" s="139"/>
      <c r="CM66" s="139">
        <v>0</v>
      </c>
      <c r="CN66" s="139"/>
      <c r="CO66" s="139"/>
      <c r="CP66" s="139"/>
      <c r="CQ66" s="139"/>
      <c r="CR66" s="139"/>
      <c r="CS66" s="139">
        <v>0</v>
      </c>
      <c r="CT66" s="139">
        <v>0</v>
      </c>
      <c r="CU66" s="139">
        <v>0</v>
      </c>
      <c r="CV66" s="139">
        <v>0</v>
      </c>
      <c r="CW66" s="139">
        <v>0</v>
      </c>
      <c r="CX66" s="139">
        <v>0</v>
      </c>
      <c r="CY66" s="139">
        <v>0</v>
      </c>
      <c r="CZ66" s="139"/>
      <c r="DA66" s="139">
        <v>0</v>
      </c>
      <c r="DB66" s="351"/>
      <c r="DC66" s="351"/>
      <c r="DD66" s="44">
        <v>0</v>
      </c>
      <c r="DE66" s="45">
        <v>0</v>
      </c>
      <c r="DF66" s="45">
        <v>0</v>
      </c>
      <c r="DG66" s="45">
        <v>1500</v>
      </c>
      <c r="DH66" s="45">
        <v>0</v>
      </c>
      <c r="DI66" s="45">
        <v>2300</v>
      </c>
      <c r="DJ66" s="45">
        <v>1500</v>
      </c>
      <c r="DK66" s="45">
        <v>0</v>
      </c>
      <c r="DL66" s="45">
        <v>0</v>
      </c>
      <c r="DM66" s="45"/>
      <c r="DN66" s="45"/>
    </row>
    <row r="67" spans="1:118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50"/>
      <c r="I67" s="250"/>
      <c r="J67" s="225"/>
      <c r="K67" s="225"/>
      <c r="L67" s="226"/>
      <c r="M67" s="225"/>
      <c r="N67" s="250"/>
      <c r="O67" s="227"/>
      <c r="P67" s="228"/>
      <c r="Q67" s="225"/>
      <c r="R67" s="225"/>
      <c r="S67" s="225"/>
      <c r="T67" s="250"/>
      <c r="U67" s="225"/>
      <c r="V67" s="225"/>
      <c r="W67" s="225"/>
      <c r="X67" s="250"/>
      <c r="Y67" s="250"/>
      <c r="Z67" s="227"/>
      <c r="AA67" s="250"/>
      <c r="AB67" s="167"/>
      <c r="AC67" s="250"/>
      <c r="AD67" s="250"/>
      <c r="AE67" s="250"/>
      <c r="AF67" s="225"/>
      <c r="AG67" s="323"/>
      <c r="AH67" s="250"/>
      <c r="AI67" s="250"/>
      <c r="AJ67" s="225"/>
      <c r="AK67" s="225"/>
      <c r="AL67" s="250"/>
      <c r="AM67" s="250"/>
      <c r="AN67" s="250"/>
      <c r="AO67" s="250"/>
      <c r="AP67" s="225"/>
      <c r="AQ67" s="225"/>
      <c r="AR67" s="250"/>
      <c r="AS67" s="250"/>
      <c r="AT67" s="250"/>
      <c r="AU67" s="225"/>
      <c r="AV67" s="225"/>
      <c r="AW67" s="225"/>
      <c r="AX67" s="225"/>
      <c r="AY67" s="225"/>
      <c r="AZ67" s="225"/>
      <c r="BA67" s="225"/>
      <c r="BB67" s="225"/>
      <c r="BC67" s="225"/>
      <c r="BD67" s="225"/>
      <c r="BE67" s="225"/>
      <c r="BF67" s="225"/>
      <c r="BG67" s="225"/>
      <c r="BH67" s="225"/>
      <c r="BI67" s="45"/>
      <c r="BJ67" s="45"/>
      <c r="BK67" s="310"/>
      <c r="BL67" s="310"/>
      <c r="BM67" s="310"/>
      <c r="BN67" s="324"/>
      <c r="BO67" s="310"/>
      <c r="BP67" s="310"/>
      <c r="BQ67" s="324"/>
      <c r="BR67" s="324"/>
      <c r="BS67" s="324"/>
      <c r="BT67" s="324"/>
      <c r="BU67" s="324"/>
      <c r="BV67" s="324"/>
      <c r="BW67" s="324"/>
      <c r="BX67" s="324"/>
      <c r="BY67" s="324"/>
      <c r="BZ67" s="324"/>
      <c r="CA67" s="324"/>
      <c r="CB67" s="310"/>
      <c r="CC67" s="45"/>
      <c r="CD67" s="142"/>
      <c r="CE67" s="310"/>
      <c r="CF67" s="310"/>
      <c r="CG67" s="310"/>
      <c r="CH67" s="310"/>
      <c r="CI67" s="310"/>
      <c r="CJ67" s="310"/>
      <c r="CK67" s="310"/>
      <c r="CL67" s="310"/>
      <c r="CM67" s="310"/>
      <c r="CN67" s="139"/>
      <c r="CO67" s="310"/>
      <c r="CP67" s="310"/>
      <c r="CQ67" s="310"/>
      <c r="CR67" s="310"/>
      <c r="CS67" s="310"/>
      <c r="CT67" s="310"/>
      <c r="CU67" s="310"/>
      <c r="CV67" s="310"/>
      <c r="CW67" s="310"/>
      <c r="CX67" s="310"/>
      <c r="CY67" s="310"/>
      <c r="CZ67" s="139"/>
      <c r="DA67" s="310"/>
      <c r="DB67" s="399"/>
      <c r="DC67" s="399"/>
      <c r="DD67" s="326"/>
      <c r="DE67" s="326"/>
      <c r="DF67" s="326"/>
      <c r="DG67" s="326"/>
      <c r="DH67" s="326"/>
      <c r="DI67" s="326"/>
      <c r="DJ67" s="326"/>
      <c r="DK67" s="326"/>
      <c r="DL67" s="327"/>
      <c r="DM67" s="327"/>
    </row>
    <row r="68" spans="1:118" ht="15" thickBot="1" x14ac:dyDescent="0.35">
      <c r="A68" s="185" t="s">
        <v>113</v>
      </c>
      <c r="B68" s="243">
        <v>290000</v>
      </c>
      <c r="C68" s="309">
        <v>290000</v>
      </c>
      <c r="D68" s="309">
        <v>0</v>
      </c>
      <c r="E68" s="309">
        <v>0</v>
      </c>
      <c r="F68" s="309">
        <v>0</v>
      </c>
      <c r="G68" s="309">
        <v>0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288">
        <v>0</v>
      </c>
      <c r="Q68" s="288">
        <v>0</v>
      </c>
      <c r="R68" s="288">
        <v>0</v>
      </c>
      <c r="S68" s="288">
        <v>0</v>
      </c>
      <c r="T68" s="287">
        <v>0</v>
      </c>
      <c r="U68" s="288">
        <v>0</v>
      </c>
      <c r="V68" s="288">
        <v>0</v>
      </c>
      <c r="W68" s="288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0</v>
      </c>
      <c r="AO68" s="287">
        <v>290000</v>
      </c>
      <c r="AP68" s="288">
        <v>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288">
        <v>0</v>
      </c>
      <c r="AW68" s="288">
        <v>0</v>
      </c>
      <c r="AX68" s="288">
        <v>0</v>
      </c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288">
        <v>0</v>
      </c>
      <c r="BE68" s="288">
        <v>0</v>
      </c>
      <c r="BF68" s="288">
        <v>0</v>
      </c>
      <c r="BG68" s="288">
        <v>0</v>
      </c>
      <c r="BH68" s="288">
        <v>0</v>
      </c>
      <c r="BI68" s="292"/>
      <c r="BJ68" s="292"/>
      <c r="BK68" s="288">
        <v>0</v>
      </c>
      <c r="BL68" s="288">
        <v>0</v>
      </c>
      <c r="BM68" s="288">
        <v>0</v>
      </c>
      <c r="BN68" s="288">
        <v>0</v>
      </c>
      <c r="BO68" s="288">
        <v>0</v>
      </c>
      <c r="BP68" s="288"/>
      <c r="BQ68" s="288">
        <v>0</v>
      </c>
      <c r="BR68" s="288">
        <v>0</v>
      </c>
      <c r="BS68" s="288"/>
      <c r="BT68" s="288"/>
      <c r="BU68" s="288"/>
      <c r="BV68" s="288">
        <v>0</v>
      </c>
      <c r="BW68" s="288">
        <v>0</v>
      </c>
      <c r="BX68" s="288">
        <v>0</v>
      </c>
      <c r="BY68" s="288"/>
      <c r="BZ68" s="288"/>
      <c r="CA68" s="288"/>
      <c r="CB68" s="288"/>
      <c r="CC68" s="292"/>
      <c r="CD68" s="144"/>
      <c r="CE68" s="288"/>
      <c r="CF68" s="288"/>
      <c r="CG68" s="288"/>
      <c r="CH68" s="288"/>
      <c r="CI68" s="288"/>
      <c r="CJ68" s="288"/>
      <c r="CK68" s="288"/>
      <c r="CL68" s="288"/>
      <c r="CM68" s="288"/>
      <c r="CN68" s="144"/>
      <c r="CO68" s="288"/>
      <c r="CP68" s="288"/>
      <c r="CQ68" s="288"/>
      <c r="CR68" s="288">
        <v>0</v>
      </c>
      <c r="CS68" s="288"/>
      <c r="CT68" s="288"/>
      <c r="CU68" s="288"/>
      <c r="CV68" s="288"/>
      <c r="CW68" s="288"/>
      <c r="CX68" s="288"/>
      <c r="CY68" s="288"/>
      <c r="CZ68" s="144"/>
      <c r="DA68" s="288"/>
      <c r="DB68" s="351"/>
      <c r="DC68" s="351"/>
      <c r="DD68" s="292"/>
      <c r="DE68" s="292">
        <v>0</v>
      </c>
      <c r="DF68" s="292"/>
      <c r="DG68" s="292"/>
      <c r="DH68" s="292"/>
      <c r="DI68" s="292">
        <v>0</v>
      </c>
      <c r="DJ68" s="292"/>
      <c r="DK68" s="292">
        <v>0</v>
      </c>
      <c r="DL68" s="284"/>
      <c r="DM68" s="284"/>
      <c r="DN68" s="284"/>
    </row>
    <row r="69" spans="1:118" ht="15" thickBot="1" x14ac:dyDescent="0.35">
      <c r="A69" s="186" t="s">
        <v>164</v>
      </c>
      <c r="B69" s="80">
        <v>5831924.3800000008</v>
      </c>
      <c r="C69" s="208">
        <v>4032580.8700000006</v>
      </c>
      <c r="D69" s="208">
        <v>82980.31</v>
      </c>
      <c r="E69" s="208">
        <v>186679.88999999998</v>
      </c>
      <c r="F69" s="208">
        <v>1529683.3100000003</v>
      </c>
      <c r="G69" s="208">
        <v>0</v>
      </c>
      <c r="H69" s="259">
        <v>0</v>
      </c>
      <c r="I69" s="259">
        <v>0</v>
      </c>
      <c r="J69" s="259">
        <v>128660.4</v>
      </c>
      <c r="K69" s="259">
        <v>178910.74000000002</v>
      </c>
      <c r="L69" s="259">
        <v>38732</v>
      </c>
      <c r="M69" s="259">
        <v>0</v>
      </c>
      <c r="N69" s="259">
        <v>95560</v>
      </c>
      <c r="O69" s="259">
        <v>187904.22</v>
      </c>
      <c r="P69" s="259">
        <v>591917.1</v>
      </c>
      <c r="Q69" s="259">
        <v>100243</v>
      </c>
      <c r="R69" s="259">
        <v>27600</v>
      </c>
      <c r="S69" s="259">
        <v>164772.76</v>
      </c>
      <c r="T69" s="259">
        <v>84043.68</v>
      </c>
      <c r="U69" s="259">
        <v>106429.82</v>
      </c>
      <c r="V69" s="259">
        <v>18027</v>
      </c>
      <c r="W69" s="259">
        <v>111147.87</v>
      </c>
      <c r="X69" s="219">
        <v>83725.08</v>
      </c>
      <c r="Y69" s="259">
        <v>39626</v>
      </c>
      <c r="Z69" s="259">
        <v>9949.06</v>
      </c>
      <c r="AA69" s="259">
        <v>87242.57</v>
      </c>
      <c r="AB69" s="259">
        <v>34497.269999999997</v>
      </c>
      <c r="AC69" s="259">
        <v>54517.539999999994</v>
      </c>
      <c r="AD69" s="259">
        <v>0</v>
      </c>
      <c r="AE69" s="259">
        <v>124827.31</v>
      </c>
      <c r="AF69" s="259">
        <v>6949</v>
      </c>
      <c r="AG69" s="259">
        <v>0</v>
      </c>
      <c r="AH69" s="259">
        <v>28907</v>
      </c>
      <c r="AI69" s="259">
        <v>0</v>
      </c>
      <c r="AJ69" s="259">
        <v>123728.93</v>
      </c>
      <c r="AK69" s="259">
        <v>98044.959999999992</v>
      </c>
      <c r="AL69" s="259">
        <v>78997.849999999991</v>
      </c>
      <c r="AM69" s="259">
        <v>0</v>
      </c>
      <c r="AN69" s="259">
        <v>143094.70000000001</v>
      </c>
      <c r="AO69" s="259">
        <v>349230</v>
      </c>
      <c r="AP69" s="259">
        <v>32292.21</v>
      </c>
      <c r="AQ69" s="259">
        <v>90423.7</v>
      </c>
      <c r="AR69" s="259">
        <v>278580.96000000002</v>
      </c>
      <c r="AS69" s="259">
        <v>0</v>
      </c>
      <c r="AT69" s="259">
        <v>0</v>
      </c>
      <c r="AU69" s="259">
        <v>158815.96000000002</v>
      </c>
      <c r="AV69" s="259">
        <v>16544</v>
      </c>
      <c r="AW69" s="259">
        <v>226851</v>
      </c>
      <c r="AX69" s="259">
        <v>0</v>
      </c>
      <c r="AY69" s="259">
        <v>18596.5</v>
      </c>
      <c r="AZ69" s="259">
        <v>0</v>
      </c>
      <c r="BA69" s="259">
        <v>0</v>
      </c>
      <c r="BB69" s="259">
        <v>0</v>
      </c>
      <c r="BC69" s="259">
        <v>64514.71</v>
      </c>
      <c r="BD69" s="259">
        <v>0</v>
      </c>
      <c r="BE69" s="259">
        <v>48675.97</v>
      </c>
      <c r="BF69" s="259">
        <v>0</v>
      </c>
      <c r="BG69" s="259">
        <v>0</v>
      </c>
      <c r="BH69" s="259">
        <v>0</v>
      </c>
      <c r="BI69" s="291"/>
      <c r="BJ69" s="291"/>
      <c r="BK69" s="291">
        <v>225</v>
      </c>
      <c r="BL69" s="291">
        <v>50</v>
      </c>
      <c r="BM69" s="291">
        <v>50</v>
      </c>
      <c r="BN69" s="291">
        <v>0</v>
      </c>
      <c r="BO69" s="291">
        <v>223.94</v>
      </c>
      <c r="BP69" s="291">
        <v>125</v>
      </c>
      <c r="BQ69" s="291">
        <v>257</v>
      </c>
      <c r="BR69" s="291">
        <v>1424.8</v>
      </c>
      <c r="BS69" s="291">
        <v>125</v>
      </c>
      <c r="BT69" s="291"/>
      <c r="BU69" s="291"/>
      <c r="BV69" s="291">
        <v>15398.44</v>
      </c>
      <c r="BW69" s="291">
        <v>4810.22</v>
      </c>
      <c r="BX69" s="291">
        <v>2639.67</v>
      </c>
      <c r="BY69" s="291"/>
      <c r="BZ69" s="291"/>
      <c r="CA69" s="291"/>
      <c r="CB69" s="291">
        <v>57651.24</v>
      </c>
      <c r="CC69" s="291"/>
      <c r="CD69" s="108"/>
      <c r="CE69" s="259">
        <v>3719.07</v>
      </c>
      <c r="CF69" s="259">
        <v>9349.52</v>
      </c>
      <c r="CG69" s="259">
        <v>11687.24</v>
      </c>
      <c r="CH69" s="259">
        <v>0</v>
      </c>
      <c r="CI69" s="259">
        <v>2736.9</v>
      </c>
      <c r="CJ69" s="259">
        <v>3699.22</v>
      </c>
      <c r="CK69" s="259">
        <v>4909.1899999999996</v>
      </c>
      <c r="CL69" s="259">
        <v>1827.66</v>
      </c>
      <c r="CM69" s="259">
        <v>4257.1499999999996</v>
      </c>
      <c r="CN69" s="108"/>
      <c r="CO69" s="259">
        <v>53844.76</v>
      </c>
      <c r="CP69" s="259">
        <v>1675.75</v>
      </c>
      <c r="CQ69" s="259">
        <v>15869</v>
      </c>
      <c r="CR69" s="259">
        <v>16008.09</v>
      </c>
      <c r="CS69" s="259">
        <v>7458.58</v>
      </c>
      <c r="CT69" s="259">
        <v>7885.01</v>
      </c>
      <c r="CU69" s="259">
        <v>2182.4899999999998</v>
      </c>
      <c r="CV69" s="259">
        <v>1062.49</v>
      </c>
      <c r="CW69" s="259">
        <v>22521.78</v>
      </c>
      <c r="CX69" s="259">
        <v>5444.34</v>
      </c>
      <c r="CY69" s="259">
        <v>2411.31</v>
      </c>
      <c r="CZ69" s="108"/>
      <c r="DA69" s="259">
        <v>8130.34</v>
      </c>
      <c r="DB69" s="283"/>
      <c r="DC69" s="283"/>
      <c r="DD69" s="291">
        <v>46128</v>
      </c>
      <c r="DE69" s="291">
        <v>533558.34000000008</v>
      </c>
      <c r="DF69" s="291">
        <v>794499.8899999999</v>
      </c>
      <c r="DG69" s="291">
        <v>79513.05</v>
      </c>
      <c r="DH69" s="291">
        <v>11217.6</v>
      </c>
      <c r="DI69" s="291">
        <v>56709.87</v>
      </c>
      <c r="DJ69" s="291">
        <v>3250.84</v>
      </c>
      <c r="DK69" s="291">
        <v>3862.3</v>
      </c>
      <c r="DL69" s="291">
        <v>614.42000000000007</v>
      </c>
      <c r="DM69" s="291">
        <v>329</v>
      </c>
      <c r="DN69" s="291"/>
    </row>
    <row r="70" spans="1:118" ht="15" thickBot="1" x14ac:dyDescent="0.35">
      <c r="A70" s="187" t="s">
        <v>165</v>
      </c>
      <c r="B70" s="39">
        <v>9811.64</v>
      </c>
      <c r="C70" s="209">
        <v>0</v>
      </c>
      <c r="D70" s="209">
        <v>9811.64</v>
      </c>
      <c r="E70" s="209">
        <v>0</v>
      </c>
      <c r="F70" s="209">
        <v>0</v>
      </c>
      <c r="G70" s="209">
        <v>0</v>
      </c>
      <c r="H70" s="145">
        <v>0</v>
      </c>
      <c r="I70" s="146"/>
      <c r="J70" s="147">
        <v>0</v>
      </c>
      <c r="K70" s="148">
        <v>0</v>
      </c>
      <c r="L70" s="148">
        <v>0</v>
      </c>
      <c r="M70" s="148">
        <v>0</v>
      </c>
      <c r="N70" s="145"/>
      <c r="O70" s="146"/>
      <c r="P70" s="145"/>
      <c r="Q70" s="148"/>
      <c r="R70" s="148">
        <v>0</v>
      </c>
      <c r="S70" s="148">
        <v>0</v>
      </c>
      <c r="T70" s="145"/>
      <c r="U70" s="148">
        <v>0</v>
      </c>
      <c r="V70" s="148">
        <v>0</v>
      </c>
      <c r="W70" s="148"/>
      <c r="X70" s="220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148"/>
      <c r="AY70" s="148"/>
      <c r="AZ70" s="148"/>
      <c r="BA70" s="148"/>
      <c r="BB70" s="148"/>
      <c r="BC70" s="148"/>
      <c r="BD70" s="148"/>
      <c r="BE70" s="148">
        <v>0</v>
      </c>
      <c r="BF70" s="148"/>
      <c r="BG70" s="148"/>
      <c r="BH70" s="148"/>
      <c r="BI70" s="48"/>
      <c r="BJ70" s="48"/>
      <c r="BK70" s="148">
        <v>0</v>
      </c>
      <c r="BL70" s="148">
        <v>0</v>
      </c>
      <c r="BM70" s="148">
        <v>0</v>
      </c>
      <c r="BN70" s="148">
        <v>0</v>
      </c>
      <c r="BO70" s="148">
        <v>9811.64</v>
      </c>
      <c r="BP70" s="148">
        <v>0</v>
      </c>
      <c r="BQ70" s="148">
        <v>0</v>
      </c>
      <c r="BR70" s="148">
        <v>0</v>
      </c>
      <c r="BS70" s="148">
        <v>0</v>
      </c>
      <c r="BT70" s="148"/>
      <c r="BU70" s="148"/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0</v>
      </c>
      <c r="CC70" s="48"/>
      <c r="CD70" s="148"/>
      <c r="CE70" s="148"/>
      <c r="CF70" s="148"/>
      <c r="CG70" s="148">
        <v>0</v>
      </c>
      <c r="CH70" s="148">
        <v>0</v>
      </c>
      <c r="CI70" s="148">
        <v>0</v>
      </c>
      <c r="CJ70" s="148">
        <v>0</v>
      </c>
      <c r="CK70" s="148">
        <v>0</v>
      </c>
      <c r="CL70" s="148">
        <v>0</v>
      </c>
      <c r="CM70" s="148"/>
      <c r="CN70" s="148"/>
      <c r="CO70" s="148"/>
      <c r="CP70" s="148"/>
      <c r="CQ70" s="148">
        <v>0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8"/>
      <c r="DA70" s="148">
        <v>0</v>
      </c>
      <c r="DB70" s="351"/>
      <c r="DC70" s="351"/>
      <c r="DD70" s="48"/>
      <c r="DE70" s="48">
        <v>0</v>
      </c>
      <c r="DF70" s="48">
        <v>0</v>
      </c>
      <c r="DG70" s="48"/>
      <c r="DH70" s="48"/>
      <c r="DI70" s="48"/>
      <c r="DJ70" s="48"/>
      <c r="DK70" s="48"/>
      <c r="DL70" s="48"/>
      <c r="DM70" s="82"/>
      <c r="DN70" s="82"/>
    </row>
    <row r="71" spans="1:118" ht="15" thickBot="1" x14ac:dyDescent="0.35">
      <c r="A71" s="188" t="s">
        <v>166</v>
      </c>
      <c r="B71" s="39">
        <v>275840</v>
      </c>
      <c r="C71" s="209">
        <v>246024.72999999998</v>
      </c>
      <c r="D71" s="209">
        <v>0</v>
      </c>
      <c r="E71" s="209">
        <v>29815.27</v>
      </c>
      <c r="F71" s="209">
        <v>0</v>
      </c>
      <c r="G71" s="209">
        <v>0</v>
      </c>
      <c r="H71" s="146">
        <v>0</v>
      </c>
      <c r="I71" s="260">
        <v>0</v>
      </c>
      <c r="J71" s="203">
        <v>3928.92</v>
      </c>
      <c r="K71" s="203">
        <v>1460</v>
      </c>
      <c r="L71" s="203">
        <v>0</v>
      </c>
      <c r="M71" s="203">
        <v>0</v>
      </c>
      <c r="N71" s="260">
        <v>0</v>
      </c>
      <c r="O71" s="146">
        <v>0</v>
      </c>
      <c r="P71" s="146">
        <v>41614</v>
      </c>
      <c r="Q71" s="151">
        <v>83941</v>
      </c>
      <c r="R71" s="203">
        <v>0</v>
      </c>
      <c r="S71" s="203">
        <v>26160</v>
      </c>
      <c r="T71" s="260">
        <v>700</v>
      </c>
      <c r="U71" s="203">
        <v>960</v>
      </c>
      <c r="V71" s="203">
        <v>0</v>
      </c>
      <c r="W71" s="221">
        <v>415</v>
      </c>
      <c r="X71" s="222">
        <v>0</v>
      </c>
      <c r="Y71" s="151">
        <v>0</v>
      </c>
      <c r="Z71" s="203">
        <v>715</v>
      </c>
      <c r="AA71" s="203">
        <v>1175</v>
      </c>
      <c r="AB71" s="203">
        <v>16610</v>
      </c>
      <c r="AC71" s="203">
        <v>1650</v>
      </c>
      <c r="AD71" s="203">
        <v>0</v>
      </c>
      <c r="AE71" s="203">
        <v>0</v>
      </c>
      <c r="AF71" s="203">
        <v>0</v>
      </c>
      <c r="AG71" s="260">
        <v>0</v>
      </c>
      <c r="AH71" s="322">
        <v>16988</v>
      </c>
      <c r="AI71" s="260">
        <v>0</v>
      </c>
      <c r="AJ71" s="203">
        <v>990</v>
      </c>
      <c r="AK71" s="203">
        <v>0</v>
      </c>
      <c r="AL71" s="203">
        <v>2273.81</v>
      </c>
      <c r="AM71" s="203">
        <v>0</v>
      </c>
      <c r="AN71" s="203">
        <v>265</v>
      </c>
      <c r="AO71" s="203">
        <v>0</v>
      </c>
      <c r="AP71" s="203">
        <v>0</v>
      </c>
      <c r="AQ71" s="203">
        <v>0</v>
      </c>
      <c r="AR71" s="260">
        <v>0</v>
      </c>
      <c r="AS71" s="146">
        <v>0</v>
      </c>
      <c r="AT71" s="203">
        <v>0</v>
      </c>
      <c r="AU71" s="203">
        <v>5640</v>
      </c>
      <c r="AV71" s="203">
        <v>0</v>
      </c>
      <c r="AW71" s="203">
        <v>0</v>
      </c>
      <c r="AX71" s="203">
        <v>0</v>
      </c>
      <c r="AY71" s="203">
        <v>0</v>
      </c>
      <c r="AZ71" s="203">
        <v>0</v>
      </c>
      <c r="BA71" s="203">
        <v>0</v>
      </c>
      <c r="BB71" s="203">
        <v>0</v>
      </c>
      <c r="BC71" s="203">
        <v>0</v>
      </c>
      <c r="BD71" s="203"/>
      <c r="BE71" s="203">
        <v>40539</v>
      </c>
      <c r="BF71" s="203"/>
      <c r="BG71" s="203">
        <v>0</v>
      </c>
      <c r="BH71" s="203"/>
      <c r="BI71" s="237"/>
      <c r="BJ71" s="237"/>
      <c r="BK71" s="203">
        <v>0</v>
      </c>
      <c r="BL71" s="203">
        <v>0</v>
      </c>
      <c r="BM71" s="203">
        <v>0</v>
      </c>
      <c r="BN71" s="203">
        <v>0</v>
      </c>
      <c r="BO71" s="203">
        <v>0</v>
      </c>
      <c r="BP71" s="203">
        <v>0</v>
      </c>
      <c r="BQ71" s="203">
        <v>0</v>
      </c>
      <c r="BR71" s="203">
        <v>0</v>
      </c>
      <c r="BS71" s="203">
        <v>0</v>
      </c>
      <c r="BT71" s="203"/>
      <c r="BU71" s="203"/>
      <c r="BV71" s="203">
        <v>0</v>
      </c>
      <c r="BW71" s="203">
        <v>0</v>
      </c>
      <c r="BX71" s="203">
        <v>0</v>
      </c>
      <c r="BY71" s="203"/>
      <c r="BZ71" s="203"/>
      <c r="CA71" s="203"/>
      <c r="CB71" s="203">
        <v>0</v>
      </c>
      <c r="CC71" s="237"/>
      <c r="CD71" s="272"/>
      <c r="CE71" s="203"/>
      <c r="CF71" s="203">
        <v>0</v>
      </c>
      <c r="CG71" s="203">
        <v>0</v>
      </c>
      <c r="CH71" s="203">
        <v>0</v>
      </c>
      <c r="CI71" s="203">
        <v>0</v>
      </c>
      <c r="CJ71" s="203">
        <v>0</v>
      </c>
      <c r="CK71" s="203">
        <v>0</v>
      </c>
      <c r="CL71" s="203">
        <v>0</v>
      </c>
      <c r="CM71" s="203">
        <v>0</v>
      </c>
      <c r="CN71" s="272"/>
      <c r="CO71" s="203"/>
      <c r="CP71" s="203">
        <v>0</v>
      </c>
      <c r="CQ71" s="203">
        <v>0</v>
      </c>
      <c r="CR71" s="203">
        <v>29815.27</v>
      </c>
      <c r="CS71" s="203">
        <v>0</v>
      </c>
      <c r="CT71" s="203">
        <v>0</v>
      </c>
      <c r="CU71" s="203">
        <v>0</v>
      </c>
      <c r="CV71" s="203">
        <v>0</v>
      </c>
      <c r="CW71" s="203">
        <v>0</v>
      </c>
      <c r="CX71" s="203">
        <v>0</v>
      </c>
      <c r="CY71" s="203">
        <v>0</v>
      </c>
      <c r="CZ71" s="272"/>
      <c r="DA71" s="203"/>
      <c r="DB71" s="364"/>
      <c r="DC71" s="364"/>
      <c r="DD71" s="237"/>
      <c r="DE71" s="237">
        <v>0</v>
      </c>
      <c r="DF71" s="237">
        <v>0</v>
      </c>
      <c r="DG71" s="237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0</v>
      </c>
      <c r="DN71" s="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153">
        <v>283600</v>
      </c>
      <c r="I72" s="153"/>
      <c r="J72" s="155">
        <v>69000</v>
      </c>
      <c r="K72" s="155"/>
      <c r="L72" s="155">
        <v>35250</v>
      </c>
      <c r="M72" s="155">
        <v>105000</v>
      </c>
      <c r="N72" s="153">
        <v>176000</v>
      </c>
      <c r="O72" s="146"/>
      <c r="P72" s="153">
        <v>168000</v>
      </c>
      <c r="Q72" s="200">
        <v>43500</v>
      </c>
      <c r="R72" s="155">
        <v>88000</v>
      </c>
      <c r="S72" s="155"/>
      <c r="T72" s="153"/>
      <c r="U72" s="155"/>
      <c r="V72" s="155"/>
      <c r="W72" s="262"/>
      <c r="X72" s="201"/>
      <c r="Y72" s="201"/>
      <c r="Z72" s="155"/>
      <c r="AA72" s="155"/>
      <c r="AB72" s="155"/>
      <c r="AC72" s="155"/>
      <c r="AD72" s="155"/>
      <c r="AE72" s="203"/>
      <c r="AF72" s="155"/>
      <c r="AG72" s="153"/>
      <c r="AH72" s="155"/>
      <c r="AI72" s="153"/>
      <c r="AJ72" s="155"/>
      <c r="AK72" s="155"/>
      <c r="AL72" s="155"/>
      <c r="AM72" s="155"/>
      <c r="AN72" s="155"/>
      <c r="AO72" s="155"/>
      <c r="AP72" s="155"/>
      <c r="AQ72" s="262"/>
      <c r="AR72" s="260"/>
      <c r="AS72" s="146"/>
      <c r="AT72" s="201"/>
      <c r="AU72" s="155"/>
      <c r="AV72" s="155"/>
      <c r="AW72" s="155">
        <v>180200</v>
      </c>
      <c r="AX72" s="155"/>
      <c r="AY72" s="155"/>
      <c r="AZ72" s="155"/>
      <c r="BA72" s="155"/>
      <c r="BB72" s="155"/>
      <c r="BC72" s="155"/>
      <c r="BD72" s="203">
        <v>0</v>
      </c>
      <c r="BE72" s="155"/>
      <c r="BF72" s="155"/>
      <c r="BG72" s="155"/>
      <c r="BH72" s="155"/>
      <c r="BI72" s="50"/>
      <c r="BJ72" s="50"/>
      <c r="BK72" s="311"/>
      <c r="BL72" s="311"/>
      <c r="BM72" s="311"/>
      <c r="BN72" s="311"/>
      <c r="BO72" s="311"/>
      <c r="BP72" s="311"/>
      <c r="BQ72" s="311"/>
      <c r="BR72" s="311"/>
      <c r="BS72" s="311"/>
      <c r="BT72" s="311"/>
      <c r="BU72" s="311"/>
      <c r="BV72" s="311"/>
      <c r="BW72" s="311"/>
      <c r="BX72" s="311"/>
      <c r="BY72" s="311"/>
      <c r="BZ72" s="311"/>
      <c r="CA72" s="311"/>
      <c r="CB72" s="311"/>
      <c r="CC72" s="357"/>
      <c r="CD72" s="203"/>
      <c r="CE72" s="311"/>
      <c r="CF72" s="311"/>
      <c r="CG72" s="311"/>
      <c r="CH72" s="311"/>
      <c r="CI72" s="311"/>
      <c r="CJ72" s="311"/>
      <c r="CK72" s="311"/>
      <c r="CL72" s="311"/>
      <c r="CM72" s="311"/>
      <c r="CN72" s="203"/>
      <c r="CO72" s="311"/>
      <c r="CP72" s="311"/>
      <c r="CQ72" s="311"/>
      <c r="CR72" s="311"/>
      <c r="CS72" s="311"/>
      <c r="CT72" s="311"/>
      <c r="CU72" s="311"/>
      <c r="CV72" s="311"/>
      <c r="CW72" s="311"/>
      <c r="CX72" s="311"/>
      <c r="CY72" s="311"/>
      <c r="CZ72" s="203"/>
      <c r="DA72" s="311"/>
      <c r="DB72" s="313"/>
      <c r="DC72" s="313"/>
      <c r="DD72" s="325"/>
      <c r="DE72" s="325"/>
      <c r="DF72" s="325"/>
      <c r="DG72" s="325"/>
      <c r="DH72" s="325"/>
      <c r="DI72" s="325"/>
      <c r="DJ72" s="325"/>
      <c r="DK72" s="325"/>
      <c r="DL72" s="325"/>
      <c r="DM72" s="328"/>
    </row>
    <row r="73" spans="1:118" ht="15" thickBot="1" x14ac:dyDescent="0.35">
      <c r="A73" s="276" t="s">
        <v>118</v>
      </c>
      <c r="B73" s="39">
        <v>36733.599999999999</v>
      </c>
      <c r="C73" s="209">
        <v>6733.6</v>
      </c>
      <c r="D73" s="209">
        <v>0</v>
      </c>
      <c r="E73" s="209">
        <v>30000</v>
      </c>
      <c r="F73" s="209">
        <v>0</v>
      </c>
      <c r="G73" s="209">
        <v>0</v>
      </c>
      <c r="H73" s="152">
        <v>0</v>
      </c>
      <c r="I73" s="153"/>
      <c r="J73" s="154">
        <v>0</v>
      </c>
      <c r="K73" s="155"/>
      <c r="L73" s="155">
        <v>0</v>
      </c>
      <c r="M73" s="155">
        <v>0</v>
      </c>
      <c r="N73" s="153">
        <v>0</v>
      </c>
      <c r="O73" s="146">
        <v>0</v>
      </c>
      <c r="P73" s="153">
        <v>6733.6</v>
      </c>
      <c r="Q73" s="155">
        <v>0</v>
      </c>
      <c r="R73" s="155">
        <v>0</v>
      </c>
      <c r="S73" s="155">
        <v>0</v>
      </c>
      <c r="T73" s="153">
        <v>0</v>
      </c>
      <c r="U73" s="155">
        <v>0</v>
      </c>
      <c r="V73" s="155">
        <v>0</v>
      </c>
      <c r="W73" s="155">
        <v>0</v>
      </c>
      <c r="X73" s="223">
        <v>0</v>
      </c>
      <c r="Y73" s="153">
        <v>0</v>
      </c>
      <c r="Z73" s="155">
        <v>0</v>
      </c>
      <c r="AA73" s="155">
        <v>0</v>
      </c>
      <c r="AB73" s="155">
        <v>0</v>
      </c>
      <c r="AC73" s="155">
        <v>0</v>
      </c>
      <c r="AD73" s="155">
        <v>0</v>
      </c>
      <c r="AE73" s="203">
        <v>0</v>
      </c>
      <c r="AF73" s="155">
        <v>0</v>
      </c>
      <c r="AG73" s="155">
        <v>0</v>
      </c>
      <c r="AH73" s="155">
        <v>0</v>
      </c>
      <c r="AI73" s="153">
        <v>0</v>
      </c>
      <c r="AJ73" s="155">
        <v>0</v>
      </c>
      <c r="AK73" s="155">
        <v>0</v>
      </c>
      <c r="AL73" s="155">
        <v>0</v>
      </c>
      <c r="AM73" s="155">
        <v>0</v>
      </c>
      <c r="AN73" s="155">
        <v>0</v>
      </c>
      <c r="AO73" s="155">
        <v>0</v>
      </c>
      <c r="AP73" s="155">
        <v>0</v>
      </c>
      <c r="AQ73" s="262">
        <v>0</v>
      </c>
      <c r="AR73" s="146">
        <v>0</v>
      </c>
      <c r="AS73" s="146">
        <v>0</v>
      </c>
      <c r="AT73" s="153"/>
      <c r="AU73" s="155">
        <v>0</v>
      </c>
      <c r="AV73" s="155">
        <v>0</v>
      </c>
      <c r="AW73" s="155">
        <v>0</v>
      </c>
      <c r="AX73" s="155">
        <v>0</v>
      </c>
      <c r="AY73" s="155"/>
      <c r="AZ73" s="155">
        <v>0</v>
      </c>
      <c r="BA73" s="155">
        <v>0</v>
      </c>
      <c r="BB73" s="155">
        <v>0</v>
      </c>
      <c r="BC73" s="155"/>
      <c r="BD73" s="203"/>
      <c r="BE73" s="155"/>
      <c r="BF73" s="155"/>
      <c r="BG73" s="155"/>
      <c r="BH73" s="155"/>
      <c r="BI73" s="50"/>
      <c r="BJ73" s="50"/>
      <c r="BK73" s="311">
        <v>0</v>
      </c>
      <c r="BL73" s="311">
        <v>0</v>
      </c>
      <c r="BM73" s="311">
        <v>0</v>
      </c>
      <c r="BN73" s="311">
        <v>0</v>
      </c>
      <c r="BO73" s="311">
        <v>0</v>
      </c>
      <c r="BP73" s="311">
        <v>0</v>
      </c>
      <c r="BQ73" s="311">
        <v>0</v>
      </c>
      <c r="BR73" s="311">
        <v>0</v>
      </c>
      <c r="BS73" s="311">
        <v>0</v>
      </c>
      <c r="BT73" s="311"/>
      <c r="BU73" s="311"/>
      <c r="BV73" s="311">
        <v>0</v>
      </c>
      <c r="BW73" s="311">
        <v>0</v>
      </c>
      <c r="BX73" s="311">
        <v>0</v>
      </c>
      <c r="BY73" s="311"/>
      <c r="BZ73" s="311"/>
      <c r="CA73" s="311"/>
      <c r="CB73" s="311"/>
      <c r="CC73" s="357"/>
      <c r="CD73" s="261"/>
      <c r="CE73" s="311">
        <v>0</v>
      </c>
      <c r="CF73" s="311">
        <v>0</v>
      </c>
      <c r="CG73" s="311">
        <v>0</v>
      </c>
      <c r="CH73" s="311">
        <v>0</v>
      </c>
      <c r="CI73" s="311">
        <v>0</v>
      </c>
      <c r="CJ73" s="311">
        <v>0</v>
      </c>
      <c r="CK73" s="311">
        <v>0</v>
      </c>
      <c r="CL73" s="311">
        <v>0</v>
      </c>
      <c r="CM73" s="311">
        <v>0</v>
      </c>
      <c r="CN73" s="261"/>
      <c r="CO73" s="311">
        <v>0</v>
      </c>
      <c r="CP73" s="311">
        <v>0</v>
      </c>
      <c r="CQ73" s="311">
        <v>0</v>
      </c>
      <c r="CR73" s="311">
        <v>30000</v>
      </c>
      <c r="CS73" s="311">
        <v>0</v>
      </c>
      <c r="CT73" s="311">
        <v>0</v>
      </c>
      <c r="CU73" s="311">
        <v>0</v>
      </c>
      <c r="CV73" s="311">
        <v>0</v>
      </c>
      <c r="CW73" s="311">
        <v>0</v>
      </c>
      <c r="CX73" s="311">
        <v>0</v>
      </c>
      <c r="CY73" s="311">
        <v>0</v>
      </c>
      <c r="CZ73" s="261"/>
      <c r="DA73" s="311">
        <v>0</v>
      </c>
      <c r="DB73" s="389"/>
      <c r="DC73" s="389"/>
      <c r="DD73" s="325"/>
      <c r="DE73" s="325">
        <v>0</v>
      </c>
      <c r="DF73" s="325">
        <v>0</v>
      </c>
      <c r="DG73" s="325">
        <v>0</v>
      </c>
      <c r="DH73" s="325"/>
      <c r="DI73" s="325"/>
      <c r="DJ73" s="325"/>
      <c r="DK73" s="325">
        <v>0</v>
      </c>
      <c r="DL73" s="325"/>
      <c r="DM73" s="325">
        <v>0</v>
      </c>
      <c r="DN73" s="281"/>
    </row>
    <row r="74" spans="1:118" ht="15" thickBot="1" x14ac:dyDescent="0.35">
      <c r="A74" s="190" t="s">
        <v>167</v>
      </c>
      <c r="B74" s="84">
        <v>6154309.620000001</v>
      </c>
      <c r="C74" s="85">
        <v>4285339.2</v>
      </c>
      <c r="D74" s="85">
        <v>92791.95</v>
      </c>
      <c r="E74" s="85">
        <v>246495.15999999997</v>
      </c>
      <c r="F74" s="85">
        <v>1529683.3100000003</v>
      </c>
      <c r="G74" s="85">
        <v>0</v>
      </c>
      <c r="H74" s="3">
        <v>0</v>
      </c>
      <c r="I74" s="3">
        <v>0</v>
      </c>
      <c r="J74" s="3">
        <v>132589.32</v>
      </c>
      <c r="K74" s="3">
        <v>180370.74000000002</v>
      </c>
      <c r="L74" s="3">
        <v>38732</v>
      </c>
      <c r="M74" s="3">
        <v>0</v>
      </c>
      <c r="N74" s="3">
        <v>95560</v>
      </c>
      <c r="O74" s="3">
        <v>187904.22</v>
      </c>
      <c r="P74" s="3">
        <v>640264.69999999995</v>
      </c>
      <c r="Q74" s="3">
        <v>184184</v>
      </c>
      <c r="R74" s="3">
        <v>27600</v>
      </c>
      <c r="S74" s="3">
        <v>190932.76</v>
      </c>
      <c r="T74" s="3">
        <v>84743.679999999993</v>
      </c>
      <c r="U74" s="3">
        <v>107389.82</v>
      </c>
      <c r="V74" s="3">
        <v>18027</v>
      </c>
      <c r="W74" s="3">
        <v>111562.87</v>
      </c>
      <c r="X74" s="3">
        <v>83725.08</v>
      </c>
      <c r="Y74" s="3">
        <v>39626</v>
      </c>
      <c r="Z74" s="3">
        <v>10664.06</v>
      </c>
      <c r="AA74" s="3">
        <v>88417.57</v>
      </c>
      <c r="AB74" s="3">
        <v>51107.27</v>
      </c>
      <c r="AC74" s="3">
        <v>56167.539999999994</v>
      </c>
      <c r="AD74" s="3">
        <v>0</v>
      </c>
      <c r="AE74" s="3">
        <v>124827.31</v>
      </c>
      <c r="AF74" s="3">
        <v>6949</v>
      </c>
      <c r="AG74" s="3">
        <v>0</v>
      </c>
      <c r="AH74" s="3">
        <v>45895</v>
      </c>
      <c r="AI74" s="3">
        <v>0</v>
      </c>
      <c r="AJ74" s="3">
        <v>124718.93</v>
      </c>
      <c r="AK74" s="3">
        <v>98044.959999999992</v>
      </c>
      <c r="AL74" s="3">
        <v>81271.659999999989</v>
      </c>
      <c r="AM74" s="3">
        <v>0</v>
      </c>
      <c r="AN74" s="3">
        <v>143359.70000000001</v>
      </c>
      <c r="AO74" s="3">
        <v>349230</v>
      </c>
      <c r="AP74" s="3">
        <v>32292.21</v>
      </c>
      <c r="AQ74" s="3">
        <v>90423.7</v>
      </c>
      <c r="AR74" s="3">
        <v>278580.96000000002</v>
      </c>
      <c r="AS74" s="3">
        <v>0</v>
      </c>
      <c r="AT74" s="3">
        <v>0</v>
      </c>
      <c r="AU74" s="3">
        <v>164455.96000000002</v>
      </c>
      <c r="AV74" s="3">
        <v>16544</v>
      </c>
      <c r="AW74" s="3">
        <v>226851</v>
      </c>
      <c r="AX74" s="3">
        <v>0</v>
      </c>
      <c r="AY74" s="3">
        <v>18596.5</v>
      </c>
      <c r="AZ74" s="3">
        <v>0</v>
      </c>
      <c r="BA74" s="3">
        <v>0</v>
      </c>
      <c r="BB74" s="3">
        <v>0</v>
      </c>
      <c r="BC74" s="3">
        <v>64514.71</v>
      </c>
      <c r="BD74" s="3">
        <v>0</v>
      </c>
      <c r="BE74" s="3">
        <v>89214.97</v>
      </c>
      <c r="BF74" s="3">
        <v>0</v>
      </c>
      <c r="BG74" s="3">
        <v>0</v>
      </c>
      <c r="BH74" s="3">
        <v>0</v>
      </c>
      <c r="BI74" s="3"/>
      <c r="BJ74" s="3"/>
      <c r="BK74" s="3">
        <v>225</v>
      </c>
      <c r="BL74" s="3">
        <v>50</v>
      </c>
      <c r="BM74" s="3">
        <v>50</v>
      </c>
      <c r="BN74" s="3">
        <v>0</v>
      </c>
      <c r="BO74" s="3">
        <v>10035.58</v>
      </c>
      <c r="BP74" s="3">
        <v>125</v>
      </c>
      <c r="BQ74" s="3">
        <v>257</v>
      </c>
      <c r="BR74" s="3">
        <v>1424.8</v>
      </c>
      <c r="BS74" s="3">
        <v>125</v>
      </c>
      <c r="BT74" s="3"/>
      <c r="BU74" s="3"/>
      <c r="BV74" s="3">
        <v>15398.44</v>
      </c>
      <c r="BW74" s="3">
        <v>4810.22</v>
      </c>
      <c r="BX74" s="3">
        <v>2639.67</v>
      </c>
      <c r="BY74" s="3"/>
      <c r="BZ74" s="3"/>
      <c r="CA74" s="3"/>
      <c r="CB74" s="3">
        <v>57651.24</v>
      </c>
      <c r="CC74" s="3"/>
      <c r="CD74" s="3"/>
      <c r="CE74" s="3">
        <v>3719.07</v>
      </c>
      <c r="CF74" s="3">
        <v>9349.52</v>
      </c>
      <c r="CG74" s="3">
        <v>11687.24</v>
      </c>
      <c r="CH74" s="3">
        <v>0</v>
      </c>
      <c r="CI74" s="3">
        <v>2736.9</v>
      </c>
      <c r="CJ74" s="3">
        <v>3699.22</v>
      </c>
      <c r="CK74" s="3">
        <v>4909.1899999999996</v>
      </c>
      <c r="CL74" s="3">
        <v>1827.66</v>
      </c>
      <c r="CM74" s="3">
        <v>4257.1499999999996</v>
      </c>
      <c r="CN74" s="3"/>
      <c r="CO74" s="3">
        <v>53844.76</v>
      </c>
      <c r="CP74" s="3">
        <v>1675.75</v>
      </c>
      <c r="CQ74" s="3">
        <v>15869</v>
      </c>
      <c r="CR74" s="3">
        <v>75823.360000000001</v>
      </c>
      <c r="CS74" s="3">
        <v>7458.58</v>
      </c>
      <c r="CT74" s="3">
        <v>7885.01</v>
      </c>
      <c r="CU74" s="3">
        <v>2182.4899999999998</v>
      </c>
      <c r="CV74" s="3">
        <v>1062.49</v>
      </c>
      <c r="CW74" s="3">
        <v>22521.78</v>
      </c>
      <c r="CX74" s="3">
        <v>5444.34</v>
      </c>
      <c r="CY74" s="3">
        <v>2411.31</v>
      </c>
      <c r="CZ74" s="3"/>
      <c r="DA74" s="3">
        <v>8130.34</v>
      </c>
      <c r="DB74" s="3"/>
      <c r="DC74" s="3"/>
      <c r="DD74" s="3">
        <v>46128</v>
      </c>
      <c r="DE74" s="3">
        <v>533558.34000000008</v>
      </c>
      <c r="DF74" s="3">
        <v>794499.8899999999</v>
      </c>
      <c r="DG74" s="3">
        <v>79513.05</v>
      </c>
      <c r="DH74" s="3">
        <v>11217.6</v>
      </c>
      <c r="DI74" s="3">
        <v>56709.87</v>
      </c>
      <c r="DJ74" s="3">
        <v>3250.84</v>
      </c>
      <c r="DK74" s="3">
        <v>3862.3</v>
      </c>
      <c r="DL74" s="3">
        <v>614.42000000000007</v>
      </c>
      <c r="DM74" s="3">
        <v>329</v>
      </c>
      <c r="DN74" s="3"/>
    </row>
    <row r="75" spans="1:118" x14ac:dyDescent="0.3">
      <c r="CE75" s="313"/>
      <c r="CF75" s="313"/>
      <c r="CG75" s="313"/>
      <c r="CH75" s="313"/>
      <c r="CI75" s="313"/>
      <c r="CJ75" s="313"/>
      <c r="CK75" s="313"/>
      <c r="CL75" s="313"/>
      <c r="CM75" s="313"/>
      <c r="DA75" s="313"/>
      <c r="DB75" s="313"/>
      <c r="DC75" s="313"/>
    </row>
    <row r="76" spans="1:118" x14ac:dyDescent="0.3">
      <c r="CE76" s="313"/>
      <c r="CF76" s="313"/>
      <c r="CG76" s="313"/>
      <c r="CH76" s="313"/>
      <c r="CI76" s="313"/>
      <c r="CJ76" s="313"/>
      <c r="CK76" s="313"/>
      <c r="CL76" s="313"/>
      <c r="CM76" s="313"/>
      <c r="DA76" s="313"/>
      <c r="DB76" s="313"/>
      <c r="DC76" s="313"/>
    </row>
    <row r="77" spans="1:118" x14ac:dyDescent="0.3">
      <c r="CE77" s="313"/>
      <c r="CF77" s="313"/>
      <c r="CG77" s="313"/>
      <c r="CH77" s="313"/>
      <c r="CI77" s="313"/>
      <c r="CJ77" s="313"/>
      <c r="CK77" s="313"/>
      <c r="CL77" s="313"/>
      <c r="CM77" s="313"/>
      <c r="DA77" s="313"/>
      <c r="DB77" s="313"/>
      <c r="DC77" s="313"/>
    </row>
    <row r="78" spans="1:118" x14ac:dyDescent="0.3">
      <c r="CE78" s="313"/>
      <c r="CF78" s="313"/>
      <c r="CG78" s="313"/>
      <c r="CH78" s="313"/>
      <c r="CI78" s="313"/>
      <c r="CJ78" s="313"/>
      <c r="CK78" s="313"/>
      <c r="CL78" s="313"/>
      <c r="CM78" s="313"/>
      <c r="DA78" s="313"/>
      <c r="DB78" s="313"/>
      <c r="DC78" s="313"/>
    </row>
    <row r="79" spans="1:118" x14ac:dyDescent="0.3">
      <c r="CE79" s="313"/>
      <c r="CF79" s="313"/>
      <c r="CG79" s="313"/>
      <c r="CH79" s="313"/>
      <c r="CI79" s="313"/>
      <c r="CJ79" s="313"/>
      <c r="CK79" s="313"/>
      <c r="CL79" s="313"/>
      <c r="CM79" s="313"/>
      <c r="DA79" s="313"/>
      <c r="DB79" s="313"/>
      <c r="DC79" s="313"/>
    </row>
    <row r="80" spans="1:118" x14ac:dyDescent="0.3">
      <c r="CE80" s="313"/>
      <c r="CF80" s="313"/>
      <c r="CG80" s="313"/>
      <c r="CH80" s="313"/>
      <c r="CI80" s="313"/>
      <c r="CJ80" s="313"/>
      <c r="CK80" s="313"/>
      <c r="CL80" s="313"/>
      <c r="CM80" s="313"/>
      <c r="DA80" s="313"/>
      <c r="DB80" s="313"/>
      <c r="DC80" s="313"/>
    </row>
    <row r="81" spans="83:107" x14ac:dyDescent="0.3">
      <c r="CE81" s="313"/>
      <c r="CF81" s="313"/>
      <c r="CG81" s="313"/>
      <c r="CH81" s="313"/>
      <c r="CI81" s="313"/>
      <c r="CJ81" s="313"/>
      <c r="CK81" s="313"/>
      <c r="CL81" s="313"/>
      <c r="CM81" s="313"/>
      <c r="DA81" s="313"/>
      <c r="DB81" s="313"/>
      <c r="DC81" s="313"/>
    </row>
    <row r="82" spans="83:107" x14ac:dyDescent="0.3">
      <c r="CE82" s="313"/>
      <c r="CF82" s="313"/>
      <c r="CG82" s="313"/>
      <c r="CH82" s="313"/>
      <c r="CI82" s="313"/>
      <c r="CJ82" s="313"/>
      <c r="CK82" s="313"/>
      <c r="CL82" s="313"/>
      <c r="CM82" s="313"/>
      <c r="DA82" s="313"/>
      <c r="DB82" s="313"/>
      <c r="DC82" s="313"/>
    </row>
    <row r="83" spans="83:107" x14ac:dyDescent="0.3">
      <c r="CE83" s="313"/>
      <c r="CF83" s="313"/>
      <c r="CG83" s="313"/>
      <c r="CH83" s="313"/>
      <c r="CI83" s="313"/>
      <c r="CJ83" s="313"/>
      <c r="CK83" s="313"/>
      <c r="CL83" s="313"/>
      <c r="CM83" s="313"/>
      <c r="DA83" s="313"/>
      <c r="DB83" s="313"/>
      <c r="DC83" s="313"/>
    </row>
    <row r="84" spans="83:107" x14ac:dyDescent="0.3">
      <c r="CE84" s="313"/>
      <c r="CF84" s="313"/>
      <c r="CG84" s="313"/>
      <c r="CH84" s="313"/>
      <c r="CI84" s="313"/>
      <c r="CJ84" s="313"/>
      <c r="CK84" s="313"/>
      <c r="CL84" s="313"/>
      <c r="CM84" s="313"/>
      <c r="DA84" s="313"/>
      <c r="DB84" s="313"/>
      <c r="DC84" s="313"/>
    </row>
    <row r="85" spans="83:107" x14ac:dyDescent="0.3">
      <c r="CE85" s="313"/>
      <c r="CF85" s="313"/>
      <c r="CG85" s="313"/>
      <c r="CH85" s="313"/>
      <c r="CI85" s="313"/>
      <c r="CJ85" s="313"/>
      <c r="CK85" s="313"/>
      <c r="CL85" s="313"/>
      <c r="CM85" s="313"/>
      <c r="DA85" s="313"/>
      <c r="DB85" s="313"/>
      <c r="DC85" s="313"/>
    </row>
    <row r="86" spans="83:107" x14ac:dyDescent="0.3">
      <c r="CE86" s="313"/>
      <c r="CF86" s="313"/>
      <c r="CG86" s="313"/>
      <c r="CH86" s="313"/>
      <c r="CI86" s="313"/>
      <c r="CJ86" s="313"/>
      <c r="CK86" s="313"/>
      <c r="CL86" s="313"/>
      <c r="CM86" s="313"/>
      <c r="DA86" s="313"/>
      <c r="DB86" s="313"/>
      <c r="DC86" s="313"/>
    </row>
    <row r="87" spans="83:107" x14ac:dyDescent="0.3">
      <c r="CE87" s="313"/>
      <c r="CF87" s="313"/>
      <c r="CG87" s="313"/>
      <c r="CH87" s="313"/>
      <c r="CI87" s="313"/>
      <c r="CJ87" s="313"/>
      <c r="CK87" s="313"/>
      <c r="CL87" s="313"/>
      <c r="CM87" s="313"/>
      <c r="DA87" s="313"/>
      <c r="DB87" s="313"/>
      <c r="DC87" s="313"/>
    </row>
    <row r="88" spans="83:107" x14ac:dyDescent="0.3">
      <c r="CE88" s="313"/>
      <c r="CF88" s="313"/>
      <c r="CG88" s="313"/>
      <c r="CH88" s="313"/>
      <c r="CI88" s="313"/>
      <c r="CJ88" s="313"/>
      <c r="CK88" s="313"/>
      <c r="CL88" s="313"/>
      <c r="CM88" s="313"/>
      <c r="DA88" s="313"/>
      <c r="DB88" s="313"/>
      <c r="DC88" s="313"/>
    </row>
    <row r="89" spans="83:107" x14ac:dyDescent="0.3">
      <c r="CE89" s="313"/>
      <c r="CF89" s="313"/>
      <c r="CG89" s="313"/>
      <c r="CH89" s="313"/>
      <c r="CI89" s="313"/>
      <c r="CJ89" s="313"/>
      <c r="CK89" s="313"/>
      <c r="CL89" s="313"/>
      <c r="CM89" s="313"/>
      <c r="DA89" s="313"/>
    </row>
    <row r="90" spans="83:107" x14ac:dyDescent="0.3">
      <c r="CE90" s="313"/>
      <c r="CF90" s="313"/>
      <c r="CG90" s="313"/>
      <c r="CH90" s="313"/>
      <c r="CI90" s="313"/>
      <c r="CJ90" s="313"/>
      <c r="CK90" s="313"/>
      <c r="CL90" s="313"/>
      <c r="CM90" s="313"/>
      <c r="DA90" s="313"/>
    </row>
    <row r="91" spans="83:107" x14ac:dyDescent="0.3">
      <c r="CE91" s="313"/>
      <c r="CF91" s="313"/>
      <c r="CG91" s="313"/>
      <c r="CH91" s="313"/>
      <c r="CI91" s="313"/>
      <c r="CJ91" s="313"/>
      <c r="CK91" s="313"/>
      <c r="CL91" s="313"/>
      <c r="CM91" s="313"/>
      <c r="DA91" s="313"/>
    </row>
    <row r="92" spans="83:107" x14ac:dyDescent="0.3">
      <c r="CE92" s="313"/>
      <c r="CF92" s="313"/>
      <c r="CG92" s="313"/>
      <c r="CH92" s="313"/>
      <c r="CI92" s="313"/>
      <c r="CJ92" s="313"/>
      <c r="CK92" s="313"/>
      <c r="CL92" s="313"/>
      <c r="CM92" s="313"/>
      <c r="DA92" s="313"/>
    </row>
    <row r="93" spans="83:107" x14ac:dyDescent="0.3">
      <c r="CE93" s="313"/>
      <c r="CF93" s="313"/>
      <c r="CG93" s="313"/>
      <c r="CH93" s="313"/>
      <c r="CI93" s="313"/>
      <c r="CJ93" s="313"/>
      <c r="CK93" s="313"/>
      <c r="CL93" s="313"/>
      <c r="CM93" s="313"/>
      <c r="DA93" s="313"/>
    </row>
    <row r="94" spans="83:107" x14ac:dyDescent="0.3">
      <c r="CE94" s="313"/>
      <c r="CF94" s="313"/>
      <c r="CG94" s="313"/>
      <c r="CH94" s="313"/>
      <c r="CI94" s="313"/>
      <c r="CJ94" s="313"/>
      <c r="CK94" s="313"/>
      <c r="CL94" s="313"/>
      <c r="CM94" s="313"/>
      <c r="DA94" s="313"/>
    </row>
    <row r="95" spans="83:107" x14ac:dyDescent="0.3">
      <c r="CE95" s="313"/>
      <c r="CF95" s="313"/>
      <c r="CG95" s="313"/>
      <c r="CH95" s="313"/>
      <c r="CI95" s="313"/>
      <c r="CJ95" s="313"/>
      <c r="CK95" s="313"/>
      <c r="CL95" s="313"/>
      <c r="CM95" s="313"/>
      <c r="DA95" s="313"/>
    </row>
    <row r="96" spans="83:107" x14ac:dyDescent="0.3">
      <c r="CE96" s="313"/>
      <c r="CF96" s="313"/>
      <c r="CG96" s="313"/>
      <c r="CH96" s="313"/>
      <c r="CI96" s="313"/>
      <c r="CJ96" s="313"/>
      <c r="CK96" s="313"/>
      <c r="CL96" s="313"/>
      <c r="CM96" s="313"/>
      <c r="DA96" s="313"/>
    </row>
    <row r="97" spans="83:105" x14ac:dyDescent="0.3">
      <c r="CE97" s="313"/>
      <c r="CF97" s="313"/>
      <c r="CG97" s="313"/>
      <c r="CH97" s="313"/>
      <c r="CI97" s="313"/>
      <c r="CJ97" s="313"/>
      <c r="CK97" s="313"/>
      <c r="CL97" s="313"/>
      <c r="CM97" s="313"/>
      <c r="DA97" s="313"/>
    </row>
    <row r="98" spans="83:105" x14ac:dyDescent="0.3">
      <c r="CE98" s="313"/>
      <c r="CF98" s="313"/>
      <c r="CG98" s="313"/>
      <c r="CH98" s="313"/>
      <c r="CI98" s="313"/>
      <c r="CJ98" s="313"/>
      <c r="CK98" s="313"/>
      <c r="CL98" s="313"/>
      <c r="CM98" s="313"/>
      <c r="DA98" s="313"/>
    </row>
    <row r="99" spans="83:105" x14ac:dyDescent="0.3">
      <c r="CE99" s="313"/>
      <c r="CF99" s="313"/>
      <c r="CG99" s="313"/>
      <c r="CH99" s="313"/>
      <c r="CI99" s="313"/>
      <c r="CJ99" s="313"/>
      <c r="CK99" s="313"/>
      <c r="CL99" s="313"/>
      <c r="CM99" s="313"/>
      <c r="DA99" s="313"/>
    </row>
    <row r="100" spans="83:105" x14ac:dyDescent="0.3">
      <c r="CE100" s="313"/>
      <c r="CF100" s="313"/>
      <c r="CG100" s="313"/>
      <c r="CH100" s="313"/>
      <c r="CI100" s="313"/>
      <c r="CJ100" s="313"/>
      <c r="CK100" s="313"/>
      <c r="CL100" s="313"/>
      <c r="CM100" s="313"/>
      <c r="DA100" s="313"/>
    </row>
    <row r="101" spans="83:105" x14ac:dyDescent="0.3">
      <c r="CE101" s="313"/>
      <c r="CF101" s="313"/>
      <c r="CG101" s="313"/>
      <c r="CH101" s="313"/>
      <c r="CI101" s="313"/>
      <c r="CJ101" s="313"/>
      <c r="CK101" s="313"/>
      <c r="CL101" s="313"/>
      <c r="CM101" s="313"/>
      <c r="DA101" s="313"/>
    </row>
    <row r="102" spans="83:105" x14ac:dyDescent="0.3">
      <c r="CE102" s="313"/>
      <c r="CF102" s="313"/>
      <c r="CG102" s="313"/>
      <c r="CH102" s="313"/>
      <c r="CI102" s="313"/>
      <c r="CJ102" s="313"/>
      <c r="CK102" s="313"/>
      <c r="CL102" s="313"/>
      <c r="CM102" s="313"/>
      <c r="DA102" s="313"/>
    </row>
    <row r="103" spans="83:105" x14ac:dyDescent="0.3">
      <c r="CE103" s="313"/>
      <c r="CF103" s="313"/>
      <c r="CG103" s="313"/>
      <c r="CH103" s="313"/>
      <c r="CI103" s="313"/>
      <c r="CJ103" s="313"/>
      <c r="CK103" s="313"/>
      <c r="CL103" s="313"/>
      <c r="CM103" s="313"/>
      <c r="DA103" s="313"/>
    </row>
    <row r="104" spans="83:105" x14ac:dyDescent="0.3">
      <c r="CE104" s="313"/>
      <c r="CF104" s="313"/>
      <c r="CG104" s="313"/>
      <c r="CH104" s="313"/>
      <c r="CI104" s="313"/>
      <c r="CJ104" s="313"/>
      <c r="CK104" s="313"/>
      <c r="CL104" s="313"/>
      <c r="CM104" s="313"/>
      <c r="DA104" s="313"/>
    </row>
    <row r="105" spans="83:105" x14ac:dyDescent="0.3">
      <c r="CE105" s="313"/>
      <c r="CF105" s="313"/>
      <c r="CG105" s="313"/>
      <c r="CH105" s="313"/>
      <c r="CI105" s="313"/>
      <c r="CJ105" s="313"/>
      <c r="CK105" s="313"/>
      <c r="CL105" s="313"/>
      <c r="CM105" s="313"/>
      <c r="DA105" s="313"/>
    </row>
    <row r="106" spans="83:105" x14ac:dyDescent="0.3">
      <c r="CE106" s="313"/>
      <c r="CF106" s="313"/>
      <c r="CG106" s="313"/>
      <c r="CH106" s="313"/>
      <c r="CI106" s="313"/>
      <c r="CJ106" s="313"/>
      <c r="CK106" s="313"/>
      <c r="CL106" s="313"/>
      <c r="CM106" s="313"/>
      <c r="DA106" s="313"/>
    </row>
    <row r="107" spans="83:105" x14ac:dyDescent="0.3">
      <c r="CE107" s="313"/>
      <c r="CF107" s="313"/>
      <c r="CG107" s="313"/>
      <c r="CH107" s="313"/>
      <c r="CI107" s="313"/>
      <c r="CJ107" s="313"/>
      <c r="CK107" s="313"/>
      <c r="CL107" s="313"/>
      <c r="CM107" s="313"/>
      <c r="DA107" s="313"/>
    </row>
    <row r="108" spans="83:105" x14ac:dyDescent="0.3">
      <c r="CE108" s="313"/>
      <c r="CF108" s="313"/>
      <c r="CG108" s="313"/>
      <c r="CH108" s="313"/>
      <c r="CI108" s="313"/>
      <c r="CJ108" s="313"/>
      <c r="CK108" s="313"/>
      <c r="CL108" s="313"/>
      <c r="CM108" s="313"/>
      <c r="DA108" s="313"/>
    </row>
    <row r="109" spans="83:105" x14ac:dyDescent="0.3">
      <c r="CE109" s="313"/>
      <c r="CF109" s="313"/>
      <c r="CG109" s="313"/>
      <c r="CH109" s="313"/>
      <c r="CI109" s="313"/>
      <c r="CJ109" s="313"/>
      <c r="CK109" s="313"/>
      <c r="CL109" s="313"/>
      <c r="CM109" s="313"/>
      <c r="DA109" s="313"/>
    </row>
    <row r="110" spans="83:105" x14ac:dyDescent="0.3">
      <c r="CE110" s="313"/>
      <c r="CF110" s="313"/>
      <c r="CG110" s="313"/>
      <c r="CH110" s="313"/>
      <c r="CI110" s="313"/>
      <c r="CJ110" s="313"/>
      <c r="CK110" s="313"/>
      <c r="CL110" s="313"/>
      <c r="CM110" s="313"/>
      <c r="DA110" s="313"/>
    </row>
    <row r="111" spans="83:105" x14ac:dyDescent="0.3">
      <c r="CE111" s="313"/>
      <c r="CF111" s="313"/>
      <c r="CG111" s="313"/>
      <c r="CH111" s="313"/>
      <c r="CI111" s="313"/>
      <c r="CJ111" s="313"/>
      <c r="CK111" s="313"/>
      <c r="CL111" s="313"/>
      <c r="CM111" s="313"/>
      <c r="DA111" s="313"/>
    </row>
    <row r="112" spans="83:105" x14ac:dyDescent="0.3">
      <c r="CE112" s="313"/>
      <c r="CF112" s="313"/>
      <c r="CG112" s="313"/>
      <c r="CH112" s="313"/>
      <c r="CI112" s="313"/>
      <c r="CJ112" s="313"/>
      <c r="CK112" s="313"/>
      <c r="CL112" s="313"/>
      <c r="CM112" s="313"/>
      <c r="DA112" s="313"/>
    </row>
    <row r="113" spans="83:105" x14ac:dyDescent="0.3">
      <c r="CE113" s="313"/>
      <c r="CF113" s="313"/>
      <c r="CG113" s="313"/>
      <c r="CH113" s="313"/>
      <c r="CI113" s="313"/>
      <c r="CJ113" s="313"/>
      <c r="CK113" s="313"/>
      <c r="CL113" s="313"/>
      <c r="CM113" s="313"/>
      <c r="DA113" s="313"/>
    </row>
    <row r="114" spans="83:105" x14ac:dyDescent="0.3">
      <c r="CE114" s="313"/>
      <c r="CF114" s="313"/>
      <c r="CG114" s="313"/>
      <c r="CH114" s="313"/>
      <c r="CI114" s="313"/>
      <c r="CJ114" s="313"/>
      <c r="CK114" s="313"/>
      <c r="CL114" s="313"/>
      <c r="CM114" s="313"/>
      <c r="DA114" s="313"/>
    </row>
    <row r="115" spans="83:105" x14ac:dyDescent="0.3">
      <c r="DA115" s="313"/>
    </row>
    <row r="116" spans="83:105" x14ac:dyDescent="0.3">
      <c r="DA116" s="313"/>
    </row>
    <row r="117" spans="83:105" x14ac:dyDescent="0.3">
      <c r="DA117" s="313"/>
    </row>
    <row r="118" spans="83:105" x14ac:dyDescent="0.3">
      <c r="DA118" s="313"/>
    </row>
    <row r="119" spans="83:105" x14ac:dyDescent="0.3">
      <c r="DA119" s="313"/>
    </row>
    <row r="120" spans="83:105" x14ac:dyDescent="0.3">
      <c r="DA120" s="313"/>
    </row>
    <row r="121" spans="83:105" x14ac:dyDescent="0.3">
      <c r="DA121" s="313"/>
    </row>
    <row r="122" spans="83:105" x14ac:dyDescent="0.3">
      <c r="DA122" s="313"/>
    </row>
  </sheetData>
  <mergeCells count="4">
    <mergeCell ref="DD3:DN3"/>
    <mergeCell ref="H3:BJ3"/>
    <mergeCell ref="BK3:CC3"/>
    <mergeCell ref="CD3:DC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2353E-1973-4445-BC3D-FF7A406DC6DD}">
  <dimension ref="A1:DN98"/>
  <sheetViews>
    <sheetView zoomScale="70" zoomScaleNormal="70" workbookViewId="0">
      <pane xSplit="1" topLeftCell="CI1" activePane="topRight" state="frozenSplit"/>
      <selection activeCell="BH4" sqref="BH4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1" spans="1:118" x14ac:dyDescent="0.3">
      <c r="BG1" s="329"/>
      <c r="BH1" s="329"/>
    </row>
    <row r="2" spans="1:118" x14ac:dyDescent="0.3">
      <c r="BG2" s="329"/>
      <c r="BH2" s="329"/>
    </row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336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3662453.45</v>
      </c>
      <c r="C5" s="18">
        <v>3499821.04</v>
      </c>
      <c r="D5" s="18">
        <v>153741.22999999998</v>
      </c>
      <c r="E5" s="18">
        <v>0</v>
      </c>
      <c r="F5" s="18">
        <v>8891.18</v>
      </c>
      <c r="G5" s="18">
        <v>0</v>
      </c>
      <c r="H5" s="87">
        <v>343876</v>
      </c>
      <c r="I5" s="87">
        <v>105470</v>
      </c>
      <c r="J5" s="87">
        <v>91200</v>
      </c>
      <c r="K5" s="87">
        <v>50100</v>
      </c>
      <c r="L5" s="87">
        <v>45651.51</v>
      </c>
      <c r="M5" s="87">
        <v>48133</v>
      </c>
      <c r="N5" s="87">
        <v>120806</v>
      </c>
      <c r="O5" s="87">
        <v>48901</v>
      </c>
      <c r="P5" s="87">
        <v>150743</v>
      </c>
      <c r="Q5" s="87">
        <v>40500</v>
      </c>
      <c r="R5" s="87">
        <v>428485</v>
      </c>
      <c r="S5" s="87">
        <v>339951</v>
      </c>
      <c r="T5" s="87">
        <v>45460.5</v>
      </c>
      <c r="U5" s="87">
        <v>50360</v>
      </c>
      <c r="V5" s="87">
        <v>6000</v>
      </c>
      <c r="W5" s="87">
        <v>35000</v>
      </c>
      <c r="X5" s="87">
        <v>91025</v>
      </c>
      <c r="Y5" s="87">
        <v>0</v>
      </c>
      <c r="Z5" s="87">
        <v>35000</v>
      </c>
      <c r="AA5" s="87">
        <v>60283.64</v>
      </c>
      <c r="AB5" s="87">
        <v>75021.649999999994</v>
      </c>
      <c r="AC5" s="87">
        <v>37393.5</v>
      </c>
      <c r="AD5" s="87">
        <v>74583</v>
      </c>
      <c r="AE5" s="87">
        <v>15500</v>
      </c>
      <c r="AF5" s="87">
        <v>0</v>
      </c>
      <c r="AG5" s="87">
        <v>36442</v>
      </c>
      <c r="AH5" s="87">
        <v>103451.36</v>
      </c>
      <c r="AI5" s="87">
        <v>0</v>
      </c>
      <c r="AJ5" s="87">
        <v>42899</v>
      </c>
      <c r="AK5" s="87">
        <v>23650</v>
      </c>
      <c r="AL5" s="87">
        <v>225599.52</v>
      </c>
      <c r="AM5" s="87">
        <v>0</v>
      </c>
      <c r="AN5" s="87">
        <v>33377.599999999999</v>
      </c>
      <c r="AO5" s="87">
        <v>10000</v>
      </c>
      <c r="AP5" s="87">
        <v>76500</v>
      </c>
      <c r="AQ5" s="87">
        <v>44631</v>
      </c>
      <c r="AR5" s="87">
        <v>90571</v>
      </c>
      <c r="AS5" s="87">
        <v>0</v>
      </c>
      <c r="AT5" s="87">
        <v>4823.12</v>
      </c>
      <c r="AU5" s="87">
        <v>200700</v>
      </c>
      <c r="AV5" s="87">
        <v>0</v>
      </c>
      <c r="AW5" s="87">
        <v>176480</v>
      </c>
      <c r="AX5" s="87">
        <v>0</v>
      </c>
      <c r="AY5" s="87">
        <v>11131.84</v>
      </c>
      <c r="AZ5" s="87">
        <v>0</v>
      </c>
      <c r="BA5" s="87">
        <v>0</v>
      </c>
      <c r="BB5" s="87">
        <v>0</v>
      </c>
      <c r="BC5" s="87">
        <v>17000</v>
      </c>
      <c r="BD5" s="87"/>
      <c r="BE5" s="87">
        <v>24000</v>
      </c>
      <c r="BF5" s="87">
        <v>23400</v>
      </c>
      <c r="BG5" s="87">
        <v>0</v>
      </c>
      <c r="BH5" s="87">
        <v>15720.8</v>
      </c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>
        <v>0</v>
      </c>
      <c r="BX5" s="18">
        <v>0</v>
      </c>
      <c r="BY5" s="18"/>
      <c r="BZ5" s="18"/>
      <c r="CA5" s="18"/>
      <c r="CB5" s="18">
        <v>153741.22999999998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>
        <v>0</v>
      </c>
      <c r="DB5" s="87"/>
      <c r="DC5" s="87"/>
      <c r="DD5" s="18">
        <v>0</v>
      </c>
      <c r="DE5" s="18">
        <v>0</v>
      </c>
      <c r="DF5" s="18">
        <v>8891.18</v>
      </c>
      <c r="DG5" s="18">
        <v>0</v>
      </c>
      <c r="DH5" s="18">
        <v>0</v>
      </c>
      <c r="DI5" s="18">
        <v>0</v>
      </c>
      <c r="DJ5" s="18">
        <v>0</v>
      </c>
      <c r="DK5" s="18">
        <v>0</v>
      </c>
      <c r="DL5" s="18">
        <v>0</v>
      </c>
      <c r="DM5" s="18">
        <v>0</v>
      </c>
      <c r="DN5" s="18"/>
    </row>
    <row r="6" spans="1:118" x14ac:dyDescent="0.3">
      <c r="A6" s="68" t="s">
        <v>127</v>
      </c>
      <c r="B6" s="33">
        <v>2734374.62</v>
      </c>
      <c r="C6" s="19">
        <v>2698642.21</v>
      </c>
      <c r="D6" s="19">
        <v>26841.23</v>
      </c>
      <c r="E6" s="19">
        <v>0</v>
      </c>
      <c r="F6" s="19">
        <v>8891.18</v>
      </c>
      <c r="G6" s="19">
        <v>0</v>
      </c>
      <c r="H6" s="127">
        <v>201276</v>
      </c>
      <c r="I6" s="127">
        <v>105470</v>
      </c>
      <c r="J6" s="128">
        <v>80500</v>
      </c>
      <c r="K6" s="128">
        <v>31500</v>
      </c>
      <c r="L6" s="128">
        <v>44051.51</v>
      </c>
      <c r="M6" s="128">
        <v>43133</v>
      </c>
      <c r="N6" s="127">
        <v>117595</v>
      </c>
      <c r="O6" s="127">
        <v>15199</v>
      </c>
      <c r="P6" s="128">
        <v>82829</v>
      </c>
      <c r="Q6" s="128">
        <v>13000</v>
      </c>
      <c r="R6" s="128">
        <v>423985</v>
      </c>
      <c r="S6" s="290">
        <v>324451</v>
      </c>
      <c r="T6" s="129">
        <v>39918.5</v>
      </c>
      <c r="U6" s="128">
        <v>38000</v>
      </c>
      <c r="V6" s="128">
        <v>0</v>
      </c>
      <c r="W6" s="128">
        <v>23500</v>
      </c>
      <c r="X6" s="127">
        <v>91025</v>
      </c>
      <c r="Y6" s="127">
        <v>0</v>
      </c>
      <c r="Z6" s="128">
        <v>25500</v>
      </c>
      <c r="AA6" s="127">
        <v>36000</v>
      </c>
      <c r="AB6" s="127">
        <v>69521.649999999994</v>
      </c>
      <c r="AC6" s="127">
        <v>29696.75</v>
      </c>
      <c r="AD6" s="127">
        <v>41965</v>
      </c>
      <c r="AE6" s="127">
        <v>8000</v>
      </c>
      <c r="AF6" s="128">
        <v>0</v>
      </c>
      <c r="AG6" s="127">
        <v>33692</v>
      </c>
      <c r="AH6" s="127">
        <v>98651.36</v>
      </c>
      <c r="AI6" s="127">
        <v>0</v>
      </c>
      <c r="AJ6" s="128">
        <v>24099</v>
      </c>
      <c r="AK6" s="128">
        <v>19800</v>
      </c>
      <c r="AL6" s="330">
        <v>205599.52</v>
      </c>
      <c r="AM6" s="127">
        <v>0</v>
      </c>
      <c r="AN6" s="127">
        <v>18060.8</v>
      </c>
      <c r="AO6" s="127">
        <v>10000</v>
      </c>
      <c r="AP6" s="128">
        <v>75000</v>
      </c>
      <c r="AQ6" s="128">
        <v>0</v>
      </c>
      <c r="AR6" s="127">
        <v>45500</v>
      </c>
      <c r="AS6" s="127">
        <v>0</v>
      </c>
      <c r="AT6" s="127">
        <v>4323.12</v>
      </c>
      <c r="AU6" s="128">
        <v>187000</v>
      </c>
      <c r="AV6" s="128">
        <v>0</v>
      </c>
      <c r="AW6" s="128">
        <v>55000</v>
      </c>
      <c r="AX6" s="128">
        <v>0</v>
      </c>
      <c r="AY6" s="128">
        <v>0</v>
      </c>
      <c r="AZ6" s="128">
        <v>0</v>
      </c>
      <c r="BA6" s="128">
        <v>0</v>
      </c>
      <c r="BB6" s="128">
        <v>0</v>
      </c>
      <c r="BC6" s="128">
        <v>15000</v>
      </c>
      <c r="BD6" s="128"/>
      <c r="BE6" s="128">
        <v>16800</v>
      </c>
      <c r="BF6" s="128">
        <v>4000</v>
      </c>
      <c r="BG6" s="128">
        <v>0</v>
      </c>
      <c r="BH6" s="128">
        <v>0</v>
      </c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26841.23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0</v>
      </c>
      <c r="DF6" s="42">
        <v>8891.18</v>
      </c>
      <c r="DG6" s="42">
        <v>0</v>
      </c>
      <c r="DH6" s="42">
        <v>0</v>
      </c>
      <c r="DI6" s="42">
        <v>0</v>
      </c>
      <c r="DJ6" s="42">
        <v>0</v>
      </c>
      <c r="DK6" s="42">
        <v>0</v>
      </c>
      <c r="DL6" s="42">
        <v>0</v>
      </c>
      <c r="DM6" s="42"/>
      <c r="DN6" s="42"/>
    </row>
    <row r="7" spans="1:118" x14ac:dyDescent="0.3">
      <c r="A7" s="168" t="s">
        <v>92</v>
      </c>
      <c r="B7" s="33">
        <v>78218</v>
      </c>
      <c r="C7" s="19">
        <v>72218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3000</v>
      </c>
      <c r="K7" s="128">
        <v>2500</v>
      </c>
      <c r="L7" s="128">
        <v>1600</v>
      </c>
      <c r="M7" s="128">
        <v>0</v>
      </c>
      <c r="N7" s="127">
        <v>0</v>
      </c>
      <c r="O7" s="127">
        <v>0</v>
      </c>
      <c r="P7" s="128">
        <v>6000</v>
      </c>
      <c r="Q7" s="128">
        <v>1800</v>
      </c>
      <c r="R7" s="128">
        <v>4500</v>
      </c>
      <c r="S7" s="128">
        <v>1500</v>
      </c>
      <c r="T7" s="129">
        <v>0</v>
      </c>
      <c r="U7" s="128">
        <v>1500</v>
      </c>
      <c r="V7" s="128">
        <v>6000</v>
      </c>
      <c r="W7" s="128">
        <v>2500</v>
      </c>
      <c r="X7" s="127">
        <v>0</v>
      </c>
      <c r="Y7" s="127">
        <v>0</v>
      </c>
      <c r="Z7" s="128">
        <v>1500</v>
      </c>
      <c r="AA7" s="127">
        <v>500</v>
      </c>
      <c r="AB7" s="127">
        <v>4500</v>
      </c>
      <c r="AC7" s="127">
        <v>4000</v>
      </c>
      <c r="AD7" s="127">
        <v>3618</v>
      </c>
      <c r="AE7" s="127">
        <v>0</v>
      </c>
      <c r="AF7" s="128">
        <v>0</v>
      </c>
      <c r="AG7" s="127">
        <v>0</v>
      </c>
      <c r="AH7" s="127">
        <v>0</v>
      </c>
      <c r="AI7" s="127">
        <v>0</v>
      </c>
      <c r="AJ7" s="128">
        <v>1800</v>
      </c>
      <c r="AK7" s="128">
        <v>1500</v>
      </c>
      <c r="AL7" s="127">
        <v>3000</v>
      </c>
      <c r="AM7" s="127">
        <v>0</v>
      </c>
      <c r="AN7" s="127">
        <v>3000</v>
      </c>
      <c r="AO7" s="127">
        <v>0</v>
      </c>
      <c r="AP7" s="128">
        <v>1000</v>
      </c>
      <c r="AQ7" s="128">
        <v>2400</v>
      </c>
      <c r="AR7" s="127">
        <v>0</v>
      </c>
      <c r="AS7" s="127">
        <v>0</v>
      </c>
      <c r="AT7" s="127">
        <v>0</v>
      </c>
      <c r="AU7" s="128">
        <v>1500</v>
      </c>
      <c r="AV7" s="128">
        <v>0</v>
      </c>
      <c r="AW7" s="128">
        <v>12000</v>
      </c>
      <c r="AX7" s="128">
        <v>0</v>
      </c>
      <c r="AY7" s="128">
        <v>0</v>
      </c>
      <c r="AZ7" s="128">
        <v>0</v>
      </c>
      <c r="BA7" s="128">
        <v>0</v>
      </c>
      <c r="BB7" s="128">
        <v>0</v>
      </c>
      <c r="BC7" s="128">
        <v>1000</v>
      </c>
      <c r="BD7" s="128"/>
      <c r="BE7" s="128">
        <v>0</v>
      </c>
      <c r="BF7" s="128">
        <v>0</v>
      </c>
      <c r="BG7" s="128">
        <v>0</v>
      </c>
      <c r="BH7" s="128">
        <v>0</v>
      </c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</row>
    <row r="8" spans="1:118" x14ac:dyDescent="0.3">
      <c r="A8" s="168" t="s">
        <v>93</v>
      </c>
      <c r="B8" s="33">
        <v>85792</v>
      </c>
      <c r="C8" s="19">
        <v>85792</v>
      </c>
      <c r="D8" s="19">
        <v>0</v>
      </c>
      <c r="E8" s="19">
        <v>0</v>
      </c>
      <c r="F8" s="19">
        <v>0</v>
      </c>
      <c r="G8" s="19">
        <v>0</v>
      </c>
      <c r="H8" s="127">
        <v>0</v>
      </c>
      <c r="I8" s="127">
        <v>0</v>
      </c>
      <c r="J8" s="128">
        <v>1500</v>
      </c>
      <c r="K8" s="128">
        <v>2100</v>
      </c>
      <c r="L8" s="128">
        <v>0</v>
      </c>
      <c r="M8" s="128">
        <v>5000</v>
      </c>
      <c r="N8" s="127">
        <v>1211</v>
      </c>
      <c r="O8" s="127">
        <v>32302</v>
      </c>
      <c r="P8" s="128">
        <v>4500</v>
      </c>
      <c r="Q8" s="128">
        <v>700</v>
      </c>
      <c r="R8" s="128">
        <v>0</v>
      </c>
      <c r="S8" s="128">
        <v>1000</v>
      </c>
      <c r="T8" s="129">
        <v>1500</v>
      </c>
      <c r="U8" s="128">
        <v>500</v>
      </c>
      <c r="V8" s="128">
        <v>0</v>
      </c>
      <c r="W8" s="128">
        <v>1000</v>
      </c>
      <c r="X8" s="127">
        <v>0</v>
      </c>
      <c r="Y8" s="127">
        <v>0</v>
      </c>
      <c r="Z8" s="128">
        <v>2000</v>
      </c>
      <c r="AA8" s="127">
        <v>1350</v>
      </c>
      <c r="AB8" s="127">
        <v>1000</v>
      </c>
      <c r="AC8" s="127">
        <v>1000</v>
      </c>
      <c r="AD8" s="127">
        <v>1000</v>
      </c>
      <c r="AE8" s="127">
        <v>0</v>
      </c>
      <c r="AF8" s="128">
        <v>0</v>
      </c>
      <c r="AG8" s="127">
        <v>750</v>
      </c>
      <c r="AH8" s="127">
        <v>300</v>
      </c>
      <c r="AI8" s="127">
        <v>0</v>
      </c>
      <c r="AJ8" s="128">
        <v>3500</v>
      </c>
      <c r="AK8" s="128">
        <v>2350</v>
      </c>
      <c r="AL8" s="127">
        <v>1000</v>
      </c>
      <c r="AM8" s="127">
        <v>0</v>
      </c>
      <c r="AN8" s="127">
        <v>1129</v>
      </c>
      <c r="AO8" s="127">
        <v>0</v>
      </c>
      <c r="AP8" s="128">
        <v>500</v>
      </c>
      <c r="AQ8" s="128">
        <v>2000</v>
      </c>
      <c r="AR8" s="127">
        <v>2000</v>
      </c>
      <c r="AS8" s="127">
        <v>0</v>
      </c>
      <c r="AT8" s="127">
        <v>0</v>
      </c>
      <c r="AU8" s="128">
        <v>2200</v>
      </c>
      <c r="AV8" s="128">
        <v>0</v>
      </c>
      <c r="AW8" s="128">
        <v>8500</v>
      </c>
      <c r="AX8" s="128">
        <v>0</v>
      </c>
      <c r="AY8" s="128">
        <v>0</v>
      </c>
      <c r="AZ8" s="128">
        <v>0</v>
      </c>
      <c r="BA8" s="128">
        <v>0</v>
      </c>
      <c r="BB8" s="128">
        <v>0</v>
      </c>
      <c r="BC8" s="128">
        <v>1000</v>
      </c>
      <c r="BD8" s="128"/>
      <c r="BE8" s="128">
        <v>1000</v>
      </c>
      <c r="BF8" s="128">
        <v>400</v>
      </c>
      <c r="BG8" s="128">
        <v>0</v>
      </c>
      <c r="BH8" s="128">
        <v>1500</v>
      </c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</row>
    <row r="9" spans="1:118" x14ac:dyDescent="0.3">
      <c r="A9" s="69" t="s">
        <v>128</v>
      </c>
      <c r="B9" s="33">
        <v>446056.19</v>
      </c>
      <c r="C9" s="19">
        <v>325156.19</v>
      </c>
      <c r="D9" s="19">
        <v>120900</v>
      </c>
      <c r="E9" s="19">
        <v>0</v>
      </c>
      <c r="F9" s="19">
        <v>0</v>
      </c>
      <c r="G9" s="19">
        <v>0</v>
      </c>
      <c r="H9" s="127">
        <v>300</v>
      </c>
      <c r="I9" s="127">
        <v>0</v>
      </c>
      <c r="J9" s="128">
        <v>0</v>
      </c>
      <c r="K9" s="128">
        <v>14000</v>
      </c>
      <c r="L9" s="128">
        <v>0</v>
      </c>
      <c r="M9" s="128">
        <v>0</v>
      </c>
      <c r="N9" s="127">
        <v>0</v>
      </c>
      <c r="O9" s="127">
        <v>0</v>
      </c>
      <c r="P9" s="128">
        <v>40814</v>
      </c>
      <c r="Q9" s="128">
        <v>25000</v>
      </c>
      <c r="R9" s="128">
        <v>0</v>
      </c>
      <c r="S9" s="128">
        <v>0</v>
      </c>
      <c r="T9" s="129">
        <v>2522</v>
      </c>
      <c r="U9" s="128">
        <v>10000</v>
      </c>
      <c r="V9" s="128">
        <v>0</v>
      </c>
      <c r="W9" s="128">
        <v>8000</v>
      </c>
      <c r="X9" s="127">
        <v>0</v>
      </c>
      <c r="Y9" s="127">
        <v>0</v>
      </c>
      <c r="Z9" s="128">
        <v>6000</v>
      </c>
      <c r="AA9" s="127">
        <v>10633.64</v>
      </c>
      <c r="AB9" s="127">
        <v>0</v>
      </c>
      <c r="AC9" s="127">
        <v>2696.75</v>
      </c>
      <c r="AD9" s="127">
        <v>0</v>
      </c>
      <c r="AE9" s="127">
        <v>0</v>
      </c>
      <c r="AF9" s="128">
        <v>0</v>
      </c>
      <c r="AG9" s="127">
        <v>2000</v>
      </c>
      <c r="AH9" s="127">
        <v>4500</v>
      </c>
      <c r="AI9" s="127">
        <v>0</v>
      </c>
      <c r="AJ9" s="128">
        <v>11500</v>
      </c>
      <c r="AK9" s="128">
        <v>0</v>
      </c>
      <c r="AL9" s="127">
        <v>16000</v>
      </c>
      <c r="AM9" s="127">
        <v>0</v>
      </c>
      <c r="AN9" s="127">
        <v>11187.8</v>
      </c>
      <c r="AO9" s="127">
        <v>0</v>
      </c>
      <c r="AP9" s="128">
        <v>0</v>
      </c>
      <c r="AQ9" s="128">
        <v>12231</v>
      </c>
      <c r="AR9" s="127">
        <v>39071</v>
      </c>
      <c r="AS9" s="127">
        <v>0</v>
      </c>
      <c r="AT9" s="127">
        <v>500</v>
      </c>
      <c r="AU9" s="128">
        <v>5000</v>
      </c>
      <c r="AV9" s="128">
        <v>0</v>
      </c>
      <c r="AW9" s="128">
        <v>70000</v>
      </c>
      <c r="AX9" s="128">
        <v>0</v>
      </c>
      <c r="AY9" s="128">
        <v>3000</v>
      </c>
      <c r="AZ9" s="128">
        <v>0</v>
      </c>
      <c r="BA9" s="128">
        <v>0</v>
      </c>
      <c r="BB9" s="128">
        <v>0</v>
      </c>
      <c r="BC9" s="128">
        <v>0</v>
      </c>
      <c r="BD9" s="128"/>
      <c r="BE9" s="128">
        <v>5200</v>
      </c>
      <c r="BF9" s="128">
        <v>19000</v>
      </c>
      <c r="BG9" s="128">
        <v>0</v>
      </c>
      <c r="BH9" s="128">
        <v>6000</v>
      </c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>
        <v>0</v>
      </c>
      <c r="BX9" s="128">
        <v>0</v>
      </c>
      <c r="BY9" s="128"/>
      <c r="BZ9" s="128"/>
      <c r="CA9" s="128"/>
      <c r="CB9" s="314">
        <v>120900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</row>
    <row r="10" spans="1:118" x14ac:dyDescent="0.3">
      <c r="A10" s="169" t="s">
        <v>129</v>
      </c>
      <c r="B10" s="33">
        <v>55180</v>
      </c>
      <c r="C10" s="19">
        <v>55180</v>
      </c>
      <c r="D10" s="19">
        <v>0</v>
      </c>
      <c r="E10" s="19">
        <v>0</v>
      </c>
      <c r="F10" s="19">
        <v>0</v>
      </c>
      <c r="G10" s="19">
        <v>0</v>
      </c>
      <c r="H10" s="127">
        <v>0</v>
      </c>
      <c r="I10" s="130">
        <v>0</v>
      </c>
      <c r="J10" s="127">
        <v>6200</v>
      </c>
      <c r="K10" s="127">
        <v>0</v>
      </c>
      <c r="L10" s="128">
        <v>0</v>
      </c>
      <c r="M10" s="127">
        <v>0</v>
      </c>
      <c r="N10" s="127">
        <v>2000</v>
      </c>
      <c r="O10" s="127">
        <v>1400</v>
      </c>
      <c r="P10" s="128">
        <v>1600</v>
      </c>
      <c r="Q10" s="127">
        <v>0</v>
      </c>
      <c r="R10" s="127">
        <v>0</v>
      </c>
      <c r="S10" s="127">
        <v>1000</v>
      </c>
      <c r="T10" s="129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330">
        <v>28000</v>
      </c>
      <c r="AE10" s="127">
        <v>4000</v>
      </c>
      <c r="AF10" s="127">
        <v>0</v>
      </c>
      <c r="AG10" s="127">
        <v>0</v>
      </c>
      <c r="AH10" s="127">
        <v>0</v>
      </c>
      <c r="AI10" s="127">
        <v>0</v>
      </c>
      <c r="AJ10" s="127">
        <v>2000</v>
      </c>
      <c r="AK10" s="127">
        <v>0</v>
      </c>
      <c r="AL10" s="127">
        <v>0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5000</v>
      </c>
      <c r="AV10" s="127">
        <v>0</v>
      </c>
      <c r="AW10" s="127">
        <v>2980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/>
      <c r="BE10" s="128">
        <v>1000</v>
      </c>
      <c r="BF10" s="127">
        <v>0</v>
      </c>
      <c r="BG10" s="127">
        <v>0</v>
      </c>
      <c r="BH10" s="127">
        <v>0</v>
      </c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19"/>
    </row>
    <row r="11" spans="1:118" x14ac:dyDescent="0.3">
      <c r="A11" s="170" t="s">
        <v>130</v>
      </c>
      <c r="B11" s="33">
        <v>262832.64000000001</v>
      </c>
      <c r="C11" s="19">
        <v>262832.64000000001</v>
      </c>
      <c r="D11" s="19">
        <v>0</v>
      </c>
      <c r="E11" s="19">
        <v>0</v>
      </c>
      <c r="F11" s="19">
        <v>0</v>
      </c>
      <c r="G11" s="19">
        <v>0</v>
      </c>
      <c r="H11" s="127">
        <v>142300</v>
      </c>
      <c r="I11" s="127">
        <v>0</v>
      </c>
      <c r="J11" s="127">
        <v>0</v>
      </c>
      <c r="K11" s="127">
        <v>0</v>
      </c>
      <c r="L11" s="128">
        <v>0</v>
      </c>
      <c r="M11" s="127">
        <v>0</v>
      </c>
      <c r="N11" s="127">
        <v>0</v>
      </c>
      <c r="O11" s="127">
        <v>0</v>
      </c>
      <c r="P11" s="128">
        <v>15000</v>
      </c>
      <c r="Q11" s="127">
        <v>0</v>
      </c>
      <c r="R11" s="127">
        <v>0</v>
      </c>
      <c r="S11" s="127">
        <v>12000</v>
      </c>
      <c r="T11" s="129">
        <v>1520</v>
      </c>
      <c r="U11" s="127">
        <v>360</v>
      </c>
      <c r="V11" s="127">
        <v>0</v>
      </c>
      <c r="W11" s="127">
        <v>0</v>
      </c>
      <c r="X11" s="127">
        <v>0</v>
      </c>
      <c r="Y11" s="127">
        <v>0</v>
      </c>
      <c r="Z11" s="127">
        <v>0</v>
      </c>
      <c r="AA11" s="127">
        <v>11800</v>
      </c>
      <c r="AB11" s="127">
        <v>0</v>
      </c>
      <c r="AC11" s="127">
        <v>0</v>
      </c>
      <c r="AD11" s="127">
        <v>0</v>
      </c>
      <c r="AE11" s="127">
        <v>3500</v>
      </c>
      <c r="AF11" s="127">
        <v>0</v>
      </c>
      <c r="AG11" s="127">
        <v>0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28000</v>
      </c>
      <c r="AR11" s="127">
        <v>4000</v>
      </c>
      <c r="AS11" s="127">
        <v>0</v>
      </c>
      <c r="AT11" s="127">
        <v>0</v>
      </c>
      <c r="AU11" s="127">
        <v>0</v>
      </c>
      <c r="AV11" s="127">
        <v>0</v>
      </c>
      <c r="AW11" s="127">
        <v>28000</v>
      </c>
      <c r="AX11" s="127">
        <v>0</v>
      </c>
      <c r="AY11" s="330">
        <v>8131.84</v>
      </c>
      <c r="AZ11" s="127">
        <v>0</v>
      </c>
      <c r="BA11" s="127">
        <v>0</v>
      </c>
      <c r="BB11" s="127">
        <v>0</v>
      </c>
      <c r="BC11" s="127">
        <v>0</v>
      </c>
      <c r="BD11" s="127"/>
      <c r="BE11" s="128">
        <v>0</v>
      </c>
      <c r="BF11" s="127">
        <v>0</v>
      </c>
      <c r="BG11" s="127">
        <v>0</v>
      </c>
      <c r="BH11" s="127">
        <v>8220.7999999999993</v>
      </c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>
        <v>0</v>
      </c>
      <c r="BS11" s="128">
        <v>0</v>
      </c>
      <c r="BT11" s="128"/>
      <c r="BU11" s="128"/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42"/>
    </row>
    <row r="12" spans="1:118" x14ac:dyDescent="0.3">
      <c r="A12" s="27" t="s">
        <v>94</v>
      </c>
      <c r="B12" s="35">
        <v>1213352.04</v>
      </c>
      <c r="C12" s="35">
        <v>1094500.56</v>
      </c>
      <c r="D12" s="35">
        <v>8000</v>
      </c>
      <c r="E12" s="35">
        <v>50245</v>
      </c>
      <c r="F12" s="35">
        <v>60606.479999999989</v>
      </c>
      <c r="G12" s="35">
        <v>0</v>
      </c>
      <c r="H12" s="210">
        <v>0</v>
      </c>
      <c r="I12" s="210">
        <v>1392</v>
      </c>
      <c r="J12" s="210">
        <v>13916</v>
      </c>
      <c r="K12" s="210">
        <v>23206.059999999998</v>
      </c>
      <c r="L12" s="210">
        <v>600</v>
      </c>
      <c r="M12" s="210">
        <v>14056</v>
      </c>
      <c r="N12" s="210">
        <v>5953.44</v>
      </c>
      <c r="O12" s="210">
        <v>47244.63</v>
      </c>
      <c r="P12" s="210">
        <v>19053.439999999999</v>
      </c>
      <c r="Q12" s="210">
        <v>5758</v>
      </c>
      <c r="R12" s="210">
        <v>17389</v>
      </c>
      <c r="S12" s="210">
        <v>44310.559999999998</v>
      </c>
      <c r="T12" s="210">
        <v>62925</v>
      </c>
      <c r="U12" s="210">
        <v>62255.220000000008</v>
      </c>
      <c r="V12" s="210">
        <v>17780</v>
      </c>
      <c r="W12" s="210">
        <v>11915</v>
      </c>
      <c r="X12" s="210">
        <v>24531.46</v>
      </c>
      <c r="Y12" s="210">
        <v>0</v>
      </c>
      <c r="Z12" s="210">
        <v>19804.999999999996</v>
      </c>
      <c r="AA12" s="210">
        <v>9998.5</v>
      </c>
      <c r="AB12" s="210">
        <v>37083.300000000003</v>
      </c>
      <c r="AC12" s="210">
        <v>27791.3</v>
      </c>
      <c r="AD12" s="210">
        <v>70568.400000000009</v>
      </c>
      <c r="AE12" s="210">
        <v>14287</v>
      </c>
      <c r="AF12" s="210">
        <v>0</v>
      </c>
      <c r="AG12" s="210">
        <v>48633.75</v>
      </c>
      <c r="AH12" s="210">
        <v>57600.049999999996</v>
      </c>
      <c r="AI12" s="210">
        <v>0</v>
      </c>
      <c r="AJ12" s="210">
        <v>16904</v>
      </c>
      <c r="AK12" s="210">
        <v>19523.5</v>
      </c>
      <c r="AL12" s="210">
        <v>29551.63</v>
      </c>
      <c r="AM12" s="210">
        <v>0</v>
      </c>
      <c r="AN12" s="210">
        <v>17492.47</v>
      </c>
      <c r="AO12" s="210">
        <v>0</v>
      </c>
      <c r="AP12" s="210">
        <v>5887.85</v>
      </c>
      <c r="AQ12" s="210">
        <v>24325</v>
      </c>
      <c r="AR12" s="210">
        <v>54701</v>
      </c>
      <c r="AS12" s="210">
        <v>0</v>
      </c>
      <c r="AT12" s="210">
        <v>30423.87</v>
      </c>
      <c r="AU12" s="210">
        <v>25554.61</v>
      </c>
      <c r="AV12" s="210">
        <v>0</v>
      </c>
      <c r="AW12" s="210">
        <v>44548</v>
      </c>
      <c r="AX12" s="210">
        <v>0</v>
      </c>
      <c r="AY12" s="210">
        <v>222.4</v>
      </c>
      <c r="AZ12" s="210">
        <v>0</v>
      </c>
      <c r="BA12" s="210">
        <v>0</v>
      </c>
      <c r="BB12" s="210">
        <v>0</v>
      </c>
      <c r="BC12" s="210">
        <v>19083.04</v>
      </c>
      <c r="BD12" s="210"/>
      <c r="BE12" s="210">
        <v>27661</v>
      </c>
      <c r="BF12" s="210">
        <v>22335</v>
      </c>
      <c r="BG12" s="210">
        <v>41999.09</v>
      </c>
      <c r="BH12" s="210">
        <v>56234.99</v>
      </c>
      <c r="BI12" s="20"/>
      <c r="BJ12" s="20"/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20">
        <v>0</v>
      </c>
      <c r="BR12" s="20">
        <v>0</v>
      </c>
      <c r="BS12" s="20">
        <v>0</v>
      </c>
      <c r="BT12" s="20"/>
      <c r="BU12" s="20"/>
      <c r="BV12" s="20">
        <v>0</v>
      </c>
      <c r="BW12" s="20">
        <v>0</v>
      </c>
      <c r="BX12" s="20">
        <v>0</v>
      </c>
      <c r="BY12" s="20"/>
      <c r="BZ12" s="20"/>
      <c r="CA12" s="20"/>
      <c r="CB12" s="20">
        <v>8000</v>
      </c>
      <c r="CC12" s="20"/>
      <c r="CD12" s="91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5295</v>
      </c>
      <c r="CK12" s="91">
        <v>0</v>
      </c>
      <c r="CL12" s="91">
        <v>0</v>
      </c>
      <c r="CM12" s="91">
        <v>0</v>
      </c>
      <c r="CN12" s="91"/>
      <c r="CO12" s="91">
        <v>44950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/>
      <c r="DA12" s="91">
        <v>0</v>
      </c>
      <c r="DB12" s="210"/>
      <c r="DC12" s="210"/>
      <c r="DD12" s="35">
        <v>440.1</v>
      </c>
      <c r="DE12" s="35">
        <v>7000</v>
      </c>
      <c r="DF12" s="35">
        <v>0</v>
      </c>
      <c r="DG12" s="35">
        <v>0</v>
      </c>
      <c r="DH12" s="35">
        <v>0</v>
      </c>
      <c r="DI12" s="35">
        <v>52466.38</v>
      </c>
      <c r="DJ12" s="35">
        <v>700</v>
      </c>
      <c r="DK12" s="35">
        <v>0</v>
      </c>
      <c r="DL12" s="35">
        <v>0</v>
      </c>
      <c r="DM12" s="35">
        <v>0</v>
      </c>
      <c r="DN12" s="35"/>
    </row>
    <row r="13" spans="1:118" x14ac:dyDescent="0.3">
      <c r="A13" s="70" t="s">
        <v>132</v>
      </c>
      <c r="B13" s="34">
        <v>115000</v>
      </c>
      <c r="C13" s="19">
        <v>107000</v>
      </c>
      <c r="D13" s="19">
        <v>8000</v>
      </c>
      <c r="E13" s="21">
        <v>0</v>
      </c>
      <c r="F13" s="19">
        <v>0</v>
      </c>
      <c r="G13" s="19">
        <v>0</v>
      </c>
      <c r="H13" s="127">
        <v>0</v>
      </c>
      <c r="I13" s="127">
        <v>0</v>
      </c>
      <c r="J13" s="128">
        <v>4000</v>
      </c>
      <c r="K13" s="128">
        <v>2000</v>
      </c>
      <c r="L13" s="128">
        <v>0</v>
      </c>
      <c r="M13" s="128">
        <v>2000</v>
      </c>
      <c r="N13" s="127">
        <v>0</v>
      </c>
      <c r="O13" s="127">
        <v>6000</v>
      </c>
      <c r="P13" s="128">
        <v>10000</v>
      </c>
      <c r="Q13" s="128">
        <v>4000</v>
      </c>
      <c r="R13" s="128">
        <v>1500</v>
      </c>
      <c r="S13" s="128">
        <v>0</v>
      </c>
      <c r="T13" s="129">
        <v>2000</v>
      </c>
      <c r="U13" s="128">
        <v>2000</v>
      </c>
      <c r="V13" s="128">
        <v>2000</v>
      </c>
      <c r="W13" s="128">
        <v>2000</v>
      </c>
      <c r="X13" s="127">
        <v>0</v>
      </c>
      <c r="Y13" s="127">
        <v>0</v>
      </c>
      <c r="Z13" s="128">
        <v>1000</v>
      </c>
      <c r="AA13" s="127">
        <v>4500</v>
      </c>
      <c r="AB13" s="127">
        <v>1500</v>
      </c>
      <c r="AC13" s="127">
        <v>2000</v>
      </c>
      <c r="AD13" s="127">
        <v>10500</v>
      </c>
      <c r="AE13" s="127">
        <v>5000</v>
      </c>
      <c r="AF13" s="128">
        <v>0</v>
      </c>
      <c r="AG13" s="127">
        <v>0</v>
      </c>
      <c r="AH13" s="127">
        <v>0</v>
      </c>
      <c r="AI13" s="127">
        <v>0</v>
      </c>
      <c r="AJ13" s="128">
        <v>3000</v>
      </c>
      <c r="AK13" s="128">
        <v>2000</v>
      </c>
      <c r="AL13" s="127">
        <v>0</v>
      </c>
      <c r="AM13" s="127">
        <v>0</v>
      </c>
      <c r="AN13" s="127">
        <v>4000</v>
      </c>
      <c r="AO13" s="127">
        <v>0</v>
      </c>
      <c r="AP13" s="128">
        <v>0</v>
      </c>
      <c r="AQ13" s="128">
        <v>0</v>
      </c>
      <c r="AR13" s="127">
        <v>4000</v>
      </c>
      <c r="AS13" s="127">
        <v>0</v>
      </c>
      <c r="AT13" s="127">
        <v>0</v>
      </c>
      <c r="AU13" s="128">
        <v>4000</v>
      </c>
      <c r="AV13" s="128">
        <v>0</v>
      </c>
      <c r="AW13" s="128">
        <v>24000</v>
      </c>
      <c r="AX13" s="128">
        <v>0</v>
      </c>
      <c r="AY13" s="128">
        <v>0</v>
      </c>
      <c r="AZ13" s="128">
        <v>0</v>
      </c>
      <c r="BA13" s="128">
        <v>0</v>
      </c>
      <c r="BB13" s="128">
        <v>0</v>
      </c>
      <c r="BC13" s="128">
        <v>0</v>
      </c>
      <c r="BD13" s="128"/>
      <c r="BE13" s="128">
        <v>0</v>
      </c>
      <c r="BF13" s="128">
        <v>0</v>
      </c>
      <c r="BG13" s="128">
        <v>0</v>
      </c>
      <c r="BH13" s="128">
        <v>4000</v>
      </c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>
        <v>0</v>
      </c>
      <c r="BS13" s="133">
        <v>0</v>
      </c>
      <c r="BT13" s="133"/>
      <c r="BU13" s="133"/>
      <c r="BV13" s="133">
        <v>0</v>
      </c>
      <c r="BW13" s="128">
        <v>0</v>
      </c>
      <c r="BX13" s="128">
        <v>0</v>
      </c>
      <c r="BY13" s="128"/>
      <c r="BZ13" s="128"/>
      <c r="CA13" s="128"/>
      <c r="CB13" s="133">
        <v>8000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</row>
    <row r="14" spans="1:118" x14ac:dyDescent="0.3">
      <c r="A14" s="171" t="s">
        <v>95</v>
      </c>
      <c r="B14" s="34">
        <v>386684.13</v>
      </c>
      <c r="C14" s="19">
        <v>386684.13</v>
      </c>
      <c r="D14" s="19">
        <v>0</v>
      </c>
      <c r="E14" s="21">
        <v>0</v>
      </c>
      <c r="F14" s="19">
        <v>0</v>
      </c>
      <c r="G14" s="19">
        <v>0</v>
      </c>
      <c r="H14" s="127">
        <v>0</v>
      </c>
      <c r="I14" s="132">
        <v>0</v>
      </c>
      <c r="J14" s="133">
        <v>0</v>
      </c>
      <c r="K14" s="133">
        <v>10500</v>
      </c>
      <c r="L14" s="128">
        <v>0</v>
      </c>
      <c r="M14" s="133">
        <v>0</v>
      </c>
      <c r="N14" s="132">
        <v>0</v>
      </c>
      <c r="O14" s="132">
        <v>34206.07</v>
      </c>
      <c r="P14" s="133">
        <v>0</v>
      </c>
      <c r="Q14" s="133">
        <v>0</v>
      </c>
      <c r="R14" s="133">
        <v>0</v>
      </c>
      <c r="S14" s="133">
        <v>15000</v>
      </c>
      <c r="T14" s="132">
        <v>55000</v>
      </c>
      <c r="U14" s="133">
        <v>49000</v>
      </c>
      <c r="V14" s="133">
        <v>13000</v>
      </c>
      <c r="W14" s="133">
        <v>8400</v>
      </c>
      <c r="X14" s="132">
        <v>0</v>
      </c>
      <c r="Y14" s="132">
        <v>0</v>
      </c>
      <c r="Z14" s="133">
        <v>16324.06</v>
      </c>
      <c r="AA14" s="132">
        <v>0</v>
      </c>
      <c r="AB14" s="132">
        <v>9412</v>
      </c>
      <c r="AC14" s="132">
        <v>12300</v>
      </c>
      <c r="AD14" s="132">
        <v>0</v>
      </c>
      <c r="AE14" s="132">
        <v>0</v>
      </c>
      <c r="AF14" s="133">
        <v>0</v>
      </c>
      <c r="AG14" s="127">
        <v>26700</v>
      </c>
      <c r="AH14" s="132">
        <v>0</v>
      </c>
      <c r="AI14" s="127">
        <v>0</v>
      </c>
      <c r="AJ14" s="133">
        <v>10000</v>
      </c>
      <c r="AK14" s="133">
        <v>14500</v>
      </c>
      <c r="AL14" s="132">
        <v>10000</v>
      </c>
      <c r="AM14" s="132">
        <v>0</v>
      </c>
      <c r="AN14" s="132">
        <v>0</v>
      </c>
      <c r="AO14" s="132">
        <v>0</v>
      </c>
      <c r="AP14" s="133">
        <v>0</v>
      </c>
      <c r="AQ14" s="133">
        <v>20000</v>
      </c>
      <c r="AR14" s="132">
        <v>38299</v>
      </c>
      <c r="AS14" s="132">
        <v>0</v>
      </c>
      <c r="AT14" s="132">
        <v>0</v>
      </c>
      <c r="AU14" s="133">
        <v>11713</v>
      </c>
      <c r="AV14" s="133">
        <v>0</v>
      </c>
      <c r="AW14" s="133">
        <v>0</v>
      </c>
      <c r="AX14" s="133">
        <v>0</v>
      </c>
      <c r="AY14" s="133">
        <v>0</v>
      </c>
      <c r="AZ14" s="133">
        <v>0</v>
      </c>
      <c r="BA14" s="133">
        <v>0</v>
      </c>
      <c r="BB14" s="133">
        <v>0</v>
      </c>
      <c r="BC14" s="133">
        <v>7800</v>
      </c>
      <c r="BD14" s="133"/>
      <c r="BE14" s="133">
        <v>10530</v>
      </c>
      <c r="BF14" s="133">
        <v>14000</v>
      </c>
      <c r="BG14" s="133">
        <v>0</v>
      </c>
      <c r="BH14" s="133">
        <v>0</v>
      </c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>
        <v>0</v>
      </c>
      <c r="BX14" s="128">
        <v>0</v>
      </c>
      <c r="BY14" s="128"/>
      <c r="BZ14" s="128"/>
      <c r="CA14" s="128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</row>
    <row r="15" spans="1:118" x14ac:dyDescent="0.3">
      <c r="A15" s="71" t="s">
        <v>96</v>
      </c>
      <c r="B15" s="34">
        <v>8163.8899999999994</v>
      </c>
      <c r="C15" s="19">
        <v>8163.8899999999994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1050</v>
      </c>
      <c r="K15" s="133">
        <v>673.06</v>
      </c>
      <c r="L15" s="128">
        <v>0</v>
      </c>
      <c r="M15" s="133">
        <v>0</v>
      </c>
      <c r="N15" s="132">
        <v>0</v>
      </c>
      <c r="O15" s="132">
        <v>0</v>
      </c>
      <c r="P15" s="133">
        <v>130.83000000000001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0</v>
      </c>
      <c r="X15" s="132">
        <v>0</v>
      </c>
      <c r="Y15" s="132">
        <v>0</v>
      </c>
      <c r="Z15" s="133">
        <v>0</v>
      </c>
      <c r="AA15" s="132">
        <v>0</v>
      </c>
      <c r="AB15" s="132">
        <v>1310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132">
        <v>0</v>
      </c>
      <c r="AP15" s="133">
        <v>0</v>
      </c>
      <c r="AQ15" s="133">
        <v>3000</v>
      </c>
      <c r="AR15" s="132">
        <v>0</v>
      </c>
      <c r="AS15" s="132">
        <v>0</v>
      </c>
      <c r="AT15" s="132">
        <v>0</v>
      </c>
      <c r="AU15" s="133">
        <v>0</v>
      </c>
      <c r="AV15" s="133">
        <v>0</v>
      </c>
      <c r="AW15" s="133">
        <v>0</v>
      </c>
      <c r="AX15" s="133">
        <v>0</v>
      </c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133"/>
      <c r="BE15" s="133">
        <v>0</v>
      </c>
      <c r="BF15" s="133">
        <v>0</v>
      </c>
      <c r="BG15" s="133">
        <v>0</v>
      </c>
      <c r="BH15" s="133">
        <v>0</v>
      </c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>
        <v>0</v>
      </c>
      <c r="BX15" s="128">
        <v>0</v>
      </c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43"/>
    </row>
    <row r="16" spans="1:118" x14ac:dyDescent="0.3">
      <c r="A16" s="171" t="s">
        <v>97</v>
      </c>
      <c r="B16" s="34">
        <v>283011.02</v>
      </c>
      <c r="C16" s="19">
        <v>254070.06</v>
      </c>
      <c r="D16" s="19">
        <v>0</v>
      </c>
      <c r="E16" s="21">
        <v>0</v>
      </c>
      <c r="F16" s="19">
        <v>28940.959999999999</v>
      </c>
      <c r="G16" s="19">
        <v>0</v>
      </c>
      <c r="H16" s="132">
        <v>0</v>
      </c>
      <c r="I16" s="132">
        <v>0</v>
      </c>
      <c r="J16" s="133">
        <v>0</v>
      </c>
      <c r="K16" s="133">
        <v>5605</v>
      </c>
      <c r="L16" s="128">
        <v>0</v>
      </c>
      <c r="M16" s="133">
        <v>12056</v>
      </c>
      <c r="N16" s="132">
        <v>0</v>
      </c>
      <c r="O16" s="132">
        <v>2442.06</v>
      </c>
      <c r="P16" s="133">
        <v>6114.61</v>
      </c>
      <c r="Q16" s="133">
        <v>0</v>
      </c>
      <c r="R16" s="133">
        <v>0</v>
      </c>
      <c r="S16" s="133">
        <v>22679.46</v>
      </c>
      <c r="T16" s="132">
        <v>4040</v>
      </c>
      <c r="U16" s="133">
        <v>281.73</v>
      </c>
      <c r="V16" s="133">
        <v>2780</v>
      </c>
      <c r="W16" s="133">
        <v>0</v>
      </c>
      <c r="X16" s="132">
        <v>18318.96</v>
      </c>
      <c r="Y16" s="132">
        <v>0</v>
      </c>
      <c r="Z16" s="133">
        <v>0</v>
      </c>
      <c r="AA16" s="132">
        <v>0</v>
      </c>
      <c r="AB16" s="132">
        <v>4740</v>
      </c>
      <c r="AC16" s="132">
        <v>11578</v>
      </c>
      <c r="AD16" s="132">
        <v>0</v>
      </c>
      <c r="AE16" s="132">
        <v>2527</v>
      </c>
      <c r="AF16" s="133">
        <v>0</v>
      </c>
      <c r="AG16" s="127">
        <v>0</v>
      </c>
      <c r="AH16" s="132">
        <v>52533</v>
      </c>
      <c r="AI16" s="127">
        <v>0</v>
      </c>
      <c r="AJ16" s="133">
        <v>0</v>
      </c>
      <c r="AK16" s="133">
        <v>1684</v>
      </c>
      <c r="AL16" s="132">
        <v>4663.72</v>
      </c>
      <c r="AM16" s="132">
        <v>0</v>
      </c>
      <c r="AN16" s="132">
        <v>10937.470000000001</v>
      </c>
      <c r="AO16" s="132">
        <v>0</v>
      </c>
      <c r="AP16" s="133">
        <v>5174.8500000000004</v>
      </c>
      <c r="AQ16" s="133">
        <v>0</v>
      </c>
      <c r="AR16" s="132">
        <v>9700</v>
      </c>
      <c r="AS16" s="132">
        <v>0</v>
      </c>
      <c r="AT16" s="132">
        <v>0</v>
      </c>
      <c r="AU16" s="133">
        <v>7531.61</v>
      </c>
      <c r="AV16" s="133">
        <v>0</v>
      </c>
      <c r="AW16" s="133">
        <v>0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894</v>
      </c>
      <c r="BD16" s="133"/>
      <c r="BE16" s="133">
        <v>16380</v>
      </c>
      <c r="BF16" s="133">
        <v>690</v>
      </c>
      <c r="BG16" s="133">
        <v>40186.589999999997</v>
      </c>
      <c r="BH16" s="133">
        <v>10532</v>
      </c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>
        <v>0</v>
      </c>
      <c r="BX16" s="128">
        <v>0</v>
      </c>
      <c r="BY16" s="128"/>
      <c r="BZ16" s="128"/>
      <c r="CA16" s="128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0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0</v>
      </c>
      <c r="DH16" s="43"/>
      <c r="DI16" s="43">
        <v>28940.959999999999</v>
      </c>
      <c r="DJ16" s="43">
        <v>0</v>
      </c>
      <c r="DK16" s="43">
        <v>0</v>
      </c>
      <c r="DL16" s="43"/>
      <c r="DM16" s="43"/>
      <c r="DN16" s="43"/>
    </row>
    <row r="17" spans="1:118" x14ac:dyDescent="0.3">
      <c r="A17" s="171" t="s">
        <v>116</v>
      </c>
      <c r="B17" s="34">
        <v>30793.969999999998</v>
      </c>
      <c r="C17" s="19">
        <v>30353.87</v>
      </c>
      <c r="D17" s="19">
        <v>0</v>
      </c>
      <c r="E17" s="21">
        <v>0</v>
      </c>
      <c r="F17" s="19">
        <v>440.1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29953.87</v>
      </c>
      <c r="AU17" s="211">
        <v>0</v>
      </c>
      <c r="AV17" s="211">
        <v>0</v>
      </c>
      <c r="AW17" s="211">
        <v>400</v>
      </c>
      <c r="AX17" s="211">
        <v>0</v>
      </c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/>
      <c r="BE17" s="247">
        <v>0</v>
      </c>
      <c r="BF17" s="247">
        <v>0</v>
      </c>
      <c r="BG17" s="247">
        <v>0</v>
      </c>
      <c r="BH17" s="247">
        <v>0</v>
      </c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28">
        <v>0</v>
      </c>
      <c r="BX17" s="128">
        <v>0</v>
      </c>
      <c r="BY17" s="128"/>
      <c r="BZ17" s="128"/>
      <c r="CA17" s="128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440.1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43"/>
    </row>
    <row r="18" spans="1:118" x14ac:dyDescent="0.3">
      <c r="A18" s="171" t="s">
        <v>98</v>
      </c>
      <c r="B18" s="34">
        <v>23024.729999999996</v>
      </c>
      <c r="C18" s="19">
        <v>22830.949999999997</v>
      </c>
      <c r="D18" s="19">
        <v>0</v>
      </c>
      <c r="E18" s="21">
        <v>0</v>
      </c>
      <c r="F18" s="19">
        <v>193.78</v>
      </c>
      <c r="G18" s="19">
        <v>0</v>
      </c>
      <c r="H18" s="132">
        <v>0</v>
      </c>
      <c r="I18" s="132">
        <v>0</v>
      </c>
      <c r="J18" s="133">
        <v>0</v>
      </c>
      <c r="K18" s="133">
        <v>1953</v>
      </c>
      <c r="L18" s="128">
        <v>0</v>
      </c>
      <c r="M18" s="133">
        <v>0</v>
      </c>
      <c r="N18" s="132">
        <v>0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8475.9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12402.05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/>
      <c r="BE18" s="133">
        <v>0</v>
      </c>
      <c r="BF18" s="133">
        <v>0</v>
      </c>
      <c r="BG18" s="133">
        <v>0</v>
      </c>
      <c r="BH18" s="133">
        <v>0</v>
      </c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>
        <v>0</v>
      </c>
      <c r="BX18" s="128">
        <v>0</v>
      </c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193.78</v>
      </c>
      <c r="DJ18" s="43"/>
      <c r="DK18" s="43"/>
      <c r="DL18" s="43"/>
      <c r="DM18" s="43"/>
      <c r="DN18" s="43"/>
    </row>
    <row r="19" spans="1:118" x14ac:dyDescent="0.3">
      <c r="A19" s="171" t="s">
        <v>99</v>
      </c>
      <c r="B19" s="34">
        <v>51327.270000000004</v>
      </c>
      <c r="C19" s="19">
        <v>36809.43</v>
      </c>
      <c r="D19" s="19">
        <v>0</v>
      </c>
      <c r="E19" s="21">
        <v>0</v>
      </c>
      <c r="F19" s="19">
        <v>14517.84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986.5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11586</v>
      </c>
      <c r="AC19" s="132">
        <v>0</v>
      </c>
      <c r="AD19" s="132">
        <v>0</v>
      </c>
      <c r="AE19" s="132">
        <v>0</v>
      </c>
      <c r="AF19" s="133">
        <v>0</v>
      </c>
      <c r="AG19" s="127">
        <v>14401.140000000001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9835.7900000000009</v>
      </c>
      <c r="BD19" s="133"/>
      <c r="BE19" s="133">
        <v>0</v>
      </c>
      <c r="BF19" s="133">
        <v>0</v>
      </c>
      <c r="BG19" s="133">
        <v>0</v>
      </c>
      <c r="BH19" s="133">
        <v>0</v>
      </c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>
        <v>0</v>
      </c>
      <c r="BX19" s="128">
        <v>0</v>
      </c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14517.84</v>
      </c>
      <c r="DJ19" s="43"/>
      <c r="DK19" s="43">
        <v>0</v>
      </c>
      <c r="DL19" s="43"/>
      <c r="DM19" s="43"/>
      <c r="DN19" s="43"/>
    </row>
    <row r="20" spans="1:118" x14ac:dyDescent="0.3">
      <c r="A20" s="172" t="s">
        <v>133</v>
      </c>
      <c r="B20" s="34">
        <v>5901.73</v>
      </c>
      <c r="C20" s="19">
        <v>5710.62</v>
      </c>
      <c r="D20" s="19">
        <v>0</v>
      </c>
      <c r="E20" s="21">
        <v>0</v>
      </c>
      <c r="F20" s="19">
        <v>191.11</v>
      </c>
      <c r="G20" s="19">
        <v>0</v>
      </c>
      <c r="H20" s="132">
        <v>0</v>
      </c>
      <c r="I20" s="132">
        <v>0</v>
      </c>
      <c r="J20" s="133">
        <v>1525</v>
      </c>
      <c r="K20" s="133">
        <v>0</v>
      </c>
      <c r="L20" s="128">
        <v>0</v>
      </c>
      <c r="M20" s="133">
        <v>0</v>
      </c>
      <c r="N20" s="132">
        <v>0</v>
      </c>
      <c r="O20" s="132">
        <v>0</v>
      </c>
      <c r="P20" s="133">
        <v>0</v>
      </c>
      <c r="Q20" s="133">
        <v>0</v>
      </c>
      <c r="R20" s="133">
        <v>0</v>
      </c>
      <c r="S20" s="133">
        <v>0</v>
      </c>
      <c r="T20" s="132">
        <v>0</v>
      </c>
      <c r="U20" s="133">
        <v>25.62</v>
      </c>
      <c r="V20" s="133">
        <v>0</v>
      </c>
      <c r="W20" s="133">
        <v>0</v>
      </c>
      <c r="X20" s="132">
        <v>0</v>
      </c>
      <c r="Y20" s="132">
        <v>0</v>
      </c>
      <c r="Z20" s="133">
        <v>0</v>
      </c>
      <c r="AA20" s="132">
        <v>0</v>
      </c>
      <c r="AB20" s="132">
        <v>27</v>
      </c>
      <c r="AC20" s="132">
        <v>160</v>
      </c>
      <c r="AD20" s="132">
        <v>0</v>
      </c>
      <c r="AE20" s="132">
        <v>0</v>
      </c>
      <c r="AF20" s="133">
        <v>0</v>
      </c>
      <c r="AG20" s="127">
        <v>3257.61</v>
      </c>
      <c r="AH20" s="132">
        <v>0</v>
      </c>
      <c r="AI20" s="132">
        <v>0</v>
      </c>
      <c r="AJ20" s="133">
        <v>0</v>
      </c>
      <c r="AK20" s="133">
        <v>0</v>
      </c>
      <c r="AL20" s="132">
        <v>105.04</v>
      </c>
      <c r="AM20" s="132">
        <v>0</v>
      </c>
      <c r="AN20" s="132">
        <v>0</v>
      </c>
      <c r="AO20" s="132">
        <v>0</v>
      </c>
      <c r="AP20" s="133">
        <v>0</v>
      </c>
      <c r="AQ20" s="133">
        <v>0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300</v>
      </c>
      <c r="AX20" s="133">
        <v>0</v>
      </c>
      <c r="AY20" s="133">
        <v>0</v>
      </c>
      <c r="AZ20" s="133">
        <v>0</v>
      </c>
      <c r="BA20" s="133">
        <v>0</v>
      </c>
      <c r="BB20" s="133">
        <v>0</v>
      </c>
      <c r="BC20" s="133">
        <v>110.35</v>
      </c>
      <c r="BD20" s="133"/>
      <c r="BE20" s="133">
        <v>0</v>
      </c>
      <c r="BF20" s="133">
        <v>200</v>
      </c>
      <c r="BG20" s="133">
        <v>0</v>
      </c>
      <c r="BH20" s="133">
        <v>0</v>
      </c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>
        <v>0</v>
      </c>
      <c r="BX20" s="128">
        <v>0</v>
      </c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191.11</v>
      </c>
      <c r="DJ20" s="43"/>
      <c r="DK20" s="43">
        <v>0</v>
      </c>
      <c r="DL20" s="43"/>
      <c r="DM20" s="43"/>
      <c r="DN20" s="43"/>
    </row>
    <row r="21" spans="1:118" x14ac:dyDescent="0.3">
      <c r="A21" s="69" t="s">
        <v>100</v>
      </c>
      <c r="B21" s="34">
        <v>4713.68</v>
      </c>
      <c r="C21" s="19">
        <v>2577.23</v>
      </c>
      <c r="D21" s="19">
        <v>0</v>
      </c>
      <c r="E21" s="21">
        <v>0</v>
      </c>
      <c r="F21" s="19">
        <v>2136.4499999999998</v>
      </c>
      <c r="G21" s="19">
        <v>0</v>
      </c>
      <c r="H21" s="132">
        <v>0</v>
      </c>
      <c r="I21" s="132">
        <v>0</v>
      </c>
      <c r="J21" s="133">
        <v>0</v>
      </c>
      <c r="K21" s="133">
        <v>220</v>
      </c>
      <c r="L21" s="128">
        <v>0</v>
      </c>
      <c r="M21" s="133">
        <v>0</v>
      </c>
      <c r="N21" s="132">
        <v>0</v>
      </c>
      <c r="O21" s="132">
        <v>0</v>
      </c>
      <c r="P21" s="133">
        <v>0</v>
      </c>
      <c r="Q21" s="133">
        <v>0</v>
      </c>
      <c r="R21" s="133">
        <v>0</v>
      </c>
      <c r="S21" s="133">
        <v>50</v>
      </c>
      <c r="T21" s="132">
        <v>0</v>
      </c>
      <c r="U21" s="133">
        <v>566.47</v>
      </c>
      <c r="V21" s="133">
        <v>0</v>
      </c>
      <c r="W21" s="133">
        <v>0</v>
      </c>
      <c r="X21" s="132">
        <v>0</v>
      </c>
      <c r="Y21" s="132">
        <v>0</v>
      </c>
      <c r="Z21" s="133">
        <v>337.34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446.42</v>
      </c>
      <c r="AM21" s="132">
        <v>0</v>
      </c>
      <c r="AN21" s="132">
        <v>0</v>
      </c>
      <c r="AO21" s="132">
        <v>0</v>
      </c>
      <c r="AP21" s="133">
        <v>0</v>
      </c>
      <c r="AQ21" s="133">
        <v>0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957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/>
      <c r="BE21" s="133">
        <v>0</v>
      </c>
      <c r="BF21" s="133">
        <v>0</v>
      </c>
      <c r="BG21" s="133">
        <v>0</v>
      </c>
      <c r="BH21" s="133">
        <v>0</v>
      </c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>
        <v>0</v>
      </c>
      <c r="BX21" s="128">
        <v>0</v>
      </c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2136.4499999999998</v>
      </c>
      <c r="DJ21" s="43"/>
      <c r="DK21" s="43"/>
      <c r="DL21" s="43"/>
      <c r="DM21" s="43"/>
      <c r="DN21" s="43"/>
    </row>
    <row r="22" spans="1:118" x14ac:dyDescent="0.3">
      <c r="A22" s="69" t="s">
        <v>134</v>
      </c>
      <c r="B22" s="34">
        <v>29403.239999999998</v>
      </c>
      <c r="C22" s="19">
        <v>25242</v>
      </c>
      <c r="D22" s="19">
        <v>0</v>
      </c>
      <c r="E22" s="21">
        <v>0</v>
      </c>
      <c r="F22" s="19">
        <v>4161.24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15889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0</v>
      </c>
      <c r="AE22" s="132">
        <v>0</v>
      </c>
      <c r="AF22" s="133">
        <v>0</v>
      </c>
      <c r="AG22" s="127">
        <v>1650</v>
      </c>
      <c r="AH22" s="132">
        <v>0</v>
      </c>
      <c r="AI22" s="132">
        <v>0</v>
      </c>
      <c r="AJ22" s="133">
        <v>3353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0</v>
      </c>
      <c r="AW22" s="133">
        <v>500</v>
      </c>
      <c r="AX22" s="133">
        <v>0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/>
      <c r="BE22" s="133">
        <v>0</v>
      </c>
      <c r="BF22" s="133">
        <v>3850</v>
      </c>
      <c r="BG22" s="133">
        <v>0</v>
      </c>
      <c r="BH22" s="133">
        <v>0</v>
      </c>
      <c r="BI22" s="43"/>
      <c r="BJ22" s="43"/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>
        <v>0</v>
      </c>
      <c r="BS22" s="133">
        <v>0</v>
      </c>
      <c r="BT22" s="133"/>
      <c r="BU22" s="133"/>
      <c r="BV22" s="133">
        <v>0</v>
      </c>
      <c r="BW22" s="128">
        <v>0</v>
      </c>
      <c r="BX22" s="128">
        <v>0</v>
      </c>
      <c r="BY22" s="128"/>
      <c r="BZ22" s="128"/>
      <c r="CA22" s="128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4161.24</v>
      </c>
      <c r="DJ22" s="43"/>
      <c r="DK22" s="43">
        <v>0</v>
      </c>
      <c r="DL22" s="43"/>
      <c r="DM22" s="43"/>
      <c r="DN22" s="43"/>
    </row>
    <row r="23" spans="1:118" x14ac:dyDescent="0.3">
      <c r="A23" s="69" t="s">
        <v>135</v>
      </c>
      <c r="B23" s="34">
        <v>40986.67</v>
      </c>
      <c r="C23" s="19">
        <v>32461.67</v>
      </c>
      <c r="D23" s="19">
        <v>0</v>
      </c>
      <c r="E23" s="21">
        <v>0</v>
      </c>
      <c r="F23" s="19">
        <v>8525</v>
      </c>
      <c r="G23" s="19">
        <v>0</v>
      </c>
      <c r="H23" s="132">
        <v>0</v>
      </c>
      <c r="I23" s="132">
        <v>0</v>
      </c>
      <c r="J23" s="133">
        <v>1680</v>
      </c>
      <c r="K23" s="133">
        <v>570</v>
      </c>
      <c r="L23" s="128">
        <v>600</v>
      </c>
      <c r="M23" s="133">
        <v>0</v>
      </c>
      <c r="N23" s="132">
        <v>0</v>
      </c>
      <c r="O23" s="132">
        <v>2988</v>
      </c>
      <c r="P23" s="133">
        <v>700</v>
      </c>
      <c r="Q23" s="133">
        <v>260</v>
      </c>
      <c r="R23" s="133">
        <v>0</v>
      </c>
      <c r="S23" s="133">
        <v>919</v>
      </c>
      <c r="T23" s="132">
        <v>0</v>
      </c>
      <c r="U23" s="133">
        <v>760</v>
      </c>
      <c r="V23" s="133">
        <v>0</v>
      </c>
      <c r="W23" s="133">
        <v>0</v>
      </c>
      <c r="X23" s="132">
        <v>2631</v>
      </c>
      <c r="Y23" s="132">
        <v>0</v>
      </c>
      <c r="Z23" s="133">
        <v>640</v>
      </c>
      <c r="AA23" s="132">
        <v>1550</v>
      </c>
      <c r="AB23" s="132">
        <v>1303</v>
      </c>
      <c r="AC23" s="132">
        <v>1000</v>
      </c>
      <c r="AD23" s="132">
        <v>0</v>
      </c>
      <c r="AE23" s="132">
        <v>2500</v>
      </c>
      <c r="AF23" s="133">
        <v>0</v>
      </c>
      <c r="AG23" s="127">
        <v>0</v>
      </c>
      <c r="AH23" s="132">
        <v>2977.35</v>
      </c>
      <c r="AI23" s="127">
        <v>0</v>
      </c>
      <c r="AJ23" s="133">
        <v>0</v>
      </c>
      <c r="AK23" s="133">
        <v>450</v>
      </c>
      <c r="AL23" s="132">
        <v>800</v>
      </c>
      <c r="AM23" s="132">
        <v>0</v>
      </c>
      <c r="AN23" s="132">
        <v>600</v>
      </c>
      <c r="AO23" s="132">
        <v>0</v>
      </c>
      <c r="AP23" s="133">
        <v>713</v>
      </c>
      <c r="AQ23" s="133">
        <v>400</v>
      </c>
      <c r="AR23" s="132">
        <v>1400</v>
      </c>
      <c r="AS23" s="132">
        <v>0</v>
      </c>
      <c r="AT23" s="132">
        <v>0</v>
      </c>
      <c r="AU23" s="133">
        <v>830</v>
      </c>
      <c r="AV23" s="133">
        <v>0</v>
      </c>
      <c r="AW23" s="133">
        <v>4350</v>
      </c>
      <c r="AX23" s="133">
        <v>0</v>
      </c>
      <c r="AY23" s="133">
        <v>0</v>
      </c>
      <c r="AZ23" s="133">
        <v>0</v>
      </c>
      <c r="BA23" s="133">
        <v>0</v>
      </c>
      <c r="BB23" s="133">
        <v>0</v>
      </c>
      <c r="BC23" s="133">
        <v>0</v>
      </c>
      <c r="BD23" s="127"/>
      <c r="BE23" s="133">
        <v>0</v>
      </c>
      <c r="BF23" s="133">
        <v>850</v>
      </c>
      <c r="BG23" s="127">
        <v>0</v>
      </c>
      <c r="BH23" s="133">
        <v>990.31999999999994</v>
      </c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>
        <v>0</v>
      </c>
      <c r="BX23" s="128">
        <v>0</v>
      </c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>
        <v>0</v>
      </c>
      <c r="DB23" s="133"/>
      <c r="DC23" s="133"/>
      <c r="DD23" s="43">
        <v>0</v>
      </c>
      <c r="DE23" s="43">
        <v>7000</v>
      </c>
      <c r="DF23" s="43">
        <v>0</v>
      </c>
      <c r="DG23" s="43">
        <v>0</v>
      </c>
      <c r="DH23" s="43"/>
      <c r="DI23" s="43">
        <v>825</v>
      </c>
      <c r="DJ23" s="43">
        <v>700</v>
      </c>
      <c r="DK23" s="43"/>
      <c r="DL23" s="43"/>
      <c r="DM23" s="43"/>
      <c r="DN23" s="43"/>
    </row>
    <row r="24" spans="1:118" x14ac:dyDescent="0.3">
      <c r="A24" s="69" t="s">
        <v>136</v>
      </c>
      <c r="B24" s="34">
        <v>10225</v>
      </c>
      <c r="C24" s="19">
        <v>10225</v>
      </c>
      <c r="D24" s="19">
        <v>0</v>
      </c>
      <c r="E24" s="21">
        <v>0</v>
      </c>
      <c r="F24" s="19">
        <v>0</v>
      </c>
      <c r="G24" s="19">
        <v>0</v>
      </c>
      <c r="H24" s="132">
        <v>0</v>
      </c>
      <c r="I24" s="132">
        <v>0</v>
      </c>
      <c r="J24" s="133">
        <v>0</v>
      </c>
      <c r="K24" s="133">
        <v>0</v>
      </c>
      <c r="L24" s="128">
        <v>0</v>
      </c>
      <c r="M24" s="133">
        <v>0</v>
      </c>
      <c r="N24" s="132">
        <v>0</v>
      </c>
      <c r="O24" s="132">
        <v>0</v>
      </c>
      <c r="P24" s="133">
        <v>0</v>
      </c>
      <c r="Q24" s="133">
        <v>0</v>
      </c>
      <c r="R24" s="133">
        <v>0</v>
      </c>
      <c r="S24" s="133">
        <v>2499</v>
      </c>
      <c r="T24" s="132">
        <v>0</v>
      </c>
      <c r="U24" s="133">
        <v>570</v>
      </c>
      <c r="V24" s="133">
        <v>0</v>
      </c>
      <c r="W24" s="133">
        <v>0</v>
      </c>
      <c r="X24" s="132">
        <v>150</v>
      </c>
      <c r="Y24" s="132">
        <v>0</v>
      </c>
      <c r="Z24" s="133">
        <v>0</v>
      </c>
      <c r="AA24" s="132">
        <v>0</v>
      </c>
      <c r="AB24" s="132">
        <v>0</v>
      </c>
      <c r="AC24" s="132">
        <v>0</v>
      </c>
      <c r="AD24" s="132">
        <v>4796</v>
      </c>
      <c r="AE24" s="132">
        <v>0</v>
      </c>
      <c r="AF24" s="133">
        <v>0</v>
      </c>
      <c r="AG24" s="127">
        <v>0</v>
      </c>
      <c r="AH24" s="132">
        <v>0</v>
      </c>
      <c r="AI24" s="127">
        <v>0</v>
      </c>
      <c r="AJ24" s="133">
        <v>0</v>
      </c>
      <c r="AK24" s="133">
        <v>0</v>
      </c>
      <c r="AL24" s="132">
        <v>0</v>
      </c>
      <c r="AM24" s="132">
        <v>0</v>
      </c>
      <c r="AN24" s="132">
        <v>50</v>
      </c>
      <c r="AO24" s="132">
        <v>0</v>
      </c>
      <c r="AP24" s="133">
        <v>0</v>
      </c>
      <c r="AQ24" s="133">
        <v>0</v>
      </c>
      <c r="AR24" s="132">
        <v>0</v>
      </c>
      <c r="AS24" s="132">
        <v>0</v>
      </c>
      <c r="AT24" s="132">
        <v>0</v>
      </c>
      <c r="AU24" s="133">
        <v>0</v>
      </c>
      <c r="AV24" s="133">
        <v>0</v>
      </c>
      <c r="AW24" s="133">
        <v>1916</v>
      </c>
      <c r="AX24" s="133">
        <v>0</v>
      </c>
      <c r="AY24" s="133">
        <v>0</v>
      </c>
      <c r="AZ24" s="133">
        <v>0</v>
      </c>
      <c r="BA24" s="133">
        <v>0</v>
      </c>
      <c r="BB24" s="133">
        <v>0</v>
      </c>
      <c r="BC24" s="133">
        <v>0</v>
      </c>
      <c r="BD24" s="133"/>
      <c r="BE24" s="133">
        <v>0</v>
      </c>
      <c r="BF24" s="133">
        <v>0</v>
      </c>
      <c r="BG24" s="133">
        <v>0</v>
      </c>
      <c r="BH24" s="133">
        <v>244</v>
      </c>
      <c r="BI24" s="43"/>
      <c r="BJ24" s="43"/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/>
      <c r="BU24" s="128"/>
      <c r="BV24" s="128">
        <v>0</v>
      </c>
      <c r="BW24" s="128">
        <v>0</v>
      </c>
      <c r="BX24" s="128">
        <v>0</v>
      </c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43"/>
    </row>
    <row r="25" spans="1:118" x14ac:dyDescent="0.3">
      <c r="A25" s="69" t="s">
        <v>137</v>
      </c>
      <c r="B25" s="34">
        <v>82006</v>
      </c>
      <c r="C25" s="19">
        <v>82006</v>
      </c>
      <c r="D25" s="19">
        <v>0</v>
      </c>
      <c r="E25" s="21">
        <v>0</v>
      </c>
      <c r="F25" s="19">
        <v>0</v>
      </c>
      <c r="G25" s="19">
        <v>0</v>
      </c>
      <c r="H25" s="132">
        <v>0</v>
      </c>
      <c r="I25" s="132">
        <v>0</v>
      </c>
      <c r="J25" s="133">
        <v>4320</v>
      </c>
      <c r="K25" s="133">
        <v>0</v>
      </c>
      <c r="L25" s="128">
        <v>0</v>
      </c>
      <c r="M25" s="133">
        <v>0</v>
      </c>
      <c r="N25" s="132">
        <v>0</v>
      </c>
      <c r="O25" s="132">
        <v>0</v>
      </c>
      <c r="P25" s="133">
        <v>973</v>
      </c>
      <c r="Q25" s="133">
        <v>0</v>
      </c>
      <c r="R25" s="133">
        <v>0</v>
      </c>
      <c r="S25" s="133">
        <v>623</v>
      </c>
      <c r="T25" s="132">
        <v>0</v>
      </c>
      <c r="U25" s="133">
        <v>0</v>
      </c>
      <c r="V25" s="133">
        <v>0</v>
      </c>
      <c r="W25" s="133">
        <v>350</v>
      </c>
      <c r="X25" s="132">
        <v>0</v>
      </c>
      <c r="Y25" s="132">
        <v>0</v>
      </c>
      <c r="Z25" s="133">
        <v>0</v>
      </c>
      <c r="AA25" s="132">
        <v>600</v>
      </c>
      <c r="AB25" s="132">
        <v>0</v>
      </c>
      <c r="AC25" s="132">
        <v>0</v>
      </c>
      <c r="AD25" s="132">
        <v>37370</v>
      </c>
      <c r="AE25" s="132">
        <v>0</v>
      </c>
      <c r="AF25" s="133">
        <v>0</v>
      </c>
      <c r="AG25" s="127">
        <v>0</v>
      </c>
      <c r="AH25" s="132">
        <v>0</v>
      </c>
      <c r="AI25" s="127">
        <v>0</v>
      </c>
      <c r="AJ25" s="133">
        <v>0</v>
      </c>
      <c r="AK25" s="133">
        <v>0</v>
      </c>
      <c r="AL25" s="132">
        <v>150</v>
      </c>
      <c r="AM25" s="132">
        <v>0</v>
      </c>
      <c r="AN25" s="132">
        <v>0</v>
      </c>
      <c r="AO25" s="132">
        <v>0</v>
      </c>
      <c r="AP25" s="133">
        <v>0</v>
      </c>
      <c r="AQ25" s="133">
        <v>0</v>
      </c>
      <c r="AR25" s="132">
        <v>0</v>
      </c>
      <c r="AS25" s="132">
        <v>0</v>
      </c>
      <c r="AT25" s="132">
        <v>0</v>
      </c>
      <c r="AU25" s="133">
        <v>0</v>
      </c>
      <c r="AV25" s="133">
        <v>0</v>
      </c>
      <c r="AW25" s="133">
        <v>6070</v>
      </c>
      <c r="AX25" s="133">
        <v>0</v>
      </c>
      <c r="AY25" s="133">
        <v>0</v>
      </c>
      <c r="AZ25" s="133">
        <v>0</v>
      </c>
      <c r="BA25" s="133">
        <v>0</v>
      </c>
      <c r="BB25" s="133">
        <v>0</v>
      </c>
      <c r="BC25" s="133">
        <v>0</v>
      </c>
      <c r="BD25" s="133"/>
      <c r="BE25" s="133">
        <v>550</v>
      </c>
      <c r="BF25" s="133">
        <v>0</v>
      </c>
      <c r="BG25" s="133">
        <v>0</v>
      </c>
      <c r="BH25" s="133">
        <v>31000</v>
      </c>
      <c r="BI25" s="43"/>
      <c r="BJ25" s="43"/>
      <c r="BK25" s="133">
        <v>0</v>
      </c>
      <c r="BL25" s="128">
        <v>0</v>
      </c>
      <c r="BM25" s="128">
        <v>0</v>
      </c>
      <c r="BN25" s="133">
        <v>0</v>
      </c>
      <c r="BO25" s="128">
        <v>0</v>
      </c>
      <c r="BP25" s="128">
        <v>0</v>
      </c>
      <c r="BQ25" s="128">
        <v>0</v>
      </c>
      <c r="BR25" s="133">
        <v>0</v>
      </c>
      <c r="BS25" s="128">
        <v>0</v>
      </c>
      <c r="BT25" s="128"/>
      <c r="BU25" s="128"/>
      <c r="BV25" s="128">
        <v>0</v>
      </c>
      <c r="BW25" s="128">
        <v>0</v>
      </c>
      <c r="BX25" s="128">
        <v>0</v>
      </c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>
        <v>0</v>
      </c>
      <c r="DJ25" s="43">
        <v>0</v>
      </c>
      <c r="DK25" s="43"/>
      <c r="DL25" s="43"/>
      <c r="DM25" s="43"/>
      <c r="DN25" s="43"/>
    </row>
    <row r="26" spans="1:118" x14ac:dyDescent="0.3">
      <c r="A26" s="70" t="s">
        <v>131</v>
      </c>
      <c r="B26" s="34">
        <v>18630</v>
      </c>
      <c r="C26" s="19">
        <v>18630</v>
      </c>
      <c r="D26" s="19">
        <v>0</v>
      </c>
      <c r="E26" s="21">
        <v>0</v>
      </c>
      <c r="F26" s="19">
        <v>0</v>
      </c>
      <c r="G26" s="19">
        <v>0</v>
      </c>
      <c r="H26" s="127">
        <v>0</v>
      </c>
      <c r="I26" s="127">
        <v>0</v>
      </c>
      <c r="J26" s="127">
        <v>0</v>
      </c>
      <c r="K26" s="127">
        <v>800</v>
      </c>
      <c r="L26" s="128">
        <v>0</v>
      </c>
      <c r="M26" s="127">
        <v>0</v>
      </c>
      <c r="N26" s="127">
        <v>0</v>
      </c>
      <c r="O26" s="127">
        <v>0</v>
      </c>
      <c r="P26" s="128">
        <v>600</v>
      </c>
      <c r="Q26" s="127">
        <v>0</v>
      </c>
      <c r="R26" s="127">
        <v>0</v>
      </c>
      <c r="S26" s="127">
        <v>0</v>
      </c>
      <c r="T26" s="129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4000</v>
      </c>
      <c r="AC26" s="127">
        <v>0</v>
      </c>
      <c r="AD26" s="127">
        <v>11250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800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400</v>
      </c>
      <c r="AV26" s="127">
        <v>0</v>
      </c>
      <c r="AW26" s="127">
        <v>780</v>
      </c>
      <c r="AX26" s="212">
        <v>0</v>
      </c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127"/>
      <c r="BE26" s="127">
        <v>0</v>
      </c>
      <c r="BF26" s="127">
        <v>0</v>
      </c>
      <c r="BG26" s="127">
        <v>0</v>
      </c>
      <c r="BH26" s="127">
        <v>0</v>
      </c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>
        <v>0</v>
      </c>
      <c r="BS26" s="133">
        <v>0</v>
      </c>
      <c r="BT26" s="133"/>
      <c r="BU26" s="133"/>
      <c r="BV26" s="133">
        <v>0</v>
      </c>
      <c r="BW26" s="128">
        <v>0</v>
      </c>
      <c r="BX26" s="128">
        <v>0</v>
      </c>
      <c r="BY26" s="128"/>
      <c r="BZ26" s="128"/>
      <c r="CA26" s="128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</row>
    <row r="27" spans="1:118" x14ac:dyDescent="0.3">
      <c r="A27" s="173" t="s">
        <v>138</v>
      </c>
      <c r="B27" s="34">
        <v>51791.9</v>
      </c>
      <c r="C27" s="19">
        <v>5341.9</v>
      </c>
      <c r="D27" s="19">
        <v>0</v>
      </c>
      <c r="E27" s="21">
        <v>44950</v>
      </c>
      <c r="F27" s="19">
        <v>1500</v>
      </c>
      <c r="G27" s="19">
        <v>0</v>
      </c>
      <c r="H27" s="127">
        <v>0</v>
      </c>
      <c r="I27" s="132">
        <v>0</v>
      </c>
      <c r="J27" s="132">
        <v>600</v>
      </c>
      <c r="K27" s="132">
        <v>0</v>
      </c>
      <c r="L27" s="128">
        <v>0</v>
      </c>
      <c r="M27" s="132">
        <v>0</v>
      </c>
      <c r="N27" s="132">
        <v>1140</v>
      </c>
      <c r="O27" s="132">
        <v>0</v>
      </c>
      <c r="P27" s="133">
        <v>0</v>
      </c>
      <c r="Q27" s="132">
        <v>0</v>
      </c>
      <c r="R27" s="132">
        <v>0</v>
      </c>
      <c r="S27" s="132">
        <v>950</v>
      </c>
      <c r="T27" s="132">
        <v>585</v>
      </c>
      <c r="U27" s="132">
        <v>0</v>
      </c>
      <c r="V27" s="132">
        <v>0</v>
      </c>
      <c r="W27" s="132">
        <v>210</v>
      </c>
      <c r="X27" s="132">
        <v>0</v>
      </c>
      <c r="Y27" s="132">
        <v>0</v>
      </c>
      <c r="Z27" s="132">
        <v>0</v>
      </c>
      <c r="AA27" s="132">
        <v>100</v>
      </c>
      <c r="AB27" s="132">
        <v>0</v>
      </c>
      <c r="AC27" s="132">
        <v>0</v>
      </c>
      <c r="AD27" s="132">
        <v>441.9</v>
      </c>
      <c r="AE27" s="132">
        <v>0</v>
      </c>
      <c r="AF27" s="133">
        <v>0</v>
      </c>
      <c r="AG27" s="127">
        <v>0</v>
      </c>
      <c r="AH27" s="132">
        <v>0</v>
      </c>
      <c r="AI27" s="127">
        <v>0</v>
      </c>
      <c r="AJ27" s="132">
        <v>0</v>
      </c>
      <c r="AK27" s="132">
        <v>130</v>
      </c>
      <c r="AL27" s="132">
        <v>0</v>
      </c>
      <c r="AM27" s="132">
        <v>0</v>
      </c>
      <c r="AN27" s="132">
        <v>0</v>
      </c>
      <c r="AO27" s="132">
        <v>0</v>
      </c>
      <c r="AP27" s="132">
        <v>0</v>
      </c>
      <c r="AQ27" s="132">
        <v>360</v>
      </c>
      <c r="AR27" s="132">
        <v>400</v>
      </c>
      <c r="AS27" s="132">
        <v>0</v>
      </c>
      <c r="AT27" s="132">
        <v>0</v>
      </c>
      <c r="AU27" s="132">
        <v>160</v>
      </c>
      <c r="AV27" s="133">
        <v>0</v>
      </c>
      <c r="AW27" s="213">
        <v>0</v>
      </c>
      <c r="AX27" s="214">
        <v>0</v>
      </c>
      <c r="AY27" s="214">
        <v>0</v>
      </c>
      <c r="AZ27" s="133">
        <v>0</v>
      </c>
      <c r="BA27" s="133">
        <v>0</v>
      </c>
      <c r="BB27" s="133">
        <v>0</v>
      </c>
      <c r="BC27" s="133">
        <v>0</v>
      </c>
      <c r="BD27" s="133"/>
      <c r="BE27" s="133">
        <v>0</v>
      </c>
      <c r="BF27" s="133">
        <v>265</v>
      </c>
      <c r="BG27" s="133">
        <v>0</v>
      </c>
      <c r="BH27" s="133">
        <v>0</v>
      </c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>
        <v>0</v>
      </c>
      <c r="BX27" s="128">
        <v>0</v>
      </c>
      <c r="BY27" s="128"/>
      <c r="BZ27" s="128"/>
      <c r="CA27" s="128"/>
      <c r="CB27" s="133">
        <v>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44950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0</v>
      </c>
      <c r="DG27" s="43"/>
      <c r="DH27" s="43">
        <v>0</v>
      </c>
      <c r="DI27" s="43">
        <v>1500</v>
      </c>
      <c r="DJ27" s="43">
        <v>0</v>
      </c>
      <c r="DK27" s="43"/>
      <c r="DL27" s="43">
        <v>0</v>
      </c>
      <c r="DM27" s="43"/>
      <c r="DN27" s="43"/>
    </row>
    <row r="28" spans="1:118" ht="29.4" thickBot="1" x14ac:dyDescent="0.35">
      <c r="A28" s="174" t="s">
        <v>139</v>
      </c>
      <c r="B28" s="34">
        <v>71688.81</v>
      </c>
      <c r="C28" s="19">
        <v>66393.81</v>
      </c>
      <c r="D28" s="19">
        <v>0</v>
      </c>
      <c r="E28" s="21">
        <v>5295</v>
      </c>
      <c r="F28" s="19">
        <v>0</v>
      </c>
      <c r="G28" s="19">
        <v>0</v>
      </c>
      <c r="H28" s="132">
        <v>0</v>
      </c>
      <c r="I28" s="132">
        <v>1392</v>
      </c>
      <c r="J28" s="133">
        <v>741</v>
      </c>
      <c r="K28" s="133">
        <v>885</v>
      </c>
      <c r="L28" s="128">
        <v>0</v>
      </c>
      <c r="M28" s="133">
        <v>0</v>
      </c>
      <c r="N28" s="132">
        <v>4813.4399999999996</v>
      </c>
      <c r="O28" s="132">
        <v>622</v>
      </c>
      <c r="P28" s="133">
        <v>535</v>
      </c>
      <c r="Q28" s="133">
        <v>1498</v>
      </c>
      <c r="R28" s="133">
        <v>0</v>
      </c>
      <c r="S28" s="133">
        <v>1590.1</v>
      </c>
      <c r="T28" s="132">
        <v>1300</v>
      </c>
      <c r="U28" s="133">
        <v>575.5</v>
      </c>
      <c r="V28" s="133">
        <v>0</v>
      </c>
      <c r="W28" s="133">
        <v>955</v>
      </c>
      <c r="X28" s="132">
        <v>3431.5</v>
      </c>
      <c r="Y28" s="132">
        <v>0</v>
      </c>
      <c r="Z28" s="133">
        <v>1503.6</v>
      </c>
      <c r="AA28" s="132">
        <v>3248.5</v>
      </c>
      <c r="AB28" s="132">
        <v>3205.3</v>
      </c>
      <c r="AC28" s="132">
        <v>753.3</v>
      </c>
      <c r="AD28" s="132">
        <v>6210.5000000000009</v>
      </c>
      <c r="AE28" s="132">
        <v>4260</v>
      </c>
      <c r="AF28" s="133">
        <v>0</v>
      </c>
      <c r="AG28" s="127">
        <v>2625</v>
      </c>
      <c r="AH28" s="76">
        <v>89.7</v>
      </c>
      <c r="AI28" s="127">
        <v>0</v>
      </c>
      <c r="AJ28" s="133">
        <v>551</v>
      </c>
      <c r="AK28" s="133">
        <v>759.5</v>
      </c>
      <c r="AL28" s="132">
        <v>984.4</v>
      </c>
      <c r="AM28" s="132">
        <v>0</v>
      </c>
      <c r="AN28" s="132">
        <v>1105</v>
      </c>
      <c r="AO28" s="132">
        <v>0</v>
      </c>
      <c r="AP28" s="133">
        <v>0</v>
      </c>
      <c r="AQ28" s="133">
        <v>565</v>
      </c>
      <c r="AR28" s="132">
        <v>902</v>
      </c>
      <c r="AS28" s="132">
        <v>0</v>
      </c>
      <c r="AT28" s="132">
        <v>470</v>
      </c>
      <c r="AU28" s="133">
        <v>920</v>
      </c>
      <c r="AV28" s="133">
        <v>0</v>
      </c>
      <c r="AW28" s="133">
        <v>5275</v>
      </c>
      <c r="AX28" s="133">
        <v>0</v>
      </c>
      <c r="AY28" s="133">
        <v>222.4</v>
      </c>
      <c r="AZ28" s="133">
        <v>0</v>
      </c>
      <c r="BA28" s="133">
        <v>0</v>
      </c>
      <c r="BB28" s="133">
        <v>0</v>
      </c>
      <c r="BC28" s="133">
        <v>442.9</v>
      </c>
      <c r="BD28" s="127"/>
      <c r="BE28" s="133">
        <v>201</v>
      </c>
      <c r="BF28" s="133">
        <v>2480</v>
      </c>
      <c r="BG28" s="127">
        <v>1812.5</v>
      </c>
      <c r="BH28" s="133">
        <v>9468.67</v>
      </c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>
        <v>0</v>
      </c>
      <c r="BX28" s="128">
        <v>0</v>
      </c>
      <c r="BY28" s="128"/>
      <c r="BZ28" s="128"/>
      <c r="CA28" s="128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5295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0</v>
      </c>
      <c r="DG28" s="43"/>
      <c r="DH28" s="43"/>
      <c r="DI28" s="43">
        <v>0</v>
      </c>
      <c r="DJ28" s="43"/>
      <c r="DK28" s="43"/>
      <c r="DL28" s="43"/>
      <c r="DM28" s="43"/>
      <c r="DN28" s="43"/>
    </row>
    <row r="29" spans="1:118" ht="15" thickBot="1" x14ac:dyDescent="0.35">
      <c r="A29" s="28" t="s">
        <v>101</v>
      </c>
      <c r="B29" s="35">
        <v>2022819.45</v>
      </c>
      <c r="C29" s="20">
        <v>244374.36</v>
      </c>
      <c r="D29" s="20">
        <v>183531.25</v>
      </c>
      <c r="E29" s="20">
        <v>28516.400000000001</v>
      </c>
      <c r="F29" s="20">
        <v>1566397.4400000002</v>
      </c>
      <c r="G29" s="20">
        <v>0</v>
      </c>
      <c r="H29" s="91">
        <v>4902</v>
      </c>
      <c r="I29" s="91">
        <v>478</v>
      </c>
      <c r="J29" s="91">
        <v>5083</v>
      </c>
      <c r="K29" s="91">
        <v>11455</v>
      </c>
      <c r="L29" s="91">
        <v>0</v>
      </c>
      <c r="M29" s="91">
        <v>8000</v>
      </c>
      <c r="N29" s="91">
        <v>2741</v>
      </c>
      <c r="O29" s="91">
        <v>615</v>
      </c>
      <c r="P29" s="91">
        <v>42881</v>
      </c>
      <c r="Q29" s="91">
        <v>1598</v>
      </c>
      <c r="R29" s="91">
        <v>1250</v>
      </c>
      <c r="S29" s="91">
        <v>11690.4</v>
      </c>
      <c r="T29" s="91">
        <v>2743</v>
      </c>
      <c r="U29" s="91">
        <v>869</v>
      </c>
      <c r="V29" s="91">
        <v>0</v>
      </c>
      <c r="W29" s="91">
        <v>3966</v>
      </c>
      <c r="X29" s="91">
        <v>0</v>
      </c>
      <c r="Y29" s="91">
        <v>0</v>
      </c>
      <c r="Z29" s="91">
        <v>3539</v>
      </c>
      <c r="AA29" s="91">
        <v>6019</v>
      </c>
      <c r="AB29" s="91">
        <v>16842.32</v>
      </c>
      <c r="AC29" s="91">
        <v>1670</v>
      </c>
      <c r="AD29" s="91">
        <v>1217</v>
      </c>
      <c r="AE29" s="91">
        <v>1900</v>
      </c>
      <c r="AF29" s="91">
        <v>0</v>
      </c>
      <c r="AG29" s="91">
        <v>829</v>
      </c>
      <c r="AH29" s="91">
        <v>6688</v>
      </c>
      <c r="AI29" s="91">
        <v>0</v>
      </c>
      <c r="AJ29" s="91">
        <v>3922</v>
      </c>
      <c r="AK29" s="91">
        <v>1497</v>
      </c>
      <c r="AL29" s="91">
        <v>3318</v>
      </c>
      <c r="AM29" s="91">
        <v>0</v>
      </c>
      <c r="AN29" s="91">
        <v>7212</v>
      </c>
      <c r="AO29" s="91">
        <v>1900</v>
      </c>
      <c r="AP29" s="91">
        <v>0</v>
      </c>
      <c r="AQ29" s="91">
        <v>5443.6399999999994</v>
      </c>
      <c r="AR29" s="91">
        <v>7965</v>
      </c>
      <c r="AS29" s="91">
        <v>0</v>
      </c>
      <c r="AT29" s="91">
        <v>220</v>
      </c>
      <c r="AU29" s="91">
        <v>2986</v>
      </c>
      <c r="AV29" s="91">
        <v>0</v>
      </c>
      <c r="AW29" s="91">
        <v>63493</v>
      </c>
      <c r="AX29" s="91">
        <v>0</v>
      </c>
      <c r="AY29" s="91">
        <v>0</v>
      </c>
      <c r="AZ29" s="91">
        <v>0</v>
      </c>
      <c r="BA29" s="91">
        <v>0</v>
      </c>
      <c r="BB29" s="91">
        <v>0</v>
      </c>
      <c r="BC29" s="91">
        <v>1393</v>
      </c>
      <c r="BD29" s="91"/>
      <c r="BE29" s="91">
        <v>1659</v>
      </c>
      <c r="BF29" s="91">
        <v>1216</v>
      </c>
      <c r="BG29" s="91">
        <v>599</v>
      </c>
      <c r="BH29" s="91">
        <v>4575</v>
      </c>
      <c r="BI29" s="20"/>
      <c r="BJ29" s="20"/>
      <c r="BK29" s="20">
        <v>44253.8</v>
      </c>
      <c r="BL29" s="20">
        <v>70919.13</v>
      </c>
      <c r="BM29" s="20">
        <v>19286.349999999999</v>
      </c>
      <c r="BN29" s="20">
        <v>4309.3999999999996</v>
      </c>
      <c r="BO29" s="20">
        <v>0</v>
      </c>
      <c r="BP29" s="20">
        <v>10098</v>
      </c>
      <c r="BQ29" s="20">
        <v>28429.7</v>
      </c>
      <c r="BR29" s="20">
        <v>0</v>
      </c>
      <c r="BS29" s="20">
        <v>0</v>
      </c>
      <c r="BT29" s="20"/>
      <c r="BU29" s="20"/>
      <c r="BV29" s="20">
        <v>2537.77</v>
      </c>
      <c r="BW29" s="20">
        <v>455.4</v>
      </c>
      <c r="BX29" s="20">
        <v>2641.7</v>
      </c>
      <c r="BY29" s="20"/>
      <c r="BZ29" s="20"/>
      <c r="CA29" s="20"/>
      <c r="CB29" s="20">
        <v>600</v>
      </c>
      <c r="CC29" s="20"/>
      <c r="CD29" s="91"/>
      <c r="CE29" s="91">
        <v>772.28</v>
      </c>
      <c r="CF29" s="91">
        <v>5128.24</v>
      </c>
      <c r="CG29" s="91">
        <v>2513.29</v>
      </c>
      <c r="CH29" s="91">
        <v>0</v>
      </c>
      <c r="CI29" s="91">
        <v>589.98</v>
      </c>
      <c r="CJ29" s="91">
        <v>395.19</v>
      </c>
      <c r="CK29" s="91">
        <v>2169.2399999999998</v>
      </c>
      <c r="CL29" s="91">
        <v>254.23</v>
      </c>
      <c r="CM29" s="91">
        <v>247.4</v>
      </c>
      <c r="CN29" s="91"/>
      <c r="CO29" s="91">
        <v>4735.5</v>
      </c>
      <c r="CP29" s="91">
        <v>270.64999999999998</v>
      </c>
      <c r="CQ29" s="91">
        <v>2334.79</v>
      </c>
      <c r="CR29" s="91">
        <v>1435</v>
      </c>
      <c r="CS29" s="91">
        <v>814.96</v>
      </c>
      <c r="CT29" s="91">
        <v>1047.79</v>
      </c>
      <c r="CU29" s="91">
        <v>564.29999999999995</v>
      </c>
      <c r="CV29" s="91">
        <v>254.92</v>
      </c>
      <c r="CW29" s="91">
        <v>2941.36</v>
      </c>
      <c r="CX29" s="91">
        <v>774.31</v>
      </c>
      <c r="CY29" s="91">
        <v>595.65</v>
      </c>
      <c r="CZ29" s="91"/>
      <c r="DA29" s="91">
        <v>677.32</v>
      </c>
      <c r="DB29" s="91"/>
      <c r="DC29" s="91"/>
      <c r="DD29" s="20">
        <v>0</v>
      </c>
      <c r="DE29" s="20">
        <v>1055119.07</v>
      </c>
      <c r="DF29" s="20">
        <v>511278.37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/>
    </row>
    <row r="30" spans="1:118" x14ac:dyDescent="0.3">
      <c r="A30" s="68" t="s">
        <v>140</v>
      </c>
      <c r="B30" s="33">
        <v>89819.959999999992</v>
      </c>
      <c r="C30" s="19">
        <v>89819.959999999992</v>
      </c>
      <c r="D30" s="19">
        <v>0</v>
      </c>
      <c r="E30" s="19">
        <v>0</v>
      </c>
      <c r="F30" s="19">
        <v>0</v>
      </c>
      <c r="G30" s="19">
        <v>0</v>
      </c>
      <c r="H30" s="127">
        <v>4650</v>
      </c>
      <c r="I30" s="127">
        <v>0</v>
      </c>
      <c r="J30" s="128">
        <v>2165</v>
      </c>
      <c r="K30" s="128">
        <v>3538</v>
      </c>
      <c r="L30" s="128">
        <v>0</v>
      </c>
      <c r="M30" s="128">
        <v>2000</v>
      </c>
      <c r="N30" s="127">
        <v>200</v>
      </c>
      <c r="O30" s="127">
        <v>0</v>
      </c>
      <c r="P30" s="127">
        <v>16644</v>
      </c>
      <c r="Q30" s="128">
        <v>1500</v>
      </c>
      <c r="R30" s="128">
        <v>1250</v>
      </c>
      <c r="S30" s="128">
        <v>3130</v>
      </c>
      <c r="T30" s="127">
        <v>1400</v>
      </c>
      <c r="U30" s="128">
        <v>0</v>
      </c>
      <c r="V30" s="128">
        <v>0</v>
      </c>
      <c r="W30" s="128">
        <v>1163</v>
      </c>
      <c r="X30" s="127">
        <v>0</v>
      </c>
      <c r="Y30" s="127">
        <v>0</v>
      </c>
      <c r="Z30" s="128">
        <v>2400</v>
      </c>
      <c r="AA30" s="127">
        <v>4550</v>
      </c>
      <c r="AB30" s="127">
        <v>6465.3200000000006</v>
      </c>
      <c r="AC30" s="127">
        <v>0</v>
      </c>
      <c r="AD30" s="127">
        <v>0</v>
      </c>
      <c r="AE30" s="127">
        <v>700</v>
      </c>
      <c r="AF30" s="128">
        <v>0</v>
      </c>
      <c r="AG30" s="127">
        <v>0</v>
      </c>
      <c r="AH30" s="127">
        <v>0</v>
      </c>
      <c r="AI30" s="127">
        <v>0</v>
      </c>
      <c r="AJ30" s="128">
        <v>700</v>
      </c>
      <c r="AK30" s="128">
        <v>1200</v>
      </c>
      <c r="AL30" s="127">
        <v>1420</v>
      </c>
      <c r="AM30" s="127">
        <v>0</v>
      </c>
      <c r="AN30" s="127">
        <v>6787</v>
      </c>
      <c r="AO30" s="127">
        <v>1900</v>
      </c>
      <c r="AP30" s="128">
        <v>0</v>
      </c>
      <c r="AQ30" s="128">
        <v>4725.6399999999994</v>
      </c>
      <c r="AR30" s="127">
        <v>5000</v>
      </c>
      <c r="AS30" s="127">
        <v>0</v>
      </c>
      <c r="AT30" s="127">
        <v>0</v>
      </c>
      <c r="AU30" s="128">
        <v>2104</v>
      </c>
      <c r="AV30" s="128">
        <v>0</v>
      </c>
      <c r="AW30" s="128">
        <v>10933</v>
      </c>
      <c r="AX30" s="128">
        <v>0</v>
      </c>
      <c r="AY30" s="128">
        <v>0</v>
      </c>
      <c r="AZ30" s="128">
        <v>0</v>
      </c>
      <c r="BA30" s="128">
        <v>0</v>
      </c>
      <c r="BB30" s="128">
        <v>0</v>
      </c>
      <c r="BC30" s="128">
        <v>1295</v>
      </c>
      <c r="BD30" s="128"/>
      <c r="BE30" s="128">
        <v>0</v>
      </c>
      <c r="BF30" s="128">
        <v>1000</v>
      </c>
      <c r="BG30" s="128">
        <v>0</v>
      </c>
      <c r="BH30" s="128">
        <v>1000</v>
      </c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>
        <v>0</v>
      </c>
      <c r="BX30" s="128">
        <v>0</v>
      </c>
      <c r="BY30" s="248"/>
      <c r="BZ30" s="248"/>
      <c r="CA30" s="248"/>
      <c r="CB30" s="77">
        <v>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42"/>
    </row>
    <row r="31" spans="1:118" x14ac:dyDescent="0.3">
      <c r="A31" s="69" t="s">
        <v>141</v>
      </c>
      <c r="B31" s="33">
        <v>45811.119999999995</v>
      </c>
      <c r="C31" s="19">
        <v>23676</v>
      </c>
      <c r="D31" s="19">
        <v>0</v>
      </c>
      <c r="E31" s="19">
        <v>0</v>
      </c>
      <c r="F31" s="19">
        <v>22135.119999999999</v>
      </c>
      <c r="G31" s="19">
        <v>0</v>
      </c>
      <c r="H31" s="127">
        <v>150</v>
      </c>
      <c r="I31" s="127">
        <v>0</v>
      </c>
      <c r="J31" s="128">
        <v>0</v>
      </c>
      <c r="K31" s="128">
        <v>0</v>
      </c>
      <c r="L31" s="128">
        <v>0</v>
      </c>
      <c r="M31" s="128">
        <v>6000</v>
      </c>
      <c r="N31" s="127">
        <v>0</v>
      </c>
      <c r="O31" s="127">
        <v>0</v>
      </c>
      <c r="P31" s="127">
        <v>3500</v>
      </c>
      <c r="Q31" s="128">
        <v>0</v>
      </c>
      <c r="R31" s="128">
        <v>0</v>
      </c>
      <c r="S31" s="128">
        <v>2350</v>
      </c>
      <c r="T31" s="127">
        <v>0</v>
      </c>
      <c r="U31" s="128">
        <v>0</v>
      </c>
      <c r="V31" s="128">
        <v>0</v>
      </c>
      <c r="W31" s="128">
        <v>0</v>
      </c>
      <c r="X31" s="127">
        <v>0</v>
      </c>
      <c r="Y31" s="127">
        <v>0</v>
      </c>
      <c r="Z31" s="128">
        <v>0</v>
      </c>
      <c r="AA31" s="127">
        <v>0</v>
      </c>
      <c r="AB31" s="127">
        <v>7660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100</v>
      </c>
      <c r="AM31" s="127">
        <v>0</v>
      </c>
      <c r="AN31" s="127">
        <v>0</v>
      </c>
      <c r="AO31" s="127">
        <v>0</v>
      </c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0</v>
      </c>
      <c r="AW31" s="128">
        <v>1316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/>
      <c r="BE31" s="128">
        <v>0</v>
      </c>
      <c r="BF31" s="128">
        <v>0</v>
      </c>
      <c r="BG31" s="128">
        <v>0</v>
      </c>
      <c r="BH31" s="128">
        <v>2600</v>
      </c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339">
        <v>22135.119999999999</v>
      </c>
      <c r="DG31" s="42"/>
      <c r="DH31" s="42">
        <v>0</v>
      </c>
      <c r="DI31" s="42"/>
      <c r="DJ31" s="42"/>
      <c r="DK31" s="42"/>
      <c r="DL31" s="42"/>
      <c r="DM31" s="42"/>
      <c r="DN31" s="42"/>
    </row>
    <row r="32" spans="1:118" x14ac:dyDescent="0.3">
      <c r="A32" s="69" t="s">
        <v>142</v>
      </c>
      <c r="B32" s="33">
        <v>1516819.5</v>
      </c>
      <c r="C32" s="19">
        <v>0</v>
      </c>
      <c r="D32" s="19">
        <v>0</v>
      </c>
      <c r="E32" s="19">
        <v>0</v>
      </c>
      <c r="F32" s="19">
        <v>1516819.5</v>
      </c>
      <c r="G32" s="19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/>
      <c r="BE32" s="128">
        <v>0</v>
      </c>
      <c r="BF32" s="128">
        <v>0</v>
      </c>
      <c r="BG32" s="128">
        <v>0</v>
      </c>
      <c r="BH32" s="128">
        <v>0</v>
      </c>
      <c r="BI32" s="42"/>
      <c r="BJ32" s="42"/>
      <c r="BK32" s="133">
        <v>0</v>
      </c>
      <c r="BL32" s="133">
        <v>0</v>
      </c>
      <c r="BM32" s="133">
        <v>0</v>
      </c>
      <c r="BN32" s="133">
        <v>0</v>
      </c>
      <c r="BO32" s="133">
        <v>0</v>
      </c>
      <c r="BP32" s="133">
        <v>0</v>
      </c>
      <c r="BQ32" s="133">
        <v>0</v>
      </c>
      <c r="BR32" s="133">
        <v>0</v>
      </c>
      <c r="BS32" s="133">
        <v>0</v>
      </c>
      <c r="BT32" s="133"/>
      <c r="BU32" s="133"/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28"/>
      <c r="DB32" s="167"/>
      <c r="DC32" s="167"/>
      <c r="DD32" s="62"/>
      <c r="DE32" s="89">
        <v>1027676.25</v>
      </c>
      <c r="DF32" s="42">
        <v>489143.25</v>
      </c>
      <c r="DG32" s="62"/>
      <c r="DH32" s="42">
        <v>0</v>
      </c>
      <c r="DI32" s="42"/>
      <c r="DJ32" s="42"/>
      <c r="DK32" s="42"/>
      <c r="DL32" s="42"/>
      <c r="DM32" s="42"/>
      <c r="DN32" s="42"/>
    </row>
    <row r="33" spans="1:118" x14ac:dyDescent="0.3">
      <c r="A33" s="69" t="s">
        <v>143</v>
      </c>
      <c r="B33" s="33">
        <v>59028.82</v>
      </c>
      <c r="C33" s="19">
        <v>27906</v>
      </c>
      <c r="D33" s="19">
        <v>3680</v>
      </c>
      <c r="E33" s="19">
        <v>0</v>
      </c>
      <c r="F33" s="19">
        <v>27442.82</v>
      </c>
      <c r="G33" s="19">
        <v>0</v>
      </c>
      <c r="H33" s="127">
        <v>0</v>
      </c>
      <c r="I33" s="127">
        <v>0</v>
      </c>
      <c r="J33" s="127">
        <v>2150</v>
      </c>
      <c r="K33" s="127">
        <v>6940</v>
      </c>
      <c r="L33" s="128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2559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320</v>
      </c>
      <c r="AR33" s="127">
        <v>0</v>
      </c>
      <c r="AS33" s="127">
        <v>0</v>
      </c>
      <c r="AT33" s="127">
        <v>0</v>
      </c>
      <c r="AU33" s="128">
        <v>800</v>
      </c>
      <c r="AV33" s="128">
        <v>0</v>
      </c>
      <c r="AW33" s="128">
        <v>15137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/>
      <c r="BE33" s="128">
        <v>0</v>
      </c>
      <c r="BF33" s="128">
        <v>0</v>
      </c>
      <c r="BG33" s="128">
        <v>0</v>
      </c>
      <c r="BH33" s="128">
        <v>0</v>
      </c>
      <c r="BI33" s="42"/>
      <c r="BJ33" s="42"/>
      <c r="BK33" s="133">
        <v>0</v>
      </c>
      <c r="BL33" s="128">
        <v>3080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600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27442.82</v>
      </c>
      <c r="DF33" s="42">
        <v>0</v>
      </c>
      <c r="DG33" s="19"/>
      <c r="DH33" s="76"/>
      <c r="DI33" s="76"/>
      <c r="DJ33" s="76"/>
      <c r="DK33" s="76"/>
      <c r="DL33" s="76"/>
      <c r="DM33" s="76"/>
      <c r="DN33" s="76"/>
    </row>
    <row r="34" spans="1:118" x14ac:dyDescent="0.3">
      <c r="A34" s="69" t="s">
        <v>102</v>
      </c>
      <c r="B34" s="33">
        <v>1060</v>
      </c>
      <c r="C34" s="19">
        <v>1060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600</v>
      </c>
      <c r="AF34" s="128">
        <v>0</v>
      </c>
      <c r="AG34" s="127">
        <v>0</v>
      </c>
      <c r="AH34" s="127">
        <v>0</v>
      </c>
      <c r="AI34" s="127">
        <v>0</v>
      </c>
      <c r="AJ34" s="128">
        <v>460</v>
      </c>
      <c r="AK34" s="128">
        <v>0</v>
      </c>
      <c r="AL34" s="127">
        <v>0</v>
      </c>
      <c r="AM34" s="127">
        <v>0</v>
      </c>
      <c r="AN34" s="127">
        <v>0</v>
      </c>
      <c r="AO34" s="127">
        <v>0</v>
      </c>
      <c r="AP34" s="128">
        <v>0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/>
      <c r="BE34" s="128">
        <v>0</v>
      </c>
      <c r="BF34" s="128">
        <v>0</v>
      </c>
      <c r="BG34" s="128">
        <v>0</v>
      </c>
      <c r="BH34" s="128">
        <v>0</v>
      </c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</row>
    <row r="35" spans="1:118" x14ac:dyDescent="0.3">
      <c r="A35" s="69" t="s">
        <v>144</v>
      </c>
      <c r="B35" s="33">
        <v>246717.65</v>
      </c>
      <c r="C35" s="19">
        <v>48808</v>
      </c>
      <c r="D35" s="19">
        <v>169753.25</v>
      </c>
      <c r="E35" s="19">
        <v>28156.400000000001</v>
      </c>
      <c r="F35" s="19">
        <v>0</v>
      </c>
      <c r="G35" s="19">
        <v>0</v>
      </c>
      <c r="H35" s="127">
        <v>102</v>
      </c>
      <c r="I35" s="127">
        <v>468</v>
      </c>
      <c r="J35" s="128">
        <v>768</v>
      </c>
      <c r="K35" s="128">
        <v>817</v>
      </c>
      <c r="L35" s="128">
        <v>0</v>
      </c>
      <c r="M35" s="128">
        <v>0</v>
      </c>
      <c r="N35" s="127">
        <v>621</v>
      </c>
      <c r="O35" s="127">
        <v>615</v>
      </c>
      <c r="P35" s="127">
        <v>17710</v>
      </c>
      <c r="Q35" s="128">
        <v>98</v>
      </c>
      <c r="R35" s="128">
        <v>0</v>
      </c>
      <c r="S35" s="128">
        <v>3060</v>
      </c>
      <c r="T35" s="127">
        <v>1263</v>
      </c>
      <c r="U35" s="128">
        <v>869</v>
      </c>
      <c r="V35" s="128">
        <v>0</v>
      </c>
      <c r="W35" s="128">
        <v>244</v>
      </c>
      <c r="X35" s="127">
        <v>0</v>
      </c>
      <c r="Y35" s="127">
        <v>0</v>
      </c>
      <c r="Z35" s="128">
        <v>1139</v>
      </c>
      <c r="AA35" s="127">
        <v>1469</v>
      </c>
      <c r="AB35" s="127">
        <v>2717</v>
      </c>
      <c r="AC35" s="127">
        <v>1470</v>
      </c>
      <c r="AD35" s="127">
        <v>706</v>
      </c>
      <c r="AE35" s="127">
        <v>0</v>
      </c>
      <c r="AF35" s="128">
        <v>0</v>
      </c>
      <c r="AG35" s="127">
        <v>409</v>
      </c>
      <c r="AH35" s="127">
        <v>288</v>
      </c>
      <c r="AI35" s="127">
        <v>0</v>
      </c>
      <c r="AJ35" s="128">
        <v>2722</v>
      </c>
      <c r="AK35" s="128">
        <v>297</v>
      </c>
      <c r="AL35" s="127">
        <v>1698</v>
      </c>
      <c r="AM35" s="127">
        <v>0</v>
      </c>
      <c r="AN35" s="127">
        <v>425</v>
      </c>
      <c r="AO35" s="127">
        <v>0</v>
      </c>
      <c r="AP35" s="128">
        <v>0</v>
      </c>
      <c r="AQ35" s="128">
        <v>398</v>
      </c>
      <c r="AR35" s="127">
        <v>2965</v>
      </c>
      <c r="AS35" s="127">
        <v>0</v>
      </c>
      <c r="AT35" s="127">
        <v>0</v>
      </c>
      <c r="AU35" s="128">
        <v>82</v>
      </c>
      <c r="AV35" s="128">
        <v>0</v>
      </c>
      <c r="AW35" s="128">
        <v>2407</v>
      </c>
      <c r="AX35" s="128">
        <v>0</v>
      </c>
      <c r="AY35" s="128">
        <v>0</v>
      </c>
      <c r="AZ35" s="128">
        <v>0</v>
      </c>
      <c r="BA35" s="128">
        <v>0</v>
      </c>
      <c r="BB35" s="128">
        <v>0</v>
      </c>
      <c r="BC35" s="128">
        <v>98</v>
      </c>
      <c r="BD35" s="128"/>
      <c r="BE35" s="128">
        <v>1659</v>
      </c>
      <c r="BF35" s="128">
        <v>0</v>
      </c>
      <c r="BG35" s="128">
        <v>249</v>
      </c>
      <c r="BH35" s="128">
        <v>975</v>
      </c>
      <c r="BI35" s="42"/>
      <c r="BJ35" s="42"/>
      <c r="BK35" s="128">
        <v>44253.8</v>
      </c>
      <c r="BL35" s="128">
        <v>67839.13</v>
      </c>
      <c r="BM35" s="128">
        <v>19286.349999999999</v>
      </c>
      <c r="BN35" s="128">
        <v>4309.3999999999996</v>
      </c>
      <c r="BO35" s="128">
        <v>0</v>
      </c>
      <c r="BP35" s="128">
        <v>0</v>
      </c>
      <c r="BQ35" s="128">
        <v>28429.7</v>
      </c>
      <c r="BR35" s="128">
        <v>0</v>
      </c>
      <c r="BS35" s="128">
        <v>0</v>
      </c>
      <c r="BT35" s="128"/>
      <c r="BU35" s="128"/>
      <c r="BV35" s="128">
        <v>2537.77</v>
      </c>
      <c r="BW35" s="128">
        <v>455.4</v>
      </c>
      <c r="BX35" s="128">
        <v>2641.7</v>
      </c>
      <c r="BY35" s="128"/>
      <c r="BZ35" s="128"/>
      <c r="CA35" s="128"/>
      <c r="CB35" s="128">
        <v>0</v>
      </c>
      <c r="CC35" s="42"/>
      <c r="CD35" s="128"/>
      <c r="CE35" s="128">
        <v>772.28</v>
      </c>
      <c r="CF35" s="128">
        <v>5128.24</v>
      </c>
      <c r="CG35" s="128">
        <v>2513.29</v>
      </c>
      <c r="CH35" s="128">
        <v>0</v>
      </c>
      <c r="CI35" s="128">
        <v>589.98</v>
      </c>
      <c r="CJ35" s="128">
        <v>395.19</v>
      </c>
      <c r="CK35" s="128">
        <v>2169.2399999999998</v>
      </c>
      <c r="CL35" s="128">
        <v>254.23</v>
      </c>
      <c r="CM35" s="128">
        <v>247.4</v>
      </c>
      <c r="CN35" s="128"/>
      <c r="CO35" s="128">
        <v>4735.5</v>
      </c>
      <c r="CP35" s="128">
        <v>270.64999999999998</v>
      </c>
      <c r="CQ35" s="128">
        <v>2334.79</v>
      </c>
      <c r="CR35" s="128">
        <v>1435</v>
      </c>
      <c r="CS35" s="128">
        <v>454.96</v>
      </c>
      <c r="CT35" s="128">
        <v>1047.79</v>
      </c>
      <c r="CU35" s="128">
        <v>564.29999999999995</v>
      </c>
      <c r="CV35" s="128">
        <v>254.92</v>
      </c>
      <c r="CW35" s="128">
        <v>2941.36</v>
      </c>
      <c r="CX35" s="128">
        <v>774.31</v>
      </c>
      <c r="CY35" s="128">
        <v>595.65</v>
      </c>
      <c r="CZ35" s="128"/>
      <c r="DA35" s="128">
        <v>677.32</v>
      </c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</row>
    <row r="36" spans="1:118" x14ac:dyDescent="0.3">
      <c r="A36" s="173" t="s">
        <v>145</v>
      </c>
      <c r="B36" s="33">
        <v>14985</v>
      </c>
      <c r="C36" s="19">
        <v>4527</v>
      </c>
      <c r="D36" s="19">
        <v>10098</v>
      </c>
      <c r="E36" s="19">
        <v>360</v>
      </c>
      <c r="F36" s="19">
        <v>0</v>
      </c>
      <c r="G36" s="19">
        <v>0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0</v>
      </c>
      <c r="AC36" s="127">
        <v>0</v>
      </c>
      <c r="AD36" s="127">
        <v>511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100</v>
      </c>
      <c r="AM36" s="127">
        <v>0</v>
      </c>
      <c r="AN36" s="127">
        <v>0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>
        <v>0</v>
      </c>
      <c r="AW36" s="128">
        <v>3700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/>
      <c r="BE36" s="128">
        <v>0</v>
      </c>
      <c r="BF36" s="128">
        <v>216</v>
      </c>
      <c r="BG36" s="128">
        <v>0</v>
      </c>
      <c r="BH36" s="128">
        <v>0</v>
      </c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10098</v>
      </c>
      <c r="BQ36" s="133">
        <v>0</v>
      </c>
      <c r="BR36" s="133">
        <v>0</v>
      </c>
      <c r="BS36" s="133">
        <v>0</v>
      </c>
      <c r="BT36" s="133"/>
      <c r="BU36" s="133"/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0</v>
      </c>
      <c r="CN36" s="128"/>
      <c r="CO36" s="128">
        <v>0</v>
      </c>
      <c r="CP36" s="128">
        <v>0</v>
      </c>
      <c r="CQ36" s="128"/>
      <c r="CR36" s="128"/>
      <c r="CS36" s="128">
        <v>360</v>
      </c>
      <c r="CT36" s="128">
        <v>0</v>
      </c>
      <c r="CU36" s="128"/>
      <c r="CV36" s="128"/>
      <c r="CW36" s="128"/>
      <c r="CX36" s="128"/>
      <c r="CY36" s="128">
        <v>0</v>
      </c>
      <c r="CZ36" s="128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</row>
    <row r="37" spans="1:118" x14ac:dyDescent="0.3">
      <c r="A37" s="173" t="s">
        <v>103</v>
      </c>
      <c r="B37" s="33">
        <v>12479</v>
      </c>
      <c r="C37" s="19">
        <v>12479</v>
      </c>
      <c r="D37" s="19">
        <v>0</v>
      </c>
      <c r="E37" s="19">
        <v>0</v>
      </c>
      <c r="F37" s="19">
        <v>0</v>
      </c>
      <c r="G37" s="19">
        <v>0</v>
      </c>
      <c r="H37" s="127">
        <v>0</v>
      </c>
      <c r="I37" s="127">
        <v>0</v>
      </c>
      <c r="J37" s="128">
        <v>0</v>
      </c>
      <c r="K37" s="128">
        <v>160</v>
      </c>
      <c r="L37" s="128">
        <v>0</v>
      </c>
      <c r="M37" s="128">
        <v>0</v>
      </c>
      <c r="N37" s="127">
        <v>1920</v>
      </c>
      <c r="O37" s="127">
        <v>0</v>
      </c>
      <c r="P37" s="127">
        <v>0</v>
      </c>
      <c r="Q37" s="128">
        <v>0</v>
      </c>
      <c r="R37" s="128">
        <v>0</v>
      </c>
      <c r="S37" s="128">
        <v>2089</v>
      </c>
      <c r="T37" s="127">
        <v>80</v>
      </c>
      <c r="U37" s="128">
        <v>0</v>
      </c>
      <c r="V37" s="128">
        <v>0</v>
      </c>
      <c r="W37" s="128">
        <v>0</v>
      </c>
      <c r="X37" s="127">
        <v>0</v>
      </c>
      <c r="Y37" s="127">
        <v>0</v>
      </c>
      <c r="Z37" s="128">
        <v>0</v>
      </c>
      <c r="AA37" s="127">
        <v>0</v>
      </c>
      <c r="AB37" s="127">
        <v>0</v>
      </c>
      <c r="AC37" s="127">
        <v>200</v>
      </c>
      <c r="AD37" s="127">
        <v>0</v>
      </c>
      <c r="AE37" s="127">
        <v>600</v>
      </c>
      <c r="AF37" s="128">
        <v>0</v>
      </c>
      <c r="AG37" s="127">
        <v>420</v>
      </c>
      <c r="AH37" s="127">
        <v>6400</v>
      </c>
      <c r="AI37" s="127">
        <v>0</v>
      </c>
      <c r="AJ37" s="128">
        <v>40</v>
      </c>
      <c r="AK37" s="128">
        <v>0</v>
      </c>
      <c r="AL37" s="127">
        <v>0</v>
      </c>
      <c r="AM37" s="127">
        <v>0</v>
      </c>
      <c r="AN37" s="127">
        <v>0</v>
      </c>
      <c r="AO37" s="127">
        <v>0</v>
      </c>
      <c r="AP37" s="128">
        <v>0</v>
      </c>
      <c r="AQ37" s="128">
        <v>0</v>
      </c>
      <c r="AR37" s="127">
        <v>0</v>
      </c>
      <c r="AS37" s="127">
        <v>0</v>
      </c>
      <c r="AT37" s="127">
        <v>220</v>
      </c>
      <c r="AU37" s="128">
        <v>0</v>
      </c>
      <c r="AV37" s="128">
        <v>0</v>
      </c>
      <c r="AW37" s="128">
        <v>0</v>
      </c>
      <c r="AX37" s="128">
        <v>0</v>
      </c>
      <c r="AY37" s="128">
        <v>0</v>
      </c>
      <c r="AZ37" s="128">
        <v>0</v>
      </c>
      <c r="BA37" s="128">
        <v>0</v>
      </c>
      <c r="BB37" s="128">
        <v>0</v>
      </c>
      <c r="BC37" s="128">
        <v>0</v>
      </c>
      <c r="BD37" s="128"/>
      <c r="BE37" s="128">
        <v>0</v>
      </c>
      <c r="BF37" s="128">
        <v>0</v>
      </c>
      <c r="BG37" s="128">
        <v>350</v>
      </c>
      <c r="BH37" s="128">
        <v>0</v>
      </c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</row>
    <row r="38" spans="1:118" x14ac:dyDescent="0.3">
      <c r="A38" s="173" t="s">
        <v>146</v>
      </c>
      <c r="B38" s="33">
        <v>36098.400000000001</v>
      </c>
      <c r="C38" s="19">
        <v>36098.400000000001</v>
      </c>
      <c r="D38" s="19">
        <v>0</v>
      </c>
      <c r="E38" s="19">
        <v>0</v>
      </c>
      <c r="F38" s="19">
        <v>0</v>
      </c>
      <c r="G38" s="19">
        <v>0</v>
      </c>
      <c r="H38" s="127">
        <v>0</v>
      </c>
      <c r="I38" s="127">
        <v>10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5027</v>
      </c>
      <c r="Q38" s="128">
        <v>0</v>
      </c>
      <c r="R38" s="128">
        <v>0</v>
      </c>
      <c r="S38" s="128">
        <v>1061.4000000000001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30000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/>
      <c r="BE38" s="128">
        <v>0</v>
      </c>
      <c r="BF38" s="128">
        <v>0</v>
      </c>
      <c r="BG38" s="128">
        <v>0</v>
      </c>
      <c r="BH38" s="128">
        <v>0</v>
      </c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  <c r="DM39" s="62"/>
    </row>
    <row r="40" spans="1:118" ht="15" thickBot="1" x14ac:dyDescent="0.35">
      <c r="A40" s="28" t="s">
        <v>104</v>
      </c>
      <c r="B40" s="35">
        <v>47892.24</v>
      </c>
      <c r="C40" s="20">
        <v>33362.6</v>
      </c>
      <c r="D40" s="20">
        <v>200</v>
      </c>
      <c r="E40" s="20">
        <v>8891</v>
      </c>
      <c r="F40" s="20">
        <v>5438.6399999999994</v>
      </c>
      <c r="G40" s="20">
        <v>0</v>
      </c>
      <c r="H40" s="91">
        <v>0</v>
      </c>
      <c r="I40" s="91">
        <v>245</v>
      </c>
      <c r="J40" s="91">
        <v>800</v>
      </c>
      <c r="K40" s="91">
        <v>1360</v>
      </c>
      <c r="L40" s="91">
        <v>500</v>
      </c>
      <c r="M40" s="91">
        <v>0</v>
      </c>
      <c r="N40" s="91">
        <v>1450</v>
      </c>
      <c r="O40" s="91">
        <v>400</v>
      </c>
      <c r="P40" s="91">
        <v>604</v>
      </c>
      <c r="Q40" s="91">
        <v>350</v>
      </c>
      <c r="R40" s="91">
        <v>0</v>
      </c>
      <c r="S40" s="91">
        <v>700</v>
      </c>
      <c r="T40" s="91">
        <v>1050</v>
      </c>
      <c r="U40" s="91">
        <v>972</v>
      </c>
      <c r="V40" s="91">
        <v>705</v>
      </c>
      <c r="W40" s="91">
        <v>1000</v>
      </c>
      <c r="X40" s="91">
        <v>293.60000000000002</v>
      </c>
      <c r="Y40" s="91">
        <v>0</v>
      </c>
      <c r="Z40" s="91">
        <v>550</v>
      </c>
      <c r="AA40" s="91">
        <v>850</v>
      </c>
      <c r="AB40" s="91">
        <v>1000</v>
      </c>
      <c r="AC40" s="91">
        <v>642</v>
      </c>
      <c r="AD40" s="91">
        <v>0</v>
      </c>
      <c r="AE40" s="91">
        <v>1500</v>
      </c>
      <c r="AF40" s="91">
        <v>0</v>
      </c>
      <c r="AG40" s="91">
        <v>1700</v>
      </c>
      <c r="AH40" s="91">
        <v>2500</v>
      </c>
      <c r="AI40" s="91">
        <v>0</v>
      </c>
      <c r="AJ40" s="91">
        <v>300</v>
      </c>
      <c r="AK40" s="91">
        <v>300</v>
      </c>
      <c r="AL40" s="91">
        <v>1143</v>
      </c>
      <c r="AM40" s="91">
        <v>0</v>
      </c>
      <c r="AN40" s="91">
        <v>1343</v>
      </c>
      <c r="AO40" s="91">
        <v>0</v>
      </c>
      <c r="AP40" s="91">
        <v>0</v>
      </c>
      <c r="AQ40" s="91">
        <v>210</v>
      </c>
      <c r="AR40" s="91">
        <v>4750</v>
      </c>
      <c r="AS40" s="91">
        <v>0</v>
      </c>
      <c r="AT40" s="91">
        <v>600</v>
      </c>
      <c r="AU40" s="91">
        <v>800</v>
      </c>
      <c r="AV40" s="91">
        <v>0</v>
      </c>
      <c r="AW40" s="91">
        <v>1150</v>
      </c>
      <c r="AX40" s="91">
        <v>0</v>
      </c>
      <c r="AY40" s="91">
        <v>125</v>
      </c>
      <c r="AZ40" s="91">
        <v>0</v>
      </c>
      <c r="BA40" s="91">
        <v>0</v>
      </c>
      <c r="BB40" s="91">
        <v>0</v>
      </c>
      <c r="BC40" s="91">
        <v>610</v>
      </c>
      <c r="BD40" s="91"/>
      <c r="BE40" s="91">
        <v>760</v>
      </c>
      <c r="BF40" s="91">
        <v>1100</v>
      </c>
      <c r="BG40" s="91">
        <v>1000</v>
      </c>
      <c r="BH40" s="91">
        <v>0</v>
      </c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>
        <v>0</v>
      </c>
      <c r="BW40" s="20">
        <v>0</v>
      </c>
      <c r="BX40" s="20">
        <v>0</v>
      </c>
      <c r="BY40" s="20"/>
      <c r="BZ40" s="20"/>
      <c r="CA40" s="20"/>
      <c r="CB40" s="20">
        <v>200</v>
      </c>
      <c r="CC40" s="20"/>
      <c r="CD40" s="91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128"/>
      <c r="CO40" s="91">
        <v>8891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128"/>
      <c r="DA40" s="91">
        <v>0</v>
      </c>
      <c r="DB40" s="167"/>
      <c r="DC40" s="167"/>
      <c r="DD40" s="20">
        <v>800</v>
      </c>
      <c r="DE40" s="20">
        <v>680.4</v>
      </c>
      <c r="DF40" s="20">
        <v>0</v>
      </c>
      <c r="DG40" s="20">
        <v>0</v>
      </c>
      <c r="DH40" s="20">
        <v>0</v>
      </c>
      <c r="DI40" s="20">
        <v>3258.24</v>
      </c>
      <c r="DJ40" s="20">
        <v>0</v>
      </c>
      <c r="DK40" s="20">
        <v>700</v>
      </c>
      <c r="DL40" s="20">
        <v>0</v>
      </c>
      <c r="DM40" s="20">
        <v>0</v>
      </c>
      <c r="DN40" s="20"/>
    </row>
    <row r="41" spans="1:118" x14ac:dyDescent="0.3">
      <c r="A41" s="68" t="s">
        <v>168</v>
      </c>
      <c r="B41" s="33">
        <v>3926.4</v>
      </c>
      <c r="C41" s="19">
        <v>1267</v>
      </c>
      <c r="D41" s="19">
        <v>0</v>
      </c>
      <c r="E41" s="19">
        <v>443</v>
      </c>
      <c r="F41" s="19">
        <v>2216.4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212</v>
      </c>
      <c r="V41" s="128">
        <v>0</v>
      </c>
      <c r="W41" s="128">
        <v>0</v>
      </c>
      <c r="X41" s="127">
        <v>0</v>
      </c>
      <c r="Y41" s="127">
        <v>0</v>
      </c>
      <c r="Z41" s="128">
        <v>350</v>
      </c>
      <c r="AA41" s="127">
        <v>350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255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28"/>
      <c r="BE41" s="128">
        <v>0</v>
      </c>
      <c r="BF41" s="128">
        <v>100</v>
      </c>
      <c r="BG41" s="128">
        <v>0</v>
      </c>
      <c r="BH41" s="128">
        <v>0</v>
      </c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91"/>
      <c r="CO41" s="128">
        <v>443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91"/>
      <c r="DA41" s="128"/>
      <c r="DB41" s="128"/>
      <c r="DC41" s="128"/>
      <c r="DD41" s="42"/>
      <c r="DE41" s="89">
        <v>680.4</v>
      </c>
      <c r="DF41" s="42"/>
      <c r="DG41" s="42">
        <v>0</v>
      </c>
      <c r="DH41" s="42"/>
      <c r="DI41" s="42">
        <v>836</v>
      </c>
      <c r="DJ41" s="42"/>
      <c r="DK41" s="42">
        <v>700</v>
      </c>
      <c r="DL41" s="42"/>
      <c r="DM41" s="42"/>
      <c r="DN41" s="42"/>
    </row>
    <row r="42" spans="1:118" x14ac:dyDescent="0.3">
      <c r="A42" s="191" t="s">
        <v>169</v>
      </c>
      <c r="B42" s="33">
        <v>8759</v>
      </c>
      <c r="C42" s="19">
        <v>8559</v>
      </c>
      <c r="D42" s="19">
        <v>200</v>
      </c>
      <c r="E42" s="19">
        <v>0</v>
      </c>
      <c r="F42" s="19">
        <v>0</v>
      </c>
      <c r="G42" s="19">
        <v>0</v>
      </c>
      <c r="H42" s="127">
        <v>0</v>
      </c>
      <c r="I42" s="127">
        <v>0</v>
      </c>
      <c r="J42" s="128">
        <v>300</v>
      </c>
      <c r="K42" s="128">
        <v>250</v>
      </c>
      <c r="L42" s="128">
        <v>500</v>
      </c>
      <c r="M42" s="128">
        <v>0</v>
      </c>
      <c r="N42" s="127">
        <v>450</v>
      </c>
      <c r="O42" s="127">
        <v>200</v>
      </c>
      <c r="P42" s="127">
        <v>104</v>
      </c>
      <c r="Q42" s="128">
        <v>100</v>
      </c>
      <c r="R42" s="128">
        <v>0</v>
      </c>
      <c r="S42" s="128">
        <v>300</v>
      </c>
      <c r="T42" s="127">
        <v>400</v>
      </c>
      <c r="U42" s="128">
        <v>0</v>
      </c>
      <c r="V42" s="128">
        <v>200</v>
      </c>
      <c r="W42" s="128">
        <v>350</v>
      </c>
      <c r="X42" s="127">
        <v>0</v>
      </c>
      <c r="Y42" s="127">
        <v>0</v>
      </c>
      <c r="Z42" s="128">
        <v>200</v>
      </c>
      <c r="AA42" s="127">
        <v>0</v>
      </c>
      <c r="AB42" s="127">
        <v>750</v>
      </c>
      <c r="AC42" s="127">
        <v>400</v>
      </c>
      <c r="AD42" s="127">
        <v>0</v>
      </c>
      <c r="AE42" s="127">
        <v>500</v>
      </c>
      <c r="AF42" s="128">
        <v>0</v>
      </c>
      <c r="AG42" s="127">
        <v>200</v>
      </c>
      <c r="AH42" s="127">
        <v>500</v>
      </c>
      <c r="AI42" s="127">
        <v>0</v>
      </c>
      <c r="AJ42" s="128">
        <v>0</v>
      </c>
      <c r="AK42" s="128">
        <v>300</v>
      </c>
      <c r="AL42" s="127">
        <v>300</v>
      </c>
      <c r="AM42" s="127">
        <v>0</v>
      </c>
      <c r="AN42" s="127">
        <v>700</v>
      </c>
      <c r="AO42" s="127">
        <v>0</v>
      </c>
      <c r="AP42" s="128">
        <v>0</v>
      </c>
      <c r="AQ42" s="128">
        <v>0</v>
      </c>
      <c r="AR42" s="127">
        <v>0</v>
      </c>
      <c r="AS42" s="127">
        <v>0</v>
      </c>
      <c r="AT42" s="127">
        <v>0</v>
      </c>
      <c r="AU42" s="128">
        <v>200</v>
      </c>
      <c r="AV42" s="128">
        <v>0</v>
      </c>
      <c r="AW42" s="128">
        <v>300</v>
      </c>
      <c r="AX42" s="128">
        <v>0</v>
      </c>
      <c r="AY42" s="128">
        <v>125</v>
      </c>
      <c r="AZ42" s="128">
        <v>0</v>
      </c>
      <c r="BA42" s="128">
        <v>0</v>
      </c>
      <c r="BB42" s="128">
        <v>0</v>
      </c>
      <c r="BC42" s="128">
        <v>280</v>
      </c>
      <c r="BD42" s="128"/>
      <c r="BE42" s="128">
        <v>200</v>
      </c>
      <c r="BF42" s="128">
        <v>450</v>
      </c>
      <c r="BG42" s="128">
        <v>0</v>
      </c>
      <c r="BH42" s="128">
        <v>0</v>
      </c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/>
      <c r="BU42" s="128"/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</row>
    <row r="43" spans="1:118" ht="15" thickBot="1" x14ac:dyDescent="0.35">
      <c r="A43" s="182" t="s">
        <v>105</v>
      </c>
      <c r="B43" s="33">
        <v>35206.839999999997</v>
      </c>
      <c r="C43" s="19">
        <v>23536.6</v>
      </c>
      <c r="D43" s="19">
        <v>0</v>
      </c>
      <c r="E43" s="19">
        <v>8448</v>
      </c>
      <c r="F43" s="19">
        <v>3222.24</v>
      </c>
      <c r="G43" s="19">
        <v>0</v>
      </c>
      <c r="H43" s="127">
        <v>0</v>
      </c>
      <c r="I43" s="127">
        <v>245</v>
      </c>
      <c r="J43" s="128">
        <v>500</v>
      </c>
      <c r="K43" s="128">
        <v>1110</v>
      </c>
      <c r="L43" s="128">
        <v>0</v>
      </c>
      <c r="M43" s="128">
        <v>0</v>
      </c>
      <c r="N43" s="127">
        <v>1000</v>
      </c>
      <c r="O43" s="127">
        <v>200</v>
      </c>
      <c r="P43" s="127">
        <v>500</v>
      </c>
      <c r="Q43" s="128">
        <v>250</v>
      </c>
      <c r="R43" s="128">
        <v>0</v>
      </c>
      <c r="S43" s="128">
        <v>400</v>
      </c>
      <c r="T43" s="127">
        <v>650</v>
      </c>
      <c r="U43" s="128">
        <v>760</v>
      </c>
      <c r="V43" s="128">
        <v>505</v>
      </c>
      <c r="W43" s="128">
        <v>650</v>
      </c>
      <c r="X43" s="127">
        <v>293.60000000000002</v>
      </c>
      <c r="Y43" s="127">
        <v>0</v>
      </c>
      <c r="Z43" s="128">
        <v>0</v>
      </c>
      <c r="AA43" s="127">
        <v>500</v>
      </c>
      <c r="AB43" s="127">
        <v>250</v>
      </c>
      <c r="AC43" s="127">
        <v>242</v>
      </c>
      <c r="AD43" s="127">
        <v>0</v>
      </c>
      <c r="AE43" s="127">
        <v>1000</v>
      </c>
      <c r="AF43" s="128">
        <v>0</v>
      </c>
      <c r="AG43" s="127">
        <v>1500</v>
      </c>
      <c r="AH43" s="127">
        <v>2000</v>
      </c>
      <c r="AI43" s="127">
        <v>0</v>
      </c>
      <c r="AJ43" s="128">
        <v>300</v>
      </c>
      <c r="AK43" s="128">
        <v>0</v>
      </c>
      <c r="AL43" s="127">
        <v>588</v>
      </c>
      <c r="AM43" s="127">
        <v>0</v>
      </c>
      <c r="AN43" s="127">
        <v>643</v>
      </c>
      <c r="AO43" s="127">
        <v>0</v>
      </c>
      <c r="AP43" s="128">
        <v>0</v>
      </c>
      <c r="AQ43" s="128">
        <v>210</v>
      </c>
      <c r="AR43" s="127">
        <v>4750</v>
      </c>
      <c r="AS43" s="127">
        <v>0</v>
      </c>
      <c r="AT43" s="127">
        <v>600</v>
      </c>
      <c r="AU43" s="128">
        <v>600</v>
      </c>
      <c r="AV43" s="128">
        <v>0</v>
      </c>
      <c r="AW43" s="128">
        <v>850</v>
      </c>
      <c r="AX43" s="128">
        <v>0</v>
      </c>
      <c r="AY43" s="128">
        <v>0</v>
      </c>
      <c r="AZ43" s="128">
        <v>0</v>
      </c>
      <c r="BA43" s="128">
        <v>0</v>
      </c>
      <c r="BB43" s="128">
        <v>0</v>
      </c>
      <c r="BC43" s="128">
        <v>330</v>
      </c>
      <c r="BD43" s="128"/>
      <c r="BE43" s="128">
        <v>560</v>
      </c>
      <c r="BF43" s="128">
        <v>550</v>
      </c>
      <c r="BG43" s="128">
        <v>1000</v>
      </c>
      <c r="BH43" s="128">
        <v>0</v>
      </c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0</v>
      </c>
      <c r="BS43" s="128">
        <v>0</v>
      </c>
      <c r="BT43" s="128"/>
      <c r="BU43" s="128"/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8448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800</v>
      </c>
      <c r="DE43" s="42"/>
      <c r="DF43" s="42"/>
      <c r="DG43" s="42"/>
      <c r="DH43" s="42"/>
      <c r="DI43" s="42">
        <v>2422.2399999999998</v>
      </c>
      <c r="DJ43" s="42"/>
      <c r="DK43" s="42"/>
      <c r="DL43" s="42"/>
      <c r="DM43" s="42"/>
      <c r="DN43" s="42"/>
    </row>
    <row r="44" spans="1:118" ht="15" thickBot="1" x14ac:dyDescent="0.35">
      <c r="A44" s="28" t="s">
        <v>106</v>
      </c>
      <c r="B44" s="35">
        <v>147112.13</v>
      </c>
      <c r="C44" s="20">
        <v>72180.47</v>
      </c>
      <c r="D44" s="20">
        <v>0</v>
      </c>
      <c r="E44" s="20">
        <v>73932.3</v>
      </c>
      <c r="F44" s="20">
        <v>999.36</v>
      </c>
      <c r="G44" s="20">
        <v>0</v>
      </c>
      <c r="H44" s="91">
        <v>45710</v>
      </c>
      <c r="I44" s="91">
        <v>80</v>
      </c>
      <c r="J44" s="91">
        <v>710</v>
      </c>
      <c r="K44" s="91">
        <v>1128.77</v>
      </c>
      <c r="L44" s="91">
        <v>0</v>
      </c>
      <c r="M44" s="91">
        <v>0</v>
      </c>
      <c r="N44" s="91">
        <v>730</v>
      </c>
      <c r="O44" s="91">
        <v>0</v>
      </c>
      <c r="P44" s="91">
        <v>0</v>
      </c>
      <c r="Q44" s="91">
        <v>81</v>
      </c>
      <c r="R44" s="91">
        <v>0</v>
      </c>
      <c r="S44" s="91">
        <v>43.7</v>
      </c>
      <c r="T44" s="91">
        <v>590</v>
      </c>
      <c r="U44" s="91">
        <v>240</v>
      </c>
      <c r="V44" s="91">
        <v>0</v>
      </c>
      <c r="W44" s="91">
        <v>0</v>
      </c>
      <c r="X44" s="91">
        <v>0</v>
      </c>
      <c r="Y44" s="91">
        <v>0</v>
      </c>
      <c r="Z44" s="91">
        <v>350</v>
      </c>
      <c r="AA44" s="91">
        <v>980</v>
      </c>
      <c r="AB44" s="91">
        <v>420</v>
      </c>
      <c r="AC44" s="91">
        <v>520</v>
      </c>
      <c r="AD44" s="91">
        <v>0</v>
      </c>
      <c r="AE44" s="91">
        <v>0</v>
      </c>
      <c r="AF44" s="91">
        <v>0</v>
      </c>
      <c r="AG44" s="91">
        <v>0</v>
      </c>
      <c r="AH44" s="91">
        <v>671</v>
      </c>
      <c r="AI44" s="91">
        <v>0</v>
      </c>
      <c r="AJ44" s="91">
        <v>60</v>
      </c>
      <c r="AK44" s="91">
        <v>0</v>
      </c>
      <c r="AL44" s="91">
        <v>1069</v>
      </c>
      <c r="AM44" s="91">
        <v>0</v>
      </c>
      <c r="AN44" s="91">
        <v>1168</v>
      </c>
      <c r="AO44" s="91">
        <v>0</v>
      </c>
      <c r="AP44" s="91">
        <v>0</v>
      </c>
      <c r="AQ44" s="91">
        <v>0</v>
      </c>
      <c r="AR44" s="91">
        <v>2099</v>
      </c>
      <c r="AS44" s="91">
        <v>0</v>
      </c>
      <c r="AT44" s="91">
        <v>0</v>
      </c>
      <c r="AU44" s="91">
        <v>400</v>
      </c>
      <c r="AV44" s="91">
        <v>0</v>
      </c>
      <c r="AW44" s="91">
        <v>0</v>
      </c>
      <c r="AX44" s="91">
        <v>0</v>
      </c>
      <c r="AY44" s="91">
        <v>0</v>
      </c>
      <c r="AZ44" s="91">
        <v>0</v>
      </c>
      <c r="BA44" s="91">
        <v>0</v>
      </c>
      <c r="BB44" s="91">
        <v>0</v>
      </c>
      <c r="BC44" s="91">
        <v>0</v>
      </c>
      <c r="BD44" s="91"/>
      <c r="BE44" s="91">
        <v>70</v>
      </c>
      <c r="BF44" s="91">
        <v>0</v>
      </c>
      <c r="BG44" s="91">
        <v>1560</v>
      </c>
      <c r="BH44" s="91">
        <v>13500</v>
      </c>
      <c r="BI44" s="20"/>
      <c r="BJ44" s="20"/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/>
      <c r="BU44" s="20"/>
      <c r="BV44" s="20">
        <v>0</v>
      </c>
      <c r="BW44" s="20">
        <v>0</v>
      </c>
      <c r="BX44" s="20">
        <v>0</v>
      </c>
      <c r="BY44" s="20"/>
      <c r="BZ44" s="20"/>
      <c r="CA44" s="20"/>
      <c r="CB44" s="20">
        <v>0</v>
      </c>
      <c r="CC44" s="20"/>
      <c r="CD44" s="91"/>
      <c r="CE44" s="91">
        <v>0</v>
      </c>
      <c r="CF44" s="91">
        <v>0</v>
      </c>
      <c r="CG44" s="91">
        <v>0</v>
      </c>
      <c r="CH44" s="91">
        <v>10750</v>
      </c>
      <c r="CI44" s="91">
        <v>0</v>
      </c>
      <c r="CJ44" s="91">
        <v>0</v>
      </c>
      <c r="CK44" s="91">
        <v>0</v>
      </c>
      <c r="CL44" s="91">
        <v>0</v>
      </c>
      <c r="CM44" s="91">
        <v>0</v>
      </c>
      <c r="CN44" s="128"/>
      <c r="CO44" s="91">
        <v>63182.3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128"/>
      <c r="DA44" s="91">
        <v>0</v>
      </c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999.36</v>
      </c>
      <c r="DJ44" s="20">
        <v>0</v>
      </c>
      <c r="DK44" s="20">
        <v>0</v>
      </c>
      <c r="DL44" s="20">
        <v>0</v>
      </c>
      <c r="DM44" s="20">
        <v>0</v>
      </c>
      <c r="DN44" s="20"/>
    </row>
    <row r="45" spans="1:118" x14ac:dyDescent="0.3">
      <c r="A45" s="68" t="s">
        <v>147</v>
      </c>
      <c r="B45" s="33">
        <v>2478.77</v>
      </c>
      <c r="C45" s="19">
        <v>2478.77</v>
      </c>
      <c r="D45" s="19">
        <v>0</v>
      </c>
      <c r="E45" s="19">
        <v>0</v>
      </c>
      <c r="F45" s="19">
        <v>0</v>
      </c>
      <c r="G45" s="19">
        <v>0</v>
      </c>
      <c r="H45" s="127">
        <v>0</v>
      </c>
      <c r="I45" s="127">
        <v>0</v>
      </c>
      <c r="J45" s="128">
        <v>710</v>
      </c>
      <c r="K45" s="128">
        <v>1128.77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240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7">
        <v>0</v>
      </c>
      <c r="AH45" s="127">
        <v>0</v>
      </c>
      <c r="AI45" s="127">
        <v>0</v>
      </c>
      <c r="AJ45" s="128">
        <v>0</v>
      </c>
      <c r="AK45" s="128">
        <v>0</v>
      </c>
      <c r="AL45" s="127">
        <v>0</v>
      </c>
      <c r="AM45" s="127">
        <v>0</v>
      </c>
      <c r="AN45" s="127">
        <v>0</v>
      </c>
      <c r="AO45" s="127">
        <v>0</v>
      </c>
      <c r="AP45" s="128">
        <v>0</v>
      </c>
      <c r="AQ45" s="128">
        <v>0</v>
      </c>
      <c r="AR45" s="127">
        <v>0</v>
      </c>
      <c r="AS45" s="127">
        <v>0</v>
      </c>
      <c r="AT45" s="127">
        <v>0</v>
      </c>
      <c r="AU45" s="128">
        <v>400</v>
      </c>
      <c r="AV45" s="128">
        <v>0</v>
      </c>
      <c r="AW45" s="128">
        <v>0</v>
      </c>
      <c r="AX45" s="128">
        <v>0</v>
      </c>
      <c r="AY45" s="128">
        <v>0</v>
      </c>
      <c r="AZ45" s="128">
        <v>0</v>
      </c>
      <c r="BA45" s="128">
        <v>0</v>
      </c>
      <c r="BB45" s="128">
        <v>0</v>
      </c>
      <c r="BC45" s="128">
        <v>0</v>
      </c>
      <c r="BD45" s="128"/>
      <c r="BE45" s="128">
        <v>0</v>
      </c>
      <c r="BF45" s="128">
        <v>0</v>
      </c>
      <c r="BG45" s="128">
        <v>0</v>
      </c>
      <c r="BH45" s="128">
        <v>0</v>
      </c>
      <c r="BI45" s="42"/>
      <c r="BJ45" s="42"/>
      <c r="BK45" s="128">
        <v>0</v>
      </c>
      <c r="BL45" s="128">
        <v>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91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>
        <v>0</v>
      </c>
      <c r="CY45" s="128"/>
      <c r="CZ45" s="91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42"/>
    </row>
    <row r="46" spans="1:118" x14ac:dyDescent="0.3">
      <c r="A46" s="68" t="s">
        <v>148</v>
      </c>
      <c r="B46" s="33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27">
        <v>0</v>
      </c>
      <c r="I46" s="127">
        <v>0</v>
      </c>
      <c r="J46" s="128">
        <v>0</v>
      </c>
      <c r="K46" s="128">
        <v>0</v>
      </c>
      <c r="L46" s="128">
        <v>0</v>
      </c>
      <c r="M46" s="128">
        <v>0</v>
      </c>
      <c r="N46" s="127">
        <v>0</v>
      </c>
      <c r="O46" s="127">
        <v>0</v>
      </c>
      <c r="P46" s="127">
        <v>0</v>
      </c>
      <c r="Q46" s="128">
        <v>0</v>
      </c>
      <c r="R46" s="128">
        <v>0</v>
      </c>
      <c r="S46" s="215">
        <v>0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0</v>
      </c>
      <c r="Z46" s="128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0</v>
      </c>
      <c r="AO46" s="127">
        <v>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128">
        <v>0</v>
      </c>
      <c r="AW46" s="128">
        <v>0</v>
      </c>
      <c r="AX46" s="128">
        <v>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/>
      <c r="BE46" s="128">
        <v>0</v>
      </c>
      <c r="BF46" s="128">
        <v>0</v>
      </c>
      <c r="BG46" s="128">
        <v>0</v>
      </c>
      <c r="BH46" s="128">
        <v>0</v>
      </c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>
        <v>0</v>
      </c>
      <c r="BS46" s="128">
        <v>0</v>
      </c>
      <c r="BT46" s="128"/>
      <c r="BU46" s="128"/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</row>
    <row r="47" spans="1:118" ht="43.2" x14ac:dyDescent="0.3">
      <c r="A47" s="177" t="s">
        <v>149</v>
      </c>
      <c r="B47" s="33">
        <v>41171.699999999997</v>
      </c>
      <c r="C47" s="19">
        <v>30421.7</v>
      </c>
      <c r="D47" s="19">
        <v>0</v>
      </c>
      <c r="E47" s="19">
        <v>10750</v>
      </c>
      <c r="F47" s="19">
        <v>0</v>
      </c>
      <c r="G47" s="19">
        <v>0</v>
      </c>
      <c r="H47" s="127">
        <v>6500</v>
      </c>
      <c r="I47" s="127">
        <v>80</v>
      </c>
      <c r="J47" s="128">
        <v>0</v>
      </c>
      <c r="K47" s="128">
        <v>0</v>
      </c>
      <c r="L47" s="128">
        <v>0</v>
      </c>
      <c r="M47" s="128">
        <v>0</v>
      </c>
      <c r="N47" s="127">
        <v>730</v>
      </c>
      <c r="O47" s="127">
        <v>0</v>
      </c>
      <c r="P47" s="127">
        <v>0</v>
      </c>
      <c r="Q47" s="128">
        <v>81</v>
      </c>
      <c r="R47" s="128">
        <v>0</v>
      </c>
      <c r="S47" s="128">
        <v>43.7</v>
      </c>
      <c r="T47" s="127">
        <v>590</v>
      </c>
      <c r="U47" s="128">
        <v>0</v>
      </c>
      <c r="V47" s="128">
        <v>0</v>
      </c>
      <c r="W47" s="128">
        <v>0</v>
      </c>
      <c r="X47" s="127">
        <v>0</v>
      </c>
      <c r="Y47" s="127">
        <v>0</v>
      </c>
      <c r="Z47" s="128">
        <v>350</v>
      </c>
      <c r="AA47" s="127">
        <v>980</v>
      </c>
      <c r="AB47" s="19">
        <v>420</v>
      </c>
      <c r="AC47" s="127">
        <v>520</v>
      </c>
      <c r="AD47" s="127">
        <v>0</v>
      </c>
      <c r="AE47" s="127">
        <v>0</v>
      </c>
      <c r="AF47" s="128">
        <v>0</v>
      </c>
      <c r="AG47" s="127">
        <v>0</v>
      </c>
      <c r="AH47" s="127">
        <v>671</v>
      </c>
      <c r="AI47" s="127">
        <v>0</v>
      </c>
      <c r="AJ47" s="128">
        <v>60</v>
      </c>
      <c r="AK47" s="128">
        <v>0</v>
      </c>
      <c r="AL47" s="127">
        <v>1069</v>
      </c>
      <c r="AM47" s="127">
        <v>0</v>
      </c>
      <c r="AN47" s="127">
        <v>1168</v>
      </c>
      <c r="AO47" s="127">
        <v>0</v>
      </c>
      <c r="AP47" s="128">
        <v>0</v>
      </c>
      <c r="AQ47" s="128">
        <v>0</v>
      </c>
      <c r="AR47" s="127">
        <v>2099</v>
      </c>
      <c r="AS47" s="127">
        <v>0</v>
      </c>
      <c r="AT47" s="127">
        <v>0</v>
      </c>
      <c r="AU47" s="128">
        <v>0</v>
      </c>
      <c r="AV47" s="128">
        <v>0</v>
      </c>
      <c r="AW47" s="128">
        <v>0</v>
      </c>
      <c r="AX47" s="128">
        <v>0</v>
      </c>
      <c r="AY47" s="128">
        <v>0</v>
      </c>
      <c r="AZ47" s="128">
        <v>0</v>
      </c>
      <c r="BA47" s="128">
        <v>0</v>
      </c>
      <c r="BB47" s="128">
        <v>0</v>
      </c>
      <c r="BC47" s="128">
        <v>0</v>
      </c>
      <c r="BD47" s="127"/>
      <c r="BE47" s="128">
        <v>0</v>
      </c>
      <c r="BF47" s="128">
        <v>0</v>
      </c>
      <c r="BG47" s="127">
        <v>1560</v>
      </c>
      <c r="BH47" s="128">
        <v>13500</v>
      </c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0</v>
      </c>
      <c r="BS47" s="128">
        <v>0</v>
      </c>
      <c r="BT47" s="128"/>
      <c r="BU47" s="128"/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>
        <v>10750</v>
      </c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>
        <v>0</v>
      </c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</row>
    <row r="48" spans="1:118" ht="28.8" x14ac:dyDescent="0.3">
      <c r="A48" s="174" t="s">
        <v>150</v>
      </c>
      <c r="B48" s="33">
        <v>38840</v>
      </c>
      <c r="C48" s="19">
        <v>38840</v>
      </c>
      <c r="D48" s="19">
        <v>0</v>
      </c>
      <c r="E48" s="19">
        <v>0</v>
      </c>
      <c r="F48" s="19">
        <v>0</v>
      </c>
      <c r="G48" s="19">
        <v>0</v>
      </c>
      <c r="H48" s="127">
        <v>38840</v>
      </c>
      <c r="I48" s="127">
        <v>0</v>
      </c>
      <c r="J48" s="128">
        <v>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0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0</v>
      </c>
      <c r="AV48" s="128">
        <v>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127"/>
      <c r="BE48" s="128">
        <v>0</v>
      </c>
      <c r="BF48" s="128">
        <v>0</v>
      </c>
      <c r="BG48" s="127">
        <v>0</v>
      </c>
      <c r="BH48" s="128">
        <v>0</v>
      </c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>
        <v>0</v>
      </c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42"/>
    </row>
    <row r="49" spans="1:118" ht="28.8" x14ac:dyDescent="0.3">
      <c r="A49" s="174" t="s">
        <v>151</v>
      </c>
      <c r="B49" s="33">
        <v>0</v>
      </c>
      <c r="C49" s="19">
        <v>0</v>
      </c>
      <c r="D49" s="19">
        <v>0</v>
      </c>
      <c r="E49" s="19">
        <v>0</v>
      </c>
      <c r="F49" s="19">
        <v>0</v>
      </c>
      <c r="G49" s="19">
        <v>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8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/>
      <c r="BE49" s="128">
        <v>0</v>
      </c>
      <c r="BF49" s="128">
        <v>0</v>
      </c>
      <c r="BG49" s="128">
        <v>0</v>
      </c>
      <c r="BH49" s="128">
        <v>0</v>
      </c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>
        <v>0</v>
      </c>
      <c r="BS49" s="128">
        <v>0</v>
      </c>
      <c r="BT49" s="128"/>
      <c r="BU49" s="128"/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</row>
    <row r="50" spans="1:118" ht="28.8" x14ac:dyDescent="0.3">
      <c r="A50" s="174" t="s">
        <v>152</v>
      </c>
      <c r="B50" s="33">
        <v>64181.66</v>
      </c>
      <c r="C50" s="19">
        <v>0</v>
      </c>
      <c r="D50" s="19">
        <v>0</v>
      </c>
      <c r="E50" s="19">
        <v>63182.3</v>
      </c>
      <c r="F50" s="19">
        <v>999.36</v>
      </c>
      <c r="G50" s="19">
        <v>0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59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/>
      <c r="BE50" s="128">
        <v>0</v>
      </c>
      <c r="BF50" s="128">
        <v>0</v>
      </c>
      <c r="BG50" s="128">
        <v>0</v>
      </c>
      <c r="BH50" s="128">
        <v>0</v>
      </c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0</v>
      </c>
      <c r="CH50" s="128">
        <v>0</v>
      </c>
      <c r="CI50" s="128">
        <v>0</v>
      </c>
      <c r="CJ50" s="128">
        <v>0</v>
      </c>
      <c r="CK50" s="128"/>
      <c r="CL50" s="128"/>
      <c r="CM50" s="128">
        <v>0</v>
      </c>
      <c r="CN50" s="128"/>
      <c r="CO50" s="128">
        <v>63182.3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999.36</v>
      </c>
      <c r="DJ50" s="42"/>
      <c r="DK50" s="42"/>
      <c r="DL50" s="42"/>
      <c r="DM50" s="42"/>
      <c r="DN50" s="42"/>
    </row>
    <row r="51" spans="1:118" ht="15" thickBot="1" x14ac:dyDescent="0.35">
      <c r="A51" s="173" t="s">
        <v>153</v>
      </c>
      <c r="B51" s="33">
        <v>440</v>
      </c>
      <c r="C51" s="19">
        <v>440</v>
      </c>
      <c r="D51" s="19">
        <v>0</v>
      </c>
      <c r="E51" s="19">
        <v>0</v>
      </c>
      <c r="F51" s="19">
        <v>0</v>
      </c>
      <c r="G51" s="19">
        <v>0</v>
      </c>
      <c r="H51" s="127">
        <v>370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136">
        <v>0</v>
      </c>
      <c r="AY51" s="136">
        <v>0</v>
      </c>
      <c r="AZ51" s="128">
        <v>0</v>
      </c>
      <c r="BA51" s="128">
        <v>0</v>
      </c>
      <c r="BB51" s="128">
        <v>0</v>
      </c>
      <c r="BC51" s="128">
        <v>0</v>
      </c>
      <c r="BD51" s="128"/>
      <c r="BE51" s="128">
        <v>70</v>
      </c>
      <c r="BF51" s="128">
        <v>0</v>
      </c>
      <c r="BG51" s="128">
        <v>0</v>
      </c>
      <c r="BH51" s="128">
        <v>0</v>
      </c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/>
      <c r="DJ51" s="42"/>
      <c r="DK51" s="42"/>
      <c r="DL51" s="42"/>
      <c r="DM51" s="42"/>
      <c r="DN51" s="42"/>
    </row>
    <row r="52" spans="1:118" ht="15" thickBot="1" x14ac:dyDescent="0.35">
      <c r="A52" s="28" t="s">
        <v>107</v>
      </c>
      <c r="B52" s="35">
        <v>2036644.4300000002</v>
      </c>
      <c r="C52" s="20">
        <v>588466.81000000006</v>
      </c>
      <c r="D52" s="20">
        <v>224518.27000000002</v>
      </c>
      <c r="E52" s="20">
        <v>866535.93</v>
      </c>
      <c r="F52" s="20">
        <v>357123.42000000004</v>
      </c>
      <c r="G52" s="20">
        <v>0</v>
      </c>
      <c r="H52" s="210">
        <v>115850.8</v>
      </c>
      <c r="I52" s="210">
        <v>14896.62</v>
      </c>
      <c r="J52" s="210">
        <v>10435.5</v>
      </c>
      <c r="K52" s="210">
        <v>6496.5</v>
      </c>
      <c r="L52" s="210">
        <v>9305</v>
      </c>
      <c r="M52" s="210">
        <v>0</v>
      </c>
      <c r="N52" s="210">
        <v>42585.630000000005</v>
      </c>
      <c r="O52" s="210">
        <v>23296</v>
      </c>
      <c r="P52" s="210">
        <v>30530.5</v>
      </c>
      <c r="Q52" s="210">
        <v>9880</v>
      </c>
      <c r="R52" s="210">
        <v>0</v>
      </c>
      <c r="S52" s="210">
        <v>12610</v>
      </c>
      <c r="T52" s="210">
        <v>17917</v>
      </c>
      <c r="U52" s="210">
        <v>7995</v>
      </c>
      <c r="V52" s="210">
        <v>0</v>
      </c>
      <c r="W52" s="210">
        <v>6496.5</v>
      </c>
      <c r="X52" s="210">
        <v>37267.950000000004</v>
      </c>
      <c r="Y52" s="210">
        <v>0</v>
      </c>
      <c r="Z52" s="210">
        <v>14362.310000000001</v>
      </c>
      <c r="AA52" s="210">
        <v>7773.7099999999991</v>
      </c>
      <c r="AB52" s="210">
        <v>2736</v>
      </c>
      <c r="AC52" s="210">
        <v>5510.5</v>
      </c>
      <c r="AD52" s="210">
        <v>0</v>
      </c>
      <c r="AE52" s="210">
        <v>13650</v>
      </c>
      <c r="AF52" s="210">
        <v>0</v>
      </c>
      <c r="AG52" s="210">
        <v>31236.02</v>
      </c>
      <c r="AH52" s="210">
        <v>10907.2</v>
      </c>
      <c r="AI52" s="210">
        <v>0</v>
      </c>
      <c r="AJ52" s="210">
        <v>12063.3</v>
      </c>
      <c r="AK52" s="210">
        <v>6496.5</v>
      </c>
      <c r="AL52" s="210">
        <v>975</v>
      </c>
      <c r="AM52" s="210">
        <v>0</v>
      </c>
      <c r="AN52" s="210">
        <v>3358.3999999999996</v>
      </c>
      <c r="AO52" s="210">
        <v>0</v>
      </c>
      <c r="AP52" s="210">
        <v>2123</v>
      </c>
      <c r="AQ52" s="210">
        <v>12190.340000000002</v>
      </c>
      <c r="AR52" s="210">
        <v>14294</v>
      </c>
      <c r="AS52" s="210">
        <v>0</v>
      </c>
      <c r="AT52" s="210">
        <v>42738.83</v>
      </c>
      <c r="AU52" s="210">
        <v>7396.5</v>
      </c>
      <c r="AV52" s="210">
        <v>0</v>
      </c>
      <c r="AW52" s="210">
        <v>29547</v>
      </c>
      <c r="AX52" s="87">
        <v>0</v>
      </c>
      <c r="AY52" s="87">
        <v>0</v>
      </c>
      <c r="AZ52" s="210">
        <v>0</v>
      </c>
      <c r="BA52" s="210">
        <v>0</v>
      </c>
      <c r="BB52" s="210">
        <v>0</v>
      </c>
      <c r="BC52" s="210">
        <v>6496.5</v>
      </c>
      <c r="BD52" s="210"/>
      <c r="BE52" s="210">
        <v>8291</v>
      </c>
      <c r="BF52" s="210">
        <v>4950</v>
      </c>
      <c r="BG52" s="210">
        <v>1647.6999999999998</v>
      </c>
      <c r="BH52" s="210">
        <v>4160</v>
      </c>
      <c r="BI52" s="20"/>
      <c r="BJ52" s="20"/>
      <c r="BK52" s="20">
        <v>15079.79</v>
      </c>
      <c r="BL52" s="20">
        <v>58799.16</v>
      </c>
      <c r="BM52" s="20">
        <v>18705.849999999999</v>
      </c>
      <c r="BN52" s="20">
        <v>11714.88</v>
      </c>
      <c r="BO52" s="20">
        <v>20060.71</v>
      </c>
      <c r="BP52" s="20">
        <v>10128.44</v>
      </c>
      <c r="BQ52" s="20">
        <v>26538.86</v>
      </c>
      <c r="BR52" s="20">
        <v>1430</v>
      </c>
      <c r="BS52" s="20">
        <v>6922.13</v>
      </c>
      <c r="BT52" s="20"/>
      <c r="BU52" s="20"/>
      <c r="BV52" s="20">
        <v>13432.45</v>
      </c>
      <c r="BW52" s="20">
        <v>0</v>
      </c>
      <c r="BX52" s="20">
        <v>0</v>
      </c>
      <c r="BY52" s="20"/>
      <c r="BZ52" s="20"/>
      <c r="CA52" s="20"/>
      <c r="CB52" s="20">
        <v>41706</v>
      </c>
      <c r="CC52" s="20"/>
      <c r="CD52" s="91"/>
      <c r="CE52" s="91">
        <v>3900</v>
      </c>
      <c r="CF52" s="91">
        <v>149030.95000000001</v>
      </c>
      <c r="CG52" s="91">
        <v>0</v>
      </c>
      <c r="CH52" s="91">
        <v>9407.6299999999992</v>
      </c>
      <c r="CI52" s="91">
        <v>40850.14</v>
      </c>
      <c r="CJ52" s="91">
        <v>110489.04</v>
      </c>
      <c r="CK52" s="91">
        <v>16686.080000000002</v>
      </c>
      <c r="CL52" s="91">
        <v>15239.94</v>
      </c>
      <c r="CM52" s="91">
        <v>13156.97</v>
      </c>
      <c r="CN52" s="128"/>
      <c r="CO52" s="91">
        <v>48879.75</v>
      </c>
      <c r="CP52" s="91">
        <v>3900</v>
      </c>
      <c r="CQ52" s="91">
        <v>33615.83</v>
      </c>
      <c r="CR52" s="91">
        <v>243028.64</v>
      </c>
      <c r="CS52" s="91">
        <v>25515.65</v>
      </c>
      <c r="CT52" s="91">
        <v>23157.97</v>
      </c>
      <c r="CU52" s="91">
        <v>55479.040000000001</v>
      </c>
      <c r="CV52" s="91">
        <v>19447.38</v>
      </c>
      <c r="CW52" s="91">
        <v>3900</v>
      </c>
      <c r="CX52" s="91">
        <v>20791.73</v>
      </c>
      <c r="CY52" s="91">
        <v>26159.19</v>
      </c>
      <c r="CZ52" s="128"/>
      <c r="DA52" s="91">
        <v>3900</v>
      </c>
      <c r="DB52" s="167"/>
      <c r="DC52" s="167"/>
      <c r="DD52" s="20">
        <v>11217.08</v>
      </c>
      <c r="DE52" s="20">
        <v>0</v>
      </c>
      <c r="DF52" s="20">
        <v>274889.66000000003</v>
      </c>
      <c r="DG52" s="20">
        <v>0</v>
      </c>
      <c r="DH52" s="20">
        <v>5700</v>
      </c>
      <c r="DI52" s="20">
        <v>46885.72</v>
      </c>
      <c r="DJ52" s="20">
        <v>7136.21</v>
      </c>
      <c r="DK52" s="20">
        <v>11294.75</v>
      </c>
      <c r="DL52" s="20">
        <v>0</v>
      </c>
      <c r="DM52" s="20">
        <v>0</v>
      </c>
      <c r="DN52" s="20"/>
    </row>
    <row r="53" spans="1:118" x14ac:dyDescent="0.3">
      <c r="A53" s="68" t="s">
        <v>154</v>
      </c>
      <c r="B53" s="33">
        <v>269806</v>
      </c>
      <c r="C53" s="19">
        <v>0</v>
      </c>
      <c r="D53" s="19">
        <v>0</v>
      </c>
      <c r="E53" s="19">
        <v>0</v>
      </c>
      <c r="F53" s="19">
        <v>269806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128"/>
      <c r="BE53" s="128">
        <v>0</v>
      </c>
      <c r="BF53" s="128">
        <v>0</v>
      </c>
      <c r="BG53" s="128">
        <v>0</v>
      </c>
      <c r="BH53" s="128">
        <v>0</v>
      </c>
      <c r="BI53" s="2"/>
      <c r="BJ53" s="2"/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128">
        <v>0</v>
      </c>
      <c r="BS53" s="128">
        <v>0</v>
      </c>
      <c r="BT53" s="128"/>
      <c r="BU53" s="128"/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153"/>
      <c r="CE53" s="128"/>
      <c r="CF53" s="128"/>
      <c r="CG53" s="128"/>
      <c r="CH53" s="128"/>
      <c r="CI53" s="128"/>
      <c r="CJ53" s="128"/>
      <c r="CK53" s="128"/>
      <c r="CL53" s="128"/>
      <c r="CM53" s="128"/>
      <c r="CN53" s="91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91"/>
      <c r="DA53" s="128"/>
      <c r="DB53" s="128"/>
      <c r="DC53" s="128"/>
      <c r="DD53" s="42"/>
      <c r="DE53" s="42">
        <v>0</v>
      </c>
      <c r="DF53" s="42">
        <v>269806</v>
      </c>
      <c r="DG53" s="42"/>
      <c r="DH53" s="42"/>
      <c r="DI53" s="42"/>
      <c r="DJ53" s="42"/>
      <c r="DK53" s="42"/>
      <c r="DL53" s="42"/>
      <c r="DM53" s="42"/>
      <c r="DN53" s="42"/>
    </row>
    <row r="54" spans="1:118" x14ac:dyDescent="0.3">
      <c r="A54" s="179" t="s">
        <v>108</v>
      </c>
      <c r="B54" s="8">
        <v>1423926.3900000001</v>
      </c>
      <c r="C54" s="19">
        <v>319247.58000000007</v>
      </c>
      <c r="D54" s="19">
        <v>214508.27000000002</v>
      </c>
      <c r="E54" s="19">
        <v>864162.57000000007</v>
      </c>
      <c r="F54" s="19">
        <v>26007.97</v>
      </c>
      <c r="G54" s="19">
        <v>0</v>
      </c>
      <c r="H54" s="127">
        <v>115850.8</v>
      </c>
      <c r="I54" s="127">
        <v>14896.62</v>
      </c>
      <c r="J54" s="128">
        <v>4096.84</v>
      </c>
      <c r="K54" s="128">
        <v>157.84</v>
      </c>
      <c r="L54" s="128">
        <v>0</v>
      </c>
      <c r="M54" s="128">
        <v>0</v>
      </c>
      <c r="N54" s="127">
        <v>42585.630000000005</v>
      </c>
      <c r="O54" s="127">
        <v>4446</v>
      </c>
      <c r="P54" s="127">
        <v>5960.5</v>
      </c>
      <c r="Q54" s="128">
        <v>1300</v>
      </c>
      <c r="R54" s="128">
        <v>0</v>
      </c>
      <c r="S54" s="128">
        <v>5460</v>
      </c>
      <c r="T54" s="127">
        <v>1850</v>
      </c>
      <c r="U54" s="128">
        <v>2795</v>
      </c>
      <c r="V54" s="128">
        <v>0</v>
      </c>
      <c r="W54" s="128">
        <v>157.84</v>
      </c>
      <c r="X54" s="127">
        <v>34556.14</v>
      </c>
      <c r="Y54" s="127">
        <v>0</v>
      </c>
      <c r="Z54" s="128">
        <v>1630.13</v>
      </c>
      <c r="AA54" s="127">
        <v>280.98</v>
      </c>
      <c r="AB54" s="127">
        <v>1303</v>
      </c>
      <c r="AC54" s="127">
        <v>1400.5</v>
      </c>
      <c r="AD54" s="127">
        <v>0</v>
      </c>
      <c r="AE54" s="127">
        <v>6500</v>
      </c>
      <c r="AF54" s="128">
        <v>0</v>
      </c>
      <c r="AG54" s="127">
        <v>0</v>
      </c>
      <c r="AH54" s="127">
        <v>10907.2</v>
      </c>
      <c r="AI54" s="127">
        <v>0</v>
      </c>
      <c r="AJ54" s="128">
        <v>4095.3</v>
      </c>
      <c r="AK54" s="128">
        <v>157.84</v>
      </c>
      <c r="AL54" s="127">
        <v>975</v>
      </c>
      <c r="AM54" s="127">
        <v>0</v>
      </c>
      <c r="AN54" s="127">
        <v>86.4</v>
      </c>
      <c r="AO54" s="127">
        <v>0</v>
      </c>
      <c r="AP54" s="128">
        <v>0</v>
      </c>
      <c r="AQ54" s="128">
        <v>1337.72</v>
      </c>
      <c r="AR54" s="127">
        <v>1624</v>
      </c>
      <c r="AS54" s="127">
        <v>0</v>
      </c>
      <c r="AT54" s="127">
        <v>41691.620000000003</v>
      </c>
      <c r="AU54" s="128">
        <v>157.84</v>
      </c>
      <c r="AV54" s="128">
        <v>0</v>
      </c>
      <c r="AW54" s="128">
        <v>9378</v>
      </c>
      <c r="AX54" s="128">
        <v>0</v>
      </c>
      <c r="AY54" s="128">
        <v>0</v>
      </c>
      <c r="AZ54" s="128">
        <v>0</v>
      </c>
      <c r="BA54" s="128">
        <v>0</v>
      </c>
      <c r="BB54" s="128">
        <v>0</v>
      </c>
      <c r="BC54" s="128">
        <v>157.84</v>
      </c>
      <c r="BD54" s="127"/>
      <c r="BE54" s="128">
        <v>1501</v>
      </c>
      <c r="BF54" s="128">
        <v>650</v>
      </c>
      <c r="BG54" s="127">
        <v>0</v>
      </c>
      <c r="BH54" s="128">
        <v>1300</v>
      </c>
      <c r="BI54" s="42"/>
      <c r="BJ54" s="42"/>
      <c r="BK54" s="128">
        <v>15079.79</v>
      </c>
      <c r="BL54" s="128">
        <v>58799.16</v>
      </c>
      <c r="BM54" s="128">
        <v>18705.849999999999</v>
      </c>
      <c r="BN54" s="128">
        <v>10284.879999999999</v>
      </c>
      <c r="BO54" s="128">
        <v>17200.71</v>
      </c>
      <c r="BP54" s="128">
        <v>10128.44</v>
      </c>
      <c r="BQ54" s="128">
        <v>26538.86</v>
      </c>
      <c r="BR54" s="128">
        <v>0</v>
      </c>
      <c r="BS54" s="128">
        <v>6922.13</v>
      </c>
      <c r="BT54" s="128"/>
      <c r="BU54" s="128"/>
      <c r="BV54" s="128">
        <v>13432.45</v>
      </c>
      <c r="BW54" s="128">
        <v>0</v>
      </c>
      <c r="BX54" s="128">
        <v>0</v>
      </c>
      <c r="BY54" s="128"/>
      <c r="BZ54" s="128"/>
      <c r="CA54" s="128"/>
      <c r="CB54" s="128">
        <v>37416</v>
      </c>
      <c r="CC54" s="42"/>
      <c r="CD54" s="128"/>
      <c r="CE54" s="128">
        <v>3900</v>
      </c>
      <c r="CF54" s="128">
        <v>149030.95000000001</v>
      </c>
      <c r="CG54" s="128">
        <v>0</v>
      </c>
      <c r="CH54" s="128">
        <v>9407.6299999999992</v>
      </c>
      <c r="CI54" s="128">
        <v>40850.14</v>
      </c>
      <c r="CJ54" s="128">
        <v>110489.04</v>
      </c>
      <c r="CK54" s="128">
        <v>16686.080000000002</v>
      </c>
      <c r="CL54" s="128">
        <v>15239.94</v>
      </c>
      <c r="CM54" s="128">
        <v>13156.97</v>
      </c>
      <c r="CN54" s="153"/>
      <c r="CO54" s="128">
        <v>46506.39</v>
      </c>
      <c r="CP54" s="128">
        <v>3900</v>
      </c>
      <c r="CQ54" s="128">
        <v>33615.83</v>
      </c>
      <c r="CR54" s="128">
        <v>243028.64</v>
      </c>
      <c r="CS54" s="128">
        <v>25515.65</v>
      </c>
      <c r="CT54" s="128">
        <v>23157.97</v>
      </c>
      <c r="CU54" s="128">
        <v>55479.040000000001</v>
      </c>
      <c r="CV54" s="128">
        <v>19447.38</v>
      </c>
      <c r="CW54" s="128">
        <v>3900</v>
      </c>
      <c r="CX54" s="128">
        <v>20791.73</v>
      </c>
      <c r="CY54" s="128">
        <v>26159.19</v>
      </c>
      <c r="CZ54" s="153"/>
      <c r="DA54" s="128">
        <v>3900</v>
      </c>
      <c r="DB54" s="128"/>
      <c r="DC54" s="128"/>
      <c r="DD54" s="42">
        <v>11217.08</v>
      </c>
      <c r="DE54" s="42">
        <v>0</v>
      </c>
      <c r="DF54" s="42">
        <v>165.68</v>
      </c>
      <c r="DG54" s="42">
        <v>0</v>
      </c>
      <c r="DH54" s="42">
        <v>0</v>
      </c>
      <c r="DI54" s="42">
        <v>0</v>
      </c>
      <c r="DJ54" s="42">
        <v>7136.21</v>
      </c>
      <c r="DK54" s="42">
        <v>7489</v>
      </c>
      <c r="DL54" s="42">
        <v>0</v>
      </c>
      <c r="DM54" s="42">
        <v>0</v>
      </c>
      <c r="DN54" s="42"/>
    </row>
    <row r="55" spans="1:118" x14ac:dyDescent="0.3">
      <c r="A55" s="180" t="s">
        <v>155</v>
      </c>
      <c r="B55" s="8">
        <v>161615.26</v>
      </c>
      <c r="C55" s="19">
        <v>147745.37</v>
      </c>
      <c r="D55" s="19">
        <v>10010</v>
      </c>
      <c r="E55" s="19">
        <v>1430</v>
      </c>
      <c r="F55" s="19">
        <v>2429.89</v>
      </c>
      <c r="G55" s="19">
        <v>0</v>
      </c>
      <c r="H55" s="127">
        <v>0</v>
      </c>
      <c r="I55" s="127">
        <v>0</v>
      </c>
      <c r="J55" s="128">
        <v>4444.5</v>
      </c>
      <c r="K55" s="128">
        <v>4444.5</v>
      </c>
      <c r="L55" s="128">
        <v>0</v>
      </c>
      <c r="M55" s="128">
        <v>0</v>
      </c>
      <c r="N55" s="127">
        <v>0</v>
      </c>
      <c r="O55" s="127">
        <v>8008</v>
      </c>
      <c r="P55" s="127">
        <v>11154</v>
      </c>
      <c r="Q55" s="128">
        <v>0</v>
      </c>
      <c r="R55" s="128">
        <v>0</v>
      </c>
      <c r="S55" s="128">
        <v>0</v>
      </c>
      <c r="T55" s="127">
        <v>8050</v>
      </c>
      <c r="U55" s="128">
        <v>2860</v>
      </c>
      <c r="V55" s="128">
        <v>0</v>
      </c>
      <c r="W55" s="128">
        <v>4444.5</v>
      </c>
      <c r="X55" s="127">
        <v>1434.3</v>
      </c>
      <c r="Y55" s="127">
        <v>0</v>
      </c>
      <c r="Z55" s="128">
        <v>9440.4500000000007</v>
      </c>
      <c r="AA55" s="127">
        <v>4121</v>
      </c>
      <c r="AB55" s="127">
        <v>1433</v>
      </c>
      <c r="AC55" s="127">
        <v>2904</v>
      </c>
      <c r="AD55" s="127">
        <v>0</v>
      </c>
      <c r="AE55" s="127">
        <v>7150</v>
      </c>
      <c r="AF55" s="128">
        <v>0</v>
      </c>
      <c r="AG55" s="127">
        <v>31236.02</v>
      </c>
      <c r="AH55" s="127">
        <v>0</v>
      </c>
      <c r="AI55" s="127">
        <v>0</v>
      </c>
      <c r="AJ55" s="128">
        <v>2860</v>
      </c>
      <c r="AK55" s="128">
        <v>4444.5</v>
      </c>
      <c r="AL55" s="127">
        <v>0</v>
      </c>
      <c r="AM55" s="127">
        <v>0</v>
      </c>
      <c r="AN55" s="127">
        <v>2235.1999999999998</v>
      </c>
      <c r="AO55" s="127">
        <v>0</v>
      </c>
      <c r="AP55" s="128">
        <v>693</v>
      </c>
      <c r="AQ55" s="128">
        <v>4680</v>
      </c>
      <c r="AR55" s="127">
        <v>8782</v>
      </c>
      <c r="AS55" s="127">
        <v>0</v>
      </c>
      <c r="AT55" s="127">
        <v>0</v>
      </c>
      <c r="AU55" s="128">
        <v>4444.5</v>
      </c>
      <c r="AV55" s="128">
        <v>0</v>
      </c>
      <c r="AW55" s="128">
        <v>7385</v>
      </c>
      <c r="AX55" s="128">
        <v>0</v>
      </c>
      <c r="AY55" s="128">
        <v>0</v>
      </c>
      <c r="AZ55" s="128">
        <v>0</v>
      </c>
      <c r="BA55" s="128">
        <v>0</v>
      </c>
      <c r="BB55" s="128">
        <v>0</v>
      </c>
      <c r="BC55" s="128">
        <v>4444.5</v>
      </c>
      <c r="BD55" s="127"/>
      <c r="BE55" s="128">
        <v>2948</v>
      </c>
      <c r="BF55" s="128">
        <v>0</v>
      </c>
      <c r="BG55" s="127">
        <v>844.4</v>
      </c>
      <c r="BH55" s="128">
        <v>2860</v>
      </c>
      <c r="BI55" s="42"/>
      <c r="BJ55" s="42"/>
      <c r="BK55" s="128">
        <v>0</v>
      </c>
      <c r="BL55" s="128">
        <v>0</v>
      </c>
      <c r="BM55" s="128">
        <v>0</v>
      </c>
      <c r="BN55" s="128">
        <v>1430</v>
      </c>
      <c r="BO55" s="128">
        <v>2860</v>
      </c>
      <c r="BP55" s="128">
        <v>0</v>
      </c>
      <c r="BQ55" s="128">
        <v>0</v>
      </c>
      <c r="BR55" s="128">
        <v>1430</v>
      </c>
      <c r="BS55" s="128">
        <v>0</v>
      </c>
      <c r="BT55" s="128"/>
      <c r="BU55" s="128"/>
      <c r="BV55" s="128">
        <v>0</v>
      </c>
      <c r="BW55" s="128">
        <v>0</v>
      </c>
      <c r="BX55" s="128">
        <v>0</v>
      </c>
      <c r="BY55" s="248"/>
      <c r="BZ55" s="248"/>
      <c r="CA55" s="248"/>
      <c r="CB55" s="77">
        <v>4290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1430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0</v>
      </c>
      <c r="DE55" s="42">
        <v>0</v>
      </c>
      <c r="DF55" s="42">
        <v>2429.89</v>
      </c>
      <c r="DG55" s="42">
        <v>0</v>
      </c>
      <c r="DH55" s="42">
        <v>0</v>
      </c>
      <c r="DI55" s="42">
        <v>0</v>
      </c>
      <c r="DJ55" s="42">
        <v>0</v>
      </c>
      <c r="DK55" s="42">
        <v>0</v>
      </c>
      <c r="DL55" s="42">
        <v>0</v>
      </c>
      <c r="DM55" s="42">
        <v>0</v>
      </c>
      <c r="DN55" s="42"/>
    </row>
    <row r="56" spans="1:118" x14ac:dyDescent="0.3">
      <c r="A56" s="180" t="s">
        <v>156</v>
      </c>
      <c r="B56" s="8">
        <v>49453.599999999999</v>
      </c>
      <c r="C56" s="19">
        <v>49453.599999999999</v>
      </c>
      <c r="D56" s="19">
        <v>0</v>
      </c>
      <c r="E56" s="19">
        <v>0</v>
      </c>
      <c r="F56" s="19">
        <v>0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0</v>
      </c>
      <c r="M56" s="128">
        <v>0</v>
      </c>
      <c r="N56" s="127">
        <v>0</v>
      </c>
      <c r="O56" s="127">
        <v>4290</v>
      </c>
      <c r="P56" s="127">
        <v>4290</v>
      </c>
      <c r="Q56" s="128">
        <v>8580</v>
      </c>
      <c r="R56" s="128">
        <v>0</v>
      </c>
      <c r="S56" s="128">
        <v>7150</v>
      </c>
      <c r="T56" s="127">
        <v>1430</v>
      </c>
      <c r="U56" s="128">
        <v>0</v>
      </c>
      <c r="V56" s="128">
        <v>0</v>
      </c>
      <c r="W56" s="128">
        <v>0</v>
      </c>
      <c r="X56" s="127">
        <v>0</v>
      </c>
      <c r="Y56" s="127">
        <v>0</v>
      </c>
      <c r="Z56" s="128">
        <v>0</v>
      </c>
      <c r="AA56" s="127">
        <v>0</v>
      </c>
      <c r="AB56" s="127">
        <v>0</v>
      </c>
      <c r="AC56" s="127">
        <v>0</v>
      </c>
      <c r="AD56" s="127">
        <v>0</v>
      </c>
      <c r="AE56" s="127">
        <v>0</v>
      </c>
      <c r="AF56" s="128">
        <v>0</v>
      </c>
      <c r="AG56" s="127">
        <v>0</v>
      </c>
      <c r="AH56" s="127">
        <v>0</v>
      </c>
      <c r="AI56" s="127">
        <v>0</v>
      </c>
      <c r="AJ56" s="128">
        <v>2243.6</v>
      </c>
      <c r="AK56" s="128">
        <v>0</v>
      </c>
      <c r="AL56" s="127">
        <v>0</v>
      </c>
      <c r="AM56" s="127">
        <v>0</v>
      </c>
      <c r="AN56" s="127">
        <v>0</v>
      </c>
      <c r="AO56" s="127">
        <v>0</v>
      </c>
      <c r="AP56" s="128">
        <v>1430</v>
      </c>
      <c r="AQ56" s="128">
        <v>5720</v>
      </c>
      <c r="AR56" s="127">
        <v>0</v>
      </c>
      <c r="AS56" s="127">
        <v>0</v>
      </c>
      <c r="AT56" s="127">
        <v>0</v>
      </c>
      <c r="AU56" s="128">
        <v>0</v>
      </c>
      <c r="AV56" s="128">
        <v>0</v>
      </c>
      <c r="AW56" s="128">
        <v>8590</v>
      </c>
      <c r="AX56" s="128">
        <v>0</v>
      </c>
      <c r="AY56" s="128">
        <v>0</v>
      </c>
      <c r="AZ56" s="128">
        <v>0</v>
      </c>
      <c r="BA56" s="128">
        <v>0</v>
      </c>
      <c r="BB56" s="128">
        <v>0</v>
      </c>
      <c r="BC56" s="128">
        <v>0</v>
      </c>
      <c r="BD56" s="127"/>
      <c r="BE56" s="128">
        <v>1430</v>
      </c>
      <c r="BF56" s="128">
        <v>4300</v>
      </c>
      <c r="BG56" s="127">
        <v>0</v>
      </c>
      <c r="BH56" s="128">
        <v>0</v>
      </c>
      <c r="BI56" s="42"/>
      <c r="BJ56" s="42"/>
      <c r="BK56" s="128">
        <v>0</v>
      </c>
      <c r="BL56" s="128">
        <v>0</v>
      </c>
      <c r="BM56" s="128">
        <v>0</v>
      </c>
      <c r="BN56" s="128">
        <v>0</v>
      </c>
      <c r="BO56" s="128">
        <v>0</v>
      </c>
      <c r="BP56" s="128">
        <v>0</v>
      </c>
      <c r="BQ56" s="128">
        <v>0</v>
      </c>
      <c r="BR56" s="128">
        <v>0</v>
      </c>
      <c r="BS56" s="128">
        <v>0</v>
      </c>
      <c r="BT56" s="128"/>
      <c r="BU56" s="128"/>
      <c r="BV56" s="128">
        <v>0</v>
      </c>
      <c r="BW56" s="128">
        <v>0</v>
      </c>
      <c r="BX56" s="128">
        <v>0</v>
      </c>
      <c r="BY56" s="128"/>
      <c r="BZ56" s="128"/>
      <c r="CA56" s="128"/>
      <c r="CB56" s="128">
        <v>0</v>
      </c>
      <c r="CC56" s="42"/>
      <c r="CD56" s="128"/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28"/>
      <c r="DA56" s="128">
        <v>0</v>
      </c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0</v>
      </c>
      <c r="DN56" s="42"/>
    </row>
    <row r="57" spans="1:118" x14ac:dyDescent="0.3">
      <c r="A57" s="181" t="s">
        <v>157</v>
      </c>
      <c r="B57" s="8">
        <v>64296.710000000021</v>
      </c>
      <c r="C57" s="19">
        <v>61365.260000000024</v>
      </c>
      <c r="D57" s="19">
        <v>0</v>
      </c>
      <c r="E57" s="19">
        <v>943.36</v>
      </c>
      <c r="F57" s="19">
        <v>1988.09</v>
      </c>
      <c r="G57" s="19">
        <v>0</v>
      </c>
      <c r="H57" s="212">
        <v>0</v>
      </c>
      <c r="I57" s="212">
        <v>0</v>
      </c>
      <c r="J57" s="183">
        <v>1894.16</v>
      </c>
      <c r="K57" s="183">
        <v>1894.16</v>
      </c>
      <c r="L57" s="183">
        <v>0</v>
      </c>
      <c r="M57" s="183">
        <v>0</v>
      </c>
      <c r="N57" s="212">
        <v>0</v>
      </c>
      <c r="O57" s="212">
        <v>6552</v>
      </c>
      <c r="P57" s="212">
        <v>9126</v>
      </c>
      <c r="Q57" s="183">
        <v>0</v>
      </c>
      <c r="R57" s="183">
        <v>0</v>
      </c>
      <c r="S57" s="183">
        <v>0</v>
      </c>
      <c r="T57" s="212">
        <v>6587</v>
      </c>
      <c r="U57" s="183">
        <v>2340</v>
      </c>
      <c r="V57" s="183">
        <v>0</v>
      </c>
      <c r="W57" s="183">
        <v>1894.16</v>
      </c>
      <c r="X57" s="212">
        <v>1277.51</v>
      </c>
      <c r="Y57" s="212">
        <v>0</v>
      </c>
      <c r="Z57" s="183">
        <v>3291.73</v>
      </c>
      <c r="AA57" s="212">
        <v>3371.73</v>
      </c>
      <c r="AB57" s="212">
        <v>0</v>
      </c>
      <c r="AC57" s="212">
        <v>1206</v>
      </c>
      <c r="AD57" s="212">
        <v>0</v>
      </c>
      <c r="AE57" s="212">
        <v>0</v>
      </c>
      <c r="AF57" s="183">
        <v>0</v>
      </c>
      <c r="AG57" s="127">
        <v>0</v>
      </c>
      <c r="AH57" s="212">
        <v>0</v>
      </c>
      <c r="AI57" s="212">
        <v>0</v>
      </c>
      <c r="AJ57" s="183">
        <v>2864.4</v>
      </c>
      <c r="AK57" s="183">
        <v>1894.16</v>
      </c>
      <c r="AL57" s="212">
        <v>0</v>
      </c>
      <c r="AM57" s="212">
        <v>0</v>
      </c>
      <c r="AN57" s="212">
        <v>1036.8</v>
      </c>
      <c r="AO57" s="212">
        <v>0</v>
      </c>
      <c r="AP57" s="183">
        <v>0</v>
      </c>
      <c r="AQ57" s="183">
        <v>452.62</v>
      </c>
      <c r="AR57" s="212">
        <v>3888</v>
      </c>
      <c r="AS57" s="212">
        <v>0</v>
      </c>
      <c r="AT57" s="212">
        <v>1047.21</v>
      </c>
      <c r="AU57" s="183">
        <v>1894.16</v>
      </c>
      <c r="AV57" s="183">
        <v>0</v>
      </c>
      <c r="AW57" s="183">
        <v>3744</v>
      </c>
      <c r="AX57" s="183">
        <v>0</v>
      </c>
      <c r="AY57" s="183">
        <v>0</v>
      </c>
      <c r="AZ57" s="183">
        <v>0</v>
      </c>
      <c r="BA57" s="183">
        <v>0</v>
      </c>
      <c r="BB57" s="183">
        <v>0</v>
      </c>
      <c r="BC57" s="183">
        <v>1894.16</v>
      </c>
      <c r="BD57" s="127"/>
      <c r="BE57" s="183">
        <v>2412</v>
      </c>
      <c r="BF57" s="183">
        <v>0</v>
      </c>
      <c r="BG57" s="127">
        <v>803.3</v>
      </c>
      <c r="BH57" s="183">
        <v>0</v>
      </c>
      <c r="BI57" s="42"/>
      <c r="BJ57" s="42"/>
      <c r="BK57" s="128">
        <v>0</v>
      </c>
      <c r="BL57" s="128">
        <v>0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943.36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0</v>
      </c>
      <c r="DE57" s="42">
        <v>0</v>
      </c>
      <c r="DF57" s="42">
        <v>1988.09</v>
      </c>
      <c r="DG57" s="42">
        <v>0</v>
      </c>
      <c r="DH57" s="42">
        <v>0</v>
      </c>
      <c r="DI57" s="42">
        <v>0</v>
      </c>
      <c r="DJ57" s="42">
        <v>0</v>
      </c>
      <c r="DK57" s="42">
        <v>0</v>
      </c>
      <c r="DL57" s="42">
        <v>0</v>
      </c>
      <c r="DM57" s="42">
        <v>0</v>
      </c>
      <c r="DN57" s="42"/>
    </row>
    <row r="58" spans="1:118" x14ac:dyDescent="0.3">
      <c r="A58" s="182" t="s">
        <v>158</v>
      </c>
      <c r="B58" s="8">
        <v>8831.59</v>
      </c>
      <c r="C58" s="19">
        <v>0</v>
      </c>
      <c r="D58" s="19">
        <v>0</v>
      </c>
      <c r="E58" s="19">
        <v>0</v>
      </c>
      <c r="F58" s="19">
        <v>8831.59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28"/>
      <c r="BE58" s="128">
        <v>0</v>
      </c>
      <c r="BF58" s="128">
        <v>0</v>
      </c>
      <c r="BG58" s="128">
        <v>0</v>
      </c>
      <c r="BH58" s="128">
        <v>0</v>
      </c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>
        <v>0</v>
      </c>
      <c r="BS58" s="128">
        <v>0</v>
      </c>
      <c r="BT58" s="128"/>
      <c r="BU58" s="128"/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>
        <v>0</v>
      </c>
      <c r="DE58" s="42"/>
      <c r="DF58" s="42"/>
      <c r="DG58" s="42">
        <v>0</v>
      </c>
      <c r="DH58" s="42"/>
      <c r="DI58" s="42">
        <v>8831.59</v>
      </c>
      <c r="DJ58" s="42"/>
      <c r="DK58" s="42"/>
      <c r="DL58" s="42"/>
      <c r="DM58" s="42"/>
      <c r="DN58" s="42"/>
    </row>
    <row r="59" spans="1:118" x14ac:dyDescent="0.3">
      <c r="A59" s="182" t="s">
        <v>159</v>
      </c>
      <c r="B59" s="8">
        <v>500</v>
      </c>
      <c r="C59" s="19">
        <v>0</v>
      </c>
      <c r="D59" s="19">
        <v>0</v>
      </c>
      <c r="E59" s="19">
        <v>0</v>
      </c>
      <c r="F59" s="19">
        <v>500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248"/>
      <c r="BE59" s="248">
        <v>0</v>
      </c>
      <c r="BF59" s="248">
        <v>0</v>
      </c>
      <c r="BG59" s="248">
        <v>0</v>
      </c>
      <c r="BH59" s="248">
        <v>0</v>
      </c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0</v>
      </c>
      <c r="DF59" s="42">
        <v>500</v>
      </c>
      <c r="DG59" s="42"/>
      <c r="DH59" s="42">
        <v>0</v>
      </c>
      <c r="DI59" s="42"/>
      <c r="DJ59" s="42"/>
      <c r="DK59" s="42"/>
      <c r="DL59" s="42"/>
      <c r="DM59" s="42"/>
      <c r="DN59" s="42"/>
    </row>
    <row r="60" spans="1:118" ht="15" thickBot="1" x14ac:dyDescent="0.35">
      <c r="A60" s="182" t="s">
        <v>160</v>
      </c>
      <c r="B60" s="33">
        <v>58214.879999999997</v>
      </c>
      <c r="C60" s="19">
        <v>10655</v>
      </c>
      <c r="D60" s="19">
        <v>0</v>
      </c>
      <c r="E60" s="19">
        <v>0</v>
      </c>
      <c r="F60" s="19">
        <v>47559.88</v>
      </c>
      <c r="G60" s="19">
        <v>0</v>
      </c>
      <c r="H60" s="127">
        <v>0</v>
      </c>
      <c r="I60" s="127">
        <v>0</v>
      </c>
      <c r="J60" s="128">
        <v>0</v>
      </c>
      <c r="K60" s="128">
        <v>0</v>
      </c>
      <c r="L60" s="128">
        <v>9305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900</v>
      </c>
      <c r="AV60" s="128">
        <v>0</v>
      </c>
      <c r="AW60" s="128">
        <v>450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128"/>
      <c r="BE60" s="128">
        <v>0</v>
      </c>
      <c r="BF60" s="128">
        <v>0</v>
      </c>
      <c r="BG60" s="128">
        <v>0</v>
      </c>
      <c r="BH60" s="128">
        <v>0</v>
      </c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>
        <v>0</v>
      </c>
      <c r="BS60" s="128">
        <v>0</v>
      </c>
      <c r="BT60" s="128"/>
      <c r="BU60" s="128"/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0</v>
      </c>
      <c r="DG60" s="42">
        <v>0</v>
      </c>
      <c r="DH60" s="42">
        <v>5700</v>
      </c>
      <c r="DI60" s="42">
        <v>38054.129999999997</v>
      </c>
      <c r="DJ60" s="42">
        <v>0</v>
      </c>
      <c r="DK60" s="42">
        <v>3805.75</v>
      </c>
      <c r="DL60" s="42">
        <v>0</v>
      </c>
      <c r="DM60" s="42"/>
      <c r="DN60" s="42"/>
    </row>
    <row r="61" spans="1:118" ht="15" thickBot="1" x14ac:dyDescent="0.35">
      <c r="A61" s="28" t="s">
        <v>109</v>
      </c>
      <c r="B61" s="286">
        <v>118807.61</v>
      </c>
      <c r="C61" s="35">
        <v>102873.63</v>
      </c>
      <c r="D61" s="20">
        <v>8784.8900000000012</v>
      </c>
      <c r="E61" s="20">
        <v>3608.87</v>
      </c>
      <c r="F61" s="20">
        <v>3540.2200000000003</v>
      </c>
      <c r="G61" s="20">
        <v>0</v>
      </c>
      <c r="H61" s="91">
        <v>2327.9300000000003</v>
      </c>
      <c r="I61" s="91">
        <v>2187</v>
      </c>
      <c r="J61" s="91">
        <v>9286</v>
      </c>
      <c r="K61" s="91">
        <v>3984</v>
      </c>
      <c r="L61" s="91">
        <v>1022</v>
      </c>
      <c r="M61" s="91">
        <v>10550</v>
      </c>
      <c r="N61" s="91">
        <v>2981</v>
      </c>
      <c r="O61" s="91">
        <v>350.26</v>
      </c>
      <c r="P61" s="91">
        <v>958.04</v>
      </c>
      <c r="Q61" s="91">
        <v>2820.36</v>
      </c>
      <c r="R61" s="91">
        <v>1080</v>
      </c>
      <c r="S61" s="91">
        <v>1671</v>
      </c>
      <c r="T61" s="91">
        <v>1674.6399999999999</v>
      </c>
      <c r="U61" s="91">
        <v>3911.5</v>
      </c>
      <c r="V61" s="91">
        <v>795</v>
      </c>
      <c r="W61" s="91">
        <v>2847</v>
      </c>
      <c r="X61" s="91">
        <v>1067</v>
      </c>
      <c r="Y61" s="91">
        <v>0</v>
      </c>
      <c r="Z61" s="91">
        <v>548.29999999999995</v>
      </c>
      <c r="AA61" s="91">
        <v>8514.11</v>
      </c>
      <c r="AB61" s="91">
        <v>1979</v>
      </c>
      <c r="AC61" s="91">
        <v>587.48</v>
      </c>
      <c r="AD61" s="91">
        <v>410</v>
      </c>
      <c r="AE61" s="91">
        <v>3224.2999999999997</v>
      </c>
      <c r="AF61" s="91">
        <v>0</v>
      </c>
      <c r="AG61" s="91">
        <v>1106</v>
      </c>
      <c r="AH61" s="91">
        <v>15</v>
      </c>
      <c r="AI61" s="91">
        <v>0</v>
      </c>
      <c r="AJ61" s="91">
        <v>9</v>
      </c>
      <c r="AK61" s="91">
        <v>2546</v>
      </c>
      <c r="AL61" s="91">
        <v>722</v>
      </c>
      <c r="AM61" s="91">
        <v>0</v>
      </c>
      <c r="AN61" s="91">
        <v>11083.36</v>
      </c>
      <c r="AO61" s="91">
        <v>350</v>
      </c>
      <c r="AP61" s="91">
        <v>2283.52</v>
      </c>
      <c r="AQ61" s="91">
        <v>525</v>
      </c>
      <c r="AR61" s="91">
        <v>3140</v>
      </c>
      <c r="AS61" s="91">
        <v>0</v>
      </c>
      <c r="AT61" s="91">
        <v>729.36</v>
      </c>
      <c r="AU61" s="91">
        <v>6053.8</v>
      </c>
      <c r="AV61" s="91">
        <v>0</v>
      </c>
      <c r="AW61" s="91">
        <v>2929</v>
      </c>
      <c r="AX61" s="91">
        <v>0</v>
      </c>
      <c r="AY61" s="91">
        <v>277</v>
      </c>
      <c r="AZ61" s="91">
        <v>0</v>
      </c>
      <c r="BA61" s="91">
        <v>0</v>
      </c>
      <c r="BB61" s="91">
        <v>0</v>
      </c>
      <c r="BC61" s="91">
        <v>2170.6999999999998</v>
      </c>
      <c r="BD61" s="91"/>
      <c r="BE61" s="91">
        <v>3384.9700000000003</v>
      </c>
      <c r="BF61" s="91">
        <v>472</v>
      </c>
      <c r="BG61" s="91">
        <v>265</v>
      </c>
      <c r="BH61" s="91">
        <v>36</v>
      </c>
      <c r="BI61" s="20"/>
      <c r="BJ61" s="20"/>
      <c r="BK61" s="20">
        <v>134</v>
      </c>
      <c r="BL61" s="20">
        <v>6</v>
      </c>
      <c r="BM61" s="20">
        <v>9</v>
      </c>
      <c r="BN61" s="20">
        <v>259</v>
      </c>
      <c r="BO61" s="20">
        <v>140</v>
      </c>
      <c r="BP61" s="20">
        <v>806</v>
      </c>
      <c r="BQ61" s="20">
        <v>59</v>
      </c>
      <c r="BR61" s="20">
        <v>56</v>
      </c>
      <c r="BS61" s="20">
        <v>3</v>
      </c>
      <c r="BT61" s="20"/>
      <c r="BU61" s="20"/>
      <c r="BV61" s="20">
        <v>134</v>
      </c>
      <c r="BW61" s="20">
        <v>105</v>
      </c>
      <c r="BX61" s="20">
        <v>128</v>
      </c>
      <c r="BY61" s="20"/>
      <c r="BZ61" s="20"/>
      <c r="CA61" s="20"/>
      <c r="CB61" s="20">
        <v>6945.8900000000012</v>
      </c>
      <c r="CC61" s="20"/>
      <c r="CD61" s="91"/>
      <c r="CE61" s="91">
        <v>131</v>
      </c>
      <c r="CF61" s="91">
        <v>56</v>
      </c>
      <c r="CG61" s="91">
        <v>303</v>
      </c>
      <c r="CH61" s="91">
        <v>12</v>
      </c>
      <c r="CI61" s="91">
        <v>131</v>
      </c>
      <c r="CJ61" s="91">
        <v>137</v>
      </c>
      <c r="CK61" s="91">
        <v>131</v>
      </c>
      <c r="CL61" s="91">
        <v>134</v>
      </c>
      <c r="CM61" s="91">
        <v>131</v>
      </c>
      <c r="CN61" s="128"/>
      <c r="CO61" s="91">
        <v>363.32</v>
      </c>
      <c r="CP61" s="91">
        <v>134</v>
      </c>
      <c r="CQ61" s="91">
        <v>134</v>
      </c>
      <c r="CR61" s="91">
        <v>131</v>
      </c>
      <c r="CS61" s="91">
        <v>134</v>
      </c>
      <c r="CT61" s="91">
        <v>201.35</v>
      </c>
      <c r="CU61" s="91">
        <v>131</v>
      </c>
      <c r="CV61" s="91">
        <v>131</v>
      </c>
      <c r="CW61" s="91">
        <v>765.2</v>
      </c>
      <c r="CX61" s="91">
        <v>131</v>
      </c>
      <c r="CY61" s="91">
        <v>131</v>
      </c>
      <c r="CZ61" s="128"/>
      <c r="DA61" s="91">
        <v>56</v>
      </c>
      <c r="DB61" s="227"/>
      <c r="DC61" s="227"/>
      <c r="DD61" s="20">
        <v>131</v>
      </c>
      <c r="DE61" s="20">
        <v>366</v>
      </c>
      <c r="DF61" s="20">
        <v>1431.22</v>
      </c>
      <c r="DG61" s="20">
        <v>175</v>
      </c>
      <c r="DH61" s="20">
        <v>3</v>
      </c>
      <c r="DI61" s="20">
        <v>107</v>
      </c>
      <c r="DJ61" s="20">
        <v>181</v>
      </c>
      <c r="DK61" s="20">
        <v>846</v>
      </c>
      <c r="DL61" s="20">
        <v>175</v>
      </c>
      <c r="DM61" s="20">
        <v>125</v>
      </c>
      <c r="DN61" s="20"/>
    </row>
    <row r="62" spans="1:118" ht="28.8" x14ac:dyDescent="0.3">
      <c r="A62" s="184" t="s">
        <v>110</v>
      </c>
      <c r="B62" s="36">
        <v>32385.620000000003</v>
      </c>
      <c r="C62" s="19">
        <v>23598.530000000002</v>
      </c>
      <c r="D62" s="19">
        <v>2300</v>
      </c>
      <c r="E62" s="23">
        <v>3608.87</v>
      </c>
      <c r="F62" s="19">
        <v>2878.2200000000003</v>
      </c>
      <c r="G62" s="19">
        <v>0</v>
      </c>
      <c r="H62" s="138">
        <v>1512</v>
      </c>
      <c r="I62" s="138">
        <v>1131</v>
      </c>
      <c r="J62" s="139">
        <v>116</v>
      </c>
      <c r="K62" s="139">
        <v>116</v>
      </c>
      <c r="L62" s="128">
        <v>472</v>
      </c>
      <c r="M62" s="139">
        <v>800</v>
      </c>
      <c r="N62" s="138">
        <v>2009</v>
      </c>
      <c r="O62" s="139">
        <v>235</v>
      </c>
      <c r="P62" s="138">
        <v>805</v>
      </c>
      <c r="Q62" s="139">
        <v>2820.36</v>
      </c>
      <c r="R62" s="139">
        <v>0</v>
      </c>
      <c r="S62" s="139">
        <v>671</v>
      </c>
      <c r="T62" s="138">
        <v>234.64</v>
      </c>
      <c r="U62" s="139">
        <v>3161.5</v>
      </c>
      <c r="V62" s="139">
        <v>0</v>
      </c>
      <c r="W62" s="139">
        <v>66</v>
      </c>
      <c r="X62" s="138">
        <v>265</v>
      </c>
      <c r="Y62" s="138">
        <v>0</v>
      </c>
      <c r="Z62" s="139">
        <v>50</v>
      </c>
      <c r="AA62" s="138">
        <v>32</v>
      </c>
      <c r="AB62" s="138">
        <v>1000</v>
      </c>
      <c r="AC62" s="138">
        <v>37.479999999999997</v>
      </c>
      <c r="AD62" s="138">
        <v>50</v>
      </c>
      <c r="AE62" s="138">
        <v>1759</v>
      </c>
      <c r="AF62" s="139">
        <v>0</v>
      </c>
      <c r="AG62" s="127">
        <v>134</v>
      </c>
      <c r="AH62" s="138">
        <v>15</v>
      </c>
      <c r="AI62" s="127">
        <v>0</v>
      </c>
      <c r="AJ62" s="139">
        <v>9</v>
      </c>
      <c r="AK62" s="139">
        <v>94</v>
      </c>
      <c r="AL62" s="138">
        <v>18</v>
      </c>
      <c r="AM62" s="138">
        <v>0</v>
      </c>
      <c r="AN62" s="138">
        <v>631</v>
      </c>
      <c r="AO62" s="138">
        <v>0</v>
      </c>
      <c r="AP62" s="139">
        <v>1283.52</v>
      </c>
      <c r="AQ62" s="139">
        <v>150</v>
      </c>
      <c r="AR62" s="138">
        <v>140</v>
      </c>
      <c r="AS62" s="138">
        <v>0</v>
      </c>
      <c r="AT62" s="138">
        <v>729.36</v>
      </c>
      <c r="AU62" s="139">
        <v>156</v>
      </c>
      <c r="AV62" s="139">
        <v>0</v>
      </c>
      <c r="AW62" s="139">
        <v>529</v>
      </c>
      <c r="AX62" s="139">
        <v>0</v>
      </c>
      <c r="AY62" s="139">
        <v>128</v>
      </c>
      <c r="AZ62" s="139">
        <v>0</v>
      </c>
      <c r="BA62" s="139">
        <v>0</v>
      </c>
      <c r="BB62" s="139">
        <v>0</v>
      </c>
      <c r="BC62" s="139">
        <v>164.7</v>
      </c>
      <c r="BD62" s="127"/>
      <c r="BE62" s="139">
        <v>1784.97</v>
      </c>
      <c r="BF62" s="139">
        <v>0</v>
      </c>
      <c r="BG62" s="127">
        <v>265</v>
      </c>
      <c r="BH62" s="139">
        <v>24</v>
      </c>
      <c r="BI62" s="44"/>
      <c r="BJ62" s="44"/>
      <c r="BK62" s="139">
        <v>134</v>
      </c>
      <c r="BL62" s="139">
        <v>6</v>
      </c>
      <c r="BM62" s="139">
        <v>9</v>
      </c>
      <c r="BN62" s="139">
        <v>259</v>
      </c>
      <c r="BO62" s="139">
        <v>140</v>
      </c>
      <c r="BP62" s="139">
        <v>146</v>
      </c>
      <c r="BQ62" s="139">
        <v>59</v>
      </c>
      <c r="BR62" s="139">
        <v>56</v>
      </c>
      <c r="BS62" s="128">
        <v>3</v>
      </c>
      <c r="BT62" s="128"/>
      <c r="BU62" s="128"/>
      <c r="BV62" s="139">
        <v>134</v>
      </c>
      <c r="BW62" s="139">
        <v>105</v>
      </c>
      <c r="BX62" s="139">
        <v>128</v>
      </c>
      <c r="BY62" s="139"/>
      <c r="BZ62" s="139"/>
      <c r="CA62" s="139"/>
      <c r="CB62" s="139">
        <v>1121</v>
      </c>
      <c r="CC62" s="44"/>
      <c r="CD62" s="139"/>
      <c r="CE62" s="139">
        <v>131</v>
      </c>
      <c r="CF62" s="139">
        <v>56</v>
      </c>
      <c r="CG62" s="139">
        <v>303</v>
      </c>
      <c r="CH62" s="139">
        <v>12</v>
      </c>
      <c r="CI62" s="139">
        <v>131</v>
      </c>
      <c r="CJ62" s="139">
        <v>137</v>
      </c>
      <c r="CK62" s="139">
        <v>131</v>
      </c>
      <c r="CL62" s="139">
        <v>134</v>
      </c>
      <c r="CM62" s="139">
        <v>131</v>
      </c>
      <c r="CN62" s="91"/>
      <c r="CO62" s="139">
        <v>363.32</v>
      </c>
      <c r="CP62" s="139">
        <v>134</v>
      </c>
      <c r="CQ62" s="139">
        <v>134</v>
      </c>
      <c r="CR62" s="139">
        <v>131</v>
      </c>
      <c r="CS62" s="139">
        <v>134</v>
      </c>
      <c r="CT62" s="139">
        <v>201.35</v>
      </c>
      <c r="CU62" s="139">
        <v>131</v>
      </c>
      <c r="CV62" s="139">
        <v>131</v>
      </c>
      <c r="CW62" s="139">
        <v>765.2</v>
      </c>
      <c r="CX62" s="139">
        <v>131</v>
      </c>
      <c r="CY62" s="139">
        <v>131</v>
      </c>
      <c r="CZ62" s="91"/>
      <c r="DA62" s="139">
        <v>56</v>
      </c>
      <c r="DB62" s="139"/>
      <c r="DC62" s="139"/>
      <c r="DD62" s="44">
        <v>131</v>
      </c>
      <c r="DE62" s="44">
        <v>366</v>
      </c>
      <c r="DF62" s="44">
        <v>1431.22</v>
      </c>
      <c r="DG62" s="44">
        <v>175</v>
      </c>
      <c r="DH62" s="44">
        <v>3</v>
      </c>
      <c r="DI62" s="44">
        <v>107</v>
      </c>
      <c r="DJ62" s="44">
        <v>181</v>
      </c>
      <c r="DK62" s="44">
        <v>184</v>
      </c>
      <c r="DL62" s="44">
        <v>175</v>
      </c>
      <c r="DM62" s="44">
        <v>125</v>
      </c>
      <c r="DN62" s="44"/>
    </row>
    <row r="63" spans="1:118" x14ac:dyDescent="0.3">
      <c r="A63" s="177" t="s">
        <v>111</v>
      </c>
      <c r="B63" s="36">
        <v>31043.07</v>
      </c>
      <c r="C63" s="19">
        <v>31043.07</v>
      </c>
      <c r="D63" s="19">
        <v>0</v>
      </c>
      <c r="E63" s="23">
        <v>0</v>
      </c>
      <c r="F63" s="19">
        <v>0</v>
      </c>
      <c r="G63" s="19">
        <v>0</v>
      </c>
      <c r="H63" s="138">
        <v>0</v>
      </c>
      <c r="I63" s="138">
        <v>0</v>
      </c>
      <c r="J63" s="139">
        <v>900</v>
      </c>
      <c r="K63" s="139">
        <v>900</v>
      </c>
      <c r="L63" s="128">
        <v>0</v>
      </c>
      <c r="M63" s="139">
        <v>9750</v>
      </c>
      <c r="N63" s="138">
        <v>0</v>
      </c>
      <c r="O63" s="139">
        <v>115.26</v>
      </c>
      <c r="P63" s="138">
        <v>153.04000000000002</v>
      </c>
      <c r="Q63" s="139">
        <v>0</v>
      </c>
      <c r="R63" s="139">
        <v>0</v>
      </c>
      <c r="S63" s="139">
        <v>0</v>
      </c>
      <c r="T63" s="138">
        <v>0</v>
      </c>
      <c r="U63" s="139">
        <v>250</v>
      </c>
      <c r="V63" s="139">
        <v>0</v>
      </c>
      <c r="W63" s="139">
        <v>900</v>
      </c>
      <c r="X63" s="138">
        <v>0</v>
      </c>
      <c r="Y63" s="138">
        <v>0</v>
      </c>
      <c r="Z63" s="139">
        <v>0</v>
      </c>
      <c r="AA63" s="138">
        <v>5182.1099999999997</v>
      </c>
      <c r="AB63" s="138">
        <v>0</v>
      </c>
      <c r="AC63" s="138">
        <v>550</v>
      </c>
      <c r="AD63" s="138">
        <v>0</v>
      </c>
      <c r="AE63" s="138">
        <v>1115.2999999999997</v>
      </c>
      <c r="AF63" s="139">
        <v>0</v>
      </c>
      <c r="AG63" s="127">
        <v>0</v>
      </c>
      <c r="AH63" s="138">
        <v>0</v>
      </c>
      <c r="AI63" s="127">
        <v>0</v>
      </c>
      <c r="AJ63" s="139">
        <v>0</v>
      </c>
      <c r="AK63" s="139">
        <v>600</v>
      </c>
      <c r="AL63" s="138">
        <v>0</v>
      </c>
      <c r="AM63" s="138">
        <v>0</v>
      </c>
      <c r="AN63" s="138">
        <v>6302.36</v>
      </c>
      <c r="AO63" s="138">
        <v>0</v>
      </c>
      <c r="AP63" s="139">
        <v>0</v>
      </c>
      <c r="AQ63" s="139">
        <v>375</v>
      </c>
      <c r="AR63" s="138">
        <v>1000</v>
      </c>
      <c r="AS63" s="138">
        <v>0</v>
      </c>
      <c r="AT63" s="138">
        <v>0</v>
      </c>
      <c r="AU63" s="139">
        <v>900</v>
      </c>
      <c r="AV63" s="139">
        <v>0</v>
      </c>
      <c r="AW63" s="139">
        <v>1200</v>
      </c>
      <c r="AX63" s="139">
        <v>0</v>
      </c>
      <c r="AY63" s="139">
        <v>0</v>
      </c>
      <c r="AZ63" s="139">
        <v>0</v>
      </c>
      <c r="BA63" s="139">
        <v>0</v>
      </c>
      <c r="BB63" s="139">
        <v>0</v>
      </c>
      <c r="BC63" s="139">
        <v>450</v>
      </c>
      <c r="BD63" s="127"/>
      <c r="BE63" s="139">
        <v>0</v>
      </c>
      <c r="BF63" s="139">
        <v>400</v>
      </c>
      <c r="BG63" s="127">
        <v>0</v>
      </c>
      <c r="BH63" s="139">
        <v>0</v>
      </c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>
        <v>0</v>
      </c>
      <c r="BX63" s="128">
        <v>0</v>
      </c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0</v>
      </c>
      <c r="DN63" s="44"/>
    </row>
    <row r="64" spans="1:118" ht="28.8" x14ac:dyDescent="0.3">
      <c r="A64" s="174" t="s">
        <v>161</v>
      </c>
      <c r="B64" s="36">
        <v>41043.619999999995</v>
      </c>
      <c r="C64" s="19">
        <v>35218.729999999996</v>
      </c>
      <c r="D64" s="19">
        <v>5824.8900000000012</v>
      </c>
      <c r="E64" s="23">
        <v>0</v>
      </c>
      <c r="F64" s="19">
        <v>0</v>
      </c>
      <c r="G64" s="19">
        <v>0</v>
      </c>
      <c r="H64" s="141">
        <v>743.93000000000006</v>
      </c>
      <c r="I64" s="141">
        <v>0</v>
      </c>
      <c r="J64" s="142">
        <v>8270</v>
      </c>
      <c r="K64" s="142">
        <v>2968</v>
      </c>
      <c r="L64" s="128">
        <v>0</v>
      </c>
      <c r="M64" s="142">
        <v>0</v>
      </c>
      <c r="N64" s="141">
        <v>0</v>
      </c>
      <c r="O64" s="139">
        <v>0</v>
      </c>
      <c r="P64" s="141">
        <v>0</v>
      </c>
      <c r="Q64" s="142">
        <v>0</v>
      </c>
      <c r="R64" s="142">
        <v>0</v>
      </c>
      <c r="S64" s="142">
        <v>0</v>
      </c>
      <c r="T64" s="141">
        <v>0</v>
      </c>
      <c r="U64" s="142">
        <v>500</v>
      </c>
      <c r="V64" s="142">
        <v>0</v>
      </c>
      <c r="W64" s="142">
        <v>1881</v>
      </c>
      <c r="X64" s="141">
        <v>0</v>
      </c>
      <c r="Y64" s="141">
        <v>0</v>
      </c>
      <c r="Z64" s="142">
        <v>0</v>
      </c>
      <c r="AA64" s="141">
        <v>3300</v>
      </c>
      <c r="AB64" s="141">
        <v>0</v>
      </c>
      <c r="AC64" s="141">
        <v>0</v>
      </c>
      <c r="AD64" s="141">
        <v>300</v>
      </c>
      <c r="AE64" s="141">
        <v>350</v>
      </c>
      <c r="AF64" s="142">
        <v>0</v>
      </c>
      <c r="AG64" s="127">
        <v>0</v>
      </c>
      <c r="AH64" s="141">
        <v>0</v>
      </c>
      <c r="AI64" s="127">
        <v>0</v>
      </c>
      <c r="AJ64" s="142">
        <v>0</v>
      </c>
      <c r="AK64" s="142">
        <v>1852</v>
      </c>
      <c r="AL64" s="141">
        <v>0</v>
      </c>
      <c r="AM64" s="141">
        <v>0</v>
      </c>
      <c r="AN64" s="141">
        <v>4150</v>
      </c>
      <c r="AO64" s="141">
        <v>350</v>
      </c>
      <c r="AP64" s="142">
        <v>0</v>
      </c>
      <c r="AQ64" s="142">
        <v>0</v>
      </c>
      <c r="AR64" s="141">
        <v>2000</v>
      </c>
      <c r="AS64" s="141">
        <v>0</v>
      </c>
      <c r="AT64" s="141">
        <v>0</v>
      </c>
      <c r="AU64" s="142">
        <v>4997.8</v>
      </c>
      <c r="AV64" s="142">
        <v>0</v>
      </c>
      <c r="AW64" s="142">
        <v>400</v>
      </c>
      <c r="AX64" s="142">
        <v>0</v>
      </c>
      <c r="AY64" s="142">
        <v>0</v>
      </c>
      <c r="AZ64" s="142">
        <v>0</v>
      </c>
      <c r="BA64" s="142">
        <v>0</v>
      </c>
      <c r="BB64" s="142">
        <v>0</v>
      </c>
      <c r="BC64" s="142">
        <v>1556</v>
      </c>
      <c r="BD64" s="142"/>
      <c r="BE64" s="142">
        <v>1600</v>
      </c>
      <c r="BF64" s="142">
        <v>0</v>
      </c>
      <c r="BG64" s="142">
        <v>0</v>
      </c>
      <c r="BH64" s="142">
        <v>0</v>
      </c>
      <c r="BI64" s="45"/>
      <c r="BJ64" s="45"/>
      <c r="BK64" s="139">
        <v>0</v>
      </c>
      <c r="BL64" s="139">
        <v>0</v>
      </c>
      <c r="BM64" s="139">
        <v>0</v>
      </c>
      <c r="BN64" s="139">
        <v>0</v>
      </c>
      <c r="BO64" s="139">
        <v>0</v>
      </c>
      <c r="BP64" s="139">
        <v>0</v>
      </c>
      <c r="BQ64" s="139">
        <v>0</v>
      </c>
      <c r="BR64" s="139">
        <v>0</v>
      </c>
      <c r="BS64" s="139">
        <v>0</v>
      </c>
      <c r="BT64" s="139"/>
      <c r="BU64" s="139"/>
      <c r="BV64" s="139">
        <v>0</v>
      </c>
      <c r="BW64" s="128">
        <v>0</v>
      </c>
      <c r="BX64" s="128">
        <v>0</v>
      </c>
      <c r="BY64" s="128"/>
      <c r="BZ64" s="128"/>
      <c r="CA64" s="128"/>
      <c r="CB64" s="139">
        <v>5824.8900000000012</v>
      </c>
      <c r="CC64" s="45"/>
      <c r="CD64" s="142"/>
      <c r="CE64" s="142">
        <v>0</v>
      </c>
      <c r="CF64" s="139">
        <v>0</v>
      </c>
      <c r="CG64" s="139">
        <v>0</v>
      </c>
      <c r="CH64" s="139">
        <v>0</v>
      </c>
      <c r="CI64" s="139">
        <v>0</v>
      </c>
      <c r="CJ64" s="139">
        <v>0</v>
      </c>
      <c r="CK64" s="139">
        <v>0</v>
      </c>
      <c r="CL64" s="139">
        <v>0</v>
      </c>
      <c r="CM64" s="139">
        <v>0</v>
      </c>
      <c r="CN64" s="139"/>
      <c r="CO64" s="139">
        <v>0</v>
      </c>
      <c r="CP64" s="139">
        <v>0</v>
      </c>
      <c r="CQ64" s="139">
        <v>0</v>
      </c>
      <c r="CR64" s="139">
        <v>0</v>
      </c>
      <c r="CS64" s="139">
        <v>0</v>
      </c>
      <c r="CT64" s="139">
        <v>0</v>
      </c>
      <c r="CU64" s="139">
        <v>0</v>
      </c>
      <c r="CV64" s="139">
        <v>0</v>
      </c>
      <c r="CW64" s="139">
        <v>0</v>
      </c>
      <c r="CX64" s="139">
        <v>0</v>
      </c>
      <c r="CY64" s="139">
        <v>0</v>
      </c>
      <c r="CZ64" s="139"/>
      <c r="DA64" s="139">
        <v>0</v>
      </c>
      <c r="DB64" s="139"/>
      <c r="DC64" s="139"/>
      <c r="DD64" s="44"/>
      <c r="DE64" s="45">
        <v>0</v>
      </c>
      <c r="DF64" s="45">
        <v>0</v>
      </c>
      <c r="DG64" s="45"/>
      <c r="DH64" s="45"/>
      <c r="DI64" s="45"/>
      <c r="DJ64" s="45"/>
      <c r="DK64" s="45"/>
      <c r="DL64" s="45"/>
      <c r="DM64" s="45"/>
      <c r="DN64" s="45"/>
    </row>
    <row r="65" spans="1:118" x14ac:dyDescent="0.3">
      <c r="A65" s="174" t="s">
        <v>162</v>
      </c>
      <c r="B65" s="36">
        <v>7103</v>
      </c>
      <c r="C65" s="19">
        <v>7103</v>
      </c>
      <c r="D65" s="19">
        <v>0</v>
      </c>
      <c r="E65" s="23">
        <v>0</v>
      </c>
      <c r="F65" s="19">
        <v>0</v>
      </c>
      <c r="G65" s="19">
        <v>0</v>
      </c>
      <c r="H65" s="141">
        <v>72</v>
      </c>
      <c r="I65" s="141">
        <v>849</v>
      </c>
      <c r="J65" s="142">
        <v>0</v>
      </c>
      <c r="K65" s="142">
        <v>0</v>
      </c>
      <c r="L65" s="128">
        <v>0</v>
      </c>
      <c r="M65" s="142">
        <v>0</v>
      </c>
      <c r="N65" s="141">
        <v>72</v>
      </c>
      <c r="O65" s="139">
        <v>0</v>
      </c>
      <c r="P65" s="141">
        <v>0</v>
      </c>
      <c r="Q65" s="142">
        <v>0</v>
      </c>
      <c r="R65" s="142">
        <v>1080</v>
      </c>
      <c r="S65" s="142">
        <v>0</v>
      </c>
      <c r="T65" s="141">
        <v>1440</v>
      </c>
      <c r="U65" s="142">
        <v>0</v>
      </c>
      <c r="V65" s="142">
        <v>795</v>
      </c>
      <c r="W65" s="142">
        <v>0</v>
      </c>
      <c r="X65" s="141">
        <v>802</v>
      </c>
      <c r="Y65" s="141">
        <v>0</v>
      </c>
      <c r="Z65" s="142">
        <v>0</v>
      </c>
      <c r="AA65" s="141">
        <v>0</v>
      </c>
      <c r="AB65" s="141">
        <v>0</v>
      </c>
      <c r="AC65" s="141">
        <v>0</v>
      </c>
      <c r="AD65" s="141">
        <v>0</v>
      </c>
      <c r="AE65" s="141">
        <v>0</v>
      </c>
      <c r="AF65" s="142">
        <v>0</v>
      </c>
      <c r="AG65" s="127">
        <v>972</v>
      </c>
      <c r="AH65" s="141">
        <v>0</v>
      </c>
      <c r="AI65" s="141">
        <v>0</v>
      </c>
      <c r="AJ65" s="142">
        <v>0</v>
      </c>
      <c r="AK65" s="142">
        <v>0</v>
      </c>
      <c r="AL65" s="141">
        <v>0</v>
      </c>
      <c r="AM65" s="141">
        <v>0</v>
      </c>
      <c r="AN65" s="141">
        <v>0</v>
      </c>
      <c r="AO65" s="141">
        <v>0</v>
      </c>
      <c r="AP65" s="142">
        <v>0</v>
      </c>
      <c r="AQ65" s="142">
        <v>0</v>
      </c>
      <c r="AR65" s="141">
        <v>0</v>
      </c>
      <c r="AS65" s="141">
        <v>0</v>
      </c>
      <c r="AT65" s="141">
        <v>0</v>
      </c>
      <c r="AU65" s="142">
        <v>0</v>
      </c>
      <c r="AV65" s="142">
        <v>0</v>
      </c>
      <c r="AW65" s="142">
        <v>800</v>
      </c>
      <c r="AX65" s="142">
        <v>0</v>
      </c>
      <c r="AY65" s="142">
        <v>149</v>
      </c>
      <c r="AZ65" s="142">
        <v>0</v>
      </c>
      <c r="BA65" s="142">
        <v>0</v>
      </c>
      <c r="BB65" s="142">
        <v>0</v>
      </c>
      <c r="BC65" s="142">
        <v>0</v>
      </c>
      <c r="BD65" s="142"/>
      <c r="BE65" s="142">
        <v>0</v>
      </c>
      <c r="BF65" s="142">
        <v>72</v>
      </c>
      <c r="BG65" s="142">
        <v>0</v>
      </c>
      <c r="BH65" s="142">
        <v>0</v>
      </c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>
        <v>0</v>
      </c>
      <c r="BS65" s="139">
        <v>0</v>
      </c>
      <c r="BT65" s="139"/>
      <c r="BU65" s="139"/>
      <c r="BV65" s="139">
        <v>0</v>
      </c>
      <c r="BW65" s="128">
        <v>0</v>
      </c>
      <c r="BX65" s="128">
        <v>0</v>
      </c>
      <c r="BY65" s="128"/>
      <c r="BZ65" s="128"/>
      <c r="CA65" s="128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45"/>
    </row>
    <row r="66" spans="1:118" ht="28.8" x14ac:dyDescent="0.3">
      <c r="A66" s="174" t="s">
        <v>163</v>
      </c>
      <c r="B66" s="36">
        <v>7232.3</v>
      </c>
      <c r="C66" s="19">
        <v>5910.3</v>
      </c>
      <c r="D66" s="19">
        <v>660</v>
      </c>
      <c r="E66" s="23">
        <v>0</v>
      </c>
      <c r="F66" s="19">
        <v>662</v>
      </c>
      <c r="G66" s="19">
        <v>0</v>
      </c>
      <c r="H66" s="141">
        <v>0</v>
      </c>
      <c r="I66" s="141">
        <v>207</v>
      </c>
      <c r="J66" s="142">
        <v>0</v>
      </c>
      <c r="K66" s="142">
        <v>0</v>
      </c>
      <c r="L66" s="128">
        <v>550</v>
      </c>
      <c r="M66" s="142">
        <v>0</v>
      </c>
      <c r="N66" s="141">
        <v>900</v>
      </c>
      <c r="O66" s="139">
        <v>0</v>
      </c>
      <c r="P66" s="141">
        <v>0</v>
      </c>
      <c r="Q66" s="142">
        <v>0</v>
      </c>
      <c r="R66" s="142">
        <v>0</v>
      </c>
      <c r="S66" s="142">
        <v>1000</v>
      </c>
      <c r="T66" s="141">
        <v>0</v>
      </c>
      <c r="U66" s="142">
        <v>0</v>
      </c>
      <c r="V66" s="142">
        <v>0</v>
      </c>
      <c r="W66" s="142">
        <v>0</v>
      </c>
      <c r="X66" s="141">
        <v>0</v>
      </c>
      <c r="Y66" s="141">
        <v>0</v>
      </c>
      <c r="Z66" s="142">
        <v>498.3</v>
      </c>
      <c r="AA66" s="141">
        <v>0</v>
      </c>
      <c r="AB66" s="128">
        <v>979</v>
      </c>
      <c r="AC66" s="141">
        <v>0</v>
      </c>
      <c r="AD66" s="141">
        <v>60</v>
      </c>
      <c r="AE66" s="141">
        <v>0</v>
      </c>
      <c r="AF66" s="142">
        <v>0</v>
      </c>
      <c r="AG66" s="127">
        <v>0</v>
      </c>
      <c r="AH66" s="141">
        <v>0</v>
      </c>
      <c r="AI66" s="141">
        <v>0</v>
      </c>
      <c r="AJ66" s="142">
        <v>0</v>
      </c>
      <c r="AK66" s="142">
        <v>0</v>
      </c>
      <c r="AL66" s="141">
        <v>704</v>
      </c>
      <c r="AM66" s="141">
        <v>0</v>
      </c>
      <c r="AN66" s="141">
        <v>0</v>
      </c>
      <c r="AO66" s="141">
        <v>0</v>
      </c>
      <c r="AP66" s="142">
        <v>1000</v>
      </c>
      <c r="AQ66" s="142">
        <v>0</v>
      </c>
      <c r="AR66" s="141">
        <v>0</v>
      </c>
      <c r="AS66" s="141">
        <v>0</v>
      </c>
      <c r="AT66" s="141">
        <v>0</v>
      </c>
      <c r="AU66" s="142">
        <v>0</v>
      </c>
      <c r="AV66" s="142">
        <v>0</v>
      </c>
      <c r="AW66" s="142">
        <v>0</v>
      </c>
      <c r="AX66" s="142">
        <v>0</v>
      </c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/>
      <c r="BE66" s="142">
        <v>0</v>
      </c>
      <c r="BF66" s="142">
        <v>0</v>
      </c>
      <c r="BG66" s="142">
        <v>0</v>
      </c>
      <c r="BH66" s="142">
        <v>12</v>
      </c>
      <c r="BI66" s="45"/>
      <c r="BJ66" s="45"/>
      <c r="BK66" s="142">
        <v>0</v>
      </c>
      <c r="BL66" s="142">
        <v>0</v>
      </c>
      <c r="BM66" s="142">
        <v>0</v>
      </c>
      <c r="BN66" s="128">
        <v>0</v>
      </c>
      <c r="BO66" s="142">
        <v>0</v>
      </c>
      <c r="BP66" s="128">
        <v>660</v>
      </c>
      <c r="BQ66" s="128">
        <v>0</v>
      </c>
      <c r="BR66" s="128">
        <v>0</v>
      </c>
      <c r="BS66" s="128">
        <v>0</v>
      </c>
      <c r="BT66" s="128"/>
      <c r="BU66" s="128"/>
      <c r="BV66" s="128">
        <v>0</v>
      </c>
      <c r="BW66" s="128">
        <v>0</v>
      </c>
      <c r="BX66" s="128">
        <v>0</v>
      </c>
      <c r="BY66" s="183"/>
      <c r="BZ66" s="183"/>
      <c r="CA66" s="183"/>
      <c r="CB66" s="142">
        <v>0</v>
      </c>
      <c r="CC66" s="45"/>
      <c r="CD66" s="142"/>
      <c r="CE66" s="142">
        <v>0</v>
      </c>
      <c r="CF66" s="139">
        <v>0</v>
      </c>
      <c r="CG66" s="139">
        <v>0</v>
      </c>
      <c r="CH66" s="139">
        <v>0</v>
      </c>
      <c r="CI66" s="139">
        <v>0</v>
      </c>
      <c r="CJ66" s="139"/>
      <c r="CK66" s="139">
        <v>0</v>
      </c>
      <c r="CL66" s="139"/>
      <c r="CM66" s="139">
        <v>0</v>
      </c>
      <c r="CN66" s="139"/>
      <c r="CO66" s="139"/>
      <c r="CP66" s="139"/>
      <c r="CQ66" s="139"/>
      <c r="CR66" s="139"/>
      <c r="CS66" s="139">
        <v>0</v>
      </c>
      <c r="CT66" s="139">
        <v>0</v>
      </c>
      <c r="CU66" s="139">
        <v>0</v>
      </c>
      <c r="CV66" s="139">
        <v>0</v>
      </c>
      <c r="CW66" s="139">
        <v>0</v>
      </c>
      <c r="CX66" s="139">
        <v>0</v>
      </c>
      <c r="CY66" s="139">
        <v>0</v>
      </c>
      <c r="CZ66" s="139"/>
      <c r="DA66" s="139">
        <v>0</v>
      </c>
      <c r="DB66" s="351"/>
      <c r="DC66" s="351"/>
      <c r="DD66" s="44">
        <v>0</v>
      </c>
      <c r="DE66" s="45">
        <v>0</v>
      </c>
      <c r="DF66" s="45">
        <v>0</v>
      </c>
      <c r="DG66" s="45">
        <v>0</v>
      </c>
      <c r="DH66" s="45">
        <v>0</v>
      </c>
      <c r="DI66" s="45">
        <v>0</v>
      </c>
      <c r="DJ66" s="45">
        <v>0</v>
      </c>
      <c r="DK66" s="45">
        <v>662</v>
      </c>
      <c r="DL66" s="45">
        <v>0</v>
      </c>
      <c r="DM66" s="45"/>
      <c r="DN66" s="45"/>
    </row>
    <row r="67" spans="1:118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24"/>
      <c r="I67" s="224"/>
      <c r="J67" s="225"/>
      <c r="K67" s="225"/>
      <c r="L67" s="226"/>
      <c r="M67" s="225"/>
      <c r="N67" s="224"/>
      <c r="O67" s="227"/>
      <c r="P67" s="228"/>
      <c r="Q67" s="225"/>
      <c r="R67" s="225"/>
      <c r="S67" s="225"/>
      <c r="T67" s="224"/>
      <c r="U67" s="225"/>
      <c r="V67" s="225"/>
      <c r="W67" s="225"/>
      <c r="X67" s="224"/>
      <c r="Y67" s="224"/>
      <c r="Z67" s="227"/>
      <c r="AA67" s="224"/>
      <c r="AB67" s="167"/>
      <c r="AC67" s="224"/>
      <c r="AD67" s="224"/>
      <c r="AE67" s="224"/>
      <c r="AF67" s="225"/>
      <c r="AG67" s="312"/>
      <c r="AH67" s="224"/>
      <c r="AI67" s="224"/>
      <c r="AJ67" s="225"/>
      <c r="AK67" s="225"/>
      <c r="AL67" s="224"/>
      <c r="AM67" s="224"/>
      <c r="AN67" s="224"/>
      <c r="AO67" s="224"/>
      <c r="AP67" s="225"/>
      <c r="AQ67" s="225"/>
      <c r="AR67" s="224"/>
      <c r="AS67" s="224"/>
      <c r="AT67" s="224"/>
      <c r="AU67" s="225"/>
      <c r="AV67" s="225"/>
      <c r="AW67" s="225"/>
      <c r="AX67" s="225"/>
      <c r="AY67" s="225"/>
      <c r="AZ67" s="225"/>
      <c r="BA67" s="225"/>
      <c r="BB67" s="225"/>
      <c r="BC67" s="225"/>
      <c r="BD67" s="225"/>
      <c r="BE67" s="225"/>
      <c r="BF67" s="225"/>
      <c r="BG67" s="225"/>
      <c r="BH67" s="225"/>
      <c r="BI67" s="45"/>
      <c r="BJ67" s="45"/>
      <c r="BK67" s="310"/>
      <c r="BL67" s="310"/>
      <c r="BM67" s="310"/>
      <c r="BN67" s="324"/>
      <c r="BO67" s="310"/>
      <c r="BP67" s="324"/>
      <c r="BQ67" s="324"/>
      <c r="BR67" s="324"/>
      <c r="BS67" s="324"/>
      <c r="BT67" s="324"/>
      <c r="BU67" s="324"/>
      <c r="BV67" s="324"/>
      <c r="BW67" s="324"/>
      <c r="BX67" s="324"/>
      <c r="BY67" s="324"/>
      <c r="BZ67" s="324"/>
      <c r="CA67" s="324"/>
      <c r="CB67" s="310"/>
      <c r="CC67" s="45"/>
      <c r="CD67" s="142"/>
      <c r="CE67" s="310"/>
      <c r="CF67" s="310"/>
      <c r="CG67" s="310"/>
      <c r="CH67" s="310"/>
      <c r="CI67" s="310"/>
      <c r="CJ67" s="310"/>
      <c r="CK67" s="310"/>
      <c r="CL67" s="310"/>
      <c r="CM67" s="310"/>
      <c r="CN67" s="139"/>
      <c r="CO67" s="310"/>
      <c r="CP67" s="310"/>
      <c r="CQ67" s="310"/>
      <c r="CR67" s="310"/>
      <c r="CS67" s="310"/>
      <c r="CT67" s="310"/>
      <c r="CU67" s="310"/>
      <c r="CV67" s="310"/>
      <c r="CW67" s="310"/>
      <c r="CX67" s="310"/>
      <c r="CY67" s="310"/>
      <c r="CZ67" s="139"/>
      <c r="DA67" s="310"/>
      <c r="DB67" s="399"/>
      <c r="DC67" s="399"/>
      <c r="DD67" s="326"/>
      <c r="DE67" s="326"/>
      <c r="DF67" s="326"/>
      <c r="DG67" s="326"/>
      <c r="DH67" s="326"/>
      <c r="DI67" s="326"/>
      <c r="DJ67" s="326"/>
      <c r="DK67" s="326"/>
      <c r="DL67" s="327"/>
      <c r="DM67" s="327"/>
    </row>
    <row r="68" spans="1:118" ht="15" thickBot="1" x14ac:dyDescent="0.35">
      <c r="A68" s="185" t="s">
        <v>113</v>
      </c>
      <c r="B68" s="243">
        <v>339872</v>
      </c>
      <c r="C68" s="309">
        <v>339872</v>
      </c>
      <c r="D68" s="309">
        <v>0</v>
      </c>
      <c r="E68" s="309">
        <v>0</v>
      </c>
      <c r="F68" s="309">
        <v>0</v>
      </c>
      <c r="G68" s="309">
        <v>0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16030</v>
      </c>
      <c r="N68" s="287">
        <v>0</v>
      </c>
      <c r="O68" s="287">
        <v>0</v>
      </c>
      <c r="P68" s="331">
        <v>258606</v>
      </c>
      <c r="Q68" s="288">
        <v>0</v>
      </c>
      <c r="R68" s="288">
        <v>0</v>
      </c>
      <c r="S68" s="288">
        <v>0</v>
      </c>
      <c r="T68" s="287">
        <v>0</v>
      </c>
      <c r="U68" s="288">
        <v>0</v>
      </c>
      <c r="V68" s="332">
        <v>64736</v>
      </c>
      <c r="W68" s="288">
        <v>0</v>
      </c>
      <c r="X68" s="287">
        <v>500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0</v>
      </c>
      <c r="AO68" s="287">
        <v>0</v>
      </c>
      <c r="AP68" s="288">
        <v>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288">
        <v>0</v>
      </c>
      <c r="AW68" s="288">
        <v>0</v>
      </c>
      <c r="AX68" s="288">
        <v>0</v>
      </c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288"/>
      <c r="BE68" s="288">
        <v>0</v>
      </c>
      <c r="BF68" s="288">
        <v>0</v>
      </c>
      <c r="BG68" s="288">
        <v>0</v>
      </c>
      <c r="BH68" s="288">
        <v>0</v>
      </c>
      <c r="BI68" s="292"/>
      <c r="BJ68" s="292"/>
      <c r="BK68" s="288">
        <v>0</v>
      </c>
      <c r="BL68" s="288">
        <v>0</v>
      </c>
      <c r="BM68" s="288">
        <v>0</v>
      </c>
      <c r="BN68" s="288">
        <v>0</v>
      </c>
      <c r="BO68" s="288">
        <v>0</v>
      </c>
      <c r="BP68" s="288"/>
      <c r="BQ68" s="288">
        <v>0</v>
      </c>
      <c r="BR68" s="288">
        <v>0</v>
      </c>
      <c r="BS68" s="288"/>
      <c r="BT68" s="288"/>
      <c r="BU68" s="288"/>
      <c r="BV68" s="288">
        <v>0</v>
      </c>
      <c r="BW68" s="288">
        <v>0</v>
      </c>
      <c r="BX68" s="288">
        <v>0</v>
      </c>
      <c r="BY68" s="288"/>
      <c r="BZ68" s="288"/>
      <c r="CA68" s="288"/>
      <c r="CB68" s="288"/>
      <c r="CC68" s="292"/>
      <c r="CD68" s="144"/>
      <c r="CE68" s="288"/>
      <c r="CF68" s="288"/>
      <c r="CG68" s="288"/>
      <c r="CH68" s="288"/>
      <c r="CI68" s="288"/>
      <c r="CJ68" s="288"/>
      <c r="CK68" s="288"/>
      <c r="CL68" s="288"/>
      <c r="CM68" s="288"/>
      <c r="CN68" s="139"/>
      <c r="CO68" s="288"/>
      <c r="CP68" s="288"/>
      <c r="CQ68" s="288"/>
      <c r="CR68" s="288">
        <v>0</v>
      </c>
      <c r="CS68" s="288"/>
      <c r="CT68" s="288"/>
      <c r="CU68" s="288"/>
      <c r="CV68" s="288"/>
      <c r="CW68" s="288"/>
      <c r="CX68" s="288"/>
      <c r="CY68" s="288"/>
      <c r="CZ68" s="139"/>
      <c r="DA68" s="288"/>
      <c r="DB68" s="351"/>
      <c r="DC68" s="351"/>
      <c r="DD68" s="292"/>
      <c r="DE68" s="292">
        <v>0</v>
      </c>
      <c r="DF68" s="292"/>
      <c r="DG68" s="292"/>
      <c r="DH68" s="292"/>
      <c r="DI68" s="292">
        <v>0</v>
      </c>
      <c r="DJ68" s="292"/>
      <c r="DK68" s="292">
        <v>0</v>
      </c>
      <c r="DL68" s="284"/>
      <c r="DM68" s="284"/>
      <c r="DN68" s="284"/>
    </row>
    <row r="69" spans="1:118" ht="15" thickBot="1" x14ac:dyDescent="0.35">
      <c r="A69" s="186" t="s">
        <v>164</v>
      </c>
      <c r="B69" s="80">
        <v>9588953.3500000015</v>
      </c>
      <c r="C69" s="208">
        <v>5975451.4700000007</v>
      </c>
      <c r="D69" s="208">
        <v>578775.64000000013</v>
      </c>
      <c r="E69" s="208">
        <v>1031729.5</v>
      </c>
      <c r="F69" s="208">
        <v>2002996.7399999998</v>
      </c>
      <c r="G69" s="208">
        <v>0</v>
      </c>
      <c r="H69" s="259">
        <v>512666.73</v>
      </c>
      <c r="I69" s="259">
        <v>124748.62</v>
      </c>
      <c r="J69" s="259">
        <v>131430.5</v>
      </c>
      <c r="K69" s="259">
        <v>97730.33</v>
      </c>
      <c r="L69" s="259">
        <v>57078.51</v>
      </c>
      <c r="M69" s="259">
        <v>96769</v>
      </c>
      <c r="N69" s="259">
        <v>177247.07</v>
      </c>
      <c r="O69" s="259">
        <v>120806.89</v>
      </c>
      <c r="P69" s="259">
        <v>503375.98</v>
      </c>
      <c r="Q69" s="259">
        <v>60987.360000000001</v>
      </c>
      <c r="R69" s="259">
        <v>448204</v>
      </c>
      <c r="S69" s="259">
        <v>410976.66000000003</v>
      </c>
      <c r="T69" s="259">
        <v>132360.14000000001</v>
      </c>
      <c r="U69" s="259">
        <v>126602.72</v>
      </c>
      <c r="V69" s="259">
        <v>90016</v>
      </c>
      <c r="W69" s="259">
        <v>61224.5</v>
      </c>
      <c r="X69" s="219">
        <v>154685.01</v>
      </c>
      <c r="Y69" s="259">
        <v>0</v>
      </c>
      <c r="Z69" s="259">
        <v>74154.61</v>
      </c>
      <c r="AA69" s="259">
        <v>94418.96</v>
      </c>
      <c r="AB69" s="259">
        <v>135082.26999999999</v>
      </c>
      <c r="AC69" s="259">
        <v>74114.78</v>
      </c>
      <c r="AD69" s="259">
        <v>146778.40000000002</v>
      </c>
      <c r="AE69" s="259">
        <v>50061.3</v>
      </c>
      <c r="AF69" s="259">
        <v>0</v>
      </c>
      <c r="AG69" s="259">
        <v>119946.77</v>
      </c>
      <c r="AH69" s="259">
        <v>181832.61000000002</v>
      </c>
      <c r="AI69" s="259">
        <v>0</v>
      </c>
      <c r="AJ69" s="259">
        <v>76157.3</v>
      </c>
      <c r="AK69" s="259">
        <v>54013</v>
      </c>
      <c r="AL69" s="259">
        <v>262378.15000000002</v>
      </c>
      <c r="AM69" s="259">
        <v>0</v>
      </c>
      <c r="AN69" s="259">
        <v>75034.83</v>
      </c>
      <c r="AO69" s="259">
        <v>12250</v>
      </c>
      <c r="AP69" s="259">
        <v>86794.37000000001</v>
      </c>
      <c r="AQ69" s="259">
        <v>87324.98</v>
      </c>
      <c r="AR69" s="259">
        <v>177520</v>
      </c>
      <c r="AS69" s="259">
        <v>0</v>
      </c>
      <c r="AT69" s="259">
        <v>79535.180000000008</v>
      </c>
      <c r="AU69" s="259">
        <v>243890.90999999997</v>
      </c>
      <c r="AV69" s="259">
        <v>0</v>
      </c>
      <c r="AW69" s="259">
        <v>318147</v>
      </c>
      <c r="AX69" s="259">
        <v>0</v>
      </c>
      <c r="AY69" s="259">
        <v>11756.24</v>
      </c>
      <c r="AZ69" s="259">
        <v>0</v>
      </c>
      <c r="BA69" s="259">
        <v>0</v>
      </c>
      <c r="BB69" s="259">
        <v>0</v>
      </c>
      <c r="BC69" s="259">
        <v>46753.24</v>
      </c>
      <c r="BD69" s="259"/>
      <c r="BE69" s="259">
        <v>65825.97</v>
      </c>
      <c r="BF69" s="259">
        <v>53473</v>
      </c>
      <c r="BG69" s="259">
        <v>47070.789999999994</v>
      </c>
      <c r="BH69" s="259">
        <v>94226.79</v>
      </c>
      <c r="BI69" s="291"/>
      <c r="BJ69" s="291"/>
      <c r="BK69" s="291">
        <v>59467.590000000004</v>
      </c>
      <c r="BL69" s="291">
        <v>129724.29000000001</v>
      </c>
      <c r="BM69" s="291">
        <v>38001.199999999997</v>
      </c>
      <c r="BN69" s="291">
        <v>16283.279999999999</v>
      </c>
      <c r="BO69" s="291">
        <v>20200.71</v>
      </c>
      <c r="BP69" s="291">
        <v>21032.440000000002</v>
      </c>
      <c r="BQ69" s="291">
        <v>55027.56</v>
      </c>
      <c r="BR69" s="291">
        <v>1486</v>
      </c>
      <c r="BS69" s="291">
        <v>6925.13</v>
      </c>
      <c r="BT69" s="291"/>
      <c r="BU69" s="291"/>
      <c r="BV69" s="291">
        <v>16104.220000000001</v>
      </c>
      <c r="BW69" s="291">
        <v>560.4</v>
      </c>
      <c r="BX69" s="291">
        <v>2769.7</v>
      </c>
      <c r="BY69" s="291"/>
      <c r="BZ69" s="291"/>
      <c r="CA69" s="291"/>
      <c r="CB69" s="291">
        <v>211193.12</v>
      </c>
      <c r="CC69" s="291"/>
      <c r="CD69" s="108"/>
      <c r="CE69" s="259">
        <v>4803.28</v>
      </c>
      <c r="CF69" s="259">
        <v>154215.19</v>
      </c>
      <c r="CG69" s="259">
        <v>2816.29</v>
      </c>
      <c r="CH69" s="259">
        <v>20169.629999999997</v>
      </c>
      <c r="CI69" s="259">
        <v>41571.120000000003</v>
      </c>
      <c r="CJ69" s="259">
        <v>116316.23</v>
      </c>
      <c r="CK69" s="259">
        <v>18986.32</v>
      </c>
      <c r="CL69" s="259">
        <v>15628.17</v>
      </c>
      <c r="CM69" s="259">
        <v>13535.369999999999</v>
      </c>
      <c r="CN69" s="139"/>
      <c r="CO69" s="259">
        <v>171001.87</v>
      </c>
      <c r="CP69" s="259">
        <v>4304.6499999999996</v>
      </c>
      <c r="CQ69" s="259">
        <v>36084.620000000003</v>
      </c>
      <c r="CR69" s="259">
        <v>244594.64</v>
      </c>
      <c r="CS69" s="259">
        <v>26464.61</v>
      </c>
      <c r="CT69" s="259">
        <v>24407.11</v>
      </c>
      <c r="CU69" s="259">
        <v>56174.340000000004</v>
      </c>
      <c r="CV69" s="259">
        <v>19833.3</v>
      </c>
      <c r="CW69" s="259">
        <v>7606.56</v>
      </c>
      <c r="CX69" s="259">
        <v>21697.040000000001</v>
      </c>
      <c r="CY69" s="259">
        <v>26885.84</v>
      </c>
      <c r="CZ69" s="139"/>
      <c r="DA69" s="259">
        <v>4633.32</v>
      </c>
      <c r="DB69" s="283"/>
      <c r="DC69" s="283"/>
      <c r="DD69" s="291">
        <v>12588.18</v>
      </c>
      <c r="DE69" s="291">
        <v>1063165.47</v>
      </c>
      <c r="DF69" s="291">
        <v>796490.42999999993</v>
      </c>
      <c r="DG69" s="291">
        <v>175</v>
      </c>
      <c r="DH69" s="291">
        <v>5703</v>
      </c>
      <c r="DI69" s="291">
        <v>103716.7</v>
      </c>
      <c r="DJ69" s="291">
        <v>8017.21</v>
      </c>
      <c r="DK69" s="291">
        <v>12840.75</v>
      </c>
      <c r="DL69" s="291">
        <v>175</v>
      </c>
      <c r="DM69" s="291">
        <v>125</v>
      </c>
      <c r="DN69" s="291"/>
    </row>
    <row r="70" spans="1:118" ht="15" thickBot="1" x14ac:dyDescent="0.35">
      <c r="A70" s="187" t="s">
        <v>165</v>
      </c>
      <c r="B70" s="39">
        <v>177489.71000000002</v>
      </c>
      <c r="C70" s="209">
        <v>33</v>
      </c>
      <c r="D70" s="209">
        <v>57016.07</v>
      </c>
      <c r="E70" s="209">
        <v>84600</v>
      </c>
      <c r="F70" s="209">
        <v>35840.639999999999</v>
      </c>
      <c r="G70" s="209">
        <v>0</v>
      </c>
      <c r="H70" s="145">
        <v>0</v>
      </c>
      <c r="I70" s="146"/>
      <c r="J70" s="147">
        <v>0</v>
      </c>
      <c r="K70" s="148">
        <v>0</v>
      </c>
      <c r="L70" s="148">
        <v>0</v>
      </c>
      <c r="M70" s="148">
        <v>0</v>
      </c>
      <c r="N70" s="145"/>
      <c r="O70" s="146"/>
      <c r="P70" s="145"/>
      <c r="Q70" s="148"/>
      <c r="R70" s="148">
        <v>0</v>
      </c>
      <c r="S70" s="148">
        <v>0</v>
      </c>
      <c r="T70" s="145"/>
      <c r="U70" s="148">
        <v>0</v>
      </c>
      <c r="V70" s="148">
        <v>0</v>
      </c>
      <c r="W70" s="148"/>
      <c r="X70" s="333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148"/>
      <c r="AY70" s="148"/>
      <c r="AZ70" s="148"/>
      <c r="BA70" s="148"/>
      <c r="BB70" s="148"/>
      <c r="BC70" s="148"/>
      <c r="BD70" s="148"/>
      <c r="BE70" s="148">
        <v>0</v>
      </c>
      <c r="BF70" s="148"/>
      <c r="BG70" s="148">
        <v>33</v>
      </c>
      <c r="BH70" s="148"/>
      <c r="BI70" s="48"/>
      <c r="BJ70" s="48"/>
      <c r="BK70" s="148">
        <v>0</v>
      </c>
      <c r="BL70" s="148">
        <v>0</v>
      </c>
      <c r="BM70" s="148">
        <v>0</v>
      </c>
      <c r="BN70" s="148">
        <v>0</v>
      </c>
      <c r="BO70" s="148">
        <v>57016.07</v>
      </c>
      <c r="BP70" s="148">
        <v>0</v>
      </c>
      <c r="BQ70" s="148">
        <v>0</v>
      </c>
      <c r="BR70" s="148">
        <v>0</v>
      </c>
      <c r="BS70" s="148">
        <v>0</v>
      </c>
      <c r="BT70" s="148"/>
      <c r="BU70" s="148"/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0</v>
      </c>
      <c r="CC70" s="48"/>
      <c r="CD70" s="148"/>
      <c r="CE70" s="148"/>
      <c r="CF70" s="148"/>
      <c r="CG70" s="148">
        <v>0</v>
      </c>
      <c r="CH70" s="148">
        <v>0</v>
      </c>
      <c r="CI70" s="148">
        <v>0</v>
      </c>
      <c r="CJ70" s="148">
        <v>9600</v>
      </c>
      <c r="CK70" s="148">
        <v>75000</v>
      </c>
      <c r="CL70" s="148">
        <v>0</v>
      </c>
      <c r="CM70" s="148"/>
      <c r="CN70" s="144"/>
      <c r="CO70" s="148"/>
      <c r="CP70" s="148"/>
      <c r="CQ70" s="148">
        <v>0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4"/>
      <c r="DA70" s="148">
        <v>0</v>
      </c>
      <c r="DB70" s="351"/>
      <c r="DC70" s="351"/>
      <c r="DD70" s="48"/>
      <c r="DE70" s="48">
        <v>35840.639999999999</v>
      </c>
      <c r="DF70" s="48">
        <v>0</v>
      </c>
      <c r="DG70" s="48"/>
      <c r="DH70" s="48"/>
      <c r="DI70" s="48"/>
      <c r="DJ70" s="48"/>
      <c r="DK70" s="48"/>
      <c r="DL70" s="48"/>
      <c r="DM70" s="82"/>
      <c r="DN70" s="82"/>
    </row>
    <row r="71" spans="1:118" ht="15" thickBot="1" x14ac:dyDescent="0.35">
      <c r="A71" s="188" t="s">
        <v>166</v>
      </c>
      <c r="B71" s="39">
        <v>1256262.28</v>
      </c>
      <c r="C71" s="209">
        <v>648556.68999999994</v>
      </c>
      <c r="D71" s="209">
        <v>56685</v>
      </c>
      <c r="E71" s="209">
        <v>184844.03</v>
      </c>
      <c r="F71" s="209">
        <v>0</v>
      </c>
      <c r="G71" s="209">
        <v>366176.56</v>
      </c>
      <c r="H71" s="146">
        <v>0</v>
      </c>
      <c r="I71" s="260">
        <v>3100</v>
      </c>
      <c r="J71" s="203">
        <v>5925</v>
      </c>
      <c r="K71" s="203">
        <v>8140</v>
      </c>
      <c r="L71" s="203">
        <v>0</v>
      </c>
      <c r="M71" s="203">
        <v>0</v>
      </c>
      <c r="N71" s="260">
        <v>14350</v>
      </c>
      <c r="O71" s="146">
        <v>0</v>
      </c>
      <c r="P71" s="146">
        <v>144238</v>
      </c>
      <c r="Q71" s="151">
        <v>9740</v>
      </c>
      <c r="R71" s="203">
        <v>1980</v>
      </c>
      <c r="S71" s="203">
        <v>57392</v>
      </c>
      <c r="T71" s="260">
        <v>21720.98</v>
      </c>
      <c r="U71" s="203">
        <v>1905</v>
      </c>
      <c r="V71" s="203">
        <v>850</v>
      </c>
      <c r="W71" s="221">
        <v>4110</v>
      </c>
      <c r="X71" s="222">
        <v>3400</v>
      </c>
      <c r="Y71" s="151">
        <v>0</v>
      </c>
      <c r="Z71" s="203">
        <v>9605</v>
      </c>
      <c r="AA71" s="203">
        <v>8873</v>
      </c>
      <c r="AB71" s="203">
        <v>232840</v>
      </c>
      <c r="AC71" s="203">
        <v>6432</v>
      </c>
      <c r="AD71" s="203">
        <v>0</v>
      </c>
      <c r="AE71" s="203">
        <v>0</v>
      </c>
      <c r="AF71" s="203">
        <v>0</v>
      </c>
      <c r="AG71" s="203">
        <v>11230</v>
      </c>
      <c r="AH71" s="203">
        <v>2950</v>
      </c>
      <c r="AI71" s="203">
        <v>0</v>
      </c>
      <c r="AJ71" s="203">
        <v>6090</v>
      </c>
      <c r="AK71" s="203">
        <v>5325</v>
      </c>
      <c r="AL71" s="203">
        <v>15640.710000000001</v>
      </c>
      <c r="AM71" s="203">
        <v>0</v>
      </c>
      <c r="AN71" s="203">
        <v>300</v>
      </c>
      <c r="AO71" s="203">
        <v>0</v>
      </c>
      <c r="AP71" s="203">
        <v>0</v>
      </c>
      <c r="AQ71" s="203">
        <v>886</v>
      </c>
      <c r="AR71" s="260">
        <v>600</v>
      </c>
      <c r="AS71" s="146">
        <v>0</v>
      </c>
      <c r="AT71" s="203">
        <v>44842</v>
      </c>
      <c r="AU71" s="203">
        <v>14854</v>
      </c>
      <c r="AV71" s="203">
        <v>0</v>
      </c>
      <c r="AW71" s="203">
        <v>0</v>
      </c>
      <c r="AX71" s="203">
        <v>0</v>
      </c>
      <c r="AY71" s="203">
        <v>2780</v>
      </c>
      <c r="AZ71" s="203">
        <v>0</v>
      </c>
      <c r="BA71" s="203">
        <v>0</v>
      </c>
      <c r="BB71" s="203">
        <v>0</v>
      </c>
      <c r="BC71" s="203">
        <v>2565</v>
      </c>
      <c r="BD71" s="203"/>
      <c r="BE71" s="203">
        <v>550</v>
      </c>
      <c r="BF71" s="203"/>
      <c r="BG71" s="203">
        <v>4639</v>
      </c>
      <c r="BH71" s="203">
        <v>704</v>
      </c>
      <c r="BI71" s="237"/>
      <c r="BJ71" s="237"/>
      <c r="BK71" s="203">
        <v>0</v>
      </c>
      <c r="BL71" s="203">
        <v>0</v>
      </c>
      <c r="BM71" s="203">
        <v>0</v>
      </c>
      <c r="BN71" s="203">
        <v>0</v>
      </c>
      <c r="BO71" s="203">
        <v>0</v>
      </c>
      <c r="BP71" s="203">
        <v>0</v>
      </c>
      <c r="BQ71" s="203">
        <v>0</v>
      </c>
      <c r="BR71" s="203">
        <v>0</v>
      </c>
      <c r="BS71" s="203">
        <v>0</v>
      </c>
      <c r="BT71" s="203"/>
      <c r="BU71" s="203"/>
      <c r="BV71" s="203">
        <v>0</v>
      </c>
      <c r="BW71" s="203">
        <v>0</v>
      </c>
      <c r="BX71" s="203">
        <v>0</v>
      </c>
      <c r="BY71" s="203"/>
      <c r="BZ71" s="203"/>
      <c r="CA71" s="203"/>
      <c r="CB71" s="322">
        <v>56685</v>
      </c>
      <c r="CC71" s="237"/>
      <c r="CD71" s="272"/>
      <c r="CE71" s="203"/>
      <c r="CF71" s="203">
        <v>0</v>
      </c>
      <c r="CG71" s="203">
        <v>46032.27</v>
      </c>
      <c r="CH71" s="203">
        <v>10907</v>
      </c>
      <c r="CI71" s="203">
        <v>0</v>
      </c>
      <c r="CJ71" s="203">
        <v>0</v>
      </c>
      <c r="CK71" s="203">
        <v>0</v>
      </c>
      <c r="CL71" s="203">
        <v>14213.76</v>
      </c>
      <c r="CM71" s="203">
        <v>0</v>
      </c>
      <c r="CN71" s="108"/>
      <c r="CO71" s="203"/>
      <c r="CP71" s="203">
        <v>0</v>
      </c>
      <c r="CQ71" s="203">
        <v>113691</v>
      </c>
      <c r="CR71" s="203">
        <v>0</v>
      </c>
      <c r="CS71" s="203">
        <v>0</v>
      </c>
      <c r="CT71" s="203">
        <v>0</v>
      </c>
      <c r="CU71" s="203">
        <v>0</v>
      </c>
      <c r="CV71" s="203">
        <v>0</v>
      </c>
      <c r="CW71" s="203">
        <v>0</v>
      </c>
      <c r="CX71" s="203">
        <v>0</v>
      </c>
      <c r="CY71" s="203">
        <v>0</v>
      </c>
      <c r="CZ71" s="108"/>
      <c r="DA71" s="203"/>
      <c r="DB71" s="364"/>
      <c r="DC71" s="364"/>
      <c r="DD71" s="237"/>
      <c r="DE71" s="237">
        <v>0</v>
      </c>
      <c r="DF71" s="237">
        <v>0</v>
      </c>
      <c r="DG71" s="237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0</v>
      </c>
      <c r="DN71" s="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153">
        <v>283600</v>
      </c>
      <c r="I72" s="153"/>
      <c r="J72" s="311">
        <v>69000</v>
      </c>
      <c r="K72" s="311"/>
      <c r="L72" s="311">
        <v>35250</v>
      </c>
      <c r="M72" s="311">
        <v>105000</v>
      </c>
      <c r="N72" s="153">
        <v>176000</v>
      </c>
      <c r="O72" s="146"/>
      <c r="P72" s="153">
        <v>168000</v>
      </c>
      <c r="Q72" s="200">
        <v>43500</v>
      </c>
      <c r="R72" s="311">
        <v>88000</v>
      </c>
      <c r="S72" s="311"/>
      <c r="T72" s="153"/>
      <c r="U72" s="311"/>
      <c r="V72" s="311"/>
      <c r="W72" s="335"/>
      <c r="X72" s="201"/>
      <c r="Y72" s="201"/>
      <c r="Z72" s="311"/>
      <c r="AA72" s="311"/>
      <c r="AB72" s="311"/>
      <c r="AC72" s="311"/>
      <c r="AD72" s="311"/>
      <c r="AE72" s="203"/>
      <c r="AF72" s="311"/>
      <c r="AG72" s="311"/>
      <c r="AH72" s="311"/>
      <c r="AI72" s="201"/>
      <c r="AJ72" s="311"/>
      <c r="AK72" s="311"/>
      <c r="AL72" s="311"/>
      <c r="AM72" s="311"/>
      <c r="AN72" s="311"/>
      <c r="AO72" s="311"/>
      <c r="AP72" s="311"/>
      <c r="AQ72" s="335"/>
      <c r="AR72" s="260"/>
      <c r="AS72" s="146"/>
      <c r="AT72" s="201"/>
      <c r="AU72" s="311"/>
      <c r="AV72" s="311"/>
      <c r="AW72" s="311">
        <v>180200</v>
      </c>
      <c r="AX72" s="311"/>
      <c r="AY72" s="311"/>
      <c r="AZ72" s="311"/>
      <c r="BA72" s="311"/>
      <c r="BB72" s="311"/>
      <c r="BC72" s="311"/>
      <c r="BD72" s="311">
        <v>0</v>
      </c>
      <c r="BE72" s="311"/>
      <c r="BF72" s="311"/>
      <c r="BG72" s="311"/>
      <c r="BH72" s="311"/>
      <c r="BI72" s="50"/>
      <c r="BJ72" s="50"/>
      <c r="BK72" s="311"/>
      <c r="BL72" s="311"/>
      <c r="BM72" s="311"/>
      <c r="BN72" s="311"/>
      <c r="BO72" s="311"/>
      <c r="BP72" s="311"/>
      <c r="BQ72" s="311"/>
      <c r="BR72" s="311"/>
      <c r="BS72" s="311"/>
      <c r="BT72" s="311"/>
      <c r="BU72" s="311"/>
      <c r="BV72" s="311"/>
      <c r="BW72" s="311"/>
      <c r="BX72" s="311"/>
      <c r="BY72" s="311"/>
      <c r="BZ72" s="311"/>
      <c r="CA72" s="311"/>
      <c r="CB72" s="337"/>
      <c r="CC72" s="357"/>
      <c r="CD72" s="203"/>
      <c r="CE72" s="311"/>
      <c r="CF72" s="311"/>
      <c r="CG72" s="311"/>
      <c r="CH72" s="311"/>
      <c r="CI72" s="311"/>
      <c r="CJ72" s="311"/>
      <c r="CK72" s="311"/>
      <c r="CL72" s="311"/>
      <c r="CM72" s="311"/>
      <c r="CN72" s="338"/>
      <c r="CO72" s="311"/>
      <c r="CP72" s="311"/>
      <c r="CQ72" s="311"/>
      <c r="CR72" s="311"/>
      <c r="CS72" s="311"/>
      <c r="CT72" s="311"/>
      <c r="CU72" s="311"/>
      <c r="CV72" s="311"/>
      <c r="CW72" s="311"/>
      <c r="CX72" s="311"/>
      <c r="CY72" s="311"/>
      <c r="CZ72" s="338"/>
      <c r="DA72" s="311"/>
      <c r="DB72" s="313"/>
      <c r="DC72" s="313"/>
      <c r="DD72" s="325"/>
      <c r="DE72" s="325"/>
      <c r="DF72" s="325"/>
      <c r="DG72" s="325"/>
      <c r="DH72" s="325"/>
      <c r="DI72" s="325"/>
      <c r="DJ72" s="325"/>
      <c r="DK72" s="325"/>
      <c r="DL72" s="325"/>
      <c r="DM72" s="328"/>
    </row>
    <row r="73" spans="1:118" ht="15" thickBot="1" x14ac:dyDescent="0.35">
      <c r="A73" s="276" t="s">
        <v>118</v>
      </c>
      <c r="B73" s="39">
        <v>110630.98999999999</v>
      </c>
      <c r="C73" s="209">
        <v>23377.989999999998</v>
      </c>
      <c r="D73" s="209">
        <v>0</v>
      </c>
      <c r="E73" s="209">
        <v>0</v>
      </c>
      <c r="F73" s="209">
        <v>87253</v>
      </c>
      <c r="G73" s="209">
        <v>0</v>
      </c>
      <c r="H73" s="152">
        <v>17000.599999999999</v>
      </c>
      <c r="I73" s="153"/>
      <c r="J73" s="334">
        <v>1406.4</v>
      </c>
      <c r="K73" s="311"/>
      <c r="L73" s="311">
        <v>0</v>
      </c>
      <c r="M73" s="311">
        <v>0</v>
      </c>
      <c r="N73" s="153">
        <v>0</v>
      </c>
      <c r="O73" s="146">
        <v>0</v>
      </c>
      <c r="P73" s="153">
        <v>3770.99</v>
      </c>
      <c r="Q73" s="311">
        <v>0</v>
      </c>
      <c r="R73" s="311">
        <v>0</v>
      </c>
      <c r="S73" s="311">
        <v>0</v>
      </c>
      <c r="T73" s="153">
        <v>0</v>
      </c>
      <c r="U73" s="311">
        <v>0</v>
      </c>
      <c r="V73" s="311">
        <v>0</v>
      </c>
      <c r="W73" s="311">
        <v>0</v>
      </c>
      <c r="X73" s="223">
        <v>0</v>
      </c>
      <c r="Y73" s="153">
        <v>0</v>
      </c>
      <c r="Z73" s="311">
        <v>0</v>
      </c>
      <c r="AA73" s="311">
        <v>0</v>
      </c>
      <c r="AB73" s="311">
        <v>0</v>
      </c>
      <c r="AC73" s="311">
        <v>0</v>
      </c>
      <c r="AD73" s="311">
        <v>0</v>
      </c>
      <c r="AE73" s="203">
        <v>0</v>
      </c>
      <c r="AF73" s="311">
        <v>0</v>
      </c>
      <c r="AG73" s="311">
        <v>0</v>
      </c>
      <c r="AH73" s="311">
        <v>0</v>
      </c>
      <c r="AI73" s="153">
        <v>0</v>
      </c>
      <c r="AJ73" s="311">
        <v>0</v>
      </c>
      <c r="AK73" s="311">
        <v>0</v>
      </c>
      <c r="AL73" s="311">
        <v>0</v>
      </c>
      <c r="AM73" s="311">
        <v>0</v>
      </c>
      <c r="AN73" s="311">
        <v>0</v>
      </c>
      <c r="AO73" s="311">
        <v>0</v>
      </c>
      <c r="AP73" s="311">
        <v>0</v>
      </c>
      <c r="AQ73" s="335">
        <v>0</v>
      </c>
      <c r="AR73" s="146">
        <v>0</v>
      </c>
      <c r="AS73" s="146">
        <v>0</v>
      </c>
      <c r="AT73" s="153"/>
      <c r="AU73" s="311">
        <v>0</v>
      </c>
      <c r="AV73" s="311">
        <v>0</v>
      </c>
      <c r="AW73" s="311">
        <v>1200</v>
      </c>
      <c r="AX73" s="311">
        <v>0</v>
      </c>
      <c r="AY73" s="311"/>
      <c r="AZ73" s="311">
        <v>0</v>
      </c>
      <c r="BA73" s="311">
        <v>0</v>
      </c>
      <c r="BB73" s="311">
        <v>0</v>
      </c>
      <c r="BC73" s="311"/>
      <c r="BD73" s="311"/>
      <c r="BE73" s="311"/>
      <c r="BF73" s="311"/>
      <c r="BG73" s="311"/>
      <c r="BH73" s="311"/>
      <c r="BI73" s="50"/>
      <c r="BJ73" s="50"/>
      <c r="BK73" s="311">
        <v>0</v>
      </c>
      <c r="BL73" s="311">
        <v>0</v>
      </c>
      <c r="BM73" s="311">
        <v>0</v>
      </c>
      <c r="BN73" s="311">
        <v>0</v>
      </c>
      <c r="BO73" s="311">
        <v>0</v>
      </c>
      <c r="BP73" s="311">
        <v>0</v>
      </c>
      <c r="BQ73" s="311">
        <v>0</v>
      </c>
      <c r="BR73" s="311">
        <v>0</v>
      </c>
      <c r="BS73" s="311">
        <v>0</v>
      </c>
      <c r="BT73" s="311"/>
      <c r="BU73" s="311"/>
      <c r="BV73" s="311">
        <v>0</v>
      </c>
      <c r="BW73" s="311">
        <v>0</v>
      </c>
      <c r="BX73" s="311">
        <v>0</v>
      </c>
      <c r="BY73" s="311"/>
      <c r="BZ73" s="311"/>
      <c r="CA73" s="311"/>
      <c r="CB73" s="311"/>
      <c r="CC73" s="357"/>
      <c r="CD73" s="261"/>
      <c r="CE73" s="311">
        <v>0</v>
      </c>
      <c r="CF73" s="311">
        <v>0</v>
      </c>
      <c r="CG73" s="311">
        <v>0</v>
      </c>
      <c r="CH73" s="311">
        <v>0</v>
      </c>
      <c r="CI73" s="311">
        <v>0</v>
      </c>
      <c r="CJ73" s="311">
        <v>0</v>
      </c>
      <c r="CK73" s="311">
        <v>0</v>
      </c>
      <c r="CL73" s="311">
        <v>0</v>
      </c>
      <c r="CM73" s="311">
        <v>0</v>
      </c>
      <c r="CN73" s="148"/>
      <c r="CO73" s="311">
        <v>0</v>
      </c>
      <c r="CP73" s="311">
        <v>0</v>
      </c>
      <c r="CQ73" s="311">
        <v>0</v>
      </c>
      <c r="CR73" s="311">
        <v>0</v>
      </c>
      <c r="CS73" s="311">
        <v>0</v>
      </c>
      <c r="CT73" s="311">
        <v>0</v>
      </c>
      <c r="CU73" s="311">
        <v>0</v>
      </c>
      <c r="CV73" s="311">
        <v>0</v>
      </c>
      <c r="CW73" s="311">
        <v>0</v>
      </c>
      <c r="CX73" s="311">
        <v>0</v>
      </c>
      <c r="CY73" s="311">
        <v>0</v>
      </c>
      <c r="CZ73" s="148"/>
      <c r="DA73" s="311">
        <v>0</v>
      </c>
      <c r="DB73" s="389"/>
      <c r="DC73" s="389"/>
      <c r="DD73" s="325"/>
      <c r="DE73" s="325">
        <v>0</v>
      </c>
      <c r="DF73" s="325">
        <v>87253</v>
      </c>
      <c r="DG73" s="325">
        <v>0</v>
      </c>
      <c r="DH73" s="325"/>
      <c r="DI73" s="325"/>
      <c r="DJ73" s="325"/>
      <c r="DK73" s="325">
        <v>0</v>
      </c>
      <c r="DL73" s="325"/>
      <c r="DM73" s="325">
        <v>0</v>
      </c>
      <c r="DN73" s="281"/>
    </row>
    <row r="74" spans="1:118" ht="15" thickBot="1" x14ac:dyDescent="0.35">
      <c r="A74" s="190" t="s">
        <v>167</v>
      </c>
      <c r="B74" s="84">
        <v>11133336.33</v>
      </c>
      <c r="C74" s="85">
        <v>6647419.1500000004</v>
      </c>
      <c r="D74" s="85">
        <v>692476.71000000008</v>
      </c>
      <c r="E74" s="85">
        <v>1301173.53</v>
      </c>
      <c r="F74" s="85">
        <v>2126090.38</v>
      </c>
      <c r="G74" s="85">
        <v>366176.56</v>
      </c>
      <c r="H74" s="3">
        <v>529667.32999999996</v>
      </c>
      <c r="I74" s="3">
        <v>127848.62</v>
      </c>
      <c r="J74" s="3">
        <v>138761.9</v>
      </c>
      <c r="K74" s="3">
        <v>105870.33</v>
      </c>
      <c r="L74" s="3">
        <v>57078.51</v>
      </c>
      <c r="M74" s="3">
        <v>96769</v>
      </c>
      <c r="N74" s="3">
        <v>191597.07</v>
      </c>
      <c r="O74" s="3">
        <v>120806.89</v>
      </c>
      <c r="P74" s="3">
        <v>651384.97</v>
      </c>
      <c r="Q74" s="3">
        <v>70727.360000000001</v>
      </c>
      <c r="R74" s="3">
        <v>450184</v>
      </c>
      <c r="S74" s="3">
        <v>468368.66000000003</v>
      </c>
      <c r="T74" s="3">
        <v>154081.12000000002</v>
      </c>
      <c r="U74" s="3">
        <v>128507.72</v>
      </c>
      <c r="V74" s="3">
        <v>90866</v>
      </c>
      <c r="W74" s="3">
        <v>65334.5</v>
      </c>
      <c r="X74" s="3">
        <v>158085.01</v>
      </c>
      <c r="Y74" s="3">
        <v>0</v>
      </c>
      <c r="Z74" s="3">
        <v>83759.61</v>
      </c>
      <c r="AA74" s="3">
        <v>103291.96</v>
      </c>
      <c r="AB74" s="3">
        <v>367922.27</v>
      </c>
      <c r="AC74" s="3">
        <v>80546.78</v>
      </c>
      <c r="AD74" s="3">
        <v>146778.40000000002</v>
      </c>
      <c r="AE74" s="3">
        <v>50061.3</v>
      </c>
      <c r="AF74" s="3">
        <v>0</v>
      </c>
      <c r="AG74" s="3">
        <v>131176.77000000002</v>
      </c>
      <c r="AH74" s="3">
        <v>184782.61000000002</v>
      </c>
      <c r="AI74" s="3">
        <v>0</v>
      </c>
      <c r="AJ74" s="3">
        <v>82247.3</v>
      </c>
      <c r="AK74" s="3">
        <v>59338</v>
      </c>
      <c r="AL74" s="3">
        <v>278018.86000000004</v>
      </c>
      <c r="AM74" s="3">
        <v>0</v>
      </c>
      <c r="AN74" s="3">
        <v>75334.83</v>
      </c>
      <c r="AO74" s="3">
        <v>12250</v>
      </c>
      <c r="AP74" s="3">
        <v>86794.37000000001</v>
      </c>
      <c r="AQ74" s="3">
        <v>88210.98</v>
      </c>
      <c r="AR74" s="3">
        <v>178120</v>
      </c>
      <c r="AS74" s="3">
        <v>0</v>
      </c>
      <c r="AT74" s="3">
        <v>124377.18000000001</v>
      </c>
      <c r="AU74" s="3">
        <v>258744.90999999997</v>
      </c>
      <c r="AV74" s="3">
        <v>0</v>
      </c>
      <c r="AW74" s="3">
        <v>319347</v>
      </c>
      <c r="AX74" s="3">
        <v>0</v>
      </c>
      <c r="AY74" s="3">
        <v>14536.24</v>
      </c>
      <c r="AZ74" s="3">
        <v>0</v>
      </c>
      <c r="BA74" s="3">
        <v>0</v>
      </c>
      <c r="BB74" s="3">
        <v>0</v>
      </c>
      <c r="BC74" s="3">
        <v>49318.239999999998</v>
      </c>
      <c r="BD74" s="3"/>
      <c r="BE74" s="3">
        <v>66375.97</v>
      </c>
      <c r="BF74" s="3">
        <v>53473</v>
      </c>
      <c r="BG74" s="3">
        <v>51742.789999999994</v>
      </c>
      <c r="BH74" s="3">
        <v>94930.79</v>
      </c>
      <c r="BI74" s="3"/>
      <c r="BJ74" s="3"/>
      <c r="BK74" s="3">
        <v>59467.590000000004</v>
      </c>
      <c r="BL74" s="3">
        <v>129724.29000000001</v>
      </c>
      <c r="BM74" s="3">
        <v>38001.199999999997</v>
      </c>
      <c r="BN74" s="3">
        <v>16283.279999999999</v>
      </c>
      <c r="BO74" s="3">
        <v>77216.78</v>
      </c>
      <c r="BP74" s="3">
        <v>21032.440000000002</v>
      </c>
      <c r="BQ74" s="3">
        <v>55027.56</v>
      </c>
      <c r="BR74" s="3">
        <v>1486</v>
      </c>
      <c r="BS74" s="3">
        <v>6925.13</v>
      </c>
      <c r="BT74" s="3"/>
      <c r="BU74" s="3"/>
      <c r="BV74" s="3">
        <v>16104.220000000001</v>
      </c>
      <c r="BW74" s="3">
        <v>560.4</v>
      </c>
      <c r="BX74" s="3">
        <v>2769.7</v>
      </c>
      <c r="BY74" s="3"/>
      <c r="BZ74" s="3"/>
      <c r="CA74" s="3"/>
      <c r="CB74" s="3">
        <v>267878.12</v>
      </c>
      <c r="CC74" s="3"/>
      <c r="CD74" s="3"/>
      <c r="CE74" s="3">
        <v>4803.28</v>
      </c>
      <c r="CF74" s="3">
        <v>154215.19</v>
      </c>
      <c r="CG74" s="3">
        <v>48848.56</v>
      </c>
      <c r="CH74" s="3">
        <v>31076.629999999997</v>
      </c>
      <c r="CI74" s="3">
        <v>41571.120000000003</v>
      </c>
      <c r="CJ74" s="3">
        <v>125916.23</v>
      </c>
      <c r="CK74" s="3">
        <v>93986.32</v>
      </c>
      <c r="CL74" s="3">
        <v>29841.93</v>
      </c>
      <c r="CM74" s="3">
        <v>13535.369999999999</v>
      </c>
      <c r="CN74" s="272"/>
      <c r="CO74" s="3">
        <v>171001.87</v>
      </c>
      <c r="CP74" s="3">
        <v>4304.6499999999996</v>
      </c>
      <c r="CQ74" s="3">
        <v>149775.62</v>
      </c>
      <c r="CR74" s="3">
        <v>244594.64</v>
      </c>
      <c r="CS74" s="3">
        <v>26464.61</v>
      </c>
      <c r="CT74" s="3">
        <v>24407.11</v>
      </c>
      <c r="CU74" s="3">
        <v>56174.340000000004</v>
      </c>
      <c r="CV74" s="3">
        <v>19833.3</v>
      </c>
      <c r="CW74" s="3">
        <v>7606.56</v>
      </c>
      <c r="CX74" s="3">
        <v>21697.040000000001</v>
      </c>
      <c r="CY74" s="3">
        <v>26885.84</v>
      </c>
      <c r="CZ74" s="272"/>
      <c r="DA74" s="3">
        <v>4633.32</v>
      </c>
      <c r="DB74" s="3"/>
      <c r="DC74" s="3"/>
      <c r="DD74" s="3">
        <v>12588.18</v>
      </c>
      <c r="DE74" s="3">
        <v>1099006.1099999999</v>
      </c>
      <c r="DF74" s="3">
        <v>883743.42999999993</v>
      </c>
      <c r="DG74" s="3">
        <v>175</v>
      </c>
      <c r="DH74" s="3">
        <v>5703</v>
      </c>
      <c r="DI74" s="3">
        <v>103716.7</v>
      </c>
      <c r="DJ74" s="3">
        <v>8017.21</v>
      </c>
      <c r="DK74" s="3">
        <v>12840.75</v>
      </c>
      <c r="DL74" s="3">
        <v>175</v>
      </c>
      <c r="DM74" s="3">
        <v>125</v>
      </c>
      <c r="DN74" s="3"/>
    </row>
    <row r="75" spans="1:118" x14ac:dyDescent="0.3">
      <c r="CE75" s="313"/>
      <c r="CF75" s="313"/>
      <c r="CG75" s="313"/>
      <c r="CH75" s="313"/>
      <c r="CI75" s="313"/>
      <c r="CJ75" s="313"/>
      <c r="CK75" s="313"/>
      <c r="CL75" s="313"/>
      <c r="CM75" s="313"/>
      <c r="DA75" s="313"/>
      <c r="DB75" s="313"/>
      <c r="DC75" s="313"/>
    </row>
    <row r="76" spans="1:118" x14ac:dyDescent="0.3">
      <c r="CE76" s="313"/>
      <c r="CF76" s="313"/>
      <c r="CG76" s="313"/>
      <c r="CH76" s="313"/>
      <c r="CI76" s="313"/>
      <c r="CJ76" s="313"/>
      <c r="CK76" s="313"/>
      <c r="CL76" s="313"/>
      <c r="CM76" s="313"/>
      <c r="DA76" s="313"/>
      <c r="DB76" s="313"/>
      <c r="DC76" s="313"/>
    </row>
    <row r="77" spans="1:118" x14ac:dyDescent="0.3">
      <c r="CE77" s="313"/>
      <c r="CF77" s="313"/>
      <c r="CG77" s="313"/>
      <c r="CH77" s="313"/>
      <c r="CI77" s="313"/>
      <c r="CJ77" s="313"/>
      <c r="CK77" s="313"/>
      <c r="CL77" s="313"/>
      <c r="CM77" s="313"/>
      <c r="DA77" s="313"/>
      <c r="DB77" s="313"/>
      <c r="DC77" s="313"/>
    </row>
    <row r="78" spans="1:118" x14ac:dyDescent="0.3">
      <c r="CE78" s="313"/>
      <c r="CF78" s="313"/>
      <c r="CG78" s="313"/>
      <c r="CH78" s="313"/>
      <c r="CI78" s="313"/>
      <c r="CJ78" s="313"/>
      <c r="CK78" s="313"/>
      <c r="CL78" s="313"/>
      <c r="CM78" s="313"/>
      <c r="DA78" s="313"/>
      <c r="DB78" s="313"/>
      <c r="DC78" s="313"/>
    </row>
    <row r="79" spans="1:118" x14ac:dyDescent="0.3">
      <c r="CE79" s="313"/>
      <c r="CF79" s="313"/>
      <c r="CG79" s="313"/>
      <c r="CH79" s="313"/>
      <c r="CI79" s="313"/>
      <c r="CJ79" s="313"/>
      <c r="CK79" s="313"/>
      <c r="CL79" s="313"/>
      <c r="CM79" s="313"/>
      <c r="DA79" s="313"/>
      <c r="DB79" s="313"/>
      <c r="DC79" s="313"/>
    </row>
    <row r="80" spans="1:118" x14ac:dyDescent="0.3">
      <c r="CE80" s="313"/>
      <c r="CF80" s="313"/>
      <c r="CG80" s="313"/>
      <c r="CH80" s="313"/>
      <c r="CI80" s="313"/>
      <c r="CJ80" s="313"/>
      <c r="CK80" s="313"/>
      <c r="CL80" s="313"/>
      <c r="CM80" s="313"/>
      <c r="DA80" s="313"/>
      <c r="DB80" s="313"/>
      <c r="DC80" s="313"/>
    </row>
    <row r="81" spans="83:107" x14ac:dyDescent="0.3">
      <c r="CE81" s="313"/>
      <c r="CF81" s="313"/>
      <c r="CG81" s="313"/>
      <c r="CH81" s="313"/>
      <c r="CI81" s="313"/>
      <c r="CJ81" s="313"/>
      <c r="CK81" s="313"/>
      <c r="CL81" s="313"/>
      <c r="CM81" s="313"/>
      <c r="DA81" s="313"/>
      <c r="DB81" s="313"/>
      <c r="DC81" s="313"/>
    </row>
    <row r="82" spans="83:107" x14ac:dyDescent="0.3">
      <c r="CE82" s="313"/>
      <c r="CF82" s="313"/>
      <c r="CG82" s="313"/>
      <c r="CH82" s="313"/>
      <c r="CI82" s="313"/>
      <c r="CJ82" s="313"/>
      <c r="CK82" s="313"/>
      <c r="CL82" s="313"/>
      <c r="CM82" s="313"/>
      <c r="DA82" s="313"/>
      <c r="DB82" s="313"/>
      <c r="DC82" s="313"/>
    </row>
    <row r="83" spans="83:107" x14ac:dyDescent="0.3">
      <c r="CE83" s="313"/>
      <c r="CF83" s="313"/>
      <c r="CG83" s="313"/>
      <c r="CH83" s="313"/>
      <c r="CI83" s="313"/>
      <c r="CJ83" s="313"/>
      <c r="CK83" s="313"/>
      <c r="CL83" s="313"/>
      <c r="CM83" s="313"/>
      <c r="DA83" s="313"/>
      <c r="DB83" s="313"/>
      <c r="DC83" s="313"/>
    </row>
    <row r="84" spans="83:107" x14ac:dyDescent="0.3">
      <c r="CE84" s="313"/>
      <c r="CF84" s="313"/>
      <c r="CG84" s="313"/>
      <c r="CH84" s="313"/>
      <c r="CI84" s="313"/>
      <c r="CJ84" s="313"/>
      <c r="CK84" s="313"/>
      <c r="CL84" s="313"/>
      <c r="CM84" s="313"/>
      <c r="DA84" s="313"/>
      <c r="DB84" s="313"/>
      <c r="DC84" s="313"/>
    </row>
    <row r="85" spans="83:107" x14ac:dyDescent="0.3">
      <c r="CE85" s="313"/>
      <c r="CF85" s="313"/>
      <c r="CG85" s="313"/>
      <c r="CH85" s="313"/>
      <c r="CI85" s="313"/>
      <c r="CJ85" s="313"/>
      <c r="CK85" s="313"/>
      <c r="CL85" s="313"/>
      <c r="CM85" s="313"/>
      <c r="DA85" s="313"/>
      <c r="DB85" s="313"/>
      <c r="DC85" s="313"/>
    </row>
    <row r="86" spans="83:107" x14ac:dyDescent="0.3">
      <c r="CE86" s="313"/>
      <c r="CF86" s="313"/>
      <c r="CG86" s="313"/>
      <c r="CH86" s="313"/>
      <c r="CI86" s="313"/>
      <c r="CJ86" s="313"/>
      <c r="CK86" s="313"/>
      <c r="CL86" s="313"/>
      <c r="CM86" s="313"/>
      <c r="DA86" s="313"/>
      <c r="DB86" s="313"/>
      <c r="DC86" s="313"/>
    </row>
    <row r="87" spans="83:107" x14ac:dyDescent="0.3">
      <c r="CE87" s="313"/>
      <c r="CF87" s="313"/>
      <c r="CG87" s="313"/>
      <c r="CH87" s="313"/>
      <c r="CI87" s="313"/>
      <c r="CJ87" s="313"/>
      <c r="CK87" s="313"/>
      <c r="CL87" s="313"/>
      <c r="CM87" s="313"/>
      <c r="DA87" s="313"/>
      <c r="DB87" s="313"/>
      <c r="DC87" s="313"/>
    </row>
    <row r="88" spans="83:107" x14ac:dyDescent="0.3">
      <c r="CE88" s="313"/>
      <c r="CF88" s="313"/>
      <c r="CG88" s="313"/>
      <c r="CH88" s="313"/>
      <c r="CI88" s="313"/>
      <c r="CJ88" s="313"/>
      <c r="CK88" s="313"/>
      <c r="CL88" s="313"/>
      <c r="CM88" s="313"/>
      <c r="DA88" s="313"/>
      <c r="DB88" s="313"/>
      <c r="DC88" s="313"/>
    </row>
    <row r="89" spans="83:107" x14ac:dyDescent="0.3">
      <c r="CE89" s="313"/>
      <c r="CF89" s="313"/>
      <c r="CG89" s="313"/>
      <c r="CH89" s="313"/>
      <c r="CI89" s="313"/>
      <c r="CJ89" s="313"/>
      <c r="CK89" s="313"/>
      <c r="CL89" s="313"/>
      <c r="CM89" s="313"/>
      <c r="DA89" s="313"/>
    </row>
    <row r="90" spans="83:107" x14ac:dyDescent="0.3">
      <c r="CE90" s="313"/>
      <c r="CF90" s="313"/>
      <c r="CG90" s="313"/>
      <c r="CH90" s="313"/>
      <c r="CI90" s="313"/>
      <c r="CJ90" s="313"/>
      <c r="CK90" s="313"/>
      <c r="CL90" s="313"/>
      <c r="CM90" s="313"/>
      <c r="DA90" s="313"/>
    </row>
    <row r="91" spans="83:107" x14ac:dyDescent="0.3">
      <c r="DA91" s="313"/>
    </row>
    <row r="92" spans="83:107" x14ac:dyDescent="0.3">
      <c r="DA92" s="313"/>
    </row>
    <row r="93" spans="83:107" x14ac:dyDescent="0.3">
      <c r="DA93" s="313"/>
    </row>
    <row r="94" spans="83:107" x14ac:dyDescent="0.3">
      <c r="DA94" s="313"/>
    </row>
    <row r="95" spans="83:107" x14ac:dyDescent="0.3">
      <c r="DA95" s="313"/>
    </row>
    <row r="96" spans="83:107" x14ac:dyDescent="0.3">
      <c r="DA96" s="313"/>
    </row>
    <row r="97" spans="105:105" x14ac:dyDescent="0.3">
      <c r="DA97" s="313"/>
    </row>
    <row r="98" spans="105:105" x14ac:dyDescent="0.3">
      <c r="DA98" s="313"/>
    </row>
  </sheetData>
  <mergeCells count="4">
    <mergeCell ref="DD3:DN3"/>
    <mergeCell ref="H3:BJ3"/>
    <mergeCell ref="BK3:CC3"/>
    <mergeCell ref="CD3:DC3"/>
  </mergeCells>
  <dataValidations count="1">
    <dataValidation type="decimal" allowBlank="1" showErrorMessage="1" errorTitle="Число Карл!" error="Не надо текста! " sqref="V68" xr:uid="{AA0D9B83-8AF9-48F5-B9A5-A82B30908A6C}">
      <formula1>0</formula1>
      <formula2>5000000</formula2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D0DAC-1BD3-4496-894F-98BF7FB02DDC}">
  <dimension ref="A3:DN101"/>
  <sheetViews>
    <sheetView zoomScale="70" zoomScaleNormal="70" workbookViewId="0">
      <pane xSplit="1" topLeftCell="CF1" activePane="topRight" state="frozenSplit"/>
      <selection activeCell="BH4" sqref="BH4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4794589.54</v>
      </c>
      <c r="C5" s="18">
        <v>3488551.75</v>
      </c>
      <c r="D5" s="18">
        <v>780218.23</v>
      </c>
      <c r="E5" s="18">
        <v>0</v>
      </c>
      <c r="F5" s="18">
        <v>73569.559999999983</v>
      </c>
      <c r="G5" s="18">
        <v>452250</v>
      </c>
      <c r="H5" s="87">
        <v>67585.820000000007</v>
      </c>
      <c r="I5" s="87">
        <v>81800.38</v>
      </c>
      <c r="J5" s="87">
        <v>142945</v>
      </c>
      <c r="K5" s="87">
        <v>78524</v>
      </c>
      <c r="L5" s="87">
        <v>0</v>
      </c>
      <c r="M5" s="87">
        <v>0</v>
      </c>
      <c r="N5" s="87">
        <v>209987</v>
      </c>
      <c r="O5" s="87">
        <v>73458</v>
      </c>
      <c r="P5" s="87">
        <v>228214</v>
      </c>
      <c r="Q5" s="87">
        <v>63591.5</v>
      </c>
      <c r="R5" s="87">
        <v>83120</v>
      </c>
      <c r="S5" s="87">
        <v>158225</v>
      </c>
      <c r="T5" s="87">
        <v>73656.5</v>
      </c>
      <c r="U5" s="87">
        <v>78553</v>
      </c>
      <c r="V5" s="87">
        <v>83900</v>
      </c>
      <c r="W5" s="87">
        <v>49091</v>
      </c>
      <c r="X5" s="87">
        <v>77897</v>
      </c>
      <c r="Y5" s="87">
        <v>0</v>
      </c>
      <c r="Z5" s="87">
        <v>53730</v>
      </c>
      <c r="AA5" s="87">
        <v>65777.119999999995</v>
      </c>
      <c r="AB5" s="87">
        <v>87290.13</v>
      </c>
      <c r="AC5" s="87">
        <v>63901.5</v>
      </c>
      <c r="AD5" s="87">
        <v>54695.55</v>
      </c>
      <c r="AE5" s="87">
        <v>28750</v>
      </c>
      <c r="AF5" s="87">
        <v>0</v>
      </c>
      <c r="AG5" s="87">
        <v>73822.399999999994</v>
      </c>
      <c r="AH5" s="87">
        <v>104695</v>
      </c>
      <c r="AI5" s="87">
        <v>0</v>
      </c>
      <c r="AJ5" s="87">
        <v>70341</v>
      </c>
      <c r="AK5" s="87">
        <v>47541</v>
      </c>
      <c r="AL5" s="87">
        <v>281374.09999999998</v>
      </c>
      <c r="AM5" s="87">
        <v>22600</v>
      </c>
      <c r="AN5" s="87">
        <v>61867.399999999994</v>
      </c>
      <c r="AO5" s="87">
        <v>0</v>
      </c>
      <c r="AP5" s="87">
        <v>1700</v>
      </c>
      <c r="AQ5" s="87">
        <v>75063.33</v>
      </c>
      <c r="AR5" s="87">
        <v>97089.9</v>
      </c>
      <c r="AS5" s="87">
        <v>63007</v>
      </c>
      <c r="AT5" s="87">
        <v>72307</v>
      </c>
      <c r="AU5" s="87">
        <v>88630</v>
      </c>
      <c r="AV5" s="87">
        <v>0</v>
      </c>
      <c r="AW5" s="87">
        <v>219595</v>
      </c>
      <c r="AX5" s="87">
        <v>0</v>
      </c>
      <c r="AY5" s="87">
        <v>31801.82</v>
      </c>
      <c r="AZ5" s="87">
        <v>0</v>
      </c>
      <c r="BA5" s="87">
        <v>0</v>
      </c>
      <c r="BB5" s="87">
        <v>0</v>
      </c>
      <c r="BC5" s="87">
        <v>32650</v>
      </c>
      <c r="BD5" s="87"/>
      <c r="BE5" s="87">
        <v>44243</v>
      </c>
      <c r="BF5" s="87">
        <v>32250</v>
      </c>
      <c r="BG5" s="87">
        <v>59795.3</v>
      </c>
      <c r="BH5" s="87">
        <v>103486</v>
      </c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/>
      <c r="BU5" s="18"/>
      <c r="BV5" s="18">
        <v>0</v>
      </c>
      <c r="BW5" s="18">
        <v>0</v>
      </c>
      <c r="BX5" s="18">
        <v>0</v>
      </c>
      <c r="BY5" s="18"/>
      <c r="BZ5" s="18"/>
      <c r="CA5" s="18"/>
      <c r="CB5" s="18">
        <v>780218.23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>
        <v>0</v>
      </c>
      <c r="DB5" s="87"/>
      <c r="DC5" s="87"/>
      <c r="DD5" s="18">
        <v>0</v>
      </c>
      <c r="DE5" s="18">
        <v>13958.69</v>
      </c>
      <c r="DF5" s="18">
        <v>18543.16</v>
      </c>
      <c r="DG5" s="18">
        <v>31487.56</v>
      </c>
      <c r="DH5" s="18">
        <v>4411.3999999999996</v>
      </c>
      <c r="DI5" s="18">
        <v>2254</v>
      </c>
      <c r="DJ5" s="18">
        <v>504.9</v>
      </c>
      <c r="DK5" s="18">
        <v>2157.4</v>
      </c>
      <c r="DL5" s="18">
        <v>252.45</v>
      </c>
      <c r="DM5" s="18">
        <v>0</v>
      </c>
      <c r="DN5" s="18"/>
    </row>
    <row r="6" spans="1:118" x14ac:dyDescent="0.3">
      <c r="A6" s="68" t="s">
        <v>127</v>
      </c>
      <c r="B6" s="33">
        <v>3247793.82</v>
      </c>
      <c r="C6" s="19">
        <v>2524706.0299999998</v>
      </c>
      <c r="D6" s="19">
        <v>312268.23</v>
      </c>
      <c r="E6" s="19">
        <v>0</v>
      </c>
      <c r="F6" s="19">
        <v>73569.559999999983</v>
      </c>
      <c r="G6" s="19">
        <v>337250</v>
      </c>
      <c r="H6" s="127">
        <v>11301.64</v>
      </c>
      <c r="I6" s="127">
        <v>71800.38</v>
      </c>
      <c r="J6" s="128">
        <v>128945</v>
      </c>
      <c r="K6" s="128">
        <v>48524</v>
      </c>
      <c r="L6" s="128">
        <v>0</v>
      </c>
      <c r="M6" s="128">
        <v>0</v>
      </c>
      <c r="N6" s="127">
        <v>165089</v>
      </c>
      <c r="O6" s="127">
        <v>32418</v>
      </c>
      <c r="P6" s="128">
        <v>135710</v>
      </c>
      <c r="Q6" s="128">
        <v>35171.5</v>
      </c>
      <c r="R6" s="128">
        <v>83120</v>
      </c>
      <c r="S6" s="128">
        <v>144445</v>
      </c>
      <c r="T6" s="129">
        <v>49445.5</v>
      </c>
      <c r="U6" s="128">
        <v>66053</v>
      </c>
      <c r="V6" s="128">
        <v>83900</v>
      </c>
      <c r="W6" s="128">
        <v>31991</v>
      </c>
      <c r="X6" s="127">
        <v>60697</v>
      </c>
      <c r="Y6" s="127">
        <v>0</v>
      </c>
      <c r="Z6" s="128">
        <v>40230</v>
      </c>
      <c r="AA6" s="127">
        <v>50403.479999999996</v>
      </c>
      <c r="AB6" s="127">
        <v>80790.13</v>
      </c>
      <c r="AC6" s="127">
        <v>55124.25</v>
      </c>
      <c r="AD6" s="127">
        <v>10000</v>
      </c>
      <c r="AE6" s="127">
        <v>16500</v>
      </c>
      <c r="AF6" s="128">
        <v>0</v>
      </c>
      <c r="AG6" s="127">
        <v>67197.399999999994</v>
      </c>
      <c r="AH6" s="127">
        <v>73235</v>
      </c>
      <c r="AI6" s="127">
        <v>0</v>
      </c>
      <c r="AJ6" s="128">
        <v>62101</v>
      </c>
      <c r="AK6" s="128">
        <v>38541</v>
      </c>
      <c r="AL6" s="330">
        <v>256141.6</v>
      </c>
      <c r="AM6" s="127">
        <v>15600</v>
      </c>
      <c r="AN6" s="127">
        <v>35616.199999999997</v>
      </c>
      <c r="AO6" s="127">
        <v>0</v>
      </c>
      <c r="AP6" s="128">
        <v>0</v>
      </c>
      <c r="AQ6" s="128">
        <v>28373.33</v>
      </c>
      <c r="AR6" s="127">
        <v>58322</v>
      </c>
      <c r="AS6" s="127">
        <v>47360</v>
      </c>
      <c r="AT6" s="127">
        <v>70307</v>
      </c>
      <c r="AU6" s="128">
        <v>75430</v>
      </c>
      <c r="AV6" s="128">
        <v>0</v>
      </c>
      <c r="AW6" s="128">
        <v>68200</v>
      </c>
      <c r="AX6" s="128">
        <v>0</v>
      </c>
      <c r="AY6" s="128">
        <v>28501.82</v>
      </c>
      <c r="AZ6" s="128">
        <v>0</v>
      </c>
      <c r="BA6" s="128">
        <v>0</v>
      </c>
      <c r="BB6" s="128">
        <v>0</v>
      </c>
      <c r="BC6" s="128">
        <v>22150</v>
      </c>
      <c r="BD6" s="128"/>
      <c r="BE6" s="128">
        <v>33589.5</v>
      </c>
      <c r="BF6" s="128">
        <v>11000</v>
      </c>
      <c r="BG6" s="128">
        <v>39795.300000000003</v>
      </c>
      <c r="BH6" s="128">
        <v>91586</v>
      </c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>
        <v>0</v>
      </c>
      <c r="BS6" s="128">
        <v>0</v>
      </c>
      <c r="BT6" s="128"/>
      <c r="BU6" s="128"/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312268.23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13958.69</v>
      </c>
      <c r="DF6" s="42">
        <v>18543.16</v>
      </c>
      <c r="DG6" s="42">
        <v>31487.56</v>
      </c>
      <c r="DH6" s="42">
        <v>4411.3999999999996</v>
      </c>
      <c r="DI6" s="42">
        <v>2254</v>
      </c>
      <c r="DJ6" s="42">
        <v>504.9</v>
      </c>
      <c r="DK6" s="42">
        <v>2157.4</v>
      </c>
      <c r="DL6" s="42">
        <v>252.45</v>
      </c>
      <c r="DM6" s="42"/>
      <c r="DN6" s="42"/>
    </row>
    <row r="7" spans="1:118" x14ac:dyDescent="0.3">
      <c r="A7" s="168" t="s">
        <v>92</v>
      </c>
      <c r="B7" s="33">
        <v>62467.6</v>
      </c>
      <c r="C7" s="19">
        <v>56467.6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3000</v>
      </c>
      <c r="K7" s="128">
        <v>3000</v>
      </c>
      <c r="L7" s="128">
        <v>0</v>
      </c>
      <c r="M7" s="128">
        <v>0</v>
      </c>
      <c r="N7" s="127">
        <v>0</v>
      </c>
      <c r="O7" s="127">
        <v>0</v>
      </c>
      <c r="P7" s="128">
        <v>6000</v>
      </c>
      <c r="Q7" s="128">
        <v>1800</v>
      </c>
      <c r="R7" s="128">
        <v>0</v>
      </c>
      <c r="S7" s="128">
        <v>3000</v>
      </c>
      <c r="T7" s="129">
        <v>0</v>
      </c>
      <c r="U7" s="128">
        <v>1500</v>
      </c>
      <c r="V7" s="128">
        <v>0</v>
      </c>
      <c r="W7" s="128">
        <v>2500</v>
      </c>
      <c r="X7" s="127">
        <v>0</v>
      </c>
      <c r="Y7" s="127">
        <v>0</v>
      </c>
      <c r="Z7" s="128">
        <v>1500</v>
      </c>
      <c r="AA7" s="127">
        <v>2000</v>
      </c>
      <c r="AB7" s="127">
        <v>4500</v>
      </c>
      <c r="AC7" s="127">
        <v>4000</v>
      </c>
      <c r="AD7" s="127">
        <v>1817.6</v>
      </c>
      <c r="AE7" s="127">
        <v>0</v>
      </c>
      <c r="AF7" s="128">
        <v>0</v>
      </c>
      <c r="AG7" s="127">
        <v>0</v>
      </c>
      <c r="AH7" s="127">
        <v>0</v>
      </c>
      <c r="AI7" s="127">
        <v>0</v>
      </c>
      <c r="AJ7" s="128">
        <v>1800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0</v>
      </c>
      <c r="AP7" s="128">
        <v>1700</v>
      </c>
      <c r="AQ7" s="128">
        <v>1850</v>
      </c>
      <c r="AR7" s="127">
        <v>0</v>
      </c>
      <c r="AS7" s="127">
        <v>0</v>
      </c>
      <c r="AT7" s="127">
        <v>0</v>
      </c>
      <c r="AU7" s="128">
        <v>2500</v>
      </c>
      <c r="AV7" s="128">
        <v>0</v>
      </c>
      <c r="AW7" s="128">
        <v>3000</v>
      </c>
      <c r="AX7" s="128">
        <v>0</v>
      </c>
      <c r="AY7" s="128">
        <v>0</v>
      </c>
      <c r="AZ7" s="128">
        <v>0</v>
      </c>
      <c r="BA7" s="128">
        <v>0</v>
      </c>
      <c r="BB7" s="128">
        <v>0</v>
      </c>
      <c r="BC7" s="128">
        <v>1000</v>
      </c>
      <c r="BD7" s="128"/>
      <c r="BE7" s="128">
        <v>0</v>
      </c>
      <c r="BF7" s="128">
        <v>2000</v>
      </c>
      <c r="BG7" s="128">
        <v>0</v>
      </c>
      <c r="BH7" s="128">
        <v>0</v>
      </c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>
        <v>0</v>
      </c>
      <c r="BS7" s="128">
        <v>0</v>
      </c>
      <c r="BT7" s="128"/>
      <c r="BU7" s="128"/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</row>
    <row r="8" spans="1:118" x14ac:dyDescent="0.3">
      <c r="A8" s="168" t="s">
        <v>93</v>
      </c>
      <c r="B8" s="33">
        <v>125189</v>
      </c>
      <c r="C8" s="19">
        <v>121189</v>
      </c>
      <c r="D8" s="19">
        <v>0</v>
      </c>
      <c r="E8" s="19">
        <v>0</v>
      </c>
      <c r="F8" s="19">
        <v>0</v>
      </c>
      <c r="G8" s="19">
        <v>4000</v>
      </c>
      <c r="H8" s="127">
        <v>0</v>
      </c>
      <c r="I8" s="127">
        <v>3000</v>
      </c>
      <c r="J8" s="128">
        <v>4000</v>
      </c>
      <c r="K8" s="128">
        <v>3000</v>
      </c>
      <c r="L8" s="128">
        <v>0</v>
      </c>
      <c r="M8" s="128">
        <v>0</v>
      </c>
      <c r="N8" s="127">
        <v>0</v>
      </c>
      <c r="O8" s="127">
        <v>3000</v>
      </c>
      <c r="P8" s="128">
        <v>43514</v>
      </c>
      <c r="Q8" s="128">
        <v>1300</v>
      </c>
      <c r="R8" s="128">
        <v>0</v>
      </c>
      <c r="S8" s="128">
        <v>2000</v>
      </c>
      <c r="T8" s="129">
        <v>3000</v>
      </c>
      <c r="U8" s="128">
        <v>1000</v>
      </c>
      <c r="V8" s="128">
        <v>0</v>
      </c>
      <c r="W8" s="128">
        <v>3000</v>
      </c>
      <c r="X8" s="127">
        <v>1600</v>
      </c>
      <c r="Y8" s="127">
        <v>0</v>
      </c>
      <c r="Z8" s="128">
        <v>2000</v>
      </c>
      <c r="AA8" s="127">
        <v>0</v>
      </c>
      <c r="AB8" s="127">
        <v>2000</v>
      </c>
      <c r="AC8" s="127">
        <v>2000</v>
      </c>
      <c r="AD8" s="127">
        <v>1000</v>
      </c>
      <c r="AE8" s="127">
        <v>0</v>
      </c>
      <c r="AF8" s="128">
        <v>0</v>
      </c>
      <c r="AG8" s="127">
        <v>6625</v>
      </c>
      <c r="AH8" s="127">
        <v>1900</v>
      </c>
      <c r="AI8" s="127">
        <v>0</v>
      </c>
      <c r="AJ8" s="128">
        <v>0</v>
      </c>
      <c r="AK8" s="128">
        <v>500</v>
      </c>
      <c r="AL8" s="127">
        <v>2000</v>
      </c>
      <c r="AM8" s="127">
        <v>2000</v>
      </c>
      <c r="AN8" s="127">
        <v>2500</v>
      </c>
      <c r="AO8" s="127">
        <v>0</v>
      </c>
      <c r="AP8" s="128">
        <v>0</v>
      </c>
      <c r="AQ8" s="128">
        <v>3000</v>
      </c>
      <c r="AR8" s="127">
        <v>2000</v>
      </c>
      <c r="AS8" s="127">
        <v>2000</v>
      </c>
      <c r="AT8" s="127">
        <v>2000</v>
      </c>
      <c r="AU8" s="128">
        <v>3700</v>
      </c>
      <c r="AV8" s="128">
        <v>0</v>
      </c>
      <c r="AW8" s="128">
        <v>9000</v>
      </c>
      <c r="AX8" s="128">
        <v>0</v>
      </c>
      <c r="AY8" s="128">
        <v>300</v>
      </c>
      <c r="AZ8" s="128">
        <v>0</v>
      </c>
      <c r="BA8" s="128">
        <v>0</v>
      </c>
      <c r="BB8" s="128">
        <v>0</v>
      </c>
      <c r="BC8" s="128">
        <v>1500</v>
      </c>
      <c r="BD8" s="128"/>
      <c r="BE8" s="128">
        <v>1000</v>
      </c>
      <c r="BF8" s="128">
        <v>1250</v>
      </c>
      <c r="BG8" s="128">
        <v>3000</v>
      </c>
      <c r="BH8" s="128">
        <v>1500</v>
      </c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>
        <v>0</v>
      </c>
      <c r="BS8" s="128">
        <v>0</v>
      </c>
      <c r="BT8" s="128"/>
      <c r="BU8" s="128"/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</row>
    <row r="9" spans="1:118" x14ac:dyDescent="0.3">
      <c r="A9" s="69" t="s">
        <v>128</v>
      </c>
      <c r="B9" s="33">
        <v>1127501.17</v>
      </c>
      <c r="C9" s="19">
        <v>554551.17000000004</v>
      </c>
      <c r="D9" s="19">
        <v>461950</v>
      </c>
      <c r="E9" s="19">
        <v>0</v>
      </c>
      <c r="F9" s="19">
        <v>0</v>
      </c>
      <c r="G9" s="19">
        <v>111000</v>
      </c>
      <c r="H9" s="127">
        <v>56284.18</v>
      </c>
      <c r="I9" s="127">
        <v>7000</v>
      </c>
      <c r="J9" s="128">
        <v>1000</v>
      </c>
      <c r="K9" s="128">
        <v>21000</v>
      </c>
      <c r="L9" s="128">
        <v>0</v>
      </c>
      <c r="M9" s="128">
        <v>0</v>
      </c>
      <c r="N9" s="127">
        <v>0</v>
      </c>
      <c r="O9" s="127">
        <v>27970</v>
      </c>
      <c r="P9" s="128">
        <v>0</v>
      </c>
      <c r="Q9" s="128">
        <v>0</v>
      </c>
      <c r="R9" s="128">
        <v>0</v>
      </c>
      <c r="S9" s="128">
        <v>8780</v>
      </c>
      <c r="T9" s="129">
        <v>19091</v>
      </c>
      <c r="U9" s="128">
        <v>10000</v>
      </c>
      <c r="V9" s="128">
        <v>0</v>
      </c>
      <c r="W9" s="128">
        <v>8600</v>
      </c>
      <c r="X9" s="127">
        <v>14000</v>
      </c>
      <c r="Y9" s="127">
        <v>0</v>
      </c>
      <c r="Z9" s="128">
        <v>10000</v>
      </c>
      <c r="AA9" s="127">
        <v>12913.64</v>
      </c>
      <c r="AB9" s="127">
        <v>0</v>
      </c>
      <c r="AC9" s="127">
        <v>2777.25</v>
      </c>
      <c r="AD9" s="127">
        <v>15500</v>
      </c>
      <c r="AE9" s="127">
        <v>0</v>
      </c>
      <c r="AF9" s="128">
        <v>0</v>
      </c>
      <c r="AG9" s="127">
        <v>0</v>
      </c>
      <c r="AH9" s="127">
        <v>24900</v>
      </c>
      <c r="AI9" s="127">
        <v>0</v>
      </c>
      <c r="AJ9" s="128">
        <v>6000</v>
      </c>
      <c r="AK9" s="128">
        <v>5000</v>
      </c>
      <c r="AL9" s="127">
        <v>20232.5</v>
      </c>
      <c r="AM9" s="127">
        <v>5000</v>
      </c>
      <c r="AN9" s="127">
        <v>20751.2</v>
      </c>
      <c r="AO9" s="127">
        <v>0</v>
      </c>
      <c r="AP9" s="128">
        <v>0</v>
      </c>
      <c r="AQ9" s="128">
        <v>41840</v>
      </c>
      <c r="AR9" s="127">
        <v>32517.9</v>
      </c>
      <c r="AS9" s="127">
        <v>0</v>
      </c>
      <c r="AT9" s="127">
        <v>0</v>
      </c>
      <c r="AU9" s="128">
        <v>4000</v>
      </c>
      <c r="AV9" s="128">
        <v>0</v>
      </c>
      <c r="AW9" s="128">
        <v>120500</v>
      </c>
      <c r="AX9" s="128">
        <v>0</v>
      </c>
      <c r="AY9" s="128">
        <v>3000</v>
      </c>
      <c r="AZ9" s="128">
        <v>0</v>
      </c>
      <c r="BA9" s="128">
        <v>0</v>
      </c>
      <c r="BB9" s="128">
        <v>0</v>
      </c>
      <c r="BC9" s="128">
        <v>8000</v>
      </c>
      <c r="BD9" s="128"/>
      <c r="BE9" s="128">
        <v>8893.5</v>
      </c>
      <c r="BF9" s="128">
        <v>18000</v>
      </c>
      <c r="BG9" s="128">
        <v>17000</v>
      </c>
      <c r="BH9" s="128">
        <v>4000</v>
      </c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>
        <v>0</v>
      </c>
      <c r="BS9" s="128">
        <v>0</v>
      </c>
      <c r="BT9" s="128"/>
      <c r="BU9" s="128"/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461950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</row>
    <row r="10" spans="1:118" x14ac:dyDescent="0.3">
      <c r="A10" s="169" t="s">
        <v>129</v>
      </c>
      <c r="B10" s="33">
        <v>111962.95</v>
      </c>
      <c r="C10" s="19">
        <v>111962.95</v>
      </c>
      <c r="D10" s="19">
        <v>0</v>
      </c>
      <c r="E10" s="19">
        <v>0</v>
      </c>
      <c r="F10" s="19">
        <v>0</v>
      </c>
      <c r="G10" s="19">
        <v>0</v>
      </c>
      <c r="H10" s="127">
        <v>0</v>
      </c>
      <c r="I10" s="130">
        <v>0</v>
      </c>
      <c r="J10" s="127">
        <v>6000</v>
      </c>
      <c r="K10" s="127">
        <v>3000</v>
      </c>
      <c r="L10" s="128">
        <v>0</v>
      </c>
      <c r="M10" s="127">
        <v>0</v>
      </c>
      <c r="N10" s="127">
        <v>44898</v>
      </c>
      <c r="O10" s="127">
        <v>620</v>
      </c>
      <c r="P10" s="128">
        <v>0</v>
      </c>
      <c r="Q10" s="127">
        <v>0</v>
      </c>
      <c r="R10" s="127">
        <v>0</v>
      </c>
      <c r="S10" s="127">
        <v>0</v>
      </c>
      <c r="T10" s="129">
        <v>0</v>
      </c>
      <c r="U10" s="127">
        <v>0</v>
      </c>
      <c r="V10" s="127">
        <v>0</v>
      </c>
      <c r="W10" s="127">
        <v>3000</v>
      </c>
      <c r="X10" s="127">
        <v>0</v>
      </c>
      <c r="Y10" s="127">
        <v>0</v>
      </c>
      <c r="Z10" s="127">
        <v>0</v>
      </c>
      <c r="AA10" s="127">
        <v>460</v>
      </c>
      <c r="AB10" s="127">
        <v>0</v>
      </c>
      <c r="AC10" s="127">
        <v>0</v>
      </c>
      <c r="AD10" s="127">
        <v>24177.95</v>
      </c>
      <c r="AE10" s="127">
        <v>4000</v>
      </c>
      <c r="AF10" s="127">
        <v>0</v>
      </c>
      <c r="AG10" s="127">
        <v>0</v>
      </c>
      <c r="AH10" s="127">
        <v>4660</v>
      </c>
      <c r="AI10" s="127">
        <v>0</v>
      </c>
      <c r="AJ10" s="127">
        <v>0</v>
      </c>
      <c r="AK10" s="127">
        <v>1500</v>
      </c>
      <c r="AL10" s="127">
        <v>0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3000</v>
      </c>
      <c r="AS10" s="127">
        <v>13647</v>
      </c>
      <c r="AT10" s="127">
        <v>0</v>
      </c>
      <c r="AU10" s="127">
        <v>3000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/>
      <c r="BE10" s="128">
        <v>0</v>
      </c>
      <c r="BF10" s="127">
        <v>0</v>
      </c>
      <c r="BG10" s="127">
        <v>0</v>
      </c>
      <c r="BH10" s="127">
        <v>0</v>
      </c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>
        <v>0</v>
      </c>
      <c r="BS10" s="128">
        <v>0</v>
      </c>
      <c r="BT10" s="128"/>
      <c r="BU10" s="128"/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19"/>
    </row>
    <row r="11" spans="1:118" x14ac:dyDescent="0.3">
      <c r="A11" s="170" t="s">
        <v>130</v>
      </c>
      <c r="B11" s="33">
        <v>119675</v>
      </c>
      <c r="C11" s="19">
        <v>119675</v>
      </c>
      <c r="D11" s="19">
        <v>0</v>
      </c>
      <c r="E11" s="19">
        <v>0</v>
      </c>
      <c r="F11" s="19">
        <v>0</v>
      </c>
      <c r="G11" s="19">
        <v>0</v>
      </c>
      <c r="H11" s="127">
        <v>0</v>
      </c>
      <c r="I11" s="127">
        <v>0</v>
      </c>
      <c r="J11" s="127">
        <v>0</v>
      </c>
      <c r="K11" s="127">
        <v>0</v>
      </c>
      <c r="L11" s="128">
        <v>0</v>
      </c>
      <c r="M11" s="127">
        <v>0</v>
      </c>
      <c r="N11" s="127">
        <v>0</v>
      </c>
      <c r="O11" s="127">
        <v>9450</v>
      </c>
      <c r="P11" s="128">
        <v>42990</v>
      </c>
      <c r="Q11" s="127">
        <v>25320</v>
      </c>
      <c r="R11" s="127">
        <v>0</v>
      </c>
      <c r="S11" s="127">
        <v>0</v>
      </c>
      <c r="T11" s="129">
        <v>2120</v>
      </c>
      <c r="U11" s="127">
        <v>0</v>
      </c>
      <c r="V11" s="127">
        <v>0</v>
      </c>
      <c r="W11" s="127">
        <v>0</v>
      </c>
      <c r="X11" s="127">
        <v>1600</v>
      </c>
      <c r="Y11" s="127">
        <v>0</v>
      </c>
      <c r="Z11" s="127">
        <v>0</v>
      </c>
      <c r="AA11" s="127">
        <v>0</v>
      </c>
      <c r="AB11" s="127">
        <v>0</v>
      </c>
      <c r="AC11" s="127">
        <v>0</v>
      </c>
      <c r="AD11" s="127">
        <v>2200</v>
      </c>
      <c r="AE11" s="127">
        <v>8250</v>
      </c>
      <c r="AF11" s="127">
        <v>0</v>
      </c>
      <c r="AG11" s="127">
        <v>0</v>
      </c>
      <c r="AH11" s="127">
        <v>0</v>
      </c>
      <c r="AI11" s="127">
        <v>0</v>
      </c>
      <c r="AJ11" s="127">
        <v>440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0</v>
      </c>
      <c r="AR11" s="127">
        <v>1250</v>
      </c>
      <c r="AS11" s="127">
        <v>0</v>
      </c>
      <c r="AT11" s="127">
        <v>0</v>
      </c>
      <c r="AU11" s="127">
        <v>0</v>
      </c>
      <c r="AV11" s="127">
        <v>0</v>
      </c>
      <c r="AW11" s="127">
        <v>18895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/>
      <c r="BE11" s="128">
        <v>760</v>
      </c>
      <c r="BF11" s="127">
        <v>0</v>
      </c>
      <c r="BG11" s="127">
        <v>0</v>
      </c>
      <c r="BH11" s="127">
        <v>6400</v>
      </c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>
        <v>0</v>
      </c>
      <c r="BS11" s="128">
        <v>0</v>
      </c>
      <c r="BT11" s="128"/>
      <c r="BU11" s="128"/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42"/>
    </row>
    <row r="12" spans="1:118" x14ac:dyDescent="0.3">
      <c r="A12" s="27" t="s">
        <v>94</v>
      </c>
      <c r="B12" s="35">
        <v>2522126.0499999998</v>
      </c>
      <c r="C12" s="35">
        <v>2198475.59</v>
      </c>
      <c r="D12" s="35">
        <v>2000</v>
      </c>
      <c r="E12" s="35">
        <v>53770.6</v>
      </c>
      <c r="F12" s="35">
        <v>216762.96</v>
      </c>
      <c r="G12" s="35">
        <v>51116.9</v>
      </c>
      <c r="H12" s="210">
        <v>10185</v>
      </c>
      <c r="I12" s="210">
        <v>93962</v>
      </c>
      <c r="J12" s="210">
        <v>20563.900000000001</v>
      </c>
      <c r="K12" s="210">
        <v>38417.06</v>
      </c>
      <c r="L12" s="210">
        <v>0</v>
      </c>
      <c r="M12" s="210">
        <v>0</v>
      </c>
      <c r="N12" s="210">
        <v>6442.4100000000008</v>
      </c>
      <c r="O12" s="210">
        <v>51973.829999999994</v>
      </c>
      <c r="P12" s="210">
        <v>132575.20000000001</v>
      </c>
      <c r="Q12" s="210">
        <v>7560</v>
      </c>
      <c r="R12" s="210">
        <v>3500</v>
      </c>
      <c r="S12" s="210">
        <v>203001.77000000002</v>
      </c>
      <c r="T12" s="210">
        <v>65354</v>
      </c>
      <c r="U12" s="210">
        <v>41390.35</v>
      </c>
      <c r="V12" s="210">
        <v>80635</v>
      </c>
      <c r="W12" s="210">
        <v>23470</v>
      </c>
      <c r="X12" s="210">
        <v>25013.7</v>
      </c>
      <c r="Y12" s="210">
        <v>0</v>
      </c>
      <c r="Z12" s="210">
        <v>32194.329999999998</v>
      </c>
      <c r="AA12" s="210">
        <v>8511.98</v>
      </c>
      <c r="AB12" s="210">
        <v>32916.26</v>
      </c>
      <c r="AC12" s="210">
        <v>36560.559999999998</v>
      </c>
      <c r="AD12" s="210">
        <v>50611.87</v>
      </c>
      <c r="AE12" s="210">
        <v>2675</v>
      </c>
      <c r="AF12" s="210">
        <v>0</v>
      </c>
      <c r="AG12" s="210">
        <v>60630.29</v>
      </c>
      <c r="AH12" s="210">
        <v>128478</v>
      </c>
      <c r="AI12" s="210">
        <v>0</v>
      </c>
      <c r="AJ12" s="210">
        <v>23326</v>
      </c>
      <c r="AK12" s="210">
        <v>39859.800000000003</v>
      </c>
      <c r="AL12" s="210">
        <v>18624.989999999998</v>
      </c>
      <c r="AM12" s="210">
        <v>12375.56</v>
      </c>
      <c r="AN12" s="210">
        <v>10010.5</v>
      </c>
      <c r="AO12" s="210">
        <v>0</v>
      </c>
      <c r="AP12" s="210">
        <v>10560.720000000001</v>
      </c>
      <c r="AQ12" s="210">
        <v>43955.6</v>
      </c>
      <c r="AR12" s="210">
        <v>101768</v>
      </c>
      <c r="AS12" s="210">
        <v>210940.99000000002</v>
      </c>
      <c r="AT12" s="210">
        <v>6862.68</v>
      </c>
      <c r="AU12" s="210">
        <v>47428.82</v>
      </c>
      <c r="AV12" s="210">
        <v>0</v>
      </c>
      <c r="AW12" s="210">
        <v>42213</v>
      </c>
      <c r="AX12" s="210">
        <v>0</v>
      </c>
      <c r="AY12" s="210">
        <v>307991.01999999996</v>
      </c>
      <c r="AZ12" s="210">
        <v>0</v>
      </c>
      <c r="BA12" s="210">
        <v>0</v>
      </c>
      <c r="BB12" s="210">
        <v>2328</v>
      </c>
      <c r="BC12" s="210">
        <v>17361.23</v>
      </c>
      <c r="BD12" s="210"/>
      <c r="BE12" s="210">
        <v>24398</v>
      </c>
      <c r="BF12" s="210">
        <v>26820</v>
      </c>
      <c r="BG12" s="210">
        <v>16959.169999999998</v>
      </c>
      <c r="BH12" s="210">
        <v>78069</v>
      </c>
      <c r="BI12" s="20"/>
      <c r="BJ12" s="20"/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20">
        <v>0</v>
      </c>
      <c r="BR12" s="20">
        <v>0</v>
      </c>
      <c r="BS12" s="20">
        <v>0</v>
      </c>
      <c r="BT12" s="20"/>
      <c r="BU12" s="20"/>
      <c r="BV12" s="20">
        <v>0</v>
      </c>
      <c r="BW12" s="20">
        <v>0</v>
      </c>
      <c r="BX12" s="20">
        <v>0</v>
      </c>
      <c r="BY12" s="20"/>
      <c r="BZ12" s="20"/>
      <c r="CA12" s="20"/>
      <c r="CB12" s="20">
        <v>2000</v>
      </c>
      <c r="CC12" s="20"/>
      <c r="CD12" s="91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4815</v>
      </c>
      <c r="CK12" s="91">
        <v>0</v>
      </c>
      <c r="CL12" s="91">
        <v>0</v>
      </c>
      <c r="CM12" s="91">
        <v>0</v>
      </c>
      <c r="CN12" s="91"/>
      <c r="CO12" s="91">
        <v>48955.6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/>
      <c r="DA12" s="91">
        <v>0</v>
      </c>
      <c r="DB12" s="210"/>
      <c r="DC12" s="210"/>
      <c r="DD12" s="35">
        <v>0</v>
      </c>
      <c r="DE12" s="35">
        <v>54612.5</v>
      </c>
      <c r="DF12" s="35">
        <v>0</v>
      </c>
      <c r="DG12" s="35">
        <v>29626.33</v>
      </c>
      <c r="DH12" s="35">
        <v>0</v>
      </c>
      <c r="DI12" s="35">
        <v>72368.409999999989</v>
      </c>
      <c r="DJ12" s="35">
        <v>30733.5</v>
      </c>
      <c r="DK12" s="35">
        <v>29422.22</v>
      </c>
      <c r="DL12" s="35">
        <v>0</v>
      </c>
      <c r="DM12" s="35">
        <v>0</v>
      </c>
      <c r="DN12" s="35"/>
    </row>
    <row r="13" spans="1:118" x14ac:dyDescent="0.3">
      <c r="A13" s="70" t="s">
        <v>132</v>
      </c>
      <c r="B13" s="34">
        <v>105500</v>
      </c>
      <c r="C13" s="19">
        <v>103500</v>
      </c>
      <c r="D13" s="19">
        <v>2000</v>
      </c>
      <c r="E13" s="21">
        <v>0</v>
      </c>
      <c r="F13" s="19">
        <v>0</v>
      </c>
      <c r="G13" s="19">
        <v>0</v>
      </c>
      <c r="H13" s="127">
        <v>0</v>
      </c>
      <c r="I13" s="127">
        <v>0</v>
      </c>
      <c r="J13" s="128">
        <v>6000</v>
      </c>
      <c r="K13" s="128">
        <v>6000</v>
      </c>
      <c r="L13" s="128">
        <v>0</v>
      </c>
      <c r="M13" s="128">
        <v>0</v>
      </c>
      <c r="N13" s="127">
        <v>0</v>
      </c>
      <c r="O13" s="127">
        <v>6000</v>
      </c>
      <c r="P13" s="128">
        <v>8000</v>
      </c>
      <c r="Q13" s="128">
        <v>4000</v>
      </c>
      <c r="R13" s="128">
        <v>2000</v>
      </c>
      <c r="S13" s="128">
        <v>3000</v>
      </c>
      <c r="T13" s="129">
        <v>2000</v>
      </c>
      <c r="U13" s="128">
        <v>1000</v>
      </c>
      <c r="V13" s="128">
        <v>2000</v>
      </c>
      <c r="W13" s="128">
        <v>4000</v>
      </c>
      <c r="X13" s="127">
        <v>0</v>
      </c>
      <c r="Y13" s="127">
        <v>0</v>
      </c>
      <c r="Z13" s="128">
        <v>2000</v>
      </c>
      <c r="AA13" s="127">
        <v>4500</v>
      </c>
      <c r="AB13" s="127">
        <v>3000</v>
      </c>
      <c r="AC13" s="127">
        <v>1000</v>
      </c>
      <c r="AD13" s="127">
        <v>3500</v>
      </c>
      <c r="AE13" s="127">
        <v>1500</v>
      </c>
      <c r="AF13" s="128">
        <v>0</v>
      </c>
      <c r="AG13" s="127">
        <v>0</v>
      </c>
      <c r="AH13" s="127">
        <v>0</v>
      </c>
      <c r="AI13" s="127">
        <v>0</v>
      </c>
      <c r="AJ13" s="128">
        <v>1000</v>
      </c>
      <c r="AK13" s="128">
        <v>4000</v>
      </c>
      <c r="AL13" s="127">
        <v>1000</v>
      </c>
      <c r="AM13" s="127">
        <v>0</v>
      </c>
      <c r="AN13" s="127">
        <v>4000</v>
      </c>
      <c r="AO13" s="127">
        <v>0</v>
      </c>
      <c r="AP13" s="128">
        <v>0</v>
      </c>
      <c r="AQ13" s="128">
        <v>6000</v>
      </c>
      <c r="AR13" s="127">
        <v>2000</v>
      </c>
      <c r="AS13" s="127">
        <v>0</v>
      </c>
      <c r="AT13" s="127">
        <v>0</v>
      </c>
      <c r="AU13" s="128">
        <v>4000</v>
      </c>
      <c r="AV13" s="128">
        <v>0</v>
      </c>
      <c r="AW13" s="128">
        <v>14000</v>
      </c>
      <c r="AX13" s="128">
        <v>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/>
      <c r="BE13" s="128">
        <v>0</v>
      </c>
      <c r="BF13" s="128">
        <v>4000</v>
      </c>
      <c r="BG13" s="128">
        <v>0</v>
      </c>
      <c r="BH13" s="128">
        <v>2000</v>
      </c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>
        <v>0</v>
      </c>
      <c r="BS13" s="133">
        <v>0</v>
      </c>
      <c r="BT13" s="133"/>
      <c r="BU13" s="133"/>
      <c r="BV13" s="133">
        <v>0</v>
      </c>
      <c r="BW13" s="128">
        <v>0</v>
      </c>
      <c r="BX13" s="128">
        <v>0</v>
      </c>
      <c r="BY13" s="128"/>
      <c r="BZ13" s="128"/>
      <c r="CA13" s="128"/>
      <c r="CB13" s="133">
        <v>2000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</row>
    <row r="14" spans="1:118" x14ac:dyDescent="0.3">
      <c r="A14" s="171" t="s">
        <v>95</v>
      </c>
      <c r="B14" s="34">
        <v>1298082.43</v>
      </c>
      <c r="C14" s="19">
        <v>1290582.43</v>
      </c>
      <c r="D14" s="19">
        <v>0</v>
      </c>
      <c r="E14" s="21">
        <v>7500</v>
      </c>
      <c r="F14" s="19">
        <v>0</v>
      </c>
      <c r="G14" s="19">
        <v>0</v>
      </c>
      <c r="H14" s="127">
        <v>0</v>
      </c>
      <c r="I14" s="132">
        <v>92600</v>
      </c>
      <c r="J14" s="133">
        <v>0</v>
      </c>
      <c r="K14" s="133">
        <v>17500</v>
      </c>
      <c r="L14" s="128">
        <v>0</v>
      </c>
      <c r="M14" s="133">
        <v>0</v>
      </c>
      <c r="N14" s="132">
        <v>0</v>
      </c>
      <c r="O14" s="132">
        <v>37655.56</v>
      </c>
      <c r="P14" s="133">
        <v>0</v>
      </c>
      <c r="Q14" s="133">
        <v>0</v>
      </c>
      <c r="R14" s="133">
        <v>0</v>
      </c>
      <c r="S14" s="133">
        <v>38500</v>
      </c>
      <c r="T14" s="132">
        <v>55000</v>
      </c>
      <c r="U14" s="133">
        <v>35000</v>
      </c>
      <c r="V14" s="133">
        <v>65150</v>
      </c>
      <c r="W14" s="133">
        <v>8400</v>
      </c>
      <c r="X14" s="132">
        <v>0</v>
      </c>
      <c r="Y14" s="132">
        <v>0</v>
      </c>
      <c r="Z14" s="133">
        <v>22935</v>
      </c>
      <c r="AA14" s="132">
        <v>0</v>
      </c>
      <c r="AB14" s="132">
        <v>10380</v>
      </c>
      <c r="AC14" s="132">
        <v>20500</v>
      </c>
      <c r="AD14" s="132">
        <v>42960.15</v>
      </c>
      <c r="AE14" s="132">
        <v>0</v>
      </c>
      <c r="AF14" s="133">
        <v>0</v>
      </c>
      <c r="AG14" s="127">
        <v>44500</v>
      </c>
      <c r="AH14" s="132">
        <v>103345</v>
      </c>
      <c r="AI14" s="127">
        <v>0</v>
      </c>
      <c r="AJ14" s="133">
        <v>14500</v>
      </c>
      <c r="AK14" s="133">
        <v>27950</v>
      </c>
      <c r="AL14" s="132">
        <v>10000</v>
      </c>
      <c r="AM14" s="132">
        <v>0</v>
      </c>
      <c r="AN14" s="132">
        <v>0</v>
      </c>
      <c r="AO14" s="132">
        <v>0</v>
      </c>
      <c r="AP14" s="133">
        <v>2500</v>
      </c>
      <c r="AQ14" s="133">
        <v>30000</v>
      </c>
      <c r="AR14" s="132">
        <v>83345</v>
      </c>
      <c r="AS14" s="132">
        <v>172395.2</v>
      </c>
      <c r="AT14" s="132">
        <v>0</v>
      </c>
      <c r="AU14" s="133">
        <v>23777</v>
      </c>
      <c r="AV14" s="133">
        <v>0</v>
      </c>
      <c r="AW14" s="133">
        <v>0</v>
      </c>
      <c r="AX14" s="133">
        <v>0</v>
      </c>
      <c r="AY14" s="133">
        <v>286543.52</v>
      </c>
      <c r="AZ14" s="133">
        <v>0</v>
      </c>
      <c r="BA14" s="133">
        <v>0</v>
      </c>
      <c r="BB14" s="133">
        <v>2328</v>
      </c>
      <c r="BC14" s="133">
        <v>10500</v>
      </c>
      <c r="BD14" s="133"/>
      <c r="BE14" s="133">
        <v>6318</v>
      </c>
      <c r="BF14" s="133">
        <v>14000</v>
      </c>
      <c r="BG14" s="133">
        <v>0</v>
      </c>
      <c r="BH14" s="133">
        <v>12000</v>
      </c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>
        <v>0</v>
      </c>
      <c r="BS14" s="128">
        <v>0</v>
      </c>
      <c r="BT14" s="128"/>
      <c r="BU14" s="128"/>
      <c r="BV14" s="128">
        <v>0</v>
      </c>
      <c r="BW14" s="128">
        <v>0</v>
      </c>
      <c r="BX14" s="128">
        <v>0</v>
      </c>
      <c r="BY14" s="128"/>
      <c r="BZ14" s="128"/>
      <c r="CA14" s="128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7500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</row>
    <row r="15" spans="1:118" x14ac:dyDescent="0.3">
      <c r="A15" s="71" t="s">
        <v>96</v>
      </c>
      <c r="B15" s="34">
        <v>36568.910000000003</v>
      </c>
      <c r="C15" s="19">
        <v>36568.910000000003</v>
      </c>
      <c r="D15" s="19">
        <v>0</v>
      </c>
      <c r="E15" s="21">
        <v>0</v>
      </c>
      <c r="F15" s="19">
        <v>0</v>
      </c>
      <c r="G15" s="19">
        <v>0</v>
      </c>
      <c r="H15" s="132">
        <v>10185</v>
      </c>
      <c r="I15" s="132">
        <v>0</v>
      </c>
      <c r="J15" s="133">
        <v>0</v>
      </c>
      <c r="K15" s="133">
        <v>673.06</v>
      </c>
      <c r="L15" s="128">
        <v>0</v>
      </c>
      <c r="M15" s="133">
        <v>0</v>
      </c>
      <c r="N15" s="132">
        <v>0</v>
      </c>
      <c r="O15" s="132">
        <v>0</v>
      </c>
      <c r="P15" s="133">
        <v>130.85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0</v>
      </c>
      <c r="X15" s="132">
        <v>0</v>
      </c>
      <c r="Y15" s="132">
        <v>0</v>
      </c>
      <c r="Z15" s="133">
        <v>0</v>
      </c>
      <c r="AA15" s="132">
        <v>0</v>
      </c>
      <c r="AB15" s="132">
        <v>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132">
        <v>0</v>
      </c>
      <c r="AP15" s="133">
        <v>0</v>
      </c>
      <c r="AQ15" s="133">
        <v>6000</v>
      </c>
      <c r="AR15" s="132">
        <v>0</v>
      </c>
      <c r="AS15" s="132">
        <v>0</v>
      </c>
      <c r="AT15" s="132">
        <v>0</v>
      </c>
      <c r="AU15" s="133">
        <v>0</v>
      </c>
      <c r="AV15" s="133">
        <v>0</v>
      </c>
      <c r="AW15" s="133">
        <v>1200</v>
      </c>
      <c r="AX15" s="133">
        <v>0</v>
      </c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133"/>
      <c r="BE15" s="133">
        <v>16380</v>
      </c>
      <c r="BF15" s="133">
        <v>0</v>
      </c>
      <c r="BG15" s="133">
        <v>0</v>
      </c>
      <c r="BH15" s="133">
        <v>0</v>
      </c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>
        <v>0</v>
      </c>
      <c r="BS15" s="128">
        <v>0</v>
      </c>
      <c r="BT15" s="128"/>
      <c r="BU15" s="128"/>
      <c r="BV15" s="128">
        <v>0</v>
      </c>
      <c r="BW15" s="128">
        <v>0</v>
      </c>
      <c r="BX15" s="128">
        <v>0</v>
      </c>
      <c r="BY15" s="128"/>
      <c r="BZ15" s="128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43"/>
    </row>
    <row r="16" spans="1:118" x14ac:dyDescent="0.3">
      <c r="A16" s="171" t="s">
        <v>97</v>
      </c>
      <c r="B16" s="34">
        <v>430505.51</v>
      </c>
      <c r="C16" s="19">
        <v>262657.93000000005</v>
      </c>
      <c r="D16" s="19">
        <v>0</v>
      </c>
      <c r="E16" s="21">
        <v>14455.6</v>
      </c>
      <c r="F16" s="19">
        <v>153391.97999999998</v>
      </c>
      <c r="G16" s="19">
        <v>0</v>
      </c>
      <c r="H16" s="132">
        <v>0</v>
      </c>
      <c r="I16" s="132">
        <v>0</v>
      </c>
      <c r="J16" s="133">
        <v>0</v>
      </c>
      <c r="K16" s="133">
        <v>6100</v>
      </c>
      <c r="L16" s="128">
        <v>0</v>
      </c>
      <c r="M16" s="128">
        <v>0</v>
      </c>
      <c r="N16" s="132">
        <v>0</v>
      </c>
      <c r="O16" s="132">
        <v>3235.77</v>
      </c>
      <c r="P16" s="133">
        <v>6901.95</v>
      </c>
      <c r="Q16" s="133">
        <v>0</v>
      </c>
      <c r="R16" s="133">
        <v>0</v>
      </c>
      <c r="S16" s="133">
        <v>26597.96</v>
      </c>
      <c r="T16" s="132">
        <v>3913</v>
      </c>
      <c r="U16" s="133">
        <v>1340.81</v>
      </c>
      <c r="V16" s="133">
        <v>4500</v>
      </c>
      <c r="W16" s="133">
        <v>5000</v>
      </c>
      <c r="X16" s="132">
        <v>17792.25</v>
      </c>
      <c r="Y16" s="132">
        <v>0</v>
      </c>
      <c r="Z16" s="133">
        <v>2431.0700000000002</v>
      </c>
      <c r="AA16" s="132">
        <v>0</v>
      </c>
      <c r="AB16" s="132">
        <v>5113</v>
      </c>
      <c r="AC16" s="132">
        <v>12321.6</v>
      </c>
      <c r="AD16" s="132">
        <v>2881.72</v>
      </c>
      <c r="AE16" s="132">
        <v>0</v>
      </c>
      <c r="AF16" s="133">
        <v>0</v>
      </c>
      <c r="AG16" s="127">
        <v>2296.29</v>
      </c>
      <c r="AH16" s="132">
        <v>20861</v>
      </c>
      <c r="AI16" s="127">
        <v>0</v>
      </c>
      <c r="AJ16" s="133">
        <v>2300</v>
      </c>
      <c r="AK16" s="133">
        <v>2816</v>
      </c>
      <c r="AL16" s="132">
        <v>3987.48</v>
      </c>
      <c r="AM16" s="132">
        <v>11886.66</v>
      </c>
      <c r="AN16" s="132">
        <v>0</v>
      </c>
      <c r="AO16" s="132">
        <v>0</v>
      </c>
      <c r="AP16" s="133">
        <v>5790.52</v>
      </c>
      <c r="AQ16" s="133">
        <v>0</v>
      </c>
      <c r="AR16" s="132">
        <v>9700</v>
      </c>
      <c r="AS16" s="132">
        <v>37613.79</v>
      </c>
      <c r="AT16" s="132">
        <v>5940.68</v>
      </c>
      <c r="AU16" s="133">
        <v>10246.82</v>
      </c>
      <c r="AV16" s="133">
        <v>0</v>
      </c>
      <c r="AW16" s="133">
        <v>13530</v>
      </c>
      <c r="AX16" s="133">
        <v>0</v>
      </c>
      <c r="AY16" s="133">
        <v>16072.66</v>
      </c>
      <c r="AZ16" s="133">
        <v>0</v>
      </c>
      <c r="BA16" s="133">
        <v>0</v>
      </c>
      <c r="BB16" s="133">
        <v>0</v>
      </c>
      <c r="BC16" s="133">
        <v>2243.23</v>
      </c>
      <c r="BD16" s="133"/>
      <c r="BE16" s="133">
        <v>0</v>
      </c>
      <c r="BF16" s="133">
        <v>4411</v>
      </c>
      <c r="BG16" s="133">
        <v>13981.67</v>
      </c>
      <c r="BH16" s="133">
        <v>851</v>
      </c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/>
      <c r="BU16" s="128"/>
      <c r="BV16" s="128">
        <v>0</v>
      </c>
      <c r="BW16" s="128">
        <v>0</v>
      </c>
      <c r="BX16" s="128">
        <v>0</v>
      </c>
      <c r="BY16" s="128"/>
      <c r="BZ16" s="128"/>
      <c r="CA16" s="128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14455.6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28241.33</v>
      </c>
      <c r="DH16" s="43"/>
      <c r="DI16" s="43">
        <v>65694.929999999993</v>
      </c>
      <c r="DJ16" s="43">
        <v>30033.5</v>
      </c>
      <c r="DK16" s="43">
        <v>29422.22</v>
      </c>
      <c r="DL16" s="43"/>
      <c r="DM16" s="43"/>
      <c r="DN16" s="43"/>
    </row>
    <row r="17" spans="1:118" x14ac:dyDescent="0.3">
      <c r="A17" s="171" t="s">
        <v>116</v>
      </c>
      <c r="B17" s="34">
        <v>0</v>
      </c>
      <c r="C17" s="19">
        <v>0</v>
      </c>
      <c r="D17" s="19">
        <v>0</v>
      </c>
      <c r="E17" s="21">
        <v>0</v>
      </c>
      <c r="F17" s="19">
        <v>0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211">
        <v>0</v>
      </c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/>
      <c r="BE17" s="247">
        <v>0</v>
      </c>
      <c r="BF17" s="247">
        <v>0</v>
      </c>
      <c r="BG17" s="247">
        <v>0</v>
      </c>
      <c r="BH17" s="247">
        <v>0</v>
      </c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/>
      <c r="BU17" s="133"/>
      <c r="BV17" s="133">
        <v>0</v>
      </c>
      <c r="BW17" s="128">
        <v>0</v>
      </c>
      <c r="BX17" s="128">
        <v>0</v>
      </c>
      <c r="BY17" s="128"/>
      <c r="BZ17" s="128"/>
      <c r="CA17" s="128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0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43"/>
    </row>
    <row r="18" spans="1:118" x14ac:dyDescent="0.3">
      <c r="A18" s="171" t="s">
        <v>98</v>
      </c>
      <c r="B18" s="34">
        <v>500.94</v>
      </c>
      <c r="C18" s="19">
        <v>500.94</v>
      </c>
      <c r="D18" s="19">
        <v>0</v>
      </c>
      <c r="E18" s="21">
        <v>0</v>
      </c>
      <c r="F18" s="19">
        <v>0</v>
      </c>
      <c r="G18" s="19">
        <v>0</v>
      </c>
      <c r="H18" s="132">
        <v>0</v>
      </c>
      <c r="I18" s="132">
        <v>0</v>
      </c>
      <c r="J18" s="133">
        <v>0</v>
      </c>
      <c r="K18" s="133">
        <v>350</v>
      </c>
      <c r="L18" s="128">
        <v>0</v>
      </c>
      <c r="M18" s="133">
        <v>0</v>
      </c>
      <c r="N18" s="132">
        <v>44.89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0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106.05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/>
      <c r="BE18" s="133">
        <v>0</v>
      </c>
      <c r="BF18" s="133">
        <v>0</v>
      </c>
      <c r="BG18" s="133">
        <v>0</v>
      </c>
      <c r="BH18" s="133">
        <v>0</v>
      </c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>
        <v>0</v>
      </c>
      <c r="BS18" s="128">
        <v>0</v>
      </c>
      <c r="BT18" s="128"/>
      <c r="BU18" s="128"/>
      <c r="BV18" s="128">
        <v>0</v>
      </c>
      <c r="BW18" s="128">
        <v>0</v>
      </c>
      <c r="BX18" s="128">
        <v>0</v>
      </c>
      <c r="BY18" s="128"/>
      <c r="BZ18" s="128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0</v>
      </c>
      <c r="DJ18" s="43"/>
      <c r="DK18" s="43"/>
      <c r="DL18" s="43"/>
      <c r="DM18" s="43"/>
      <c r="DN18" s="43"/>
    </row>
    <row r="19" spans="1:118" x14ac:dyDescent="0.3">
      <c r="A19" s="171" t="s">
        <v>99</v>
      </c>
      <c r="B19" s="34">
        <v>9935.74</v>
      </c>
      <c r="C19" s="19">
        <v>9935.74</v>
      </c>
      <c r="D19" s="19">
        <v>0</v>
      </c>
      <c r="E19" s="21">
        <v>0</v>
      </c>
      <c r="F19" s="19">
        <v>0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986.5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51.24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8898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0</v>
      </c>
      <c r="BD19" s="133"/>
      <c r="BE19" s="133">
        <v>0</v>
      </c>
      <c r="BF19" s="133">
        <v>0</v>
      </c>
      <c r="BG19" s="133">
        <v>0</v>
      </c>
      <c r="BH19" s="133">
        <v>0</v>
      </c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>
        <v>0</v>
      </c>
      <c r="BS19" s="128">
        <v>0</v>
      </c>
      <c r="BT19" s="128"/>
      <c r="BU19" s="128"/>
      <c r="BV19" s="128">
        <v>0</v>
      </c>
      <c r="BW19" s="128">
        <v>0</v>
      </c>
      <c r="BX19" s="128">
        <v>0</v>
      </c>
      <c r="BY19" s="128"/>
      <c r="BZ19" s="128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0</v>
      </c>
      <c r="DJ19" s="43"/>
      <c r="DK19" s="43">
        <v>0</v>
      </c>
      <c r="DL19" s="43"/>
      <c r="DM19" s="43"/>
      <c r="DN19" s="43"/>
    </row>
    <row r="20" spans="1:118" x14ac:dyDescent="0.3">
      <c r="A20" s="172" t="s">
        <v>133</v>
      </c>
      <c r="B20" s="34">
        <v>3325.2599999999998</v>
      </c>
      <c r="C20" s="19">
        <v>2556.7799999999997</v>
      </c>
      <c r="D20" s="19">
        <v>0</v>
      </c>
      <c r="E20" s="21">
        <v>0</v>
      </c>
      <c r="F20" s="19">
        <v>768.48</v>
      </c>
      <c r="G20" s="19">
        <v>0</v>
      </c>
      <c r="H20" s="132">
        <v>0</v>
      </c>
      <c r="I20" s="132">
        <v>0</v>
      </c>
      <c r="J20" s="133">
        <v>0</v>
      </c>
      <c r="K20" s="133">
        <v>0</v>
      </c>
      <c r="L20" s="128">
        <v>0</v>
      </c>
      <c r="M20" s="133">
        <v>0</v>
      </c>
      <c r="N20" s="132">
        <v>0</v>
      </c>
      <c r="O20" s="132">
        <v>0</v>
      </c>
      <c r="P20" s="133">
        <v>250</v>
      </c>
      <c r="Q20" s="133">
        <v>0</v>
      </c>
      <c r="R20" s="133">
        <v>0</v>
      </c>
      <c r="S20" s="133">
        <v>0</v>
      </c>
      <c r="T20" s="132">
        <v>0</v>
      </c>
      <c r="U20" s="133">
        <v>0</v>
      </c>
      <c r="V20" s="133">
        <v>700</v>
      </c>
      <c r="W20" s="133">
        <v>460</v>
      </c>
      <c r="X20" s="132">
        <v>0</v>
      </c>
      <c r="Y20" s="132">
        <v>0</v>
      </c>
      <c r="Z20" s="133">
        <v>0</v>
      </c>
      <c r="AA20" s="132">
        <v>0</v>
      </c>
      <c r="AB20" s="132">
        <v>27</v>
      </c>
      <c r="AC20" s="132">
        <v>224</v>
      </c>
      <c r="AD20" s="132">
        <v>0</v>
      </c>
      <c r="AE20" s="132">
        <v>0</v>
      </c>
      <c r="AF20" s="133">
        <v>0</v>
      </c>
      <c r="AG20" s="127">
        <v>0</v>
      </c>
      <c r="AH20" s="132">
        <v>0</v>
      </c>
      <c r="AI20" s="132">
        <v>0</v>
      </c>
      <c r="AJ20" s="133">
        <v>680</v>
      </c>
      <c r="AK20" s="133">
        <v>0</v>
      </c>
      <c r="AL20" s="132">
        <v>105.04</v>
      </c>
      <c r="AM20" s="132">
        <v>0</v>
      </c>
      <c r="AN20" s="132">
        <v>0</v>
      </c>
      <c r="AO20" s="132">
        <v>0</v>
      </c>
      <c r="AP20" s="133">
        <v>0</v>
      </c>
      <c r="AQ20" s="133">
        <v>0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0</v>
      </c>
      <c r="AX20" s="133">
        <v>0</v>
      </c>
      <c r="AY20" s="133">
        <v>50.74</v>
      </c>
      <c r="AZ20" s="133">
        <v>0</v>
      </c>
      <c r="BA20" s="133">
        <v>0</v>
      </c>
      <c r="BB20" s="133">
        <v>0</v>
      </c>
      <c r="BC20" s="133">
        <v>60</v>
      </c>
      <c r="BD20" s="133"/>
      <c r="BE20" s="133">
        <v>0</v>
      </c>
      <c r="BF20" s="133">
        <v>0</v>
      </c>
      <c r="BG20" s="133">
        <v>0</v>
      </c>
      <c r="BH20" s="133">
        <v>0</v>
      </c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>
        <v>0</v>
      </c>
      <c r="BS20" s="128">
        <v>0</v>
      </c>
      <c r="BT20" s="128"/>
      <c r="BU20" s="128"/>
      <c r="BV20" s="128">
        <v>0</v>
      </c>
      <c r="BW20" s="128">
        <v>0</v>
      </c>
      <c r="BX20" s="128">
        <v>0</v>
      </c>
      <c r="BY20" s="128"/>
      <c r="BZ20" s="128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768.48</v>
      </c>
      <c r="DJ20" s="43"/>
      <c r="DK20" s="43">
        <v>0</v>
      </c>
      <c r="DL20" s="43"/>
      <c r="DM20" s="43"/>
      <c r="DN20" s="43"/>
    </row>
    <row r="21" spans="1:118" x14ac:dyDescent="0.3">
      <c r="A21" s="69" t="s">
        <v>100</v>
      </c>
      <c r="B21" s="34">
        <v>3319.3900000000003</v>
      </c>
      <c r="C21" s="19">
        <v>3319.3900000000003</v>
      </c>
      <c r="D21" s="19">
        <v>0</v>
      </c>
      <c r="E21" s="21">
        <v>0</v>
      </c>
      <c r="F21" s="19">
        <v>0</v>
      </c>
      <c r="G21" s="19">
        <v>0</v>
      </c>
      <c r="H21" s="132">
        <v>0</v>
      </c>
      <c r="I21" s="132">
        <v>0</v>
      </c>
      <c r="J21" s="133">
        <v>0</v>
      </c>
      <c r="K21" s="133">
        <v>1120</v>
      </c>
      <c r="L21" s="128">
        <v>0</v>
      </c>
      <c r="M21" s="133">
        <v>0</v>
      </c>
      <c r="N21" s="132">
        <v>0</v>
      </c>
      <c r="O21" s="132">
        <v>0</v>
      </c>
      <c r="P21" s="133">
        <v>0</v>
      </c>
      <c r="Q21" s="133">
        <v>0</v>
      </c>
      <c r="R21" s="133">
        <v>0</v>
      </c>
      <c r="S21" s="133">
        <v>0</v>
      </c>
      <c r="T21" s="132">
        <v>0</v>
      </c>
      <c r="U21" s="133">
        <v>584.29999999999995</v>
      </c>
      <c r="V21" s="133">
        <v>0</v>
      </c>
      <c r="W21" s="133">
        <v>500</v>
      </c>
      <c r="X21" s="132">
        <v>0</v>
      </c>
      <c r="Y21" s="132">
        <v>0</v>
      </c>
      <c r="Z21" s="133">
        <v>168.67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446.42</v>
      </c>
      <c r="AM21" s="132">
        <v>0</v>
      </c>
      <c r="AN21" s="132">
        <v>0</v>
      </c>
      <c r="AO21" s="132">
        <v>0</v>
      </c>
      <c r="AP21" s="133">
        <v>0</v>
      </c>
      <c r="AQ21" s="133">
        <v>0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300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/>
      <c r="BE21" s="133">
        <v>0</v>
      </c>
      <c r="BF21" s="133">
        <v>200</v>
      </c>
      <c r="BG21" s="133">
        <v>0</v>
      </c>
      <c r="BH21" s="133">
        <v>0</v>
      </c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>
        <v>0</v>
      </c>
      <c r="BS21" s="128">
        <v>0</v>
      </c>
      <c r="BT21" s="128"/>
      <c r="BU21" s="128"/>
      <c r="BV21" s="128">
        <v>0</v>
      </c>
      <c r="BW21" s="128">
        <v>0</v>
      </c>
      <c r="BX21" s="128">
        <v>0</v>
      </c>
      <c r="BY21" s="128"/>
      <c r="BZ21" s="128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0</v>
      </c>
      <c r="DJ21" s="43"/>
      <c r="DK21" s="43"/>
      <c r="DL21" s="43"/>
      <c r="DM21" s="43"/>
      <c r="DN21" s="43"/>
    </row>
    <row r="22" spans="1:118" x14ac:dyDescent="0.3">
      <c r="A22" s="69" t="s">
        <v>134</v>
      </c>
      <c r="B22" s="34">
        <v>3861</v>
      </c>
      <c r="C22" s="19">
        <v>3861</v>
      </c>
      <c r="D22" s="19">
        <v>0</v>
      </c>
      <c r="E22" s="21">
        <v>0</v>
      </c>
      <c r="F22" s="19">
        <v>0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0</v>
      </c>
      <c r="AE22" s="132">
        <v>0</v>
      </c>
      <c r="AF22" s="133">
        <v>0</v>
      </c>
      <c r="AG22" s="127">
        <v>0</v>
      </c>
      <c r="AH22" s="132">
        <v>0</v>
      </c>
      <c r="AI22" s="132">
        <v>0</v>
      </c>
      <c r="AJ22" s="133">
        <v>3861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0</v>
      </c>
      <c r="AW22" s="133">
        <v>0</v>
      </c>
      <c r="AX22" s="133">
        <v>0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/>
      <c r="BE22" s="133">
        <v>0</v>
      </c>
      <c r="BF22" s="133">
        <v>0</v>
      </c>
      <c r="BG22" s="133">
        <v>0</v>
      </c>
      <c r="BH22" s="133">
        <v>0</v>
      </c>
      <c r="BI22" s="43"/>
      <c r="BJ22" s="43"/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>
        <v>0</v>
      </c>
      <c r="BS22" s="133">
        <v>0</v>
      </c>
      <c r="BT22" s="133"/>
      <c r="BU22" s="133"/>
      <c r="BV22" s="133">
        <v>0</v>
      </c>
      <c r="BW22" s="128">
        <v>0</v>
      </c>
      <c r="BX22" s="128">
        <v>0</v>
      </c>
      <c r="BY22" s="128"/>
      <c r="BZ22" s="128"/>
      <c r="CA22" s="128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0</v>
      </c>
      <c r="DJ22" s="43"/>
      <c r="DK22" s="43">
        <v>0</v>
      </c>
      <c r="DL22" s="43"/>
      <c r="DM22" s="43"/>
      <c r="DN22" s="43"/>
    </row>
    <row r="23" spans="1:118" x14ac:dyDescent="0.3">
      <c r="A23" s="69" t="s">
        <v>135</v>
      </c>
      <c r="B23" s="34">
        <v>54175.19</v>
      </c>
      <c r="C23" s="19">
        <v>32985.19</v>
      </c>
      <c r="D23" s="19">
        <v>0</v>
      </c>
      <c r="E23" s="21">
        <v>0</v>
      </c>
      <c r="F23" s="19">
        <v>21190</v>
      </c>
      <c r="G23" s="19">
        <v>0</v>
      </c>
      <c r="H23" s="132">
        <v>0</v>
      </c>
      <c r="I23" s="132">
        <v>0</v>
      </c>
      <c r="J23" s="133">
        <v>1405</v>
      </c>
      <c r="K23" s="133">
        <v>1275</v>
      </c>
      <c r="L23" s="128">
        <v>0</v>
      </c>
      <c r="M23" s="133">
        <v>0</v>
      </c>
      <c r="N23" s="132">
        <v>0</v>
      </c>
      <c r="O23" s="132">
        <v>0</v>
      </c>
      <c r="P23" s="133">
        <v>700</v>
      </c>
      <c r="Q23" s="133">
        <v>260</v>
      </c>
      <c r="R23" s="133">
        <v>0</v>
      </c>
      <c r="S23" s="133">
        <v>3238.6</v>
      </c>
      <c r="T23" s="132">
        <v>0</v>
      </c>
      <c r="U23" s="133">
        <v>760</v>
      </c>
      <c r="V23" s="133">
        <v>0</v>
      </c>
      <c r="W23" s="133">
        <v>1240</v>
      </c>
      <c r="X23" s="132">
        <v>1130</v>
      </c>
      <c r="Y23" s="132">
        <v>0</v>
      </c>
      <c r="Z23" s="133">
        <v>4043.59</v>
      </c>
      <c r="AA23" s="132">
        <v>775</v>
      </c>
      <c r="AB23" s="132">
        <v>0</v>
      </c>
      <c r="AC23" s="132">
        <v>1000</v>
      </c>
      <c r="AD23" s="132">
        <v>0</v>
      </c>
      <c r="AE23" s="132">
        <v>620</v>
      </c>
      <c r="AF23" s="133">
        <v>0</v>
      </c>
      <c r="AG23" s="127">
        <v>825</v>
      </c>
      <c r="AH23" s="132">
        <v>0</v>
      </c>
      <c r="AI23" s="127">
        <v>0</v>
      </c>
      <c r="AJ23" s="133">
        <v>165</v>
      </c>
      <c r="AK23" s="133">
        <v>450</v>
      </c>
      <c r="AL23" s="132">
        <v>800</v>
      </c>
      <c r="AM23" s="132">
        <v>0</v>
      </c>
      <c r="AN23" s="132">
        <v>600</v>
      </c>
      <c r="AO23" s="132">
        <v>0</v>
      </c>
      <c r="AP23" s="133">
        <v>713</v>
      </c>
      <c r="AQ23" s="133">
        <v>800</v>
      </c>
      <c r="AR23" s="132">
        <v>700</v>
      </c>
      <c r="AS23" s="132">
        <v>0</v>
      </c>
      <c r="AT23" s="132">
        <v>0</v>
      </c>
      <c r="AU23" s="133">
        <v>870</v>
      </c>
      <c r="AV23" s="133">
        <v>0</v>
      </c>
      <c r="AW23" s="133">
        <v>4000</v>
      </c>
      <c r="AX23" s="133">
        <v>0</v>
      </c>
      <c r="AY23" s="133">
        <v>2100</v>
      </c>
      <c r="AZ23" s="133">
        <v>0</v>
      </c>
      <c r="BA23" s="133">
        <v>0</v>
      </c>
      <c r="BB23" s="133">
        <v>0</v>
      </c>
      <c r="BC23" s="133">
        <v>565</v>
      </c>
      <c r="BD23" s="133"/>
      <c r="BE23" s="133">
        <v>0</v>
      </c>
      <c r="BF23" s="133">
        <v>3050</v>
      </c>
      <c r="BG23" s="127">
        <v>0</v>
      </c>
      <c r="BH23" s="133">
        <v>900</v>
      </c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>
        <v>0</v>
      </c>
      <c r="BS23" s="128">
        <v>0</v>
      </c>
      <c r="BT23" s="128"/>
      <c r="BU23" s="128"/>
      <c r="BV23" s="128">
        <v>0</v>
      </c>
      <c r="BW23" s="128">
        <v>0</v>
      </c>
      <c r="BX23" s="128">
        <v>0</v>
      </c>
      <c r="BY23" s="128"/>
      <c r="BZ23" s="128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>
        <v>0</v>
      </c>
      <c r="DB23" s="133"/>
      <c r="DC23" s="133"/>
      <c r="DD23" s="43">
        <v>0</v>
      </c>
      <c r="DE23" s="43">
        <v>14000</v>
      </c>
      <c r="DF23" s="43">
        <v>0</v>
      </c>
      <c r="DG23" s="43">
        <v>1385</v>
      </c>
      <c r="DH23" s="43"/>
      <c r="DI23" s="43">
        <v>5105</v>
      </c>
      <c r="DJ23" s="43">
        <v>700</v>
      </c>
      <c r="DK23" s="43"/>
      <c r="DL23" s="43"/>
      <c r="DM23" s="43"/>
      <c r="DN23" s="43"/>
    </row>
    <row r="24" spans="1:118" x14ac:dyDescent="0.3">
      <c r="A24" s="69" t="s">
        <v>136</v>
      </c>
      <c r="B24" s="34">
        <v>316991.90000000002</v>
      </c>
      <c r="C24" s="19">
        <v>276379.40000000002</v>
      </c>
      <c r="D24" s="19">
        <v>0</v>
      </c>
      <c r="E24" s="21">
        <v>0</v>
      </c>
      <c r="F24" s="19">
        <v>40612.5</v>
      </c>
      <c r="G24" s="19">
        <v>0</v>
      </c>
      <c r="H24" s="132">
        <v>0</v>
      </c>
      <c r="I24" s="132">
        <v>0</v>
      </c>
      <c r="J24" s="133">
        <v>10423</v>
      </c>
      <c r="K24" s="133">
        <v>420</v>
      </c>
      <c r="L24" s="128">
        <v>0</v>
      </c>
      <c r="M24" s="133">
        <v>0</v>
      </c>
      <c r="N24" s="132">
        <v>0</v>
      </c>
      <c r="O24" s="132">
        <v>0</v>
      </c>
      <c r="P24" s="133">
        <v>108756.4</v>
      </c>
      <c r="Q24" s="133">
        <v>0</v>
      </c>
      <c r="R24" s="133">
        <v>0</v>
      </c>
      <c r="S24" s="133">
        <v>127000</v>
      </c>
      <c r="T24" s="132">
        <v>0</v>
      </c>
      <c r="U24" s="133">
        <v>0</v>
      </c>
      <c r="V24" s="133">
        <v>5935</v>
      </c>
      <c r="W24" s="133">
        <v>370</v>
      </c>
      <c r="X24" s="132">
        <v>3090</v>
      </c>
      <c r="Y24" s="132">
        <v>0</v>
      </c>
      <c r="Z24" s="133">
        <v>0</v>
      </c>
      <c r="AA24" s="132">
        <v>0</v>
      </c>
      <c r="AB24" s="132">
        <v>1917</v>
      </c>
      <c r="AC24" s="132">
        <v>0</v>
      </c>
      <c r="AD24" s="132">
        <v>0</v>
      </c>
      <c r="AE24" s="132">
        <v>0</v>
      </c>
      <c r="AF24" s="133">
        <v>0</v>
      </c>
      <c r="AG24" s="127">
        <v>0</v>
      </c>
      <c r="AH24" s="132">
        <v>0</v>
      </c>
      <c r="AI24" s="127">
        <v>0</v>
      </c>
      <c r="AJ24" s="133">
        <v>130</v>
      </c>
      <c r="AK24" s="133">
        <v>2660</v>
      </c>
      <c r="AL24" s="132">
        <v>0</v>
      </c>
      <c r="AM24" s="132">
        <v>0</v>
      </c>
      <c r="AN24" s="132">
        <v>3340</v>
      </c>
      <c r="AO24" s="132">
        <v>0</v>
      </c>
      <c r="AP24" s="133">
        <v>0</v>
      </c>
      <c r="AQ24" s="133">
        <v>0</v>
      </c>
      <c r="AR24" s="132">
        <v>0</v>
      </c>
      <c r="AS24" s="132">
        <v>0</v>
      </c>
      <c r="AT24" s="132">
        <v>0</v>
      </c>
      <c r="AU24" s="133">
        <v>3177</v>
      </c>
      <c r="AV24" s="133">
        <v>0</v>
      </c>
      <c r="AW24" s="133">
        <v>2100</v>
      </c>
      <c r="AX24" s="133">
        <v>0</v>
      </c>
      <c r="AY24" s="133">
        <v>0</v>
      </c>
      <c r="AZ24" s="133">
        <v>0</v>
      </c>
      <c r="BA24" s="133">
        <v>0</v>
      </c>
      <c r="BB24" s="133">
        <v>0</v>
      </c>
      <c r="BC24" s="133">
        <v>891</v>
      </c>
      <c r="BD24" s="133"/>
      <c r="BE24" s="133">
        <v>0</v>
      </c>
      <c r="BF24" s="133">
        <v>0</v>
      </c>
      <c r="BG24" s="133">
        <v>0</v>
      </c>
      <c r="BH24" s="133">
        <v>6170</v>
      </c>
      <c r="BI24" s="43"/>
      <c r="BJ24" s="43"/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0</v>
      </c>
      <c r="BR24" s="128">
        <v>0</v>
      </c>
      <c r="BS24" s="128">
        <v>0</v>
      </c>
      <c r="BT24" s="128"/>
      <c r="BU24" s="128"/>
      <c r="BV24" s="128">
        <v>0</v>
      </c>
      <c r="BW24" s="128">
        <v>0</v>
      </c>
      <c r="BX24" s="128">
        <v>0</v>
      </c>
      <c r="BY24" s="128"/>
      <c r="BZ24" s="128"/>
      <c r="CA24" s="128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43"/>
      <c r="DE24" s="43">
        <v>40612.5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43"/>
    </row>
    <row r="25" spans="1:118" x14ac:dyDescent="0.3">
      <c r="A25" s="69" t="s">
        <v>137</v>
      </c>
      <c r="B25" s="34">
        <v>64049</v>
      </c>
      <c r="C25" s="19">
        <v>64049</v>
      </c>
      <c r="D25" s="19">
        <v>0</v>
      </c>
      <c r="E25" s="21">
        <v>0</v>
      </c>
      <c r="F25" s="19">
        <v>0</v>
      </c>
      <c r="G25" s="19">
        <v>0</v>
      </c>
      <c r="H25" s="132">
        <v>0</v>
      </c>
      <c r="I25" s="132">
        <v>0</v>
      </c>
      <c r="J25" s="133">
        <v>500</v>
      </c>
      <c r="K25" s="133">
        <v>500</v>
      </c>
      <c r="L25" s="128">
        <v>0</v>
      </c>
      <c r="M25" s="133">
        <v>0</v>
      </c>
      <c r="N25" s="132">
        <v>0</v>
      </c>
      <c r="O25" s="132">
        <v>0</v>
      </c>
      <c r="P25" s="133">
        <v>0</v>
      </c>
      <c r="Q25" s="133">
        <v>0</v>
      </c>
      <c r="R25" s="133">
        <v>500</v>
      </c>
      <c r="S25" s="133">
        <v>0</v>
      </c>
      <c r="T25" s="132">
        <v>0</v>
      </c>
      <c r="U25" s="133">
        <v>0</v>
      </c>
      <c r="V25" s="133">
        <v>0</v>
      </c>
      <c r="W25" s="133">
        <v>410</v>
      </c>
      <c r="X25" s="132">
        <v>0</v>
      </c>
      <c r="Y25" s="132">
        <v>0</v>
      </c>
      <c r="Z25" s="133">
        <v>0</v>
      </c>
      <c r="AA25" s="132">
        <v>0</v>
      </c>
      <c r="AB25" s="132">
        <v>0</v>
      </c>
      <c r="AC25" s="132">
        <v>1000</v>
      </c>
      <c r="AD25" s="132">
        <v>0</v>
      </c>
      <c r="AE25" s="132">
        <v>0</v>
      </c>
      <c r="AF25" s="133">
        <v>0</v>
      </c>
      <c r="AG25" s="127">
        <v>1104</v>
      </c>
      <c r="AH25" s="132">
        <v>0</v>
      </c>
      <c r="AI25" s="127">
        <v>0</v>
      </c>
      <c r="AJ25" s="133">
        <v>0</v>
      </c>
      <c r="AK25" s="133">
        <v>0</v>
      </c>
      <c r="AL25" s="132">
        <v>1000</v>
      </c>
      <c r="AM25" s="132">
        <v>0</v>
      </c>
      <c r="AN25" s="132">
        <v>100</v>
      </c>
      <c r="AO25" s="132">
        <v>0</v>
      </c>
      <c r="AP25" s="133">
        <v>0</v>
      </c>
      <c r="AQ25" s="133">
        <v>0</v>
      </c>
      <c r="AR25" s="132">
        <v>0</v>
      </c>
      <c r="AS25" s="132">
        <v>0</v>
      </c>
      <c r="AT25" s="132">
        <v>0</v>
      </c>
      <c r="AU25" s="133">
        <v>1250</v>
      </c>
      <c r="AV25" s="133">
        <v>0</v>
      </c>
      <c r="AW25" s="133">
        <v>1180</v>
      </c>
      <c r="AX25" s="133">
        <v>0</v>
      </c>
      <c r="AY25" s="133">
        <v>0</v>
      </c>
      <c r="AZ25" s="133">
        <v>0</v>
      </c>
      <c r="BA25" s="133">
        <v>0</v>
      </c>
      <c r="BB25" s="133">
        <v>0</v>
      </c>
      <c r="BC25" s="133">
        <v>0</v>
      </c>
      <c r="BD25" s="133"/>
      <c r="BE25" s="133">
        <v>450</v>
      </c>
      <c r="BF25" s="133">
        <v>0</v>
      </c>
      <c r="BG25" s="133">
        <v>555</v>
      </c>
      <c r="BH25" s="133">
        <v>55500</v>
      </c>
      <c r="BI25" s="43"/>
      <c r="BJ25" s="43"/>
      <c r="BK25" s="133">
        <v>0</v>
      </c>
      <c r="BL25" s="128">
        <v>0</v>
      </c>
      <c r="BM25" s="128">
        <v>0</v>
      </c>
      <c r="BN25" s="133">
        <v>0</v>
      </c>
      <c r="BO25" s="128">
        <v>0</v>
      </c>
      <c r="BP25" s="128">
        <v>0</v>
      </c>
      <c r="BQ25" s="128">
        <v>0</v>
      </c>
      <c r="BR25" s="133">
        <v>0</v>
      </c>
      <c r="BS25" s="128">
        <v>0</v>
      </c>
      <c r="BT25" s="128"/>
      <c r="BU25" s="128"/>
      <c r="BV25" s="128">
        <v>0</v>
      </c>
      <c r="BW25" s="128">
        <v>0</v>
      </c>
      <c r="BX25" s="128">
        <v>0</v>
      </c>
      <c r="BY25" s="128"/>
      <c r="BZ25" s="128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>
        <v>0</v>
      </c>
      <c r="DJ25" s="43">
        <v>0</v>
      </c>
      <c r="DK25" s="43"/>
      <c r="DL25" s="43"/>
      <c r="DM25" s="43"/>
      <c r="DN25" s="43"/>
    </row>
    <row r="26" spans="1:118" x14ac:dyDescent="0.3">
      <c r="A26" s="70" t="s">
        <v>131</v>
      </c>
      <c r="B26" s="34">
        <v>17850</v>
      </c>
      <c r="C26" s="19">
        <v>9100</v>
      </c>
      <c r="D26" s="19">
        <v>0</v>
      </c>
      <c r="E26" s="21">
        <v>0</v>
      </c>
      <c r="F26" s="19">
        <v>0</v>
      </c>
      <c r="G26" s="19">
        <v>8750</v>
      </c>
      <c r="H26" s="127">
        <v>0</v>
      </c>
      <c r="I26" s="127">
        <v>0</v>
      </c>
      <c r="J26" s="127">
        <v>400</v>
      </c>
      <c r="K26" s="127">
        <v>400</v>
      </c>
      <c r="L26" s="128">
        <v>0</v>
      </c>
      <c r="M26" s="127">
        <v>0</v>
      </c>
      <c r="N26" s="127">
        <v>0</v>
      </c>
      <c r="O26" s="127">
        <v>0</v>
      </c>
      <c r="P26" s="128">
        <v>5100</v>
      </c>
      <c r="Q26" s="127">
        <v>0</v>
      </c>
      <c r="R26" s="127">
        <v>0</v>
      </c>
      <c r="S26" s="127">
        <v>0</v>
      </c>
      <c r="T26" s="129">
        <v>0</v>
      </c>
      <c r="U26" s="127">
        <v>0</v>
      </c>
      <c r="V26" s="127">
        <v>0</v>
      </c>
      <c r="W26" s="127">
        <v>400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400</v>
      </c>
      <c r="AL26" s="127">
        <v>400</v>
      </c>
      <c r="AM26" s="127">
        <v>0</v>
      </c>
      <c r="AN26" s="127">
        <v>1600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212">
        <v>0</v>
      </c>
      <c r="AY26" s="212">
        <v>0</v>
      </c>
      <c r="AZ26" s="127">
        <v>0</v>
      </c>
      <c r="BA26" s="127">
        <v>0</v>
      </c>
      <c r="BB26" s="127">
        <v>0</v>
      </c>
      <c r="BC26" s="127">
        <v>400</v>
      </c>
      <c r="BD26" s="127"/>
      <c r="BE26" s="127">
        <v>0</v>
      </c>
      <c r="BF26" s="127">
        <v>0</v>
      </c>
      <c r="BG26" s="127">
        <v>0</v>
      </c>
      <c r="BH26" s="127">
        <v>0</v>
      </c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>
        <v>0</v>
      </c>
      <c r="BS26" s="133">
        <v>0</v>
      </c>
      <c r="BT26" s="133"/>
      <c r="BU26" s="133"/>
      <c r="BV26" s="133">
        <v>0</v>
      </c>
      <c r="BW26" s="128">
        <v>0</v>
      </c>
      <c r="BX26" s="128">
        <v>0</v>
      </c>
      <c r="BY26" s="128"/>
      <c r="BZ26" s="128"/>
      <c r="CA26" s="128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</row>
    <row r="27" spans="1:118" x14ac:dyDescent="0.3">
      <c r="A27" s="173" t="s">
        <v>138</v>
      </c>
      <c r="B27" s="34">
        <v>41428.29</v>
      </c>
      <c r="C27" s="19">
        <v>8678.2900000000009</v>
      </c>
      <c r="D27" s="19">
        <v>0</v>
      </c>
      <c r="E27" s="21">
        <v>27000</v>
      </c>
      <c r="F27" s="19">
        <v>800</v>
      </c>
      <c r="G27" s="19">
        <v>4950</v>
      </c>
      <c r="H27" s="127">
        <v>0</v>
      </c>
      <c r="I27" s="132">
        <v>250</v>
      </c>
      <c r="J27" s="132">
        <v>0</v>
      </c>
      <c r="K27" s="132">
        <v>650</v>
      </c>
      <c r="L27" s="128">
        <v>0</v>
      </c>
      <c r="M27" s="132">
        <v>0</v>
      </c>
      <c r="N27" s="132">
        <v>0</v>
      </c>
      <c r="O27" s="132">
        <v>0</v>
      </c>
      <c r="P27" s="133">
        <v>320</v>
      </c>
      <c r="Q27" s="132">
        <v>0</v>
      </c>
      <c r="R27" s="132">
        <v>0</v>
      </c>
      <c r="S27" s="132">
        <v>2481.29</v>
      </c>
      <c r="T27" s="132">
        <v>0</v>
      </c>
      <c r="U27" s="132">
        <v>0</v>
      </c>
      <c r="V27" s="132">
        <v>0</v>
      </c>
      <c r="W27" s="132">
        <v>750</v>
      </c>
      <c r="X27" s="132">
        <v>1100</v>
      </c>
      <c r="Y27" s="132">
        <v>0</v>
      </c>
      <c r="Z27" s="132">
        <v>0</v>
      </c>
      <c r="AA27" s="132">
        <v>100</v>
      </c>
      <c r="AB27" s="132">
        <v>0</v>
      </c>
      <c r="AC27" s="132">
        <v>0</v>
      </c>
      <c r="AD27" s="132">
        <v>0</v>
      </c>
      <c r="AE27" s="132">
        <v>0</v>
      </c>
      <c r="AF27" s="133">
        <v>0</v>
      </c>
      <c r="AG27" s="127">
        <v>0</v>
      </c>
      <c r="AH27" s="132">
        <v>460</v>
      </c>
      <c r="AI27" s="127">
        <v>0</v>
      </c>
      <c r="AJ27" s="132">
        <v>0</v>
      </c>
      <c r="AK27" s="132">
        <v>0</v>
      </c>
      <c r="AL27" s="132">
        <v>0</v>
      </c>
      <c r="AM27" s="132">
        <v>0</v>
      </c>
      <c r="AN27" s="132">
        <v>0</v>
      </c>
      <c r="AO27" s="132">
        <v>0</v>
      </c>
      <c r="AP27" s="132">
        <v>257</v>
      </c>
      <c r="AQ27" s="132">
        <v>0</v>
      </c>
      <c r="AR27" s="132">
        <v>0</v>
      </c>
      <c r="AS27" s="132">
        <v>0</v>
      </c>
      <c r="AT27" s="132">
        <v>0</v>
      </c>
      <c r="AU27" s="132">
        <v>1470</v>
      </c>
      <c r="AV27" s="133">
        <v>0</v>
      </c>
      <c r="AW27" s="213">
        <v>0</v>
      </c>
      <c r="AX27" s="214">
        <v>0</v>
      </c>
      <c r="AY27" s="214">
        <v>0</v>
      </c>
      <c r="AZ27" s="133">
        <v>0</v>
      </c>
      <c r="BA27" s="133">
        <v>0</v>
      </c>
      <c r="BB27" s="133">
        <v>0</v>
      </c>
      <c r="BC27" s="133">
        <v>0</v>
      </c>
      <c r="BD27" s="133"/>
      <c r="BE27" s="133">
        <v>0</v>
      </c>
      <c r="BF27" s="133">
        <v>0</v>
      </c>
      <c r="BG27" s="133">
        <v>460</v>
      </c>
      <c r="BH27" s="133">
        <v>380</v>
      </c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>
        <v>0</v>
      </c>
      <c r="BS27" s="128">
        <v>0</v>
      </c>
      <c r="BT27" s="128"/>
      <c r="BU27" s="128"/>
      <c r="BV27" s="128">
        <v>0</v>
      </c>
      <c r="BW27" s="128">
        <v>0</v>
      </c>
      <c r="BX27" s="128">
        <v>0</v>
      </c>
      <c r="BY27" s="128"/>
      <c r="BZ27" s="128"/>
      <c r="CA27" s="128"/>
      <c r="CB27" s="133">
        <v>0</v>
      </c>
      <c r="CC27" s="4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>
        <v>27000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0</v>
      </c>
      <c r="DG27" s="43"/>
      <c r="DH27" s="43">
        <v>0</v>
      </c>
      <c r="DI27" s="43">
        <v>800</v>
      </c>
      <c r="DJ27" s="43">
        <v>0</v>
      </c>
      <c r="DK27" s="43"/>
      <c r="DL27" s="43">
        <v>0</v>
      </c>
      <c r="DM27" s="43"/>
      <c r="DN27" s="43"/>
    </row>
    <row r="28" spans="1:118" ht="29.4" thickBot="1" x14ac:dyDescent="0.35">
      <c r="A28" s="174" t="s">
        <v>139</v>
      </c>
      <c r="B28" s="34">
        <v>136032.49000000002</v>
      </c>
      <c r="C28" s="19">
        <v>93800.590000000011</v>
      </c>
      <c r="D28" s="19">
        <v>0</v>
      </c>
      <c r="E28" s="21">
        <v>4815</v>
      </c>
      <c r="F28" s="19">
        <v>0</v>
      </c>
      <c r="G28" s="19">
        <v>37416.9</v>
      </c>
      <c r="H28" s="132">
        <v>0</v>
      </c>
      <c r="I28" s="132">
        <v>1112</v>
      </c>
      <c r="J28" s="133">
        <v>1835.9</v>
      </c>
      <c r="K28" s="133">
        <v>3429</v>
      </c>
      <c r="L28" s="128">
        <v>0</v>
      </c>
      <c r="M28" s="133">
        <v>0</v>
      </c>
      <c r="N28" s="132">
        <v>6397.52</v>
      </c>
      <c r="O28" s="132">
        <v>4096</v>
      </c>
      <c r="P28" s="133">
        <v>2416</v>
      </c>
      <c r="Q28" s="133">
        <v>3300</v>
      </c>
      <c r="R28" s="133">
        <v>1000</v>
      </c>
      <c r="S28" s="133">
        <v>2183.92</v>
      </c>
      <c r="T28" s="132">
        <v>4441</v>
      </c>
      <c r="U28" s="133">
        <v>2654</v>
      </c>
      <c r="V28" s="133">
        <v>2350</v>
      </c>
      <c r="W28" s="133">
        <v>1940</v>
      </c>
      <c r="X28" s="132">
        <v>1901.45</v>
      </c>
      <c r="Y28" s="132">
        <v>0</v>
      </c>
      <c r="Z28" s="133">
        <v>616</v>
      </c>
      <c r="AA28" s="132">
        <v>3136.98</v>
      </c>
      <c r="AB28" s="132">
        <v>3581.26</v>
      </c>
      <c r="AC28" s="132">
        <v>514.96</v>
      </c>
      <c r="AD28" s="132">
        <v>1270</v>
      </c>
      <c r="AE28" s="132">
        <v>555</v>
      </c>
      <c r="AF28" s="133">
        <v>0</v>
      </c>
      <c r="AG28" s="127">
        <v>11905</v>
      </c>
      <c r="AH28" s="76">
        <v>1812</v>
      </c>
      <c r="AI28" s="127">
        <v>0</v>
      </c>
      <c r="AJ28" s="133">
        <v>690</v>
      </c>
      <c r="AK28" s="133">
        <v>1583.8</v>
      </c>
      <c r="AL28" s="132">
        <v>780</v>
      </c>
      <c r="AM28" s="132">
        <v>488.9</v>
      </c>
      <c r="AN28" s="132">
        <v>370.5</v>
      </c>
      <c r="AO28" s="132">
        <v>0</v>
      </c>
      <c r="AP28" s="133">
        <v>1300.1999999999998</v>
      </c>
      <c r="AQ28" s="133">
        <v>1155.6000000000001</v>
      </c>
      <c r="AR28" s="132">
        <v>6023</v>
      </c>
      <c r="AS28" s="132">
        <v>932</v>
      </c>
      <c r="AT28" s="132">
        <v>922</v>
      </c>
      <c r="AU28" s="133">
        <v>2638</v>
      </c>
      <c r="AV28" s="133">
        <v>0</v>
      </c>
      <c r="AW28" s="133">
        <v>5903</v>
      </c>
      <c r="AX28" s="133">
        <v>0</v>
      </c>
      <c r="AY28" s="133">
        <v>3224.1</v>
      </c>
      <c r="AZ28" s="133">
        <v>0</v>
      </c>
      <c r="BA28" s="133">
        <v>0</v>
      </c>
      <c r="BB28" s="133">
        <v>0</v>
      </c>
      <c r="BC28" s="133">
        <v>702</v>
      </c>
      <c r="BD28" s="133"/>
      <c r="BE28" s="133">
        <v>1250</v>
      </c>
      <c r="BF28" s="133">
        <v>1159</v>
      </c>
      <c r="BG28" s="127">
        <v>1962.5</v>
      </c>
      <c r="BH28" s="133">
        <v>268</v>
      </c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>
        <v>0</v>
      </c>
      <c r="BS28" s="128">
        <v>0</v>
      </c>
      <c r="BT28" s="128"/>
      <c r="BU28" s="128"/>
      <c r="BV28" s="128">
        <v>0</v>
      </c>
      <c r="BW28" s="128">
        <v>0</v>
      </c>
      <c r="BX28" s="128">
        <v>0</v>
      </c>
      <c r="BY28" s="128"/>
      <c r="BZ28" s="128"/>
      <c r="CA28" s="128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4815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0</v>
      </c>
      <c r="DG28" s="43"/>
      <c r="DH28" s="43"/>
      <c r="DI28" s="43">
        <v>0</v>
      </c>
      <c r="DJ28" s="43"/>
      <c r="DK28" s="43"/>
      <c r="DL28" s="43"/>
      <c r="DM28" s="43"/>
      <c r="DN28" s="43"/>
    </row>
    <row r="29" spans="1:118" ht="15" thickBot="1" x14ac:dyDescent="0.35">
      <c r="A29" s="28" t="s">
        <v>101</v>
      </c>
      <c r="B29" s="35">
        <v>2111094.13</v>
      </c>
      <c r="C29" s="20">
        <v>320263.88</v>
      </c>
      <c r="D29" s="20">
        <v>428028.87</v>
      </c>
      <c r="E29" s="20">
        <v>242756.34999999998</v>
      </c>
      <c r="F29" s="20">
        <v>972834.03</v>
      </c>
      <c r="G29" s="20">
        <v>147211</v>
      </c>
      <c r="H29" s="91">
        <v>593</v>
      </c>
      <c r="I29" s="91">
        <v>130</v>
      </c>
      <c r="J29" s="91">
        <v>10478</v>
      </c>
      <c r="K29" s="91">
        <v>4509</v>
      </c>
      <c r="L29" s="91">
        <v>0</v>
      </c>
      <c r="M29" s="91">
        <v>0</v>
      </c>
      <c r="N29" s="91">
        <v>450</v>
      </c>
      <c r="O29" s="91">
        <v>2518</v>
      </c>
      <c r="P29" s="91">
        <v>25878</v>
      </c>
      <c r="Q29" s="91">
        <v>2905</v>
      </c>
      <c r="R29" s="91">
        <v>24216</v>
      </c>
      <c r="S29" s="91">
        <v>34685</v>
      </c>
      <c r="T29" s="91">
        <v>3815</v>
      </c>
      <c r="U29" s="91">
        <v>2043</v>
      </c>
      <c r="V29" s="91">
        <v>41457</v>
      </c>
      <c r="W29" s="91">
        <v>3364</v>
      </c>
      <c r="X29" s="91">
        <v>486</v>
      </c>
      <c r="Y29" s="91">
        <v>0</v>
      </c>
      <c r="Z29" s="91">
        <v>5524</v>
      </c>
      <c r="AA29" s="91">
        <v>10718</v>
      </c>
      <c r="AB29" s="91">
        <v>29520.89</v>
      </c>
      <c r="AC29" s="91">
        <v>1483</v>
      </c>
      <c r="AD29" s="91">
        <v>1483</v>
      </c>
      <c r="AE29" s="91">
        <v>1034</v>
      </c>
      <c r="AF29" s="91">
        <v>0</v>
      </c>
      <c r="AG29" s="91">
        <v>302</v>
      </c>
      <c r="AH29" s="91">
        <v>303</v>
      </c>
      <c r="AI29" s="91">
        <v>0</v>
      </c>
      <c r="AJ29" s="91">
        <v>4805</v>
      </c>
      <c r="AK29" s="91">
        <v>15413</v>
      </c>
      <c r="AL29" s="91">
        <v>9973.49</v>
      </c>
      <c r="AM29" s="91">
        <v>414</v>
      </c>
      <c r="AN29" s="91">
        <v>15504.8</v>
      </c>
      <c r="AO29" s="91">
        <v>0</v>
      </c>
      <c r="AP29" s="91">
        <v>640</v>
      </c>
      <c r="AQ29" s="91">
        <v>21525.7</v>
      </c>
      <c r="AR29" s="91">
        <v>10451</v>
      </c>
      <c r="AS29" s="91">
        <v>553</v>
      </c>
      <c r="AT29" s="91">
        <v>0</v>
      </c>
      <c r="AU29" s="91">
        <v>4710</v>
      </c>
      <c r="AV29" s="91">
        <v>0</v>
      </c>
      <c r="AW29" s="91">
        <v>15556</v>
      </c>
      <c r="AX29" s="91">
        <v>0</v>
      </c>
      <c r="AY29" s="91">
        <v>0</v>
      </c>
      <c r="AZ29" s="91">
        <v>0</v>
      </c>
      <c r="BA29" s="91">
        <v>0</v>
      </c>
      <c r="BB29" s="91">
        <v>0</v>
      </c>
      <c r="BC29" s="91">
        <v>3572</v>
      </c>
      <c r="BD29" s="91"/>
      <c r="BE29" s="91">
        <v>1524</v>
      </c>
      <c r="BF29" s="91">
        <v>2168</v>
      </c>
      <c r="BG29" s="91">
        <v>2601</v>
      </c>
      <c r="BH29" s="91">
        <v>2958</v>
      </c>
      <c r="BI29" s="20"/>
      <c r="BJ29" s="20"/>
      <c r="BK29" s="20">
        <v>76087.61</v>
      </c>
      <c r="BL29" s="20">
        <v>88793.7</v>
      </c>
      <c r="BM29" s="20">
        <v>17708.5</v>
      </c>
      <c r="BN29" s="20">
        <v>0</v>
      </c>
      <c r="BO29" s="20">
        <v>85079.58</v>
      </c>
      <c r="BP29" s="20">
        <v>10584.58</v>
      </c>
      <c r="BQ29" s="20">
        <v>25246.45</v>
      </c>
      <c r="BR29" s="20">
        <v>0</v>
      </c>
      <c r="BS29" s="20">
        <v>0</v>
      </c>
      <c r="BT29" s="20"/>
      <c r="BU29" s="20"/>
      <c r="BV29" s="20">
        <v>51219.040000000001</v>
      </c>
      <c r="BW29" s="20">
        <v>15036.75</v>
      </c>
      <c r="BX29" s="20">
        <v>7272.66</v>
      </c>
      <c r="BY29" s="20"/>
      <c r="BZ29" s="20"/>
      <c r="CA29" s="20"/>
      <c r="CB29" s="20">
        <v>51000</v>
      </c>
      <c r="CC29" s="20"/>
      <c r="CD29" s="91"/>
      <c r="CE29" s="91">
        <v>3917.97</v>
      </c>
      <c r="CF29" s="91">
        <v>19701.330000000002</v>
      </c>
      <c r="CG29" s="91">
        <v>16596.79</v>
      </c>
      <c r="CH29" s="91">
        <v>0</v>
      </c>
      <c r="CI29" s="91">
        <v>5972.42</v>
      </c>
      <c r="CJ29" s="91">
        <v>5684.14</v>
      </c>
      <c r="CK29" s="91">
        <v>11590.9</v>
      </c>
      <c r="CL29" s="91">
        <v>4882.24</v>
      </c>
      <c r="CM29" s="91">
        <v>6000.81</v>
      </c>
      <c r="CN29" s="91"/>
      <c r="CO29" s="91">
        <v>41881.72</v>
      </c>
      <c r="CP29" s="91">
        <v>3532.83</v>
      </c>
      <c r="CQ29" s="91">
        <v>23235.93</v>
      </c>
      <c r="CR29" s="91">
        <v>25765.17</v>
      </c>
      <c r="CS29" s="91">
        <v>3901.55</v>
      </c>
      <c r="CT29" s="91">
        <v>4452.49</v>
      </c>
      <c r="CU29" s="91">
        <v>5972.45</v>
      </c>
      <c r="CV29" s="91">
        <v>8184.8</v>
      </c>
      <c r="CW29" s="91">
        <v>30746.38</v>
      </c>
      <c r="CX29" s="91">
        <v>6321.75</v>
      </c>
      <c r="CY29" s="91">
        <v>8746.7999999999993</v>
      </c>
      <c r="CZ29" s="91"/>
      <c r="DA29" s="91">
        <v>5667.88</v>
      </c>
      <c r="DB29" s="91"/>
      <c r="DC29" s="91"/>
      <c r="DD29" s="20">
        <v>0</v>
      </c>
      <c r="DE29" s="20">
        <v>141812.5</v>
      </c>
      <c r="DF29" s="20">
        <v>831021.53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/>
    </row>
    <row r="30" spans="1:118" x14ac:dyDescent="0.3">
      <c r="A30" s="68" t="s">
        <v>140</v>
      </c>
      <c r="B30" s="33">
        <v>231831.58000000002</v>
      </c>
      <c r="C30" s="19">
        <v>137035.58000000002</v>
      </c>
      <c r="D30" s="19">
        <v>0</v>
      </c>
      <c r="E30" s="19">
        <v>0</v>
      </c>
      <c r="F30" s="19">
        <v>83120</v>
      </c>
      <c r="G30" s="19">
        <v>11676</v>
      </c>
      <c r="H30" s="127">
        <v>0</v>
      </c>
      <c r="I30" s="127">
        <v>0</v>
      </c>
      <c r="J30" s="128">
        <v>3491</v>
      </c>
      <c r="K30" s="128">
        <v>2580</v>
      </c>
      <c r="L30" s="128">
        <v>0</v>
      </c>
      <c r="M30" s="128">
        <v>0</v>
      </c>
      <c r="N30" s="127">
        <v>250</v>
      </c>
      <c r="O30" s="127">
        <v>0</v>
      </c>
      <c r="P30" s="127">
        <v>20912</v>
      </c>
      <c r="Q30" s="128">
        <v>1500</v>
      </c>
      <c r="R30" s="128">
        <v>7500</v>
      </c>
      <c r="S30" s="128">
        <v>3786.4</v>
      </c>
      <c r="T30" s="127">
        <v>1000</v>
      </c>
      <c r="U30" s="128">
        <v>0</v>
      </c>
      <c r="V30" s="128">
        <v>14012</v>
      </c>
      <c r="W30" s="128">
        <v>2615</v>
      </c>
      <c r="X30" s="127">
        <v>0</v>
      </c>
      <c r="Y30" s="127">
        <v>0</v>
      </c>
      <c r="Z30" s="128">
        <v>2180</v>
      </c>
      <c r="AA30" s="127">
        <v>6150</v>
      </c>
      <c r="AB30" s="127">
        <v>13097.89</v>
      </c>
      <c r="AC30" s="127">
        <v>0</v>
      </c>
      <c r="AD30" s="127">
        <v>0</v>
      </c>
      <c r="AE30" s="127">
        <v>1034</v>
      </c>
      <c r="AF30" s="128">
        <v>0</v>
      </c>
      <c r="AG30" s="127">
        <v>0</v>
      </c>
      <c r="AH30" s="127">
        <v>0</v>
      </c>
      <c r="AI30" s="127">
        <v>0</v>
      </c>
      <c r="AJ30" s="128">
        <v>1000</v>
      </c>
      <c r="AK30" s="128">
        <v>2700</v>
      </c>
      <c r="AL30" s="127">
        <v>3502.49</v>
      </c>
      <c r="AM30" s="127">
        <v>0</v>
      </c>
      <c r="AN30" s="127">
        <v>11802.8</v>
      </c>
      <c r="AO30" s="127">
        <v>0</v>
      </c>
      <c r="AP30" s="128">
        <v>0</v>
      </c>
      <c r="AQ30" s="128">
        <v>9740</v>
      </c>
      <c r="AR30" s="127">
        <v>6000</v>
      </c>
      <c r="AS30" s="127">
        <v>0</v>
      </c>
      <c r="AT30" s="127">
        <v>0</v>
      </c>
      <c r="AU30" s="128">
        <v>4100</v>
      </c>
      <c r="AV30" s="128">
        <v>0</v>
      </c>
      <c r="AW30" s="128">
        <v>12385</v>
      </c>
      <c r="AX30" s="128">
        <v>0</v>
      </c>
      <c r="AY30" s="128">
        <v>0</v>
      </c>
      <c r="AZ30" s="128">
        <v>0</v>
      </c>
      <c r="BA30" s="128">
        <v>0</v>
      </c>
      <c r="BB30" s="128">
        <v>0</v>
      </c>
      <c r="BC30" s="128">
        <v>3257</v>
      </c>
      <c r="BD30" s="128"/>
      <c r="BE30" s="128">
        <v>0</v>
      </c>
      <c r="BF30" s="128">
        <v>0</v>
      </c>
      <c r="BG30" s="128">
        <v>1316</v>
      </c>
      <c r="BH30" s="128">
        <v>1124</v>
      </c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>
        <v>0</v>
      </c>
      <c r="BS30" s="128">
        <v>0</v>
      </c>
      <c r="BT30" s="128"/>
      <c r="BU30" s="128"/>
      <c r="BV30" s="128">
        <v>0</v>
      </c>
      <c r="BW30" s="128">
        <v>0</v>
      </c>
      <c r="BX30" s="128">
        <v>0</v>
      </c>
      <c r="BY30" s="248"/>
      <c r="BZ30" s="248"/>
      <c r="CA30" s="248"/>
      <c r="CB30" s="77">
        <v>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28500</v>
      </c>
      <c r="DF30" s="42">
        <v>54620</v>
      </c>
      <c r="DG30" s="42"/>
      <c r="DH30" s="42"/>
      <c r="DI30" s="42"/>
      <c r="DJ30" s="42"/>
      <c r="DK30" s="42"/>
      <c r="DL30" s="42"/>
      <c r="DM30" s="42"/>
      <c r="DN30" s="42"/>
    </row>
    <row r="31" spans="1:118" x14ac:dyDescent="0.3">
      <c r="A31" s="69" t="s">
        <v>141</v>
      </c>
      <c r="B31" s="33">
        <v>117456</v>
      </c>
      <c r="C31" s="19">
        <v>78231</v>
      </c>
      <c r="D31" s="19">
        <v>0</v>
      </c>
      <c r="E31" s="19">
        <v>0</v>
      </c>
      <c r="F31" s="19">
        <v>0</v>
      </c>
      <c r="G31" s="19">
        <v>39225</v>
      </c>
      <c r="H31" s="127">
        <v>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200</v>
      </c>
      <c r="O31" s="127">
        <v>0</v>
      </c>
      <c r="P31" s="127">
        <v>1600</v>
      </c>
      <c r="Q31" s="128">
        <v>0</v>
      </c>
      <c r="R31" s="128">
        <v>15400</v>
      </c>
      <c r="S31" s="128">
        <v>23721</v>
      </c>
      <c r="T31" s="127">
        <v>0</v>
      </c>
      <c r="U31" s="128">
        <v>0</v>
      </c>
      <c r="V31" s="128">
        <v>26000</v>
      </c>
      <c r="W31" s="128">
        <v>0</v>
      </c>
      <c r="X31" s="127">
        <v>0</v>
      </c>
      <c r="Y31" s="127">
        <v>0</v>
      </c>
      <c r="Z31" s="128">
        <v>0</v>
      </c>
      <c r="AA31" s="127">
        <v>0</v>
      </c>
      <c r="AB31" s="127">
        <v>11110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200</v>
      </c>
      <c r="AM31" s="127">
        <v>0</v>
      </c>
      <c r="AN31" s="127">
        <v>0</v>
      </c>
      <c r="AO31" s="127">
        <v>0</v>
      </c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0</v>
      </c>
      <c r="AW31" s="128">
        <v>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/>
      <c r="BE31" s="128">
        <v>0</v>
      </c>
      <c r="BF31" s="128">
        <v>0</v>
      </c>
      <c r="BG31" s="128">
        <v>0</v>
      </c>
      <c r="BH31" s="128">
        <v>0</v>
      </c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>
        <v>0</v>
      </c>
      <c r="BS31" s="128">
        <v>0</v>
      </c>
      <c r="BT31" s="128"/>
      <c r="BU31" s="128"/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0</v>
      </c>
      <c r="DI31" s="42"/>
      <c r="DJ31" s="42"/>
      <c r="DK31" s="42"/>
      <c r="DL31" s="42"/>
      <c r="DM31" s="42"/>
      <c r="DN31" s="42"/>
    </row>
    <row r="32" spans="1:118" x14ac:dyDescent="0.3">
      <c r="A32" s="69" t="s">
        <v>142</v>
      </c>
      <c r="B32" s="33">
        <v>765304.33000000007</v>
      </c>
      <c r="C32" s="19">
        <v>0</v>
      </c>
      <c r="D32" s="19">
        <v>133000</v>
      </c>
      <c r="E32" s="19">
        <v>0</v>
      </c>
      <c r="F32" s="19">
        <v>632304.33000000007</v>
      </c>
      <c r="G32" s="19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/>
      <c r="BE32" s="128">
        <v>0</v>
      </c>
      <c r="BF32" s="128">
        <v>0</v>
      </c>
      <c r="BG32" s="128">
        <v>0</v>
      </c>
      <c r="BH32" s="128">
        <v>0</v>
      </c>
      <c r="BI32" s="42"/>
      <c r="BJ32" s="42"/>
      <c r="BK32" s="133">
        <v>0</v>
      </c>
      <c r="BL32" s="133">
        <v>0</v>
      </c>
      <c r="BM32" s="133">
        <v>0</v>
      </c>
      <c r="BN32" s="133">
        <v>0</v>
      </c>
      <c r="BO32" s="133">
        <v>82000</v>
      </c>
      <c r="BP32" s="133">
        <v>0</v>
      </c>
      <c r="BQ32" s="133">
        <v>0</v>
      </c>
      <c r="BR32" s="133">
        <v>0</v>
      </c>
      <c r="BS32" s="133">
        <v>0</v>
      </c>
      <c r="BT32" s="133"/>
      <c r="BU32" s="133"/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51000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28"/>
      <c r="DB32" s="167"/>
      <c r="DC32" s="167"/>
      <c r="DD32" s="62"/>
      <c r="DE32" s="89">
        <v>113312.5</v>
      </c>
      <c r="DF32" s="42">
        <v>518991.83</v>
      </c>
      <c r="DG32" s="62"/>
      <c r="DH32" s="42">
        <v>0</v>
      </c>
      <c r="DI32" s="42"/>
      <c r="DJ32" s="42"/>
      <c r="DK32" s="42"/>
      <c r="DL32" s="42"/>
      <c r="DM32" s="42"/>
      <c r="DN32" s="42"/>
    </row>
    <row r="33" spans="1:118" x14ac:dyDescent="0.3">
      <c r="A33" s="69" t="s">
        <v>143</v>
      </c>
      <c r="B33" s="33">
        <v>376642.7</v>
      </c>
      <c r="C33" s="19">
        <v>24383</v>
      </c>
      <c r="D33" s="19">
        <v>6160</v>
      </c>
      <c r="E33" s="19">
        <v>0</v>
      </c>
      <c r="F33" s="19">
        <v>257409.7</v>
      </c>
      <c r="G33" s="19">
        <v>88690</v>
      </c>
      <c r="H33" s="127">
        <v>0</v>
      </c>
      <c r="I33" s="127">
        <v>0</v>
      </c>
      <c r="J33" s="127">
        <v>4500</v>
      </c>
      <c r="K33" s="127">
        <v>0</v>
      </c>
      <c r="L33" s="128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200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11500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8183</v>
      </c>
      <c r="AR33" s="127">
        <v>0</v>
      </c>
      <c r="AS33" s="127">
        <v>0</v>
      </c>
      <c r="AT33" s="127">
        <v>0</v>
      </c>
      <c r="AU33" s="128">
        <v>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/>
      <c r="BE33" s="128">
        <v>0</v>
      </c>
      <c r="BF33" s="128">
        <v>0</v>
      </c>
      <c r="BG33" s="128">
        <v>0</v>
      </c>
      <c r="BH33" s="128">
        <v>0</v>
      </c>
      <c r="BI33" s="42"/>
      <c r="BJ33" s="42"/>
      <c r="BK33" s="133">
        <v>0</v>
      </c>
      <c r="BL33" s="128">
        <v>6160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>
        <v>0</v>
      </c>
      <c r="BS33" s="128">
        <v>0</v>
      </c>
      <c r="BT33" s="128"/>
      <c r="BU33" s="128"/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/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0</v>
      </c>
      <c r="DF33" s="42">
        <v>257409.7</v>
      </c>
      <c r="DG33" s="19"/>
      <c r="DH33" s="76"/>
      <c r="DI33" s="76"/>
      <c r="DJ33" s="76"/>
      <c r="DK33" s="76"/>
      <c r="DL33" s="76"/>
      <c r="DM33" s="76"/>
      <c r="DN33" s="76"/>
    </row>
    <row r="34" spans="1:118" x14ac:dyDescent="0.3">
      <c r="A34" s="69" t="s">
        <v>102</v>
      </c>
      <c r="B34" s="33">
        <v>5884.7</v>
      </c>
      <c r="C34" s="19">
        <v>2284.6999999999998</v>
      </c>
      <c r="D34" s="19">
        <v>0</v>
      </c>
      <c r="E34" s="19">
        <v>0</v>
      </c>
      <c r="F34" s="19">
        <v>0</v>
      </c>
      <c r="G34" s="19">
        <v>3600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230</v>
      </c>
      <c r="Q34" s="128">
        <v>0</v>
      </c>
      <c r="R34" s="128">
        <v>0</v>
      </c>
      <c r="S34" s="128">
        <v>0</v>
      </c>
      <c r="T34" s="127">
        <v>0</v>
      </c>
      <c r="U34" s="128">
        <v>400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900</v>
      </c>
      <c r="AM34" s="127">
        <v>0</v>
      </c>
      <c r="AN34" s="127">
        <v>0</v>
      </c>
      <c r="AO34" s="127">
        <v>0</v>
      </c>
      <c r="AP34" s="128">
        <v>0</v>
      </c>
      <c r="AQ34" s="128">
        <v>754.7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/>
      <c r="BE34" s="128">
        <v>0</v>
      </c>
      <c r="BF34" s="128">
        <v>0</v>
      </c>
      <c r="BG34" s="128">
        <v>0</v>
      </c>
      <c r="BH34" s="128">
        <v>0</v>
      </c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>
        <v>0</v>
      </c>
      <c r="BS34" s="128">
        <v>0</v>
      </c>
      <c r="BT34" s="128"/>
      <c r="BU34" s="128"/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</row>
    <row r="35" spans="1:118" x14ac:dyDescent="0.3">
      <c r="A35" s="69" t="s">
        <v>144</v>
      </c>
      <c r="B35" s="33">
        <v>590291.6399999999</v>
      </c>
      <c r="C35" s="19">
        <v>65231</v>
      </c>
      <c r="D35" s="19">
        <v>278284.28999999998</v>
      </c>
      <c r="E35" s="19">
        <v>242756.34999999998</v>
      </c>
      <c r="F35" s="19">
        <v>0</v>
      </c>
      <c r="G35" s="19">
        <v>4020</v>
      </c>
      <c r="H35" s="127">
        <v>400</v>
      </c>
      <c r="I35" s="127">
        <v>90</v>
      </c>
      <c r="J35" s="128">
        <v>2487</v>
      </c>
      <c r="K35" s="128">
        <v>1679</v>
      </c>
      <c r="L35" s="128">
        <v>0</v>
      </c>
      <c r="M35" s="128">
        <v>0</v>
      </c>
      <c r="N35" s="127">
        <v>0</v>
      </c>
      <c r="O35" s="127">
        <v>2518</v>
      </c>
      <c r="P35" s="127">
        <v>1702</v>
      </c>
      <c r="Q35" s="128">
        <v>1405</v>
      </c>
      <c r="R35" s="128">
        <v>1316</v>
      </c>
      <c r="S35" s="128">
        <v>3746</v>
      </c>
      <c r="T35" s="127">
        <v>2815</v>
      </c>
      <c r="U35" s="128">
        <v>1643</v>
      </c>
      <c r="V35" s="128">
        <v>1445</v>
      </c>
      <c r="W35" s="128">
        <v>549</v>
      </c>
      <c r="X35" s="127">
        <v>236</v>
      </c>
      <c r="Y35" s="127">
        <v>0</v>
      </c>
      <c r="Z35" s="128">
        <v>2594</v>
      </c>
      <c r="AA35" s="127">
        <v>2588</v>
      </c>
      <c r="AB35" s="127">
        <v>5313</v>
      </c>
      <c r="AC35" s="127">
        <v>1183</v>
      </c>
      <c r="AD35" s="127">
        <v>1483</v>
      </c>
      <c r="AE35" s="127">
        <v>0</v>
      </c>
      <c r="AF35" s="128">
        <v>0</v>
      </c>
      <c r="AG35" s="127">
        <v>302</v>
      </c>
      <c r="AH35" s="127">
        <v>303</v>
      </c>
      <c r="AI35" s="127">
        <v>0</v>
      </c>
      <c r="AJ35" s="128">
        <v>3805</v>
      </c>
      <c r="AK35" s="128">
        <v>943</v>
      </c>
      <c r="AL35" s="127">
        <v>4371</v>
      </c>
      <c r="AM35" s="127">
        <v>414</v>
      </c>
      <c r="AN35" s="127">
        <v>2752</v>
      </c>
      <c r="AO35" s="127">
        <v>0</v>
      </c>
      <c r="AP35" s="128">
        <v>0</v>
      </c>
      <c r="AQ35" s="128">
        <v>2848</v>
      </c>
      <c r="AR35" s="127">
        <v>4451</v>
      </c>
      <c r="AS35" s="127">
        <v>553</v>
      </c>
      <c r="AT35" s="127">
        <v>0</v>
      </c>
      <c r="AU35" s="128">
        <v>610</v>
      </c>
      <c r="AV35" s="128">
        <v>0</v>
      </c>
      <c r="AW35" s="128">
        <v>3171</v>
      </c>
      <c r="AX35" s="128">
        <v>0</v>
      </c>
      <c r="AY35" s="128">
        <v>0</v>
      </c>
      <c r="AZ35" s="128">
        <v>0</v>
      </c>
      <c r="BA35" s="128">
        <v>0</v>
      </c>
      <c r="BB35" s="128">
        <v>0</v>
      </c>
      <c r="BC35" s="128">
        <v>295</v>
      </c>
      <c r="BD35" s="128"/>
      <c r="BE35" s="128">
        <v>1524</v>
      </c>
      <c r="BF35" s="128">
        <v>1718</v>
      </c>
      <c r="BG35" s="128">
        <v>145</v>
      </c>
      <c r="BH35" s="128">
        <v>1834</v>
      </c>
      <c r="BI35" s="42"/>
      <c r="BJ35" s="42"/>
      <c r="BK35" s="128">
        <v>76087.61</v>
      </c>
      <c r="BL35" s="128">
        <v>82633.7</v>
      </c>
      <c r="BM35" s="128">
        <v>17708.5</v>
      </c>
      <c r="BN35" s="128">
        <v>0</v>
      </c>
      <c r="BO35" s="128">
        <v>3079.58</v>
      </c>
      <c r="BP35" s="128">
        <v>0</v>
      </c>
      <c r="BQ35" s="128">
        <v>25246.45</v>
      </c>
      <c r="BR35" s="128">
        <v>0</v>
      </c>
      <c r="BS35" s="128">
        <v>0</v>
      </c>
      <c r="BT35" s="128"/>
      <c r="BU35" s="128"/>
      <c r="BV35" s="128">
        <v>51219.040000000001</v>
      </c>
      <c r="BW35" s="128">
        <v>15036.75</v>
      </c>
      <c r="BX35" s="128">
        <v>7272.66</v>
      </c>
      <c r="BY35" s="128"/>
      <c r="BZ35" s="128"/>
      <c r="CA35" s="128"/>
      <c r="CB35" s="128">
        <v>0</v>
      </c>
      <c r="CC35" s="42"/>
      <c r="CD35" s="128"/>
      <c r="CE35" s="128">
        <v>3917.97</v>
      </c>
      <c r="CF35" s="128">
        <v>19701.330000000002</v>
      </c>
      <c r="CG35" s="128">
        <v>16596.79</v>
      </c>
      <c r="CH35" s="128">
        <v>0</v>
      </c>
      <c r="CI35" s="128">
        <v>5972.42</v>
      </c>
      <c r="CJ35" s="128">
        <v>5684.14</v>
      </c>
      <c r="CK35" s="128">
        <v>11590.9</v>
      </c>
      <c r="CL35" s="128">
        <v>4882.24</v>
      </c>
      <c r="CM35" s="128">
        <v>6000.81</v>
      </c>
      <c r="CN35" s="128"/>
      <c r="CO35" s="128">
        <v>41881.72</v>
      </c>
      <c r="CP35" s="128">
        <v>3532.83</v>
      </c>
      <c r="CQ35" s="128">
        <v>23235.93</v>
      </c>
      <c r="CR35" s="128">
        <v>25765.17</v>
      </c>
      <c r="CS35" s="128">
        <v>3901.55</v>
      </c>
      <c r="CT35" s="128">
        <v>4452.49</v>
      </c>
      <c r="CU35" s="128">
        <v>5972.45</v>
      </c>
      <c r="CV35" s="128">
        <v>8184.8</v>
      </c>
      <c r="CW35" s="128">
        <v>30746.38</v>
      </c>
      <c r="CX35" s="128">
        <v>6321.75</v>
      </c>
      <c r="CY35" s="128">
        <v>8746.7999999999993</v>
      </c>
      <c r="CZ35" s="128"/>
      <c r="DA35" s="128">
        <v>5667.88</v>
      </c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</row>
    <row r="36" spans="1:118" x14ac:dyDescent="0.3">
      <c r="A36" s="173" t="s">
        <v>145</v>
      </c>
      <c r="B36" s="33">
        <v>11034.58</v>
      </c>
      <c r="C36" s="19">
        <v>450</v>
      </c>
      <c r="D36" s="19">
        <v>10584.58</v>
      </c>
      <c r="E36" s="19">
        <v>0</v>
      </c>
      <c r="F36" s="19">
        <v>0</v>
      </c>
      <c r="G36" s="19">
        <v>0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0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>
        <v>0</v>
      </c>
      <c r="AW36" s="128">
        <v>0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/>
      <c r="BE36" s="128">
        <v>0</v>
      </c>
      <c r="BF36" s="128">
        <v>450</v>
      </c>
      <c r="BG36" s="128">
        <v>0</v>
      </c>
      <c r="BH36" s="128">
        <v>0</v>
      </c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10584.58</v>
      </c>
      <c r="BQ36" s="133">
        <v>0</v>
      </c>
      <c r="BR36" s="133">
        <v>0</v>
      </c>
      <c r="BS36" s="133">
        <v>0</v>
      </c>
      <c r="BT36" s="133"/>
      <c r="BU36" s="133"/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0</v>
      </c>
      <c r="CN36" s="128"/>
      <c r="CO36" s="128">
        <v>0</v>
      </c>
      <c r="CP36" s="128">
        <v>0</v>
      </c>
      <c r="CQ36" s="128"/>
      <c r="CR36" s="128"/>
      <c r="CS36" s="128">
        <v>0</v>
      </c>
      <c r="CT36" s="128">
        <v>0</v>
      </c>
      <c r="CU36" s="128"/>
      <c r="CV36" s="128"/>
      <c r="CW36" s="128"/>
      <c r="CX36" s="128"/>
      <c r="CY36" s="128">
        <v>0</v>
      </c>
      <c r="CZ36" s="128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</row>
    <row r="37" spans="1:118" x14ac:dyDescent="0.3">
      <c r="A37" s="173" t="s">
        <v>103</v>
      </c>
      <c r="B37" s="33">
        <v>7189</v>
      </c>
      <c r="C37" s="19">
        <v>7189</v>
      </c>
      <c r="D37" s="19">
        <v>0</v>
      </c>
      <c r="E37" s="19">
        <v>0</v>
      </c>
      <c r="F37" s="19">
        <v>0</v>
      </c>
      <c r="G37" s="19">
        <v>0</v>
      </c>
      <c r="H37" s="127">
        <v>193</v>
      </c>
      <c r="I37" s="127">
        <v>0</v>
      </c>
      <c r="J37" s="128">
        <v>0</v>
      </c>
      <c r="K37" s="128">
        <v>250</v>
      </c>
      <c r="L37" s="128">
        <v>0</v>
      </c>
      <c r="M37" s="128">
        <v>0</v>
      </c>
      <c r="N37" s="127">
        <v>0</v>
      </c>
      <c r="O37" s="127">
        <v>0</v>
      </c>
      <c r="P37" s="127">
        <v>0</v>
      </c>
      <c r="Q37" s="128">
        <v>0</v>
      </c>
      <c r="R37" s="128">
        <v>0</v>
      </c>
      <c r="S37" s="128">
        <v>2376</v>
      </c>
      <c r="T37" s="127">
        <v>0</v>
      </c>
      <c r="U37" s="128">
        <v>0</v>
      </c>
      <c r="V37" s="128">
        <v>0</v>
      </c>
      <c r="W37" s="128">
        <v>0</v>
      </c>
      <c r="X37" s="127">
        <v>250</v>
      </c>
      <c r="Y37" s="127">
        <v>0</v>
      </c>
      <c r="Z37" s="128">
        <v>750</v>
      </c>
      <c r="AA37" s="127">
        <v>0</v>
      </c>
      <c r="AB37" s="127">
        <v>0</v>
      </c>
      <c r="AC37" s="127">
        <v>300</v>
      </c>
      <c r="AD37" s="127">
        <v>0</v>
      </c>
      <c r="AE37" s="127">
        <v>0</v>
      </c>
      <c r="AF37" s="128">
        <v>0</v>
      </c>
      <c r="AG37" s="127">
        <v>0</v>
      </c>
      <c r="AH37" s="127">
        <v>0</v>
      </c>
      <c r="AI37" s="127">
        <v>0</v>
      </c>
      <c r="AJ37" s="128">
        <v>0</v>
      </c>
      <c r="AK37" s="128">
        <v>270</v>
      </c>
      <c r="AL37" s="127">
        <v>1000</v>
      </c>
      <c r="AM37" s="127">
        <v>0</v>
      </c>
      <c r="AN37" s="127">
        <v>0</v>
      </c>
      <c r="AO37" s="127">
        <v>0</v>
      </c>
      <c r="AP37" s="128">
        <v>640</v>
      </c>
      <c r="AQ37" s="128">
        <v>0</v>
      </c>
      <c r="AR37" s="127">
        <v>0</v>
      </c>
      <c r="AS37" s="127">
        <v>0</v>
      </c>
      <c r="AT37" s="127">
        <v>0</v>
      </c>
      <c r="AU37" s="128">
        <v>0</v>
      </c>
      <c r="AV37" s="128">
        <v>0</v>
      </c>
      <c r="AW37" s="128">
        <v>0</v>
      </c>
      <c r="AX37" s="128">
        <v>0</v>
      </c>
      <c r="AY37" s="128">
        <v>0</v>
      </c>
      <c r="AZ37" s="128">
        <v>0</v>
      </c>
      <c r="BA37" s="128">
        <v>0</v>
      </c>
      <c r="BB37" s="128">
        <v>0</v>
      </c>
      <c r="BC37" s="128">
        <v>20</v>
      </c>
      <c r="BD37" s="128"/>
      <c r="BE37" s="128">
        <v>0</v>
      </c>
      <c r="BF37" s="128">
        <v>0</v>
      </c>
      <c r="BG37" s="128">
        <v>1140</v>
      </c>
      <c r="BH37" s="128">
        <v>0</v>
      </c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>
        <v>0</v>
      </c>
      <c r="BS37" s="128">
        <v>0</v>
      </c>
      <c r="BT37" s="128"/>
      <c r="BU37" s="128"/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</row>
    <row r="38" spans="1:118" x14ac:dyDescent="0.3">
      <c r="A38" s="173" t="s">
        <v>146</v>
      </c>
      <c r="B38" s="33">
        <v>5459.6</v>
      </c>
      <c r="C38" s="19">
        <v>5459.6</v>
      </c>
      <c r="D38" s="19">
        <v>0</v>
      </c>
      <c r="E38" s="19">
        <v>0</v>
      </c>
      <c r="F38" s="19">
        <v>0</v>
      </c>
      <c r="G38" s="19">
        <v>0</v>
      </c>
      <c r="H38" s="127">
        <v>0</v>
      </c>
      <c r="I38" s="127">
        <v>40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1434</v>
      </c>
      <c r="Q38" s="128">
        <v>0</v>
      </c>
      <c r="R38" s="128">
        <v>0</v>
      </c>
      <c r="S38" s="128">
        <v>1055.5999999999999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1980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950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/>
      <c r="BE38" s="128">
        <v>0</v>
      </c>
      <c r="BF38" s="128">
        <v>0</v>
      </c>
      <c r="BG38" s="128">
        <v>0</v>
      </c>
      <c r="BH38" s="128">
        <v>0</v>
      </c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>
        <v>0</v>
      </c>
      <c r="BS38" s="128">
        <v>0</v>
      </c>
      <c r="BT38" s="128"/>
      <c r="BU38" s="128"/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  <c r="DM39" s="62"/>
    </row>
    <row r="40" spans="1:118" ht="15" thickBot="1" x14ac:dyDescent="0.35">
      <c r="A40" s="28" t="s">
        <v>104</v>
      </c>
      <c r="B40" s="35">
        <v>72207.239999999991</v>
      </c>
      <c r="C40" s="20">
        <v>58273.279999999999</v>
      </c>
      <c r="D40" s="20">
        <v>100</v>
      </c>
      <c r="E40" s="20">
        <v>7617.32</v>
      </c>
      <c r="F40" s="20">
        <v>6216.6399999999994</v>
      </c>
      <c r="G40" s="20">
        <v>0</v>
      </c>
      <c r="H40" s="91">
        <v>8600</v>
      </c>
      <c r="I40" s="91">
        <v>200</v>
      </c>
      <c r="J40" s="91">
        <v>900</v>
      </c>
      <c r="K40" s="91">
        <v>1475</v>
      </c>
      <c r="L40" s="91">
        <v>0</v>
      </c>
      <c r="M40" s="91">
        <v>0</v>
      </c>
      <c r="N40" s="91">
        <v>1500</v>
      </c>
      <c r="O40" s="91">
        <v>250</v>
      </c>
      <c r="P40" s="91">
        <v>700</v>
      </c>
      <c r="Q40" s="91">
        <v>350</v>
      </c>
      <c r="R40" s="91">
        <v>1040</v>
      </c>
      <c r="S40" s="91">
        <v>1260</v>
      </c>
      <c r="T40" s="91">
        <v>700</v>
      </c>
      <c r="U40" s="91">
        <v>972</v>
      </c>
      <c r="V40" s="91">
        <v>1715</v>
      </c>
      <c r="W40" s="91">
        <v>850</v>
      </c>
      <c r="X40" s="91">
        <v>1296.28</v>
      </c>
      <c r="Y40" s="91">
        <v>0</v>
      </c>
      <c r="Z40" s="91">
        <v>450</v>
      </c>
      <c r="AA40" s="91">
        <v>750</v>
      </c>
      <c r="AB40" s="91">
        <v>4000</v>
      </c>
      <c r="AC40" s="91">
        <v>590</v>
      </c>
      <c r="AD40" s="91">
        <v>1861</v>
      </c>
      <c r="AE40" s="91">
        <v>210</v>
      </c>
      <c r="AF40" s="91">
        <v>0</v>
      </c>
      <c r="AG40" s="91">
        <v>500</v>
      </c>
      <c r="AH40" s="91">
        <v>1500</v>
      </c>
      <c r="AI40" s="91">
        <v>0</v>
      </c>
      <c r="AJ40" s="91">
        <v>300</v>
      </c>
      <c r="AK40" s="91">
        <v>550</v>
      </c>
      <c r="AL40" s="91">
        <v>1228</v>
      </c>
      <c r="AM40" s="91">
        <v>80</v>
      </c>
      <c r="AN40" s="91">
        <v>1440</v>
      </c>
      <c r="AO40" s="91">
        <v>0</v>
      </c>
      <c r="AP40" s="91">
        <v>380</v>
      </c>
      <c r="AQ40" s="91">
        <v>430</v>
      </c>
      <c r="AR40" s="91">
        <v>202</v>
      </c>
      <c r="AS40" s="91">
        <v>7808</v>
      </c>
      <c r="AT40" s="91">
        <v>600</v>
      </c>
      <c r="AU40" s="91">
        <v>300</v>
      </c>
      <c r="AV40" s="91">
        <v>0</v>
      </c>
      <c r="AW40" s="91">
        <v>2800</v>
      </c>
      <c r="AX40" s="91">
        <v>0</v>
      </c>
      <c r="AY40" s="91">
        <v>6720</v>
      </c>
      <c r="AZ40" s="91">
        <v>0</v>
      </c>
      <c r="BA40" s="91">
        <v>0</v>
      </c>
      <c r="BB40" s="91">
        <v>0</v>
      </c>
      <c r="BC40" s="91">
        <v>590</v>
      </c>
      <c r="BD40" s="167"/>
      <c r="BE40" s="91">
        <v>760</v>
      </c>
      <c r="BF40" s="91">
        <v>1400</v>
      </c>
      <c r="BG40" s="91">
        <v>795</v>
      </c>
      <c r="BH40" s="91">
        <v>221</v>
      </c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/>
      <c r="BU40" s="20"/>
      <c r="BV40" s="20">
        <v>0</v>
      </c>
      <c r="BW40" s="20">
        <v>0</v>
      </c>
      <c r="BX40" s="20">
        <v>0</v>
      </c>
      <c r="BY40" s="20"/>
      <c r="BZ40" s="20"/>
      <c r="CA40" s="20"/>
      <c r="CB40" s="20">
        <v>100</v>
      </c>
      <c r="CC40" s="20"/>
      <c r="CD40" s="91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128"/>
      <c r="CO40" s="91">
        <v>7617.32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128"/>
      <c r="DA40" s="91">
        <v>0</v>
      </c>
      <c r="DB40" s="167"/>
      <c r="DC40" s="167"/>
      <c r="DD40" s="20">
        <v>1600</v>
      </c>
      <c r="DE40" s="20">
        <v>680.4</v>
      </c>
      <c r="DF40" s="20">
        <v>0</v>
      </c>
      <c r="DG40" s="20">
        <v>330</v>
      </c>
      <c r="DH40" s="20">
        <v>0</v>
      </c>
      <c r="DI40" s="20">
        <v>3258.24</v>
      </c>
      <c r="DJ40" s="20">
        <v>0</v>
      </c>
      <c r="DK40" s="20">
        <v>348</v>
      </c>
      <c r="DL40" s="20">
        <v>0</v>
      </c>
      <c r="DM40" s="20">
        <v>0</v>
      </c>
      <c r="DN40" s="20"/>
    </row>
    <row r="41" spans="1:118" x14ac:dyDescent="0.3">
      <c r="A41" s="68" t="s">
        <v>168</v>
      </c>
      <c r="B41" s="33">
        <v>4193.68</v>
      </c>
      <c r="C41" s="19">
        <v>1558.28</v>
      </c>
      <c r="D41" s="19">
        <v>0</v>
      </c>
      <c r="E41" s="19">
        <v>441</v>
      </c>
      <c r="F41" s="19">
        <v>2194.4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212</v>
      </c>
      <c r="V41" s="128">
        <v>0</v>
      </c>
      <c r="W41" s="128">
        <v>0</v>
      </c>
      <c r="X41" s="127">
        <v>146.28</v>
      </c>
      <c r="Y41" s="127">
        <v>0</v>
      </c>
      <c r="Z41" s="128">
        <v>350</v>
      </c>
      <c r="AA41" s="127">
        <v>350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100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200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91"/>
      <c r="BE41" s="128">
        <v>0</v>
      </c>
      <c r="BF41" s="128">
        <v>200</v>
      </c>
      <c r="BG41" s="128">
        <v>0</v>
      </c>
      <c r="BH41" s="128">
        <v>0</v>
      </c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28">
        <v>0</v>
      </c>
      <c r="BS41" s="128">
        <v>0</v>
      </c>
      <c r="BT41" s="128"/>
      <c r="BU41" s="128"/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91"/>
      <c r="CO41" s="128">
        <v>441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91"/>
      <c r="DA41" s="128"/>
      <c r="DB41" s="128"/>
      <c r="DC41" s="128"/>
      <c r="DD41" s="42"/>
      <c r="DE41" s="89">
        <v>680.4</v>
      </c>
      <c r="DF41" s="42"/>
      <c r="DG41" s="42">
        <v>330</v>
      </c>
      <c r="DH41" s="42"/>
      <c r="DI41" s="42">
        <v>836</v>
      </c>
      <c r="DJ41" s="42"/>
      <c r="DK41" s="42">
        <v>348</v>
      </c>
      <c r="DL41" s="42"/>
      <c r="DM41" s="42"/>
      <c r="DN41" s="42"/>
    </row>
    <row r="42" spans="1:118" x14ac:dyDescent="0.3">
      <c r="A42" s="191" t="s">
        <v>169</v>
      </c>
      <c r="B42" s="33">
        <v>10634</v>
      </c>
      <c r="C42" s="19">
        <v>10534</v>
      </c>
      <c r="D42" s="19">
        <v>100</v>
      </c>
      <c r="E42" s="19">
        <v>0</v>
      </c>
      <c r="F42" s="19">
        <v>0</v>
      </c>
      <c r="G42" s="19">
        <v>0</v>
      </c>
      <c r="H42" s="127">
        <v>200</v>
      </c>
      <c r="I42" s="127">
        <v>0</v>
      </c>
      <c r="J42" s="128">
        <v>400</v>
      </c>
      <c r="K42" s="128">
        <v>350</v>
      </c>
      <c r="L42" s="128">
        <v>0</v>
      </c>
      <c r="M42" s="128">
        <v>0</v>
      </c>
      <c r="N42" s="127">
        <v>500</v>
      </c>
      <c r="O42" s="127">
        <v>250</v>
      </c>
      <c r="P42" s="127">
        <v>200</v>
      </c>
      <c r="Q42" s="128">
        <v>100</v>
      </c>
      <c r="R42" s="128">
        <v>0</v>
      </c>
      <c r="S42" s="128">
        <v>300</v>
      </c>
      <c r="T42" s="127">
        <v>400</v>
      </c>
      <c r="U42" s="128">
        <v>0</v>
      </c>
      <c r="V42" s="128">
        <v>205</v>
      </c>
      <c r="W42" s="128">
        <v>200</v>
      </c>
      <c r="X42" s="127">
        <v>0</v>
      </c>
      <c r="Y42" s="127">
        <v>0</v>
      </c>
      <c r="Z42" s="128">
        <v>100</v>
      </c>
      <c r="AA42" s="127">
        <v>400</v>
      </c>
      <c r="AB42" s="127">
        <v>750</v>
      </c>
      <c r="AC42" s="127">
        <v>400</v>
      </c>
      <c r="AD42" s="127">
        <v>339</v>
      </c>
      <c r="AE42" s="127">
        <v>210</v>
      </c>
      <c r="AF42" s="128">
        <v>0</v>
      </c>
      <c r="AG42" s="127">
        <v>0</v>
      </c>
      <c r="AH42" s="127">
        <v>500</v>
      </c>
      <c r="AI42" s="127">
        <v>0</v>
      </c>
      <c r="AJ42" s="128">
        <v>0</v>
      </c>
      <c r="AK42" s="128">
        <v>550</v>
      </c>
      <c r="AL42" s="127">
        <v>540</v>
      </c>
      <c r="AM42" s="127">
        <v>80</v>
      </c>
      <c r="AN42" s="127">
        <v>700</v>
      </c>
      <c r="AO42" s="127">
        <v>0</v>
      </c>
      <c r="AP42" s="128">
        <v>0</v>
      </c>
      <c r="AQ42" s="128">
        <v>225</v>
      </c>
      <c r="AR42" s="127">
        <v>202</v>
      </c>
      <c r="AS42" s="127">
        <v>308</v>
      </c>
      <c r="AT42" s="127">
        <v>0</v>
      </c>
      <c r="AU42" s="128">
        <v>300</v>
      </c>
      <c r="AV42" s="128">
        <v>0</v>
      </c>
      <c r="AW42" s="128">
        <v>600</v>
      </c>
      <c r="AX42" s="128">
        <v>0</v>
      </c>
      <c r="AY42" s="128">
        <v>120</v>
      </c>
      <c r="AZ42" s="128">
        <v>0</v>
      </c>
      <c r="BA42" s="128">
        <v>0</v>
      </c>
      <c r="BB42" s="128">
        <v>0</v>
      </c>
      <c r="BC42" s="128">
        <v>260</v>
      </c>
      <c r="BD42" s="128"/>
      <c r="BE42" s="128">
        <v>200</v>
      </c>
      <c r="BF42" s="128">
        <v>350</v>
      </c>
      <c r="BG42" s="128">
        <v>295</v>
      </c>
      <c r="BH42" s="128">
        <v>0</v>
      </c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>
        <v>0</v>
      </c>
      <c r="BS42" s="128">
        <v>0</v>
      </c>
      <c r="BT42" s="128"/>
      <c r="BU42" s="128"/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100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</row>
    <row r="43" spans="1:118" ht="15" thickBot="1" x14ac:dyDescent="0.35">
      <c r="A43" s="182" t="s">
        <v>105</v>
      </c>
      <c r="B43" s="33">
        <v>57379.56</v>
      </c>
      <c r="C43" s="19">
        <v>46181</v>
      </c>
      <c r="D43" s="19">
        <v>0</v>
      </c>
      <c r="E43" s="19">
        <v>7176.32</v>
      </c>
      <c r="F43" s="19">
        <v>4022.24</v>
      </c>
      <c r="G43" s="19">
        <v>0</v>
      </c>
      <c r="H43" s="127">
        <v>8400</v>
      </c>
      <c r="I43" s="127">
        <v>200</v>
      </c>
      <c r="J43" s="128">
        <v>500</v>
      </c>
      <c r="K43" s="128">
        <v>1125</v>
      </c>
      <c r="L43" s="128">
        <v>0</v>
      </c>
      <c r="M43" s="128">
        <v>0</v>
      </c>
      <c r="N43" s="127">
        <v>1000</v>
      </c>
      <c r="O43" s="127">
        <v>0</v>
      </c>
      <c r="P43" s="127">
        <v>500</v>
      </c>
      <c r="Q43" s="128">
        <v>250</v>
      </c>
      <c r="R43" s="128">
        <v>1040</v>
      </c>
      <c r="S43" s="128">
        <v>960</v>
      </c>
      <c r="T43" s="127">
        <v>300</v>
      </c>
      <c r="U43" s="128">
        <v>760</v>
      </c>
      <c r="V43" s="128">
        <v>1510</v>
      </c>
      <c r="W43" s="128">
        <v>650</v>
      </c>
      <c r="X43" s="127">
        <v>1150</v>
      </c>
      <c r="Y43" s="127">
        <v>0</v>
      </c>
      <c r="Z43" s="128">
        <v>0</v>
      </c>
      <c r="AA43" s="127">
        <v>0</v>
      </c>
      <c r="AB43" s="127">
        <v>3250</v>
      </c>
      <c r="AC43" s="127">
        <v>190</v>
      </c>
      <c r="AD43" s="127">
        <v>1522</v>
      </c>
      <c r="AE43" s="127">
        <v>0</v>
      </c>
      <c r="AF43" s="128">
        <v>0</v>
      </c>
      <c r="AG43" s="127">
        <v>500</v>
      </c>
      <c r="AH43" s="127">
        <v>1000</v>
      </c>
      <c r="AI43" s="127">
        <v>0</v>
      </c>
      <c r="AJ43" s="128">
        <v>300</v>
      </c>
      <c r="AK43" s="128">
        <v>0</v>
      </c>
      <c r="AL43" s="127">
        <v>588</v>
      </c>
      <c r="AM43" s="127">
        <v>0</v>
      </c>
      <c r="AN43" s="127">
        <v>740</v>
      </c>
      <c r="AO43" s="127">
        <v>0</v>
      </c>
      <c r="AP43" s="128">
        <v>380</v>
      </c>
      <c r="AQ43" s="128">
        <v>205</v>
      </c>
      <c r="AR43" s="127">
        <v>0</v>
      </c>
      <c r="AS43" s="127">
        <v>7500</v>
      </c>
      <c r="AT43" s="127">
        <v>600</v>
      </c>
      <c r="AU43" s="128">
        <v>0</v>
      </c>
      <c r="AV43" s="128">
        <v>0</v>
      </c>
      <c r="AW43" s="128">
        <v>2000</v>
      </c>
      <c r="AX43" s="128">
        <v>0</v>
      </c>
      <c r="AY43" s="128">
        <v>6600</v>
      </c>
      <c r="AZ43" s="128">
        <v>0</v>
      </c>
      <c r="BA43" s="128">
        <v>0</v>
      </c>
      <c r="BB43" s="128">
        <v>0</v>
      </c>
      <c r="BC43" s="128">
        <v>330</v>
      </c>
      <c r="BD43" s="128"/>
      <c r="BE43" s="128">
        <v>560</v>
      </c>
      <c r="BF43" s="128">
        <v>850</v>
      </c>
      <c r="BG43" s="128">
        <v>500</v>
      </c>
      <c r="BH43" s="128">
        <v>221</v>
      </c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>
        <v>0</v>
      </c>
      <c r="BS43" s="128">
        <v>0</v>
      </c>
      <c r="BT43" s="128"/>
      <c r="BU43" s="128"/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7176.32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1600</v>
      </c>
      <c r="DE43" s="42"/>
      <c r="DF43" s="42"/>
      <c r="DG43" s="42"/>
      <c r="DH43" s="42"/>
      <c r="DI43" s="42">
        <v>2422.2399999999998</v>
      </c>
      <c r="DJ43" s="42"/>
      <c r="DK43" s="42"/>
      <c r="DL43" s="42"/>
      <c r="DM43" s="42"/>
      <c r="DN43" s="42"/>
    </row>
    <row r="44" spans="1:118" ht="15" thickBot="1" x14ac:dyDescent="0.35">
      <c r="A44" s="28" t="s">
        <v>106</v>
      </c>
      <c r="B44" s="35">
        <v>248813.59</v>
      </c>
      <c r="C44" s="20">
        <v>152876.45000000001</v>
      </c>
      <c r="D44" s="20">
        <v>5000</v>
      </c>
      <c r="E44" s="20">
        <v>90217.14</v>
      </c>
      <c r="F44" s="20">
        <v>0</v>
      </c>
      <c r="G44" s="20">
        <v>720</v>
      </c>
      <c r="H44" s="91">
        <v>45640</v>
      </c>
      <c r="I44" s="91">
        <v>1750</v>
      </c>
      <c r="J44" s="91">
        <v>3429.68</v>
      </c>
      <c r="K44" s="91">
        <v>658.77</v>
      </c>
      <c r="L44" s="91">
        <v>0</v>
      </c>
      <c r="M44" s="91">
        <v>0</v>
      </c>
      <c r="N44" s="91">
        <v>224</v>
      </c>
      <c r="O44" s="91">
        <v>150</v>
      </c>
      <c r="P44" s="91">
        <v>0</v>
      </c>
      <c r="Q44" s="91">
        <v>36</v>
      </c>
      <c r="R44" s="91">
        <v>7000</v>
      </c>
      <c r="S44" s="91">
        <v>14200</v>
      </c>
      <c r="T44" s="91">
        <v>0</v>
      </c>
      <c r="U44" s="91">
        <v>120</v>
      </c>
      <c r="V44" s="91">
        <v>0</v>
      </c>
      <c r="W44" s="91">
        <v>130</v>
      </c>
      <c r="X44" s="91">
        <v>340</v>
      </c>
      <c r="Y44" s="91">
        <v>0</v>
      </c>
      <c r="Z44" s="91">
        <v>641</v>
      </c>
      <c r="AA44" s="91">
        <v>640</v>
      </c>
      <c r="AB44" s="91">
        <v>17190</v>
      </c>
      <c r="AC44" s="91">
        <v>300</v>
      </c>
      <c r="AD44" s="91">
        <v>1200</v>
      </c>
      <c r="AE44" s="91">
        <v>20300</v>
      </c>
      <c r="AF44" s="91">
        <v>0</v>
      </c>
      <c r="AG44" s="91">
        <v>0</v>
      </c>
      <c r="AH44" s="91">
        <v>498</v>
      </c>
      <c r="AI44" s="91">
        <v>0</v>
      </c>
      <c r="AJ44" s="91">
        <v>1910</v>
      </c>
      <c r="AK44" s="91">
        <v>130</v>
      </c>
      <c r="AL44" s="91">
        <v>17626</v>
      </c>
      <c r="AM44" s="91">
        <v>235</v>
      </c>
      <c r="AN44" s="91">
        <v>668</v>
      </c>
      <c r="AO44" s="91">
        <v>0</v>
      </c>
      <c r="AP44" s="91">
        <v>0</v>
      </c>
      <c r="AQ44" s="91">
        <v>136</v>
      </c>
      <c r="AR44" s="91">
        <v>3364</v>
      </c>
      <c r="AS44" s="91">
        <v>230</v>
      </c>
      <c r="AT44" s="91">
        <v>0</v>
      </c>
      <c r="AU44" s="91">
        <v>180</v>
      </c>
      <c r="AV44" s="91">
        <v>0</v>
      </c>
      <c r="AW44" s="91">
        <v>780</v>
      </c>
      <c r="AX44" s="91">
        <v>0</v>
      </c>
      <c r="AY44" s="91">
        <v>0</v>
      </c>
      <c r="AZ44" s="91">
        <v>0</v>
      </c>
      <c r="BA44" s="91">
        <v>0</v>
      </c>
      <c r="BB44" s="91">
        <v>0</v>
      </c>
      <c r="BC44" s="91">
        <v>130</v>
      </c>
      <c r="BD44" s="128"/>
      <c r="BE44" s="91">
        <v>70</v>
      </c>
      <c r="BF44" s="91">
        <v>470</v>
      </c>
      <c r="BG44" s="91">
        <v>0</v>
      </c>
      <c r="BH44" s="91">
        <v>12500</v>
      </c>
      <c r="BI44" s="20"/>
      <c r="BJ44" s="20"/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/>
      <c r="BU44" s="20"/>
      <c r="BV44" s="20">
        <v>0</v>
      </c>
      <c r="BW44" s="20">
        <v>0</v>
      </c>
      <c r="BX44" s="20">
        <v>0</v>
      </c>
      <c r="BY44" s="20"/>
      <c r="BZ44" s="20"/>
      <c r="CA44" s="20"/>
      <c r="CB44" s="20">
        <v>5000</v>
      </c>
      <c r="CC44" s="20"/>
      <c r="CD44" s="91"/>
      <c r="CE44" s="91">
        <v>0</v>
      </c>
      <c r="CF44" s="91">
        <v>0</v>
      </c>
      <c r="CG44" s="91">
        <v>0</v>
      </c>
      <c r="CH44" s="91">
        <v>0</v>
      </c>
      <c r="CI44" s="91">
        <v>5000</v>
      </c>
      <c r="CJ44" s="91">
        <v>0</v>
      </c>
      <c r="CK44" s="91">
        <v>0</v>
      </c>
      <c r="CL44" s="91">
        <v>0</v>
      </c>
      <c r="CM44" s="91">
        <v>0</v>
      </c>
      <c r="CN44" s="128"/>
      <c r="CO44" s="91">
        <v>85217.14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128"/>
      <c r="DA44" s="91">
        <v>0</v>
      </c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0</v>
      </c>
      <c r="DJ44" s="20">
        <v>0</v>
      </c>
      <c r="DK44" s="20">
        <v>0</v>
      </c>
      <c r="DL44" s="20">
        <v>0</v>
      </c>
      <c r="DM44" s="20">
        <v>0</v>
      </c>
      <c r="DN44" s="20"/>
    </row>
    <row r="45" spans="1:118" x14ac:dyDescent="0.3">
      <c r="A45" s="68" t="s">
        <v>147</v>
      </c>
      <c r="B45" s="33">
        <v>15178.45</v>
      </c>
      <c r="C45" s="19">
        <v>15178.45</v>
      </c>
      <c r="D45" s="19">
        <v>0</v>
      </c>
      <c r="E45" s="19">
        <v>0</v>
      </c>
      <c r="F45" s="19">
        <v>0</v>
      </c>
      <c r="G45" s="19">
        <v>0</v>
      </c>
      <c r="H45" s="127">
        <v>0</v>
      </c>
      <c r="I45" s="127">
        <v>0</v>
      </c>
      <c r="J45" s="128">
        <v>499.68</v>
      </c>
      <c r="K45" s="128">
        <v>528.77</v>
      </c>
      <c r="L45" s="128">
        <v>0</v>
      </c>
      <c r="M45" s="128">
        <v>0</v>
      </c>
      <c r="N45" s="127">
        <v>0</v>
      </c>
      <c r="O45" s="127">
        <v>150</v>
      </c>
      <c r="P45" s="127">
        <v>0</v>
      </c>
      <c r="Q45" s="128">
        <v>0</v>
      </c>
      <c r="R45" s="128">
        <v>0</v>
      </c>
      <c r="S45" s="128">
        <v>14000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7">
        <v>0</v>
      </c>
      <c r="AH45" s="127">
        <v>0</v>
      </c>
      <c r="AI45" s="127">
        <v>0</v>
      </c>
      <c r="AJ45" s="128">
        <v>0</v>
      </c>
      <c r="AK45" s="128">
        <v>0</v>
      </c>
      <c r="AL45" s="127">
        <v>0</v>
      </c>
      <c r="AM45" s="127">
        <v>0</v>
      </c>
      <c r="AN45" s="127">
        <v>0</v>
      </c>
      <c r="AO45" s="127">
        <v>0</v>
      </c>
      <c r="AP45" s="128">
        <v>0</v>
      </c>
      <c r="AQ45" s="128">
        <v>0</v>
      </c>
      <c r="AR45" s="127">
        <v>0</v>
      </c>
      <c r="AS45" s="127">
        <v>0</v>
      </c>
      <c r="AT45" s="127">
        <v>0</v>
      </c>
      <c r="AU45" s="128">
        <v>0</v>
      </c>
      <c r="AV45" s="128">
        <v>0</v>
      </c>
      <c r="AW45" s="128">
        <v>0</v>
      </c>
      <c r="AX45" s="128">
        <v>0</v>
      </c>
      <c r="AY45" s="128">
        <v>0</v>
      </c>
      <c r="AZ45" s="128">
        <v>0</v>
      </c>
      <c r="BA45" s="128">
        <v>0</v>
      </c>
      <c r="BB45" s="128">
        <v>0</v>
      </c>
      <c r="BC45" s="128">
        <v>0</v>
      </c>
      <c r="BD45" s="91"/>
      <c r="BE45" s="128">
        <v>0</v>
      </c>
      <c r="BF45" s="128">
        <v>0</v>
      </c>
      <c r="BG45" s="128">
        <v>0</v>
      </c>
      <c r="BH45" s="128">
        <v>0</v>
      </c>
      <c r="BI45" s="42"/>
      <c r="BJ45" s="42"/>
      <c r="BK45" s="128">
        <v>0</v>
      </c>
      <c r="BL45" s="128">
        <v>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128">
        <v>0</v>
      </c>
      <c r="BS45" s="128">
        <v>0</v>
      </c>
      <c r="BT45" s="128"/>
      <c r="BU45" s="128"/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91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>
        <v>0</v>
      </c>
      <c r="CY45" s="128"/>
      <c r="CZ45" s="91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42"/>
    </row>
    <row r="46" spans="1:118" x14ac:dyDescent="0.3">
      <c r="A46" s="68" t="s">
        <v>148</v>
      </c>
      <c r="B46" s="33">
        <v>11500</v>
      </c>
      <c r="C46" s="19">
        <v>11500</v>
      </c>
      <c r="D46" s="19">
        <v>0</v>
      </c>
      <c r="E46" s="19">
        <v>0</v>
      </c>
      <c r="F46" s="19">
        <v>0</v>
      </c>
      <c r="G46" s="19">
        <v>0</v>
      </c>
      <c r="H46" s="127">
        <v>0</v>
      </c>
      <c r="I46" s="127">
        <v>1500</v>
      </c>
      <c r="J46" s="128">
        <v>0</v>
      </c>
      <c r="K46" s="128">
        <v>0</v>
      </c>
      <c r="L46" s="128">
        <v>0</v>
      </c>
      <c r="M46" s="128">
        <v>0</v>
      </c>
      <c r="N46" s="127">
        <v>0</v>
      </c>
      <c r="O46" s="127">
        <v>0</v>
      </c>
      <c r="P46" s="127">
        <v>0</v>
      </c>
      <c r="Q46" s="128">
        <v>0</v>
      </c>
      <c r="R46" s="128">
        <v>7000</v>
      </c>
      <c r="S46" s="215">
        <v>0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0</v>
      </c>
      <c r="AC46" s="127">
        <v>0</v>
      </c>
      <c r="AD46" s="127">
        <v>1000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0</v>
      </c>
      <c r="AO46" s="127">
        <v>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128">
        <v>0</v>
      </c>
      <c r="AW46" s="128">
        <v>0</v>
      </c>
      <c r="AX46" s="128">
        <v>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/>
      <c r="BE46" s="128">
        <v>0</v>
      </c>
      <c r="BF46" s="128">
        <v>0</v>
      </c>
      <c r="BG46" s="128">
        <v>0</v>
      </c>
      <c r="BH46" s="128">
        <v>1500</v>
      </c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>
        <v>0</v>
      </c>
      <c r="BS46" s="128">
        <v>0</v>
      </c>
      <c r="BT46" s="128"/>
      <c r="BU46" s="128"/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</row>
    <row r="47" spans="1:118" ht="43.2" x14ac:dyDescent="0.3">
      <c r="A47" s="177" t="s">
        <v>149</v>
      </c>
      <c r="B47" s="33">
        <v>92198</v>
      </c>
      <c r="C47" s="19">
        <v>92198</v>
      </c>
      <c r="D47" s="19">
        <v>0</v>
      </c>
      <c r="E47" s="19">
        <v>0</v>
      </c>
      <c r="F47" s="19">
        <v>0</v>
      </c>
      <c r="G47" s="19">
        <v>0</v>
      </c>
      <c r="H47" s="127">
        <v>45640</v>
      </c>
      <c r="I47" s="127">
        <v>250</v>
      </c>
      <c r="J47" s="128">
        <v>2930</v>
      </c>
      <c r="K47" s="128">
        <v>130</v>
      </c>
      <c r="L47" s="128">
        <v>0</v>
      </c>
      <c r="M47" s="128">
        <v>0</v>
      </c>
      <c r="N47" s="127">
        <v>224</v>
      </c>
      <c r="O47" s="127">
        <v>0</v>
      </c>
      <c r="P47" s="127">
        <v>0</v>
      </c>
      <c r="Q47" s="128">
        <v>36</v>
      </c>
      <c r="R47" s="128">
        <v>0</v>
      </c>
      <c r="S47" s="128">
        <v>200</v>
      </c>
      <c r="T47" s="127">
        <v>0</v>
      </c>
      <c r="U47" s="128">
        <v>120</v>
      </c>
      <c r="V47" s="128">
        <v>0</v>
      </c>
      <c r="W47" s="128">
        <v>130</v>
      </c>
      <c r="X47" s="127">
        <v>340</v>
      </c>
      <c r="Y47" s="127">
        <v>0</v>
      </c>
      <c r="Z47" s="128">
        <v>141</v>
      </c>
      <c r="AA47" s="127">
        <v>640</v>
      </c>
      <c r="AB47" s="19">
        <v>190</v>
      </c>
      <c r="AC47" s="127">
        <v>300</v>
      </c>
      <c r="AD47" s="127">
        <v>200</v>
      </c>
      <c r="AE47" s="127">
        <v>20300</v>
      </c>
      <c r="AF47" s="128">
        <v>0</v>
      </c>
      <c r="AG47" s="127">
        <v>0</v>
      </c>
      <c r="AH47" s="127">
        <v>498</v>
      </c>
      <c r="AI47" s="127">
        <v>0</v>
      </c>
      <c r="AJ47" s="128">
        <v>1910</v>
      </c>
      <c r="AK47" s="128">
        <v>130</v>
      </c>
      <c r="AL47" s="127">
        <v>626</v>
      </c>
      <c r="AM47" s="127">
        <v>235</v>
      </c>
      <c r="AN47" s="127">
        <v>668</v>
      </c>
      <c r="AO47" s="127">
        <v>0</v>
      </c>
      <c r="AP47" s="128">
        <v>0</v>
      </c>
      <c r="AQ47" s="128">
        <v>136</v>
      </c>
      <c r="AR47" s="127">
        <v>3364</v>
      </c>
      <c r="AS47" s="127">
        <v>230</v>
      </c>
      <c r="AT47" s="127">
        <v>0</v>
      </c>
      <c r="AU47" s="128">
        <v>180</v>
      </c>
      <c r="AV47" s="128">
        <v>0</v>
      </c>
      <c r="AW47" s="128">
        <v>780</v>
      </c>
      <c r="AX47" s="128">
        <v>0</v>
      </c>
      <c r="AY47" s="128">
        <v>0</v>
      </c>
      <c r="AZ47" s="128">
        <v>0</v>
      </c>
      <c r="BA47" s="128">
        <v>0</v>
      </c>
      <c r="BB47" s="128">
        <v>0</v>
      </c>
      <c r="BC47" s="128">
        <v>130</v>
      </c>
      <c r="BD47" s="128"/>
      <c r="BE47" s="128">
        <v>70</v>
      </c>
      <c r="BF47" s="128">
        <v>470</v>
      </c>
      <c r="BG47" s="127">
        <v>0</v>
      </c>
      <c r="BH47" s="128">
        <v>11000</v>
      </c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>
        <v>0</v>
      </c>
      <c r="BS47" s="128">
        <v>0</v>
      </c>
      <c r="BT47" s="128"/>
      <c r="BU47" s="128"/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>
        <v>0</v>
      </c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>
        <v>0</v>
      </c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</row>
    <row r="48" spans="1:118" ht="28.8" x14ac:dyDescent="0.3">
      <c r="A48" s="174" t="s">
        <v>150</v>
      </c>
      <c r="B48" s="33">
        <v>720</v>
      </c>
      <c r="C48" s="19">
        <v>0</v>
      </c>
      <c r="D48" s="19">
        <v>0</v>
      </c>
      <c r="E48" s="19">
        <v>0</v>
      </c>
      <c r="F48" s="19">
        <v>0</v>
      </c>
      <c r="G48" s="19">
        <v>720</v>
      </c>
      <c r="H48" s="127">
        <v>0</v>
      </c>
      <c r="I48" s="127">
        <v>0</v>
      </c>
      <c r="J48" s="128">
        <v>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0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0</v>
      </c>
      <c r="AV48" s="128">
        <v>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128"/>
      <c r="BE48" s="128">
        <v>0</v>
      </c>
      <c r="BF48" s="128">
        <v>0</v>
      </c>
      <c r="BG48" s="127">
        <v>0</v>
      </c>
      <c r="BH48" s="128">
        <v>0</v>
      </c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>
        <v>0</v>
      </c>
      <c r="BS48" s="128">
        <v>0</v>
      </c>
      <c r="BT48" s="128"/>
      <c r="BU48" s="128"/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>
        <v>0</v>
      </c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42"/>
    </row>
    <row r="49" spans="1:118" ht="28.8" x14ac:dyDescent="0.3">
      <c r="A49" s="174" t="s">
        <v>151</v>
      </c>
      <c r="B49" s="33">
        <v>0</v>
      </c>
      <c r="C49" s="19">
        <v>0</v>
      </c>
      <c r="D49" s="19">
        <v>0</v>
      </c>
      <c r="E49" s="19">
        <v>0</v>
      </c>
      <c r="F49" s="19">
        <v>0</v>
      </c>
      <c r="G49" s="19">
        <v>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8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/>
      <c r="BE49" s="128">
        <v>0</v>
      </c>
      <c r="BF49" s="128">
        <v>0</v>
      </c>
      <c r="BG49" s="128">
        <v>0</v>
      </c>
      <c r="BH49" s="128">
        <v>0</v>
      </c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>
        <v>0</v>
      </c>
      <c r="BS49" s="128">
        <v>0</v>
      </c>
      <c r="BT49" s="128"/>
      <c r="BU49" s="128"/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</row>
    <row r="50" spans="1:118" ht="28.8" x14ac:dyDescent="0.3">
      <c r="A50" s="174" t="s">
        <v>152</v>
      </c>
      <c r="B50" s="33">
        <v>124217.14</v>
      </c>
      <c r="C50" s="19">
        <v>34000</v>
      </c>
      <c r="D50" s="19">
        <v>0</v>
      </c>
      <c r="E50" s="19">
        <v>90217.14</v>
      </c>
      <c r="F50" s="19">
        <v>0</v>
      </c>
      <c r="G50" s="19">
        <v>0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17000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17000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59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/>
      <c r="BE50" s="128">
        <v>0</v>
      </c>
      <c r="BF50" s="128">
        <v>0</v>
      </c>
      <c r="BG50" s="128">
        <v>0</v>
      </c>
      <c r="BH50" s="128">
        <v>0</v>
      </c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>
        <v>0</v>
      </c>
      <c r="BS50" s="128">
        <v>0</v>
      </c>
      <c r="BT50" s="128"/>
      <c r="BU50" s="128"/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0</v>
      </c>
      <c r="CH50" s="128">
        <v>0</v>
      </c>
      <c r="CI50" s="128">
        <v>5000</v>
      </c>
      <c r="CJ50" s="128">
        <v>0</v>
      </c>
      <c r="CK50" s="128"/>
      <c r="CL50" s="128"/>
      <c r="CM50" s="128">
        <v>0</v>
      </c>
      <c r="CN50" s="128"/>
      <c r="CO50" s="128">
        <v>85217.14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0</v>
      </c>
      <c r="DJ50" s="42"/>
      <c r="DK50" s="42"/>
      <c r="DL50" s="42"/>
      <c r="DM50" s="42"/>
      <c r="DN50" s="42"/>
    </row>
    <row r="51" spans="1:118" ht="15" thickBot="1" x14ac:dyDescent="0.35">
      <c r="A51" s="173" t="s">
        <v>153</v>
      </c>
      <c r="B51" s="33">
        <v>5000</v>
      </c>
      <c r="C51" s="19">
        <v>0</v>
      </c>
      <c r="D51" s="19">
        <v>5000</v>
      </c>
      <c r="E51" s="19">
        <v>0</v>
      </c>
      <c r="F51" s="19">
        <v>0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136">
        <v>0</v>
      </c>
      <c r="AY51" s="136">
        <v>0</v>
      </c>
      <c r="AZ51" s="128">
        <v>0</v>
      </c>
      <c r="BA51" s="128">
        <v>0</v>
      </c>
      <c r="BB51" s="128">
        <v>0</v>
      </c>
      <c r="BC51" s="128">
        <v>0</v>
      </c>
      <c r="BD51" s="128"/>
      <c r="BE51" s="128">
        <v>0</v>
      </c>
      <c r="BF51" s="128">
        <v>0</v>
      </c>
      <c r="BG51" s="128">
        <v>0</v>
      </c>
      <c r="BH51" s="128">
        <v>0</v>
      </c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>
        <v>0</v>
      </c>
      <c r="BS51" s="128">
        <v>0</v>
      </c>
      <c r="BT51" s="128"/>
      <c r="BU51" s="128"/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5000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/>
      <c r="DJ51" s="42"/>
      <c r="DK51" s="42"/>
      <c r="DL51" s="42"/>
      <c r="DM51" s="42"/>
      <c r="DN51" s="42"/>
    </row>
    <row r="52" spans="1:118" ht="15" thickBot="1" x14ac:dyDescent="0.35">
      <c r="A52" s="28" t="s">
        <v>107</v>
      </c>
      <c r="B52" s="35">
        <v>1171836.2609999999</v>
      </c>
      <c r="C52" s="20">
        <v>577159.48</v>
      </c>
      <c r="D52" s="20">
        <v>226892.48</v>
      </c>
      <c r="E52" s="20">
        <v>43175.96</v>
      </c>
      <c r="F52" s="20">
        <v>319890.34100000001</v>
      </c>
      <c r="G52" s="20">
        <v>4718</v>
      </c>
      <c r="H52" s="210">
        <v>47414.03</v>
      </c>
      <c r="I52" s="210">
        <v>18670.5</v>
      </c>
      <c r="J52" s="210">
        <v>8982.51</v>
      </c>
      <c r="K52" s="210">
        <v>8982.51</v>
      </c>
      <c r="L52" s="210">
        <v>0</v>
      </c>
      <c r="M52" s="210">
        <v>0</v>
      </c>
      <c r="N52" s="210">
        <v>21555.42</v>
      </c>
      <c r="O52" s="210">
        <v>22609.360000000001</v>
      </c>
      <c r="P52" s="210">
        <v>28302.440000000002</v>
      </c>
      <c r="Q52" s="210">
        <v>3977.18</v>
      </c>
      <c r="R52" s="210">
        <v>19500</v>
      </c>
      <c r="S52" s="210">
        <v>12610</v>
      </c>
      <c r="T52" s="210">
        <v>11071</v>
      </c>
      <c r="U52" s="210">
        <v>7995</v>
      </c>
      <c r="V52" s="210">
        <v>16340</v>
      </c>
      <c r="W52" s="210">
        <v>9482.51</v>
      </c>
      <c r="X52" s="210">
        <v>13937.39</v>
      </c>
      <c r="Y52" s="210">
        <v>0</v>
      </c>
      <c r="Z52" s="210">
        <v>10692.5</v>
      </c>
      <c r="AA52" s="210">
        <v>10982.4</v>
      </c>
      <c r="AB52" s="210">
        <v>24160</v>
      </c>
      <c r="AC52" s="210">
        <v>5130.9400000000005</v>
      </c>
      <c r="AD52" s="210">
        <v>21775</v>
      </c>
      <c r="AE52" s="210">
        <v>0</v>
      </c>
      <c r="AF52" s="210">
        <v>0</v>
      </c>
      <c r="AG52" s="210">
        <v>15931.01</v>
      </c>
      <c r="AH52" s="210">
        <v>8576.25</v>
      </c>
      <c r="AI52" s="210">
        <v>0</v>
      </c>
      <c r="AJ52" s="210">
        <v>4651.6500000000005</v>
      </c>
      <c r="AK52" s="210">
        <v>8982.51</v>
      </c>
      <c r="AL52" s="210">
        <v>7800</v>
      </c>
      <c r="AM52" s="210">
        <v>25435.56</v>
      </c>
      <c r="AN52" s="210">
        <v>15519.2</v>
      </c>
      <c r="AO52" s="210">
        <v>0</v>
      </c>
      <c r="AP52" s="210">
        <v>2860</v>
      </c>
      <c r="AQ52" s="210">
        <v>21855.16</v>
      </c>
      <c r="AR52" s="210">
        <v>13194</v>
      </c>
      <c r="AS52" s="210">
        <v>50089</v>
      </c>
      <c r="AT52" s="210">
        <v>11026</v>
      </c>
      <c r="AU52" s="210">
        <v>8982.51</v>
      </c>
      <c r="AV52" s="210">
        <v>0</v>
      </c>
      <c r="AW52" s="210">
        <v>11428</v>
      </c>
      <c r="AX52" s="87">
        <v>0</v>
      </c>
      <c r="AY52" s="87">
        <v>11048.75</v>
      </c>
      <c r="AZ52" s="210">
        <v>0</v>
      </c>
      <c r="BA52" s="210">
        <v>0</v>
      </c>
      <c r="BB52" s="210">
        <v>0</v>
      </c>
      <c r="BC52" s="210">
        <v>8982.51</v>
      </c>
      <c r="BD52" s="128"/>
      <c r="BE52" s="210">
        <v>8291</v>
      </c>
      <c r="BF52" s="210">
        <v>9917</v>
      </c>
      <c r="BG52" s="210">
        <v>5688.68</v>
      </c>
      <c r="BH52" s="210">
        <v>2730</v>
      </c>
      <c r="BI52" s="20"/>
      <c r="BJ52" s="20"/>
      <c r="BK52" s="20">
        <v>13402.83</v>
      </c>
      <c r="BL52" s="20">
        <v>0</v>
      </c>
      <c r="BM52" s="20">
        <v>11301.12</v>
      </c>
      <c r="BN52" s="20">
        <v>541.41999999999996</v>
      </c>
      <c r="BO52" s="20">
        <v>20517.490000000002</v>
      </c>
      <c r="BP52" s="20">
        <v>214.15</v>
      </c>
      <c r="BQ52" s="20">
        <v>3800</v>
      </c>
      <c r="BR52" s="20">
        <v>0</v>
      </c>
      <c r="BS52" s="20">
        <v>0</v>
      </c>
      <c r="BT52" s="20"/>
      <c r="BU52" s="20"/>
      <c r="BV52" s="20">
        <v>1420.47</v>
      </c>
      <c r="BW52" s="20">
        <v>0</v>
      </c>
      <c r="BX52" s="20">
        <v>0</v>
      </c>
      <c r="BY52" s="20"/>
      <c r="BZ52" s="20"/>
      <c r="CA52" s="20"/>
      <c r="CB52" s="20">
        <v>175695</v>
      </c>
      <c r="CC52" s="20"/>
      <c r="CD52" s="91"/>
      <c r="CE52" s="91">
        <v>0</v>
      </c>
      <c r="CF52" s="91">
        <v>3559.69</v>
      </c>
      <c r="CG52" s="91">
        <v>0</v>
      </c>
      <c r="CH52" s="91">
        <v>0</v>
      </c>
      <c r="CI52" s="91">
        <v>1336.33</v>
      </c>
      <c r="CJ52" s="91">
        <v>8075.75</v>
      </c>
      <c r="CK52" s="91">
        <v>2996.25</v>
      </c>
      <c r="CL52" s="91">
        <v>1319.03</v>
      </c>
      <c r="CM52" s="91">
        <v>1031.1099999999999</v>
      </c>
      <c r="CN52" s="128"/>
      <c r="CO52" s="91">
        <v>4240.2700000000004</v>
      </c>
      <c r="CP52" s="91">
        <v>0</v>
      </c>
      <c r="CQ52" s="91">
        <v>3395.55</v>
      </c>
      <c r="CR52" s="91">
        <v>6135.86</v>
      </c>
      <c r="CS52" s="91">
        <v>1069.3</v>
      </c>
      <c r="CT52" s="91">
        <v>1196.44</v>
      </c>
      <c r="CU52" s="91">
        <v>2052.1</v>
      </c>
      <c r="CV52" s="91">
        <v>1681.15</v>
      </c>
      <c r="CW52" s="91">
        <v>0</v>
      </c>
      <c r="CX52" s="91">
        <v>2006.93</v>
      </c>
      <c r="CY52" s="91">
        <v>3080.2</v>
      </c>
      <c r="CZ52" s="128"/>
      <c r="DA52" s="91">
        <v>0</v>
      </c>
      <c r="DB52" s="167"/>
      <c r="DC52" s="167"/>
      <c r="DD52" s="20">
        <v>0</v>
      </c>
      <c r="DE52" s="20">
        <v>9466.5099999999984</v>
      </c>
      <c r="DF52" s="20">
        <v>212596.64</v>
      </c>
      <c r="DG52" s="20">
        <v>85069.239999999991</v>
      </c>
      <c r="DH52" s="20">
        <v>2274.1999999999998</v>
      </c>
      <c r="DI52" s="20">
        <v>1162</v>
      </c>
      <c r="DJ52" s="20">
        <v>260.27999999999997</v>
      </c>
      <c r="DK52" s="20">
        <v>1112.2</v>
      </c>
      <c r="DL52" s="20">
        <v>130.14099999999999</v>
      </c>
      <c r="DM52" s="20">
        <v>7819.1299999999992</v>
      </c>
      <c r="DN52" s="20"/>
    </row>
    <row r="53" spans="1:118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210"/>
      <c r="BE53" s="128">
        <v>0</v>
      </c>
      <c r="BF53" s="128">
        <v>0</v>
      </c>
      <c r="BG53" s="128">
        <v>0</v>
      </c>
      <c r="BH53" s="128">
        <v>0</v>
      </c>
      <c r="BI53" s="2"/>
      <c r="BJ53" s="2"/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128">
        <v>0</v>
      </c>
      <c r="BS53" s="128">
        <v>0</v>
      </c>
      <c r="BT53" s="128"/>
      <c r="BU53" s="128"/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153"/>
      <c r="CE53" s="128"/>
      <c r="CF53" s="128"/>
      <c r="CG53" s="128"/>
      <c r="CH53" s="128"/>
      <c r="CI53" s="128"/>
      <c r="CJ53" s="128"/>
      <c r="CK53" s="128"/>
      <c r="CL53" s="128"/>
      <c r="CM53" s="128"/>
      <c r="CN53" s="91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91"/>
      <c r="DA53" s="128"/>
      <c r="DB53" s="128"/>
      <c r="DC53" s="128"/>
      <c r="DD53" s="42"/>
      <c r="DE53" s="42">
        <v>0</v>
      </c>
      <c r="DF53" s="42">
        <v>0</v>
      </c>
      <c r="DG53" s="42"/>
      <c r="DH53" s="42"/>
      <c r="DI53" s="42"/>
      <c r="DJ53" s="42"/>
      <c r="DK53" s="42"/>
      <c r="DL53" s="42"/>
      <c r="DM53" s="42"/>
      <c r="DN53" s="42"/>
    </row>
    <row r="54" spans="1:118" x14ac:dyDescent="0.3">
      <c r="A54" s="179" t="s">
        <v>108</v>
      </c>
      <c r="B54" s="8">
        <v>363224.46100000001</v>
      </c>
      <c r="C54" s="19">
        <v>134810.62</v>
      </c>
      <c r="D54" s="19">
        <v>159227.48000000001</v>
      </c>
      <c r="E54" s="19">
        <v>43175.96</v>
      </c>
      <c r="F54" s="19">
        <v>26010.401000000005</v>
      </c>
      <c r="G54" s="19">
        <v>0</v>
      </c>
      <c r="H54" s="127">
        <v>0</v>
      </c>
      <c r="I54" s="127">
        <v>0</v>
      </c>
      <c r="J54" s="128">
        <v>301.67</v>
      </c>
      <c r="K54" s="128">
        <v>301.67</v>
      </c>
      <c r="L54" s="128">
        <v>0</v>
      </c>
      <c r="M54" s="128">
        <v>0</v>
      </c>
      <c r="N54" s="127">
        <v>0</v>
      </c>
      <c r="O54" s="127">
        <v>4421.18</v>
      </c>
      <c r="P54" s="127">
        <v>4626.97</v>
      </c>
      <c r="Q54" s="128">
        <v>1397.5</v>
      </c>
      <c r="R54" s="128">
        <v>19500</v>
      </c>
      <c r="S54" s="128">
        <v>5460</v>
      </c>
      <c r="T54" s="127">
        <v>1601</v>
      </c>
      <c r="U54" s="128">
        <v>2795</v>
      </c>
      <c r="V54" s="128">
        <v>16340</v>
      </c>
      <c r="W54" s="128">
        <v>301.67</v>
      </c>
      <c r="X54" s="127">
        <v>0</v>
      </c>
      <c r="Y54" s="127">
        <v>0</v>
      </c>
      <c r="Z54" s="128">
        <v>2600</v>
      </c>
      <c r="AA54" s="127">
        <v>396.95</v>
      </c>
      <c r="AB54" s="127">
        <v>0</v>
      </c>
      <c r="AC54" s="127">
        <v>210.5</v>
      </c>
      <c r="AD54" s="127">
        <v>7995</v>
      </c>
      <c r="AE54" s="127">
        <v>0</v>
      </c>
      <c r="AF54" s="128">
        <v>0</v>
      </c>
      <c r="AG54" s="127">
        <v>575.81999999999994</v>
      </c>
      <c r="AH54" s="127">
        <v>0</v>
      </c>
      <c r="AI54" s="127">
        <v>0</v>
      </c>
      <c r="AJ54" s="128">
        <v>2047.65</v>
      </c>
      <c r="AK54" s="128">
        <v>301.67</v>
      </c>
      <c r="AL54" s="127">
        <v>1170</v>
      </c>
      <c r="AM54" s="127">
        <v>19732.47</v>
      </c>
      <c r="AN54" s="127">
        <v>8127.2000000000007</v>
      </c>
      <c r="AO54" s="127">
        <v>0</v>
      </c>
      <c r="AP54" s="128">
        <v>0</v>
      </c>
      <c r="AQ54" s="128">
        <v>6135.03</v>
      </c>
      <c r="AR54" s="127">
        <v>3124</v>
      </c>
      <c r="AS54" s="127">
        <v>0</v>
      </c>
      <c r="AT54" s="127">
        <v>0</v>
      </c>
      <c r="AU54" s="128">
        <v>301.67</v>
      </c>
      <c r="AV54" s="128">
        <v>0</v>
      </c>
      <c r="AW54" s="128">
        <v>8912</v>
      </c>
      <c r="AX54" s="128">
        <v>0</v>
      </c>
      <c r="AY54" s="128">
        <v>4003.33</v>
      </c>
      <c r="AZ54" s="128">
        <v>0</v>
      </c>
      <c r="BA54" s="128">
        <v>0</v>
      </c>
      <c r="BB54" s="128">
        <v>0</v>
      </c>
      <c r="BC54" s="128">
        <v>301.67</v>
      </c>
      <c r="BD54" s="128"/>
      <c r="BE54" s="128">
        <v>1501</v>
      </c>
      <c r="BF54" s="128">
        <v>9028</v>
      </c>
      <c r="BG54" s="127">
        <v>0</v>
      </c>
      <c r="BH54" s="128">
        <v>1300</v>
      </c>
      <c r="BI54" s="42"/>
      <c r="BJ54" s="42"/>
      <c r="BK54" s="128">
        <v>13402.83</v>
      </c>
      <c r="BL54" s="128">
        <v>0</v>
      </c>
      <c r="BM54" s="128">
        <v>11301.12</v>
      </c>
      <c r="BN54" s="128">
        <v>541.41999999999996</v>
      </c>
      <c r="BO54" s="128">
        <v>17312.490000000002</v>
      </c>
      <c r="BP54" s="128">
        <v>214.15</v>
      </c>
      <c r="BQ54" s="128">
        <v>3800</v>
      </c>
      <c r="BR54" s="128">
        <v>0</v>
      </c>
      <c r="BS54" s="128">
        <v>0</v>
      </c>
      <c r="BT54" s="128"/>
      <c r="BU54" s="128"/>
      <c r="BV54" s="128">
        <v>1420.47</v>
      </c>
      <c r="BW54" s="128">
        <v>0</v>
      </c>
      <c r="BX54" s="128">
        <v>0</v>
      </c>
      <c r="BY54" s="128"/>
      <c r="BZ54" s="128"/>
      <c r="CA54" s="128"/>
      <c r="CB54" s="128">
        <v>111235</v>
      </c>
      <c r="CC54" s="42"/>
      <c r="CD54" s="128"/>
      <c r="CE54" s="128">
        <v>0</v>
      </c>
      <c r="CF54" s="128">
        <v>3559.69</v>
      </c>
      <c r="CG54" s="128">
        <v>0</v>
      </c>
      <c r="CH54" s="128">
        <v>0</v>
      </c>
      <c r="CI54" s="128">
        <v>1336.33</v>
      </c>
      <c r="CJ54" s="128">
        <v>8075.75</v>
      </c>
      <c r="CK54" s="128">
        <v>2996.25</v>
      </c>
      <c r="CL54" s="128">
        <v>1319.03</v>
      </c>
      <c r="CM54" s="128">
        <v>1031.1099999999999</v>
      </c>
      <c r="CN54" s="153"/>
      <c r="CO54" s="128">
        <v>4240.2700000000004</v>
      </c>
      <c r="CP54" s="128">
        <v>0</v>
      </c>
      <c r="CQ54" s="128">
        <v>3395.55</v>
      </c>
      <c r="CR54" s="128">
        <v>6135.86</v>
      </c>
      <c r="CS54" s="128">
        <v>1069.3</v>
      </c>
      <c r="CT54" s="128">
        <v>1196.44</v>
      </c>
      <c r="CU54" s="128">
        <v>2052.1</v>
      </c>
      <c r="CV54" s="128">
        <v>1681.15</v>
      </c>
      <c r="CW54" s="128">
        <v>0</v>
      </c>
      <c r="CX54" s="128">
        <v>2006.93</v>
      </c>
      <c r="CY54" s="128">
        <v>3080.2</v>
      </c>
      <c r="CZ54" s="153"/>
      <c r="DA54" s="128">
        <v>0</v>
      </c>
      <c r="DB54" s="128"/>
      <c r="DC54" s="128"/>
      <c r="DD54" s="42">
        <v>0</v>
      </c>
      <c r="DE54" s="42">
        <v>260.11</v>
      </c>
      <c r="DF54" s="42">
        <v>345.54</v>
      </c>
      <c r="DG54" s="42">
        <v>24967.93</v>
      </c>
      <c r="DH54" s="42">
        <v>82.2</v>
      </c>
      <c r="DI54" s="42">
        <v>42</v>
      </c>
      <c r="DJ54" s="42">
        <v>9.4</v>
      </c>
      <c r="DK54" s="42">
        <v>40.200000000000003</v>
      </c>
      <c r="DL54" s="42">
        <v>4.7009999999999996</v>
      </c>
      <c r="DM54" s="42">
        <v>258.32</v>
      </c>
      <c r="DN54" s="42"/>
    </row>
    <row r="55" spans="1:118" x14ac:dyDescent="0.3">
      <c r="A55" s="180" t="s">
        <v>155</v>
      </c>
      <c r="B55" s="8">
        <v>272924.21999999997</v>
      </c>
      <c r="C55" s="19">
        <v>237152.69</v>
      </c>
      <c r="D55" s="19">
        <v>2860</v>
      </c>
      <c r="E55" s="19">
        <v>0</v>
      </c>
      <c r="F55" s="19">
        <v>32911.53</v>
      </c>
      <c r="G55" s="19">
        <v>0</v>
      </c>
      <c r="H55" s="127">
        <v>25135.13</v>
      </c>
      <c r="I55" s="127">
        <v>9897.6</v>
      </c>
      <c r="J55" s="128">
        <v>5074.5</v>
      </c>
      <c r="K55" s="128">
        <v>5074.5</v>
      </c>
      <c r="L55" s="128">
        <v>0</v>
      </c>
      <c r="M55" s="128">
        <v>0</v>
      </c>
      <c r="N55" s="127">
        <v>11426.949999999999</v>
      </c>
      <c r="O55" s="127">
        <v>7644</v>
      </c>
      <c r="P55" s="127">
        <v>10662</v>
      </c>
      <c r="Q55" s="128">
        <v>1409.6799999999998</v>
      </c>
      <c r="R55" s="128">
        <v>0</v>
      </c>
      <c r="S55" s="128">
        <v>0</v>
      </c>
      <c r="T55" s="127">
        <v>4422</v>
      </c>
      <c r="U55" s="128">
        <v>2860</v>
      </c>
      <c r="V55" s="128">
        <v>0</v>
      </c>
      <c r="W55" s="128">
        <v>5074.5</v>
      </c>
      <c r="X55" s="127">
        <v>7388.52</v>
      </c>
      <c r="Y55" s="127">
        <v>0</v>
      </c>
      <c r="Z55" s="128">
        <v>4290</v>
      </c>
      <c r="AA55" s="127">
        <v>5821.99</v>
      </c>
      <c r="AB55" s="127">
        <v>11464</v>
      </c>
      <c r="AC55" s="127">
        <v>2394.3900000000003</v>
      </c>
      <c r="AD55" s="127">
        <v>8580</v>
      </c>
      <c r="AE55" s="127">
        <v>0</v>
      </c>
      <c r="AF55" s="128">
        <v>0</v>
      </c>
      <c r="AG55" s="127">
        <v>8445.35</v>
      </c>
      <c r="AH55" s="127">
        <v>4546.4399999999996</v>
      </c>
      <c r="AI55" s="127">
        <v>0</v>
      </c>
      <c r="AJ55" s="128">
        <v>1432.2</v>
      </c>
      <c r="AK55" s="128">
        <v>5074.5</v>
      </c>
      <c r="AL55" s="127">
        <v>2860</v>
      </c>
      <c r="AM55" s="127">
        <v>3023.32</v>
      </c>
      <c r="AN55" s="127">
        <v>4065.6000000000004</v>
      </c>
      <c r="AO55" s="127">
        <v>0</v>
      </c>
      <c r="AP55" s="128">
        <v>0</v>
      </c>
      <c r="AQ55" s="128">
        <v>5843.52</v>
      </c>
      <c r="AR55" s="127">
        <v>1430</v>
      </c>
      <c r="AS55" s="127">
        <v>44715.92</v>
      </c>
      <c r="AT55" s="127">
        <v>6061.92</v>
      </c>
      <c r="AU55" s="128">
        <v>5074.5</v>
      </c>
      <c r="AV55" s="128">
        <v>0</v>
      </c>
      <c r="AW55" s="128">
        <v>1497</v>
      </c>
      <c r="AX55" s="128">
        <v>0</v>
      </c>
      <c r="AY55" s="128">
        <v>1515.48</v>
      </c>
      <c r="AZ55" s="128">
        <v>0</v>
      </c>
      <c r="BA55" s="128">
        <v>0</v>
      </c>
      <c r="BB55" s="128">
        <v>0</v>
      </c>
      <c r="BC55" s="128">
        <v>5074.5</v>
      </c>
      <c r="BD55" s="128"/>
      <c r="BE55" s="128">
        <v>2948</v>
      </c>
      <c r="BF55" s="128">
        <v>479</v>
      </c>
      <c r="BG55" s="127">
        <v>3015.68</v>
      </c>
      <c r="BH55" s="128">
        <v>1430</v>
      </c>
      <c r="BI55" s="42"/>
      <c r="BJ55" s="42"/>
      <c r="BK55" s="128">
        <v>0</v>
      </c>
      <c r="BL55" s="128">
        <v>0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>
        <v>0</v>
      </c>
      <c r="BS55" s="128">
        <v>0</v>
      </c>
      <c r="BT55" s="128"/>
      <c r="BU55" s="128"/>
      <c r="BV55" s="128">
        <v>0</v>
      </c>
      <c r="BW55" s="128">
        <v>0</v>
      </c>
      <c r="BX55" s="128">
        <v>0</v>
      </c>
      <c r="BY55" s="248"/>
      <c r="BZ55" s="248"/>
      <c r="CA55" s="248"/>
      <c r="CB55" s="77">
        <v>2860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0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0</v>
      </c>
      <c r="DE55" s="42">
        <v>6085.2</v>
      </c>
      <c r="DF55" s="42">
        <v>8104.8</v>
      </c>
      <c r="DG55" s="42">
        <v>11642.4</v>
      </c>
      <c r="DH55" s="42">
        <v>1205.5999999999999</v>
      </c>
      <c r="DI55" s="42">
        <v>616</v>
      </c>
      <c r="DJ55" s="42">
        <v>137.97999999999999</v>
      </c>
      <c r="DK55" s="42">
        <v>589.6</v>
      </c>
      <c r="DL55" s="42">
        <v>68.989999999999995</v>
      </c>
      <c r="DM55" s="42">
        <v>4460.96</v>
      </c>
      <c r="DN55" s="42"/>
    </row>
    <row r="56" spans="1:118" x14ac:dyDescent="0.3">
      <c r="A56" s="180" t="s">
        <v>156</v>
      </c>
      <c r="B56" s="8">
        <v>54809.9</v>
      </c>
      <c r="C56" s="19">
        <v>54697</v>
      </c>
      <c r="D56" s="19">
        <v>0</v>
      </c>
      <c r="E56" s="19">
        <v>0</v>
      </c>
      <c r="F56" s="19">
        <v>112.9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0</v>
      </c>
      <c r="M56" s="128">
        <v>0</v>
      </c>
      <c r="N56" s="127">
        <v>0</v>
      </c>
      <c r="O56" s="127">
        <v>4290</v>
      </c>
      <c r="P56" s="127">
        <v>4290</v>
      </c>
      <c r="Q56" s="128">
        <v>610</v>
      </c>
      <c r="R56" s="128">
        <v>0</v>
      </c>
      <c r="S56" s="128">
        <v>7150</v>
      </c>
      <c r="T56" s="127">
        <v>1430</v>
      </c>
      <c r="U56" s="128">
        <v>0</v>
      </c>
      <c r="V56" s="128">
        <v>0</v>
      </c>
      <c r="W56" s="128">
        <v>0</v>
      </c>
      <c r="X56" s="127">
        <v>0</v>
      </c>
      <c r="Y56" s="127">
        <v>0</v>
      </c>
      <c r="Z56" s="128">
        <v>0</v>
      </c>
      <c r="AA56" s="127">
        <v>0</v>
      </c>
      <c r="AB56" s="127">
        <v>12696</v>
      </c>
      <c r="AC56" s="127">
        <v>0</v>
      </c>
      <c r="AD56" s="127">
        <v>2860</v>
      </c>
      <c r="AE56" s="127">
        <v>0</v>
      </c>
      <c r="AF56" s="128">
        <v>0</v>
      </c>
      <c r="AG56" s="127">
        <v>0</v>
      </c>
      <c r="AH56" s="127">
        <v>0</v>
      </c>
      <c r="AI56" s="127">
        <v>0</v>
      </c>
      <c r="AJ56" s="128">
        <v>0</v>
      </c>
      <c r="AK56" s="128">
        <v>0</v>
      </c>
      <c r="AL56" s="127">
        <v>1430</v>
      </c>
      <c r="AM56" s="127">
        <v>0</v>
      </c>
      <c r="AN56" s="127">
        <v>0</v>
      </c>
      <c r="AO56" s="127">
        <v>0</v>
      </c>
      <c r="AP56" s="128">
        <v>2860</v>
      </c>
      <c r="AQ56" s="128">
        <v>5590</v>
      </c>
      <c r="AR56" s="127">
        <v>4752</v>
      </c>
      <c r="AS56" s="127">
        <v>0</v>
      </c>
      <c r="AT56" s="127">
        <v>0</v>
      </c>
      <c r="AU56" s="128">
        <v>0</v>
      </c>
      <c r="AV56" s="128">
        <v>0</v>
      </c>
      <c r="AW56" s="128">
        <v>1019</v>
      </c>
      <c r="AX56" s="128">
        <v>0</v>
      </c>
      <c r="AY56" s="128">
        <v>4290</v>
      </c>
      <c r="AZ56" s="128">
        <v>0</v>
      </c>
      <c r="BA56" s="128">
        <v>0</v>
      </c>
      <c r="BB56" s="128">
        <v>0</v>
      </c>
      <c r="BC56" s="128">
        <v>0</v>
      </c>
      <c r="BD56" s="128"/>
      <c r="BE56" s="128">
        <v>1430</v>
      </c>
      <c r="BF56" s="128">
        <v>0</v>
      </c>
      <c r="BG56" s="127">
        <v>0</v>
      </c>
      <c r="BH56" s="128">
        <v>0</v>
      </c>
      <c r="BI56" s="42"/>
      <c r="BJ56" s="42"/>
      <c r="BK56" s="128">
        <v>0</v>
      </c>
      <c r="BL56" s="128">
        <v>0</v>
      </c>
      <c r="BM56" s="128">
        <v>0</v>
      </c>
      <c r="BN56" s="128">
        <v>0</v>
      </c>
      <c r="BO56" s="128">
        <v>0</v>
      </c>
      <c r="BP56" s="128">
        <v>0</v>
      </c>
      <c r="BQ56" s="128">
        <v>0</v>
      </c>
      <c r="BR56" s="128">
        <v>0</v>
      </c>
      <c r="BS56" s="128">
        <v>0</v>
      </c>
      <c r="BT56" s="128"/>
      <c r="BU56" s="128"/>
      <c r="BV56" s="128">
        <v>0</v>
      </c>
      <c r="BW56" s="128">
        <v>0</v>
      </c>
      <c r="BX56" s="128">
        <v>0</v>
      </c>
      <c r="BY56" s="128"/>
      <c r="BZ56" s="128"/>
      <c r="CA56" s="128"/>
      <c r="CB56" s="128">
        <v>0</v>
      </c>
      <c r="CC56" s="42"/>
      <c r="CD56" s="128"/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28"/>
      <c r="DA56" s="128">
        <v>0</v>
      </c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112.9</v>
      </c>
      <c r="DK56" s="42">
        <v>0</v>
      </c>
      <c r="DL56" s="42">
        <v>0</v>
      </c>
      <c r="DM56" s="42">
        <v>0</v>
      </c>
      <c r="DN56" s="42"/>
    </row>
    <row r="57" spans="1:118" x14ac:dyDescent="0.3">
      <c r="A57" s="181" t="s">
        <v>157</v>
      </c>
      <c r="B57" s="8">
        <v>169143.96999999997</v>
      </c>
      <c r="C57" s="19">
        <v>149706.66999999998</v>
      </c>
      <c r="D57" s="19">
        <v>0</v>
      </c>
      <c r="E57" s="19">
        <v>0</v>
      </c>
      <c r="F57" s="19">
        <v>19437.3</v>
      </c>
      <c r="G57" s="19">
        <v>0</v>
      </c>
      <c r="H57" s="212">
        <v>22278.9</v>
      </c>
      <c r="I57" s="212">
        <v>8772.9</v>
      </c>
      <c r="J57" s="183">
        <v>3606.34</v>
      </c>
      <c r="K57" s="183">
        <v>3606.34</v>
      </c>
      <c r="L57" s="183">
        <v>0</v>
      </c>
      <c r="M57" s="183">
        <v>0</v>
      </c>
      <c r="N57" s="212">
        <v>10128.470000000001</v>
      </c>
      <c r="O57" s="212">
        <v>6254.18</v>
      </c>
      <c r="P57" s="212">
        <v>8723.4699999999993</v>
      </c>
      <c r="Q57" s="183">
        <v>560</v>
      </c>
      <c r="R57" s="183">
        <v>0</v>
      </c>
      <c r="S57" s="183">
        <v>0</v>
      </c>
      <c r="T57" s="212">
        <v>3618</v>
      </c>
      <c r="U57" s="183">
        <v>2340</v>
      </c>
      <c r="V57" s="183">
        <v>0</v>
      </c>
      <c r="W57" s="183">
        <v>3606.34</v>
      </c>
      <c r="X57" s="212">
        <v>6548.87</v>
      </c>
      <c r="Y57" s="212">
        <v>0</v>
      </c>
      <c r="Z57" s="183">
        <v>3510</v>
      </c>
      <c r="AA57" s="212">
        <v>4763.46</v>
      </c>
      <c r="AB57" s="212">
        <v>0</v>
      </c>
      <c r="AC57" s="212">
        <v>2526.0500000000002</v>
      </c>
      <c r="AD57" s="212">
        <v>2340</v>
      </c>
      <c r="AE57" s="212">
        <v>0</v>
      </c>
      <c r="AF57" s="183">
        <v>0</v>
      </c>
      <c r="AG57" s="127">
        <v>6909.84</v>
      </c>
      <c r="AH57" s="212">
        <v>4029.81</v>
      </c>
      <c r="AI57" s="212">
        <v>0</v>
      </c>
      <c r="AJ57" s="183">
        <v>1171.8</v>
      </c>
      <c r="AK57" s="183">
        <v>3606.34</v>
      </c>
      <c r="AL57" s="212">
        <v>2340</v>
      </c>
      <c r="AM57" s="212">
        <v>2679.77</v>
      </c>
      <c r="AN57" s="212">
        <v>3326.3999999999996</v>
      </c>
      <c r="AO57" s="212">
        <v>0</v>
      </c>
      <c r="AP57" s="183">
        <v>0</v>
      </c>
      <c r="AQ57" s="183">
        <v>4286.6100000000006</v>
      </c>
      <c r="AR57" s="212">
        <v>3888</v>
      </c>
      <c r="AS57" s="212">
        <v>5373.08</v>
      </c>
      <c r="AT57" s="212">
        <v>4964.08</v>
      </c>
      <c r="AU57" s="183">
        <v>3606.34</v>
      </c>
      <c r="AV57" s="183">
        <v>0</v>
      </c>
      <c r="AW57" s="183">
        <v>0</v>
      </c>
      <c r="AX57" s="183">
        <v>0</v>
      </c>
      <c r="AY57" s="183">
        <v>1239.94</v>
      </c>
      <c r="AZ57" s="183">
        <v>0</v>
      </c>
      <c r="BA57" s="183">
        <v>0</v>
      </c>
      <c r="BB57" s="183">
        <v>0</v>
      </c>
      <c r="BC57" s="183">
        <v>3606.34</v>
      </c>
      <c r="BD57" s="128"/>
      <c r="BE57" s="183">
        <v>2412</v>
      </c>
      <c r="BF57" s="183">
        <v>410</v>
      </c>
      <c r="BG57" s="127">
        <v>2673</v>
      </c>
      <c r="BH57" s="183">
        <v>0</v>
      </c>
      <c r="BI57" s="42"/>
      <c r="BJ57" s="42"/>
      <c r="BK57" s="128">
        <v>0</v>
      </c>
      <c r="BL57" s="128">
        <v>0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>
        <v>0</v>
      </c>
      <c r="BS57" s="128">
        <v>0</v>
      </c>
      <c r="BT57" s="128"/>
      <c r="BU57" s="128"/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0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0</v>
      </c>
      <c r="DE57" s="42">
        <v>3121.2</v>
      </c>
      <c r="DF57" s="42">
        <v>4146.3</v>
      </c>
      <c r="DG57" s="42">
        <v>7040.7</v>
      </c>
      <c r="DH57" s="42">
        <v>986.4</v>
      </c>
      <c r="DI57" s="42">
        <v>504</v>
      </c>
      <c r="DJ57" s="42">
        <v>0</v>
      </c>
      <c r="DK57" s="42">
        <v>482.4</v>
      </c>
      <c r="DL57" s="42">
        <v>56.45</v>
      </c>
      <c r="DM57" s="42">
        <v>3099.85</v>
      </c>
      <c r="DN57" s="42"/>
    </row>
    <row r="58" spans="1:118" x14ac:dyDescent="0.3">
      <c r="A58" s="182" t="s">
        <v>158</v>
      </c>
      <c r="B58" s="8">
        <v>263.45999999999998</v>
      </c>
      <c r="C58" s="19">
        <v>0</v>
      </c>
      <c r="D58" s="19">
        <v>0</v>
      </c>
      <c r="E58" s="19">
        <v>0</v>
      </c>
      <c r="F58" s="19">
        <v>263.45999999999998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83"/>
      <c r="BE58" s="128">
        <v>0</v>
      </c>
      <c r="BF58" s="128">
        <v>0</v>
      </c>
      <c r="BG58" s="128">
        <v>0</v>
      </c>
      <c r="BH58" s="128">
        <v>0</v>
      </c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>
        <v>0</v>
      </c>
      <c r="BS58" s="128">
        <v>0</v>
      </c>
      <c r="BT58" s="128"/>
      <c r="BU58" s="128"/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>
        <v>0</v>
      </c>
      <c r="DE58" s="42"/>
      <c r="DF58" s="42"/>
      <c r="DG58" s="42">
        <v>263.45999999999998</v>
      </c>
      <c r="DH58" s="42"/>
      <c r="DI58" s="42">
        <v>0</v>
      </c>
      <c r="DJ58" s="42"/>
      <c r="DK58" s="42"/>
      <c r="DL58" s="42"/>
      <c r="DM58" s="42"/>
      <c r="DN58" s="42"/>
    </row>
    <row r="59" spans="1:118" x14ac:dyDescent="0.3">
      <c r="A59" s="182" t="s">
        <v>159</v>
      </c>
      <c r="B59" s="8">
        <v>64805</v>
      </c>
      <c r="C59" s="19">
        <v>0</v>
      </c>
      <c r="D59" s="19">
        <v>64805</v>
      </c>
      <c r="E59" s="19">
        <v>0</v>
      </c>
      <c r="F59" s="19">
        <v>0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28"/>
      <c r="BE59" s="248">
        <v>0</v>
      </c>
      <c r="BF59" s="248">
        <v>0</v>
      </c>
      <c r="BG59" s="248">
        <v>0</v>
      </c>
      <c r="BH59" s="248">
        <v>0</v>
      </c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3205</v>
      </c>
      <c r="BP59" s="128">
        <v>0</v>
      </c>
      <c r="BQ59" s="128">
        <v>0</v>
      </c>
      <c r="BR59" s="128">
        <v>0</v>
      </c>
      <c r="BS59" s="128">
        <v>0</v>
      </c>
      <c r="BT59" s="128"/>
      <c r="BU59" s="128"/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61600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0</v>
      </c>
      <c r="DF59" s="42">
        <v>0</v>
      </c>
      <c r="DG59" s="42"/>
      <c r="DH59" s="42">
        <v>0</v>
      </c>
      <c r="DI59" s="42"/>
      <c r="DJ59" s="42"/>
      <c r="DK59" s="42"/>
      <c r="DL59" s="42"/>
      <c r="DM59" s="42"/>
      <c r="DN59" s="42"/>
    </row>
    <row r="60" spans="1:118" ht="15" thickBot="1" x14ac:dyDescent="0.35">
      <c r="A60" s="182" t="s">
        <v>160</v>
      </c>
      <c r="B60" s="33">
        <v>246665.25</v>
      </c>
      <c r="C60" s="19">
        <v>792.5</v>
      </c>
      <c r="D60" s="19">
        <v>0</v>
      </c>
      <c r="E60" s="19">
        <v>0</v>
      </c>
      <c r="F60" s="19">
        <v>241154.75</v>
      </c>
      <c r="G60" s="19">
        <v>4718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500</v>
      </c>
      <c r="X60" s="127">
        <v>0</v>
      </c>
      <c r="Y60" s="127">
        <v>0</v>
      </c>
      <c r="Z60" s="128">
        <v>292.5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248"/>
      <c r="BE60" s="128">
        <v>0</v>
      </c>
      <c r="BF60" s="128">
        <v>0</v>
      </c>
      <c r="BG60" s="128">
        <v>0</v>
      </c>
      <c r="BH60" s="128">
        <v>0</v>
      </c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>
        <v>0</v>
      </c>
      <c r="BS60" s="128">
        <v>0</v>
      </c>
      <c r="BT60" s="128"/>
      <c r="BU60" s="128"/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200000</v>
      </c>
      <c r="DG60" s="42">
        <v>41154.75</v>
      </c>
      <c r="DH60" s="42">
        <v>0</v>
      </c>
      <c r="DI60" s="42">
        <v>0</v>
      </c>
      <c r="DJ60" s="42">
        <v>0</v>
      </c>
      <c r="DK60" s="42">
        <v>0</v>
      </c>
      <c r="DL60" s="42">
        <v>0</v>
      </c>
      <c r="DM60" s="42"/>
      <c r="DN60" s="42"/>
    </row>
    <row r="61" spans="1:118" ht="15" thickBot="1" x14ac:dyDescent="0.35">
      <c r="A61" s="28" t="s">
        <v>109</v>
      </c>
      <c r="B61" s="286">
        <v>372260.07</v>
      </c>
      <c r="C61" s="35">
        <v>323277.38</v>
      </c>
      <c r="D61" s="20">
        <v>25162.54</v>
      </c>
      <c r="E61" s="20">
        <v>6511.86</v>
      </c>
      <c r="F61" s="20">
        <v>17308.29</v>
      </c>
      <c r="G61" s="20">
        <v>0</v>
      </c>
      <c r="H61" s="91">
        <v>19338.490000000005</v>
      </c>
      <c r="I61" s="91">
        <v>3808.74</v>
      </c>
      <c r="J61" s="91">
        <v>20968.09</v>
      </c>
      <c r="K61" s="91">
        <v>14117.34</v>
      </c>
      <c r="L61" s="91">
        <v>0</v>
      </c>
      <c r="M61" s="91">
        <v>0</v>
      </c>
      <c r="N61" s="91">
        <v>13345.050000000001</v>
      </c>
      <c r="O61" s="91">
        <v>11026.24</v>
      </c>
      <c r="P61" s="91">
        <v>13313.16</v>
      </c>
      <c r="Q61" s="91">
        <v>11030.96</v>
      </c>
      <c r="R61" s="91">
        <v>125</v>
      </c>
      <c r="S61" s="91">
        <v>6109.8700000000017</v>
      </c>
      <c r="T61" s="91">
        <v>7087.45</v>
      </c>
      <c r="U61" s="91">
        <v>10788.09</v>
      </c>
      <c r="V61" s="91">
        <v>3071.9</v>
      </c>
      <c r="W61" s="91">
        <v>7483.43</v>
      </c>
      <c r="X61" s="91">
        <v>5778.68</v>
      </c>
      <c r="Y61" s="91">
        <v>0</v>
      </c>
      <c r="Z61" s="91">
        <v>6457.2000000000007</v>
      </c>
      <c r="AA61" s="91">
        <v>4849.3900000000003</v>
      </c>
      <c r="AB61" s="91">
        <v>9702.34</v>
      </c>
      <c r="AC61" s="91">
        <v>6477.68</v>
      </c>
      <c r="AD61" s="91">
        <v>2683.6500000000005</v>
      </c>
      <c r="AE61" s="91">
        <v>3235.02</v>
      </c>
      <c r="AF61" s="91">
        <v>0</v>
      </c>
      <c r="AG61" s="91">
        <v>12813.29</v>
      </c>
      <c r="AH61" s="91">
        <v>9673.82</v>
      </c>
      <c r="AI61" s="91">
        <v>0</v>
      </c>
      <c r="AJ61" s="91">
        <v>11593.310000000001</v>
      </c>
      <c r="AK61" s="91">
        <v>8241.869999999999</v>
      </c>
      <c r="AL61" s="91">
        <v>7813.28</v>
      </c>
      <c r="AM61" s="91">
        <v>2854.08</v>
      </c>
      <c r="AN61" s="91">
        <v>17880.729999999996</v>
      </c>
      <c r="AO61" s="91">
        <v>0</v>
      </c>
      <c r="AP61" s="91">
        <v>843.17000000000007</v>
      </c>
      <c r="AQ61" s="91">
        <v>4194.53</v>
      </c>
      <c r="AR61" s="91">
        <v>9088.99</v>
      </c>
      <c r="AS61" s="91">
        <v>5971.77</v>
      </c>
      <c r="AT61" s="91">
        <v>4978.579999999999</v>
      </c>
      <c r="AU61" s="91">
        <v>13296.07</v>
      </c>
      <c r="AV61" s="91">
        <v>0</v>
      </c>
      <c r="AW61" s="91">
        <v>10456</v>
      </c>
      <c r="AX61" s="91">
        <v>0</v>
      </c>
      <c r="AY61" s="91">
        <v>3540.5899999999992</v>
      </c>
      <c r="AZ61" s="91">
        <v>0</v>
      </c>
      <c r="BA61" s="91">
        <v>0</v>
      </c>
      <c r="BB61" s="91">
        <v>343.23</v>
      </c>
      <c r="BC61" s="91">
        <v>5074.1000000000004</v>
      </c>
      <c r="BD61" s="128"/>
      <c r="BE61" s="91">
        <v>5862.75</v>
      </c>
      <c r="BF61" s="91">
        <v>3469</v>
      </c>
      <c r="BG61" s="91">
        <v>2733.74</v>
      </c>
      <c r="BH61" s="91">
        <v>1756.7100000000003</v>
      </c>
      <c r="BI61" s="20"/>
      <c r="BJ61" s="20"/>
      <c r="BK61" s="20">
        <v>137</v>
      </c>
      <c r="BL61" s="20">
        <v>59</v>
      </c>
      <c r="BM61" s="20">
        <v>56</v>
      </c>
      <c r="BN61" s="20">
        <v>131</v>
      </c>
      <c r="BO61" s="20">
        <v>4091.39</v>
      </c>
      <c r="BP61" s="20">
        <v>137</v>
      </c>
      <c r="BQ61" s="20">
        <v>3994</v>
      </c>
      <c r="BR61" s="20">
        <v>0</v>
      </c>
      <c r="BS61" s="20">
        <v>0</v>
      </c>
      <c r="BT61" s="20"/>
      <c r="BU61" s="20"/>
      <c r="BV61" s="20">
        <v>140</v>
      </c>
      <c r="BW61" s="20">
        <v>110</v>
      </c>
      <c r="BX61" s="20">
        <v>131</v>
      </c>
      <c r="BY61" s="20"/>
      <c r="BZ61" s="20"/>
      <c r="CA61" s="20"/>
      <c r="CB61" s="20">
        <v>16176.150000000001</v>
      </c>
      <c r="CC61" s="20"/>
      <c r="CD61" s="91"/>
      <c r="CE61" s="91">
        <v>140</v>
      </c>
      <c r="CF61" s="91">
        <v>65</v>
      </c>
      <c r="CG61" s="91">
        <v>384.8</v>
      </c>
      <c r="CH61" s="91">
        <v>128</v>
      </c>
      <c r="CI61" s="91">
        <v>143</v>
      </c>
      <c r="CJ61" s="91">
        <v>158</v>
      </c>
      <c r="CK61" s="91">
        <v>143</v>
      </c>
      <c r="CL61" s="91">
        <v>213</v>
      </c>
      <c r="CM61" s="91">
        <v>856.45</v>
      </c>
      <c r="CN61" s="128"/>
      <c r="CO61" s="91">
        <v>890.06</v>
      </c>
      <c r="CP61" s="91">
        <v>1199.8499999999999</v>
      </c>
      <c r="CQ61" s="91">
        <v>806</v>
      </c>
      <c r="CR61" s="91">
        <v>140</v>
      </c>
      <c r="CS61" s="91">
        <v>140</v>
      </c>
      <c r="CT61" s="91">
        <v>157</v>
      </c>
      <c r="CU61" s="91">
        <v>143</v>
      </c>
      <c r="CV61" s="91">
        <v>140</v>
      </c>
      <c r="CW61" s="91">
        <v>241.7</v>
      </c>
      <c r="CX61" s="91">
        <v>146</v>
      </c>
      <c r="CY61" s="91">
        <v>140</v>
      </c>
      <c r="CZ61" s="128"/>
      <c r="DA61" s="91">
        <v>137</v>
      </c>
      <c r="DB61" s="227"/>
      <c r="DC61" s="227"/>
      <c r="DD61" s="20">
        <v>125</v>
      </c>
      <c r="DE61" s="20">
        <v>5175.6899999999996</v>
      </c>
      <c r="DF61" s="20">
        <v>10237.86</v>
      </c>
      <c r="DG61" s="20">
        <v>111.74</v>
      </c>
      <c r="DH61" s="20">
        <v>1000</v>
      </c>
      <c r="DI61" s="20">
        <v>101</v>
      </c>
      <c r="DJ61" s="20">
        <v>193</v>
      </c>
      <c r="DK61" s="20">
        <v>190</v>
      </c>
      <c r="DL61" s="20">
        <v>9</v>
      </c>
      <c r="DM61" s="20">
        <v>165</v>
      </c>
      <c r="DN61" s="20"/>
    </row>
    <row r="62" spans="1:118" ht="28.8" x14ac:dyDescent="0.3">
      <c r="A62" s="184" t="s">
        <v>110</v>
      </c>
      <c r="B62" s="36">
        <v>69118.179999999993</v>
      </c>
      <c r="C62" s="19">
        <v>42842.939999999995</v>
      </c>
      <c r="D62" s="19">
        <v>6245.0899999999992</v>
      </c>
      <c r="E62" s="23">
        <v>3871.8599999999997</v>
      </c>
      <c r="F62" s="19">
        <v>16158.289999999999</v>
      </c>
      <c r="G62" s="19">
        <v>0</v>
      </c>
      <c r="H62" s="138">
        <v>514.03</v>
      </c>
      <c r="I62" s="138">
        <v>403.75</v>
      </c>
      <c r="J62" s="139">
        <v>156</v>
      </c>
      <c r="K62" s="139">
        <v>147</v>
      </c>
      <c r="L62" s="128">
        <v>0</v>
      </c>
      <c r="M62" s="128">
        <v>0</v>
      </c>
      <c r="N62" s="138">
        <v>853</v>
      </c>
      <c r="O62" s="139">
        <v>225</v>
      </c>
      <c r="P62" s="138">
        <v>670</v>
      </c>
      <c r="Q62" s="139">
        <v>7387.08</v>
      </c>
      <c r="R62" s="139">
        <v>125</v>
      </c>
      <c r="S62" s="139">
        <v>603.72</v>
      </c>
      <c r="T62" s="138">
        <v>4695.45</v>
      </c>
      <c r="U62" s="139">
        <v>657.5</v>
      </c>
      <c r="V62" s="139">
        <v>1625</v>
      </c>
      <c r="W62" s="139">
        <v>94</v>
      </c>
      <c r="X62" s="138">
        <v>903</v>
      </c>
      <c r="Y62" s="138">
        <v>0</v>
      </c>
      <c r="Z62" s="139">
        <v>50</v>
      </c>
      <c r="AA62" s="138">
        <v>30</v>
      </c>
      <c r="AB62" s="138">
        <v>1025</v>
      </c>
      <c r="AC62" s="138">
        <v>37.68</v>
      </c>
      <c r="AD62" s="138">
        <v>364</v>
      </c>
      <c r="AE62" s="138">
        <v>2690.25</v>
      </c>
      <c r="AF62" s="139">
        <v>0</v>
      </c>
      <c r="AG62" s="127">
        <v>173</v>
      </c>
      <c r="AH62" s="138">
        <v>1795</v>
      </c>
      <c r="AI62" s="127">
        <v>0</v>
      </c>
      <c r="AJ62" s="139">
        <v>81</v>
      </c>
      <c r="AK62" s="139">
        <v>100</v>
      </c>
      <c r="AL62" s="138">
        <v>95.16</v>
      </c>
      <c r="AM62" s="138">
        <v>385</v>
      </c>
      <c r="AN62" s="138">
        <v>660</v>
      </c>
      <c r="AO62" s="138">
        <v>0</v>
      </c>
      <c r="AP62" s="139">
        <v>288.16000000000003</v>
      </c>
      <c r="AQ62" s="139">
        <v>175</v>
      </c>
      <c r="AR62" s="138">
        <v>3856.99</v>
      </c>
      <c r="AS62" s="138">
        <v>1072</v>
      </c>
      <c r="AT62" s="138">
        <v>407</v>
      </c>
      <c r="AU62" s="139">
        <v>147</v>
      </c>
      <c r="AV62" s="139">
        <v>0</v>
      </c>
      <c r="AW62" s="139">
        <v>6726</v>
      </c>
      <c r="AX62" s="139">
        <v>0</v>
      </c>
      <c r="AY62" s="139">
        <v>181.2</v>
      </c>
      <c r="AZ62" s="139">
        <v>0</v>
      </c>
      <c r="BA62" s="139">
        <v>0</v>
      </c>
      <c r="BB62" s="139">
        <v>256</v>
      </c>
      <c r="BC62" s="139">
        <v>91</v>
      </c>
      <c r="BD62" s="91"/>
      <c r="BE62" s="139">
        <v>2184.9699999999998</v>
      </c>
      <c r="BF62" s="139">
        <v>400</v>
      </c>
      <c r="BG62" s="127">
        <v>262</v>
      </c>
      <c r="BH62" s="139">
        <v>250</v>
      </c>
      <c r="BI62" s="44"/>
      <c r="BJ62" s="44"/>
      <c r="BK62" s="139">
        <v>137</v>
      </c>
      <c r="BL62" s="139">
        <v>59</v>
      </c>
      <c r="BM62" s="139">
        <v>56</v>
      </c>
      <c r="BN62" s="139">
        <v>131</v>
      </c>
      <c r="BO62" s="139">
        <v>4091.39</v>
      </c>
      <c r="BP62" s="139">
        <v>137</v>
      </c>
      <c r="BQ62" s="139">
        <v>74</v>
      </c>
      <c r="BR62" s="139">
        <v>0</v>
      </c>
      <c r="BS62" s="128">
        <v>0</v>
      </c>
      <c r="BT62" s="128"/>
      <c r="BU62" s="128"/>
      <c r="BV62" s="139">
        <v>140</v>
      </c>
      <c r="BW62" s="139">
        <v>110</v>
      </c>
      <c r="BX62" s="139">
        <v>131</v>
      </c>
      <c r="BY62" s="139"/>
      <c r="BZ62" s="139"/>
      <c r="CA62" s="139"/>
      <c r="CB62" s="139">
        <v>1178.7</v>
      </c>
      <c r="CC62" s="44"/>
      <c r="CD62" s="139"/>
      <c r="CE62" s="139">
        <v>140</v>
      </c>
      <c r="CF62" s="139">
        <v>65</v>
      </c>
      <c r="CG62" s="139">
        <v>384.8</v>
      </c>
      <c r="CH62" s="139">
        <v>128</v>
      </c>
      <c r="CI62" s="139">
        <v>143</v>
      </c>
      <c r="CJ62" s="139">
        <v>158</v>
      </c>
      <c r="CK62" s="139">
        <v>143</v>
      </c>
      <c r="CL62" s="139">
        <v>213</v>
      </c>
      <c r="CM62" s="139">
        <v>196.45</v>
      </c>
      <c r="CN62" s="91"/>
      <c r="CO62" s="139">
        <v>230.06</v>
      </c>
      <c r="CP62" s="139">
        <v>539.85</v>
      </c>
      <c r="CQ62" s="139">
        <v>146</v>
      </c>
      <c r="CR62" s="139">
        <v>140</v>
      </c>
      <c r="CS62" s="139">
        <v>140</v>
      </c>
      <c r="CT62" s="139">
        <v>157</v>
      </c>
      <c r="CU62" s="139">
        <v>143</v>
      </c>
      <c r="CV62" s="139">
        <v>140</v>
      </c>
      <c r="CW62" s="139">
        <v>241.7</v>
      </c>
      <c r="CX62" s="139">
        <v>146</v>
      </c>
      <c r="CY62" s="139">
        <v>140</v>
      </c>
      <c r="CZ62" s="91"/>
      <c r="DA62" s="139">
        <v>137</v>
      </c>
      <c r="DB62" s="139"/>
      <c r="DC62" s="139"/>
      <c r="DD62" s="44">
        <v>125</v>
      </c>
      <c r="DE62" s="44">
        <v>5175.6899999999996</v>
      </c>
      <c r="DF62" s="44">
        <v>10237.86</v>
      </c>
      <c r="DG62" s="44">
        <v>111.74</v>
      </c>
      <c r="DH62" s="44">
        <v>0</v>
      </c>
      <c r="DI62" s="44">
        <v>101</v>
      </c>
      <c r="DJ62" s="44">
        <v>193</v>
      </c>
      <c r="DK62" s="44">
        <v>190</v>
      </c>
      <c r="DL62" s="44">
        <v>9</v>
      </c>
      <c r="DM62" s="44">
        <v>15</v>
      </c>
      <c r="DN62" s="44"/>
    </row>
    <row r="63" spans="1:118" x14ac:dyDescent="0.3">
      <c r="A63" s="177" t="s">
        <v>111</v>
      </c>
      <c r="B63" s="36">
        <v>162661.54999999999</v>
      </c>
      <c r="C63" s="19">
        <v>162661.54999999999</v>
      </c>
      <c r="D63" s="19">
        <v>0</v>
      </c>
      <c r="E63" s="23">
        <v>0</v>
      </c>
      <c r="F63" s="19">
        <v>0</v>
      </c>
      <c r="G63" s="19">
        <v>0</v>
      </c>
      <c r="H63" s="138">
        <v>15234.460000000003</v>
      </c>
      <c r="I63" s="138">
        <v>3404.99</v>
      </c>
      <c r="J63" s="139">
        <v>7367.59</v>
      </c>
      <c r="K63" s="139">
        <v>5371.84</v>
      </c>
      <c r="L63" s="128">
        <v>0</v>
      </c>
      <c r="M63" s="128">
        <v>0</v>
      </c>
      <c r="N63" s="138">
        <v>10532.050000000001</v>
      </c>
      <c r="O63" s="139">
        <v>4591.24</v>
      </c>
      <c r="P63" s="138">
        <v>7383.16</v>
      </c>
      <c r="Q63" s="139">
        <v>3643.88</v>
      </c>
      <c r="R63" s="139">
        <v>0</v>
      </c>
      <c r="S63" s="139">
        <v>4539.1500000000015</v>
      </c>
      <c r="T63" s="138">
        <v>2392</v>
      </c>
      <c r="U63" s="139">
        <v>3930.5899999999997</v>
      </c>
      <c r="V63" s="139">
        <v>0</v>
      </c>
      <c r="W63" s="139">
        <v>3301.93</v>
      </c>
      <c r="X63" s="138">
        <v>3895.6800000000003</v>
      </c>
      <c r="Y63" s="138">
        <v>0</v>
      </c>
      <c r="Z63" s="139">
        <v>2977.2000000000003</v>
      </c>
      <c r="AA63" s="138">
        <v>590</v>
      </c>
      <c r="AB63" s="138">
        <v>5685.34</v>
      </c>
      <c r="AC63" s="138">
        <v>175</v>
      </c>
      <c r="AD63" s="138">
        <v>1562.6500000000003</v>
      </c>
      <c r="AE63" s="138">
        <v>544.77</v>
      </c>
      <c r="AF63" s="139">
        <v>0</v>
      </c>
      <c r="AG63" s="127">
        <v>12640.29</v>
      </c>
      <c r="AH63" s="138">
        <v>6898.82</v>
      </c>
      <c r="AI63" s="127">
        <v>0</v>
      </c>
      <c r="AJ63" s="139">
        <v>4512.3100000000004</v>
      </c>
      <c r="AK63" s="139">
        <v>3800.87</v>
      </c>
      <c r="AL63" s="138">
        <v>3873.12</v>
      </c>
      <c r="AM63" s="138">
        <v>1677.0799999999997</v>
      </c>
      <c r="AN63" s="138">
        <v>10535.729999999998</v>
      </c>
      <c r="AO63" s="138">
        <v>0</v>
      </c>
      <c r="AP63" s="139">
        <v>108.00999999999999</v>
      </c>
      <c r="AQ63" s="139">
        <v>4019.5299999999997</v>
      </c>
      <c r="AR63" s="138">
        <v>152</v>
      </c>
      <c r="AS63" s="138">
        <v>3567.77</v>
      </c>
      <c r="AT63" s="138">
        <v>4571.579999999999</v>
      </c>
      <c r="AU63" s="139">
        <v>6291.97</v>
      </c>
      <c r="AV63" s="139">
        <v>0</v>
      </c>
      <c r="AW63" s="139">
        <v>1200</v>
      </c>
      <c r="AX63" s="139">
        <v>0</v>
      </c>
      <c r="AY63" s="139">
        <v>3210.3899999999994</v>
      </c>
      <c r="AZ63" s="139">
        <v>0</v>
      </c>
      <c r="BA63" s="139">
        <v>0</v>
      </c>
      <c r="BB63" s="139">
        <v>87.23</v>
      </c>
      <c r="BC63" s="139">
        <v>2148.1</v>
      </c>
      <c r="BD63" s="139"/>
      <c r="BE63" s="139">
        <v>1677.78</v>
      </c>
      <c r="BF63" s="139">
        <v>599</v>
      </c>
      <c r="BG63" s="127">
        <v>2471.7399999999998</v>
      </c>
      <c r="BH63" s="139">
        <v>1494.7100000000003</v>
      </c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28">
        <v>0</v>
      </c>
      <c r="BS63" s="128">
        <v>0</v>
      </c>
      <c r="BT63" s="128"/>
      <c r="BU63" s="128"/>
      <c r="BV63" s="128">
        <v>0</v>
      </c>
      <c r="BW63" s="128">
        <v>0</v>
      </c>
      <c r="BX63" s="128">
        <v>0</v>
      </c>
      <c r="BY63" s="128"/>
      <c r="BZ63" s="128"/>
      <c r="CA63" s="128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0</v>
      </c>
      <c r="DN63" s="44"/>
    </row>
    <row r="64" spans="1:118" ht="28.8" x14ac:dyDescent="0.3">
      <c r="A64" s="174" t="s">
        <v>161</v>
      </c>
      <c r="B64" s="36">
        <v>113515.44</v>
      </c>
      <c r="C64" s="19">
        <v>94597.99</v>
      </c>
      <c r="D64" s="19">
        <v>18917.45</v>
      </c>
      <c r="E64" s="23">
        <v>0</v>
      </c>
      <c r="F64" s="19">
        <v>0</v>
      </c>
      <c r="G64" s="19">
        <v>0</v>
      </c>
      <c r="H64" s="141">
        <v>3590</v>
      </c>
      <c r="I64" s="141">
        <v>0</v>
      </c>
      <c r="J64" s="142">
        <v>13444.5</v>
      </c>
      <c r="K64" s="142">
        <v>8598.5</v>
      </c>
      <c r="L64" s="128">
        <v>0</v>
      </c>
      <c r="M64" s="142">
        <v>0</v>
      </c>
      <c r="N64" s="141">
        <v>1960</v>
      </c>
      <c r="O64" s="139">
        <v>4050</v>
      </c>
      <c r="P64" s="141">
        <v>3100</v>
      </c>
      <c r="Q64" s="142">
        <v>0</v>
      </c>
      <c r="R64" s="142">
        <v>0</v>
      </c>
      <c r="S64" s="142">
        <v>0</v>
      </c>
      <c r="T64" s="141">
        <v>0</v>
      </c>
      <c r="U64" s="142">
        <v>6200</v>
      </c>
      <c r="V64" s="142">
        <v>0</v>
      </c>
      <c r="W64" s="142">
        <v>4087.5</v>
      </c>
      <c r="X64" s="141">
        <v>980</v>
      </c>
      <c r="Y64" s="141">
        <v>0</v>
      </c>
      <c r="Z64" s="142">
        <v>3400</v>
      </c>
      <c r="AA64" s="141">
        <v>3764.3900000000003</v>
      </c>
      <c r="AB64" s="141">
        <v>1570</v>
      </c>
      <c r="AC64" s="141">
        <v>2000</v>
      </c>
      <c r="AD64" s="141">
        <v>255</v>
      </c>
      <c r="AE64" s="141">
        <v>0</v>
      </c>
      <c r="AF64" s="142">
        <v>0</v>
      </c>
      <c r="AG64" s="127">
        <v>0</v>
      </c>
      <c r="AH64" s="141">
        <v>980</v>
      </c>
      <c r="AI64" s="127">
        <v>0</v>
      </c>
      <c r="AJ64" s="142">
        <v>7000</v>
      </c>
      <c r="AK64" s="142">
        <v>4341</v>
      </c>
      <c r="AL64" s="141">
        <v>2900</v>
      </c>
      <c r="AM64" s="141">
        <v>0</v>
      </c>
      <c r="AN64" s="141">
        <v>6685</v>
      </c>
      <c r="AO64" s="141">
        <v>0</v>
      </c>
      <c r="AP64" s="142">
        <v>0</v>
      </c>
      <c r="AQ64" s="142">
        <v>0</v>
      </c>
      <c r="AR64" s="141">
        <v>4000</v>
      </c>
      <c r="AS64" s="141">
        <v>0</v>
      </c>
      <c r="AT64" s="141">
        <v>0</v>
      </c>
      <c r="AU64" s="142">
        <v>6857.1</v>
      </c>
      <c r="AV64" s="142">
        <v>0</v>
      </c>
      <c r="AW64" s="142">
        <v>0</v>
      </c>
      <c r="AX64" s="142">
        <v>0</v>
      </c>
      <c r="AY64" s="142">
        <v>0</v>
      </c>
      <c r="AZ64" s="142">
        <v>0</v>
      </c>
      <c r="BA64" s="142">
        <v>0</v>
      </c>
      <c r="BB64" s="142">
        <v>0</v>
      </c>
      <c r="BC64" s="142">
        <v>2835</v>
      </c>
      <c r="BD64" s="139"/>
      <c r="BE64" s="142">
        <v>2000</v>
      </c>
      <c r="BF64" s="142">
        <v>0</v>
      </c>
      <c r="BG64" s="142">
        <v>0</v>
      </c>
      <c r="BH64" s="142">
        <v>0</v>
      </c>
      <c r="BI64" s="45"/>
      <c r="BJ64" s="45"/>
      <c r="BK64" s="139">
        <v>0</v>
      </c>
      <c r="BL64" s="139">
        <v>0</v>
      </c>
      <c r="BM64" s="139">
        <v>0</v>
      </c>
      <c r="BN64" s="139">
        <v>0</v>
      </c>
      <c r="BO64" s="139">
        <v>0</v>
      </c>
      <c r="BP64" s="139">
        <v>0</v>
      </c>
      <c r="BQ64" s="139">
        <v>3920</v>
      </c>
      <c r="BR64" s="139">
        <v>0</v>
      </c>
      <c r="BS64" s="139">
        <v>0</v>
      </c>
      <c r="BT64" s="139"/>
      <c r="BU64" s="139"/>
      <c r="BV64" s="139">
        <v>0</v>
      </c>
      <c r="BW64" s="128">
        <v>0</v>
      </c>
      <c r="BX64" s="128">
        <v>0</v>
      </c>
      <c r="BY64" s="128"/>
      <c r="BZ64" s="128"/>
      <c r="CA64" s="128"/>
      <c r="CB64" s="139">
        <v>14997.45</v>
      </c>
      <c r="CC64" s="45"/>
      <c r="CD64" s="142"/>
      <c r="CE64" s="142">
        <v>0</v>
      </c>
      <c r="CF64" s="139">
        <v>0</v>
      </c>
      <c r="CG64" s="139">
        <v>0</v>
      </c>
      <c r="CH64" s="139">
        <v>0</v>
      </c>
      <c r="CI64" s="139">
        <v>0</v>
      </c>
      <c r="CJ64" s="139">
        <v>0</v>
      </c>
      <c r="CK64" s="139">
        <v>0</v>
      </c>
      <c r="CL64" s="139">
        <v>0</v>
      </c>
      <c r="CM64" s="139">
        <v>0</v>
      </c>
      <c r="CN64" s="139"/>
      <c r="CO64" s="139">
        <v>0</v>
      </c>
      <c r="CP64" s="139">
        <v>0</v>
      </c>
      <c r="CQ64" s="139">
        <v>0</v>
      </c>
      <c r="CR64" s="139">
        <v>0</v>
      </c>
      <c r="CS64" s="139">
        <v>0</v>
      </c>
      <c r="CT64" s="139">
        <v>0</v>
      </c>
      <c r="CU64" s="139">
        <v>0</v>
      </c>
      <c r="CV64" s="139">
        <v>0</v>
      </c>
      <c r="CW64" s="139">
        <v>0</v>
      </c>
      <c r="CX64" s="139">
        <v>0</v>
      </c>
      <c r="CY64" s="139">
        <v>0</v>
      </c>
      <c r="CZ64" s="139"/>
      <c r="DA64" s="139">
        <v>0</v>
      </c>
      <c r="DB64" s="139"/>
      <c r="DC64" s="139"/>
      <c r="DD64" s="44"/>
      <c r="DE64" s="45">
        <v>0</v>
      </c>
      <c r="DF64" s="45">
        <v>0</v>
      </c>
      <c r="DG64" s="45"/>
      <c r="DH64" s="45"/>
      <c r="DI64" s="45"/>
      <c r="DJ64" s="45"/>
      <c r="DK64" s="45"/>
      <c r="DL64" s="45"/>
      <c r="DM64" s="45"/>
      <c r="DN64" s="45"/>
    </row>
    <row r="65" spans="1:118" x14ac:dyDescent="0.3">
      <c r="A65" s="174" t="s">
        <v>162</v>
      </c>
      <c r="B65" s="36">
        <v>11725</v>
      </c>
      <c r="C65" s="19">
        <v>11725</v>
      </c>
      <c r="D65" s="19">
        <v>0</v>
      </c>
      <c r="E65" s="23">
        <v>0</v>
      </c>
      <c r="F65" s="19">
        <v>0</v>
      </c>
      <c r="G65" s="19">
        <v>0</v>
      </c>
      <c r="H65" s="141">
        <v>0</v>
      </c>
      <c r="I65" s="141">
        <v>0</v>
      </c>
      <c r="J65" s="142">
        <v>0</v>
      </c>
      <c r="K65" s="142">
        <v>0</v>
      </c>
      <c r="L65" s="128">
        <v>0</v>
      </c>
      <c r="M65" s="142">
        <v>0</v>
      </c>
      <c r="N65" s="141">
        <v>0</v>
      </c>
      <c r="O65" s="139">
        <v>2160</v>
      </c>
      <c r="P65" s="141">
        <v>2160</v>
      </c>
      <c r="Q65" s="142">
        <v>0</v>
      </c>
      <c r="R65" s="142">
        <v>0</v>
      </c>
      <c r="S65" s="142">
        <v>447</v>
      </c>
      <c r="T65" s="141">
        <v>0</v>
      </c>
      <c r="U65" s="142">
        <v>0</v>
      </c>
      <c r="V65" s="142">
        <v>1080</v>
      </c>
      <c r="W65" s="142">
        <v>0</v>
      </c>
      <c r="X65" s="141">
        <v>0</v>
      </c>
      <c r="Y65" s="141">
        <v>0</v>
      </c>
      <c r="Z65" s="142">
        <v>0</v>
      </c>
      <c r="AA65" s="141">
        <v>0</v>
      </c>
      <c r="AB65" s="141">
        <v>0</v>
      </c>
      <c r="AC65" s="141">
        <v>0</v>
      </c>
      <c r="AD65" s="141">
        <v>502</v>
      </c>
      <c r="AE65" s="141">
        <v>0</v>
      </c>
      <c r="AF65" s="142">
        <v>0</v>
      </c>
      <c r="AG65" s="127">
        <v>0</v>
      </c>
      <c r="AH65" s="141">
        <v>0</v>
      </c>
      <c r="AI65" s="141">
        <v>0</v>
      </c>
      <c r="AJ65" s="142">
        <v>0</v>
      </c>
      <c r="AK65" s="142">
        <v>0</v>
      </c>
      <c r="AL65" s="141">
        <v>0</v>
      </c>
      <c r="AM65" s="141">
        <v>0</v>
      </c>
      <c r="AN65" s="141">
        <v>0</v>
      </c>
      <c r="AO65" s="141">
        <v>0</v>
      </c>
      <c r="AP65" s="142">
        <v>447</v>
      </c>
      <c r="AQ65" s="142">
        <v>0</v>
      </c>
      <c r="AR65" s="141">
        <v>1080</v>
      </c>
      <c r="AS65" s="141">
        <v>0</v>
      </c>
      <c r="AT65" s="141">
        <v>0</v>
      </c>
      <c r="AU65" s="142">
        <v>0</v>
      </c>
      <c r="AV65" s="142">
        <v>0</v>
      </c>
      <c r="AW65" s="142">
        <v>1230</v>
      </c>
      <c r="AX65" s="142">
        <v>0</v>
      </c>
      <c r="AY65" s="142">
        <v>149</v>
      </c>
      <c r="AZ65" s="142">
        <v>0</v>
      </c>
      <c r="BA65" s="142">
        <v>0</v>
      </c>
      <c r="BB65" s="142">
        <v>0</v>
      </c>
      <c r="BC65" s="142">
        <v>0</v>
      </c>
      <c r="BD65" s="142"/>
      <c r="BE65" s="142">
        <v>0</v>
      </c>
      <c r="BF65" s="142">
        <v>2470</v>
      </c>
      <c r="BG65" s="142">
        <v>0</v>
      </c>
      <c r="BH65" s="142">
        <v>0</v>
      </c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>
        <v>0</v>
      </c>
      <c r="BS65" s="139">
        <v>0</v>
      </c>
      <c r="BT65" s="139"/>
      <c r="BU65" s="139"/>
      <c r="BV65" s="139">
        <v>0</v>
      </c>
      <c r="BW65" s="128">
        <v>0</v>
      </c>
      <c r="BX65" s="128">
        <v>0</v>
      </c>
      <c r="BY65" s="128"/>
      <c r="BZ65" s="128"/>
      <c r="CA65" s="128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45"/>
    </row>
    <row r="66" spans="1:118" ht="28.8" x14ac:dyDescent="0.3">
      <c r="A66" s="174" t="s">
        <v>163</v>
      </c>
      <c r="B66" s="36">
        <v>15239.9</v>
      </c>
      <c r="C66" s="19">
        <v>11449.9</v>
      </c>
      <c r="D66" s="19">
        <v>0</v>
      </c>
      <c r="E66" s="23">
        <v>2640</v>
      </c>
      <c r="F66" s="19">
        <v>1150</v>
      </c>
      <c r="G66" s="19">
        <v>0</v>
      </c>
      <c r="H66" s="141">
        <v>0</v>
      </c>
      <c r="I66" s="141">
        <v>0</v>
      </c>
      <c r="J66" s="142">
        <v>0</v>
      </c>
      <c r="K66" s="142">
        <v>0</v>
      </c>
      <c r="L66" s="128">
        <v>0</v>
      </c>
      <c r="M66" s="142">
        <v>0</v>
      </c>
      <c r="N66" s="141">
        <v>0</v>
      </c>
      <c r="O66" s="139">
        <v>0</v>
      </c>
      <c r="P66" s="141">
        <v>0</v>
      </c>
      <c r="Q66" s="142">
        <v>0</v>
      </c>
      <c r="R66" s="142">
        <v>0</v>
      </c>
      <c r="S66" s="142">
        <v>520</v>
      </c>
      <c r="T66" s="141">
        <v>0</v>
      </c>
      <c r="U66" s="142">
        <v>0</v>
      </c>
      <c r="V66" s="142">
        <v>366.9</v>
      </c>
      <c r="W66" s="142">
        <v>0</v>
      </c>
      <c r="X66" s="141">
        <v>0</v>
      </c>
      <c r="Y66" s="141">
        <v>0</v>
      </c>
      <c r="Z66" s="142">
        <v>30</v>
      </c>
      <c r="AA66" s="141">
        <v>465</v>
      </c>
      <c r="AB66" s="128">
        <v>1422</v>
      </c>
      <c r="AC66" s="141">
        <v>4265</v>
      </c>
      <c r="AD66" s="141">
        <v>0</v>
      </c>
      <c r="AE66" s="141">
        <v>0</v>
      </c>
      <c r="AF66" s="142">
        <v>0</v>
      </c>
      <c r="AG66" s="127">
        <v>0</v>
      </c>
      <c r="AH66" s="141">
        <v>0</v>
      </c>
      <c r="AI66" s="141">
        <v>0</v>
      </c>
      <c r="AJ66" s="142">
        <v>0</v>
      </c>
      <c r="AK66" s="142">
        <v>0</v>
      </c>
      <c r="AL66" s="141">
        <v>945</v>
      </c>
      <c r="AM66" s="141">
        <v>792</v>
      </c>
      <c r="AN66" s="141">
        <v>0</v>
      </c>
      <c r="AO66" s="141">
        <v>0</v>
      </c>
      <c r="AP66" s="142">
        <v>0</v>
      </c>
      <c r="AQ66" s="142">
        <v>0</v>
      </c>
      <c r="AR66" s="141">
        <v>0</v>
      </c>
      <c r="AS66" s="141">
        <v>1332</v>
      </c>
      <c r="AT66" s="141">
        <v>0</v>
      </c>
      <c r="AU66" s="142">
        <v>0</v>
      </c>
      <c r="AV66" s="142">
        <v>0</v>
      </c>
      <c r="AW66" s="142">
        <v>1300</v>
      </c>
      <c r="AX66" s="142">
        <v>0</v>
      </c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/>
      <c r="BE66" s="142">
        <v>0</v>
      </c>
      <c r="BF66" s="142">
        <v>0</v>
      </c>
      <c r="BG66" s="142">
        <v>0</v>
      </c>
      <c r="BH66" s="142">
        <v>12</v>
      </c>
      <c r="BI66" s="45"/>
      <c r="BJ66" s="45"/>
      <c r="BK66" s="142">
        <v>0</v>
      </c>
      <c r="BL66" s="142">
        <v>0</v>
      </c>
      <c r="BM66" s="142">
        <v>0</v>
      </c>
      <c r="BN66" s="128">
        <v>0</v>
      </c>
      <c r="BO66" s="142">
        <v>0</v>
      </c>
      <c r="BP66" s="128">
        <v>0</v>
      </c>
      <c r="BQ66" s="128">
        <v>0</v>
      </c>
      <c r="BR66" s="128">
        <v>0</v>
      </c>
      <c r="BS66" s="128">
        <v>0</v>
      </c>
      <c r="BT66" s="128"/>
      <c r="BU66" s="128"/>
      <c r="BV66" s="128">
        <v>0</v>
      </c>
      <c r="BW66" s="128">
        <v>0</v>
      </c>
      <c r="BX66" s="128">
        <v>0</v>
      </c>
      <c r="BY66" s="183"/>
      <c r="BZ66" s="183"/>
      <c r="CA66" s="183"/>
      <c r="CB66" s="142">
        <v>0</v>
      </c>
      <c r="CC66" s="45"/>
      <c r="CD66" s="142"/>
      <c r="CE66" s="142">
        <v>0</v>
      </c>
      <c r="CF66" s="139">
        <v>0</v>
      </c>
      <c r="CG66" s="139">
        <v>0</v>
      </c>
      <c r="CH66" s="139">
        <v>0</v>
      </c>
      <c r="CI66" s="139">
        <v>0</v>
      </c>
      <c r="CJ66" s="139"/>
      <c r="CK66" s="139">
        <v>0</v>
      </c>
      <c r="CL66" s="139"/>
      <c r="CM66" s="139">
        <v>660</v>
      </c>
      <c r="CN66" s="139"/>
      <c r="CO66" s="139">
        <v>660</v>
      </c>
      <c r="CP66" s="139">
        <v>660</v>
      </c>
      <c r="CQ66" s="139">
        <v>660</v>
      </c>
      <c r="CR66" s="139"/>
      <c r="CS66" s="139">
        <v>0</v>
      </c>
      <c r="CT66" s="139">
        <v>0</v>
      </c>
      <c r="CU66" s="139">
        <v>0</v>
      </c>
      <c r="CV66" s="139">
        <v>0</v>
      </c>
      <c r="CW66" s="139">
        <v>0</v>
      </c>
      <c r="CX66" s="139">
        <v>0</v>
      </c>
      <c r="CY66" s="139">
        <v>0</v>
      </c>
      <c r="CZ66" s="139"/>
      <c r="DA66" s="139">
        <v>0</v>
      </c>
      <c r="DB66" s="351"/>
      <c r="DC66" s="351"/>
      <c r="DD66" s="44">
        <v>0</v>
      </c>
      <c r="DE66" s="45">
        <v>0</v>
      </c>
      <c r="DF66" s="45">
        <v>0</v>
      </c>
      <c r="DG66" s="45">
        <v>0</v>
      </c>
      <c r="DH66" s="45">
        <v>1000</v>
      </c>
      <c r="DI66" s="45">
        <v>0</v>
      </c>
      <c r="DJ66" s="45">
        <v>0</v>
      </c>
      <c r="DK66" s="45">
        <v>0</v>
      </c>
      <c r="DL66" s="45">
        <v>0</v>
      </c>
      <c r="DM66" s="45">
        <v>150</v>
      </c>
      <c r="DN66" s="45"/>
    </row>
    <row r="67" spans="1:118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24"/>
      <c r="I67" s="224"/>
      <c r="J67" s="225"/>
      <c r="K67" s="225"/>
      <c r="L67" s="226"/>
      <c r="M67" s="225"/>
      <c r="N67" s="224"/>
      <c r="O67" s="227"/>
      <c r="P67" s="228"/>
      <c r="Q67" s="225"/>
      <c r="R67" s="225"/>
      <c r="S67" s="225"/>
      <c r="T67" s="224"/>
      <c r="U67" s="225"/>
      <c r="V67" s="227"/>
      <c r="W67" s="225"/>
      <c r="X67" s="224"/>
      <c r="Y67" s="224"/>
      <c r="Z67" s="227"/>
      <c r="AA67" s="224"/>
      <c r="AB67" s="167"/>
      <c r="AC67" s="224"/>
      <c r="AD67" s="224"/>
      <c r="AE67" s="224"/>
      <c r="AF67" s="225"/>
      <c r="AG67" s="312"/>
      <c r="AH67" s="224"/>
      <c r="AI67" s="224"/>
      <c r="AJ67" s="225"/>
      <c r="AK67" s="225"/>
      <c r="AL67" s="224"/>
      <c r="AM67" s="224"/>
      <c r="AN67" s="224"/>
      <c r="AO67" s="224"/>
      <c r="AP67" s="225"/>
      <c r="AQ67" s="225"/>
      <c r="AR67" s="224"/>
      <c r="AS67" s="224"/>
      <c r="AT67" s="224"/>
      <c r="AU67" s="225"/>
      <c r="AV67" s="225"/>
      <c r="AW67" s="225"/>
      <c r="AX67" s="225"/>
      <c r="AY67" s="225"/>
      <c r="AZ67" s="225"/>
      <c r="BA67" s="225"/>
      <c r="BB67" s="225"/>
      <c r="BC67" s="225"/>
      <c r="BD67" s="142"/>
      <c r="BE67" s="225"/>
      <c r="BF67" s="225"/>
      <c r="BG67" s="225"/>
      <c r="BH67" s="225"/>
      <c r="BI67" s="45"/>
      <c r="BJ67" s="45"/>
      <c r="BK67" s="310"/>
      <c r="BL67" s="310"/>
      <c r="BM67" s="310"/>
      <c r="BN67" s="324"/>
      <c r="BO67" s="310"/>
      <c r="BP67" s="324"/>
      <c r="BQ67" s="324"/>
      <c r="BR67" s="324"/>
      <c r="BS67" s="324"/>
      <c r="BT67" s="324"/>
      <c r="BU67" s="324"/>
      <c r="BV67" s="324"/>
      <c r="BW67" s="324"/>
      <c r="BX67" s="324"/>
      <c r="BY67" s="324"/>
      <c r="BZ67" s="324"/>
      <c r="CA67" s="324"/>
      <c r="CB67" s="310"/>
      <c r="CC67" s="45"/>
      <c r="CD67" s="142"/>
      <c r="CE67" s="310"/>
      <c r="CF67" s="310"/>
      <c r="CG67" s="310"/>
      <c r="CH67" s="310"/>
      <c r="CI67" s="310"/>
      <c r="CJ67" s="310"/>
      <c r="CK67" s="310"/>
      <c r="CL67" s="310"/>
      <c r="CM67" s="310"/>
      <c r="CN67" s="139"/>
      <c r="CO67" s="310"/>
      <c r="CP67" s="310"/>
      <c r="CQ67" s="310"/>
      <c r="CR67" s="310"/>
      <c r="CS67" s="310"/>
      <c r="CT67" s="310"/>
      <c r="CU67" s="310"/>
      <c r="CV67" s="310"/>
      <c r="CW67" s="310"/>
      <c r="CX67" s="310"/>
      <c r="CY67" s="310"/>
      <c r="CZ67" s="139"/>
      <c r="DA67" s="310"/>
      <c r="DB67" s="399"/>
      <c r="DC67" s="399"/>
      <c r="DD67" s="326"/>
      <c r="DE67" s="326"/>
      <c r="DF67" s="326"/>
      <c r="DG67" s="326"/>
      <c r="DH67" s="326"/>
      <c r="DI67" s="326"/>
      <c r="DJ67" s="326"/>
      <c r="DK67" s="326"/>
      <c r="DL67" s="327"/>
      <c r="DM67" s="327"/>
    </row>
    <row r="68" spans="1:118" ht="15" thickBot="1" x14ac:dyDescent="0.35">
      <c r="A68" s="185" t="s">
        <v>113</v>
      </c>
      <c r="B68" s="243">
        <v>75965</v>
      </c>
      <c r="C68" s="309">
        <v>75965</v>
      </c>
      <c r="D68" s="309">
        <v>0</v>
      </c>
      <c r="E68" s="309">
        <v>0</v>
      </c>
      <c r="F68" s="309">
        <v>0</v>
      </c>
      <c r="G68" s="309">
        <v>0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332">
        <v>13256</v>
      </c>
      <c r="Q68" s="288">
        <v>0</v>
      </c>
      <c r="R68" s="288">
        <v>733.04</v>
      </c>
      <c r="S68" s="288">
        <v>0</v>
      </c>
      <c r="T68" s="287">
        <v>0</v>
      </c>
      <c r="U68" s="288">
        <v>0</v>
      </c>
      <c r="V68" s="287">
        <v>16475.96</v>
      </c>
      <c r="W68" s="288">
        <v>0</v>
      </c>
      <c r="X68" s="287">
        <v>500</v>
      </c>
      <c r="Y68" s="287">
        <v>0</v>
      </c>
      <c r="Z68" s="287">
        <v>4000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15000</v>
      </c>
      <c r="AK68" s="288">
        <v>0</v>
      </c>
      <c r="AL68" s="287">
        <v>0</v>
      </c>
      <c r="AM68" s="287">
        <v>0</v>
      </c>
      <c r="AN68" s="287">
        <v>0</v>
      </c>
      <c r="AO68" s="287">
        <v>0</v>
      </c>
      <c r="AP68" s="288">
        <v>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288">
        <v>0</v>
      </c>
      <c r="AW68" s="288">
        <v>0</v>
      </c>
      <c r="AX68" s="288">
        <v>0</v>
      </c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142"/>
      <c r="BE68" s="288">
        <v>0</v>
      </c>
      <c r="BF68" s="288">
        <v>0</v>
      </c>
      <c r="BG68" s="331">
        <v>26000</v>
      </c>
      <c r="BH68" s="288">
        <v>0</v>
      </c>
      <c r="BI68" s="292"/>
      <c r="BJ68" s="292"/>
      <c r="BK68" s="288">
        <v>0</v>
      </c>
      <c r="BL68" s="288">
        <v>0</v>
      </c>
      <c r="BM68" s="288">
        <v>0</v>
      </c>
      <c r="BN68" s="288">
        <v>0</v>
      </c>
      <c r="BO68" s="288">
        <v>0</v>
      </c>
      <c r="BP68" s="288"/>
      <c r="BQ68" s="288">
        <v>0</v>
      </c>
      <c r="BR68" s="288">
        <v>0</v>
      </c>
      <c r="BS68" s="288"/>
      <c r="BT68" s="288"/>
      <c r="BU68" s="288"/>
      <c r="BV68" s="288">
        <v>0</v>
      </c>
      <c r="BW68" s="288">
        <v>0</v>
      </c>
      <c r="BX68" s="288">
        <v>0</v>
      </c>
      <c r="BY68" s="288"/>
      <c r="BZ68" s="288"/>
      <c r="CA68" s="288"/>
      <c r="CB68" s="288"/>
      <c r="CC68" s="292"/>
      <c r="CD68" s="144"/>
      <c r="CE68" s="288"/>
      <c r="CF68" s="288"/>
      <c r="CG68" s="288"/>
      <c r="CH68" s="288"/>
      <c r="CI68" s="288"/>
      <c r="CJ68" s="288"/>
      <c r="CK68" s="288"/>
      <c r="CL68" s="288"/>
      <c r="CM68" s="288"/>
      <c r="CN68" s="139"/>
      <c r="CO68" s="288"/>
      <c r="CP68" s="288"/>
      <c r="CQ68" s="288"/>
      <c r="CR68" s="288">
        <v>0</v>
      </c>
      <c r="CS68" s="288"/>
      <c r="CT68" s="288"/>
      <c r="CU68" s="288"/>
      <c r="CV68" s="288"/>
      <c r="CW68" s="288"/>
      <c r="CX68" s="288"/>
      <c r="CY68" s="288"/>
      <c r="CZ68" s="139"/>
      <c r="DA68" s="288"/>
      <c r="DB68" s="351"/>
      <c r="DC68" s="351"/>
      <c r="DD68" s="292"/>
      <c r="DE68" s="292">
        <v>0</v>
      </c>
      <c r="DF68" s="292"/>
      <c r="DG68" s="292"/>
      <c r="DH68" s="292"/>
      <c r="DI68" s="292">
        <v>0</v>
      </c>
      <c r="DJ68" s="292"/>
      <c r="DK68" s="292">
        <v>0</v>
      </c>
      <c r="DL68" s="284"/>
      <c r="DM68" s="284"/>
      <c r="DN68" s="284"/>
    </row>
    <row r="69" spans="1:118" ht="15" thickBot="1" x14ac:dyDescent="0.35">
      <c r="A69" s="186" t="s">
        <v>164</v>
      </c>
      <c r="B69" s="80">
        <v>11368891.881000001</v>
      </c>
      <c r="C69" s="208">
        <v>7194842.8099999996</v>
      </c>
      <c r="D69" s="208">
        <v>1467402.12</v>
      </c>
      <c r="E69" s="208">
        <v>444049.22999999992</v>
      </c>
      <c r="F69" s="208">
        <v>1606581.821</v>
      </c>
      <c r="G69" s="208">
        <v>656015.9</v>
      </c>
      <c r="H69" s="259">
        <v>199356.34000000003</v>
      </c>
      <c r="I69" s="259">
        <v>200321.62</v>
      </c>
      <c r="J69" s="259">
        <v>208267.18</v>
      </c>
      <c r="K69" s="259">
        <v>146683.68</v>
      </c>
      <c r="L69" s="259">
        <v>0</v>
      </c>
      <c r="M69" s="259">
        <v>0</v>
      </c>
      <c r="N69" s="259">
        <v>253503.88</v>
      </c>
      <c r="O69" s="259">
        <v>161985.43</v>
      </c>
      <c r="P69" s="259">
        <v>442238.8</v>
      </c>
      <c r="Q69" s="259">
        <v>89450.639999999985</v>
      </c>
      <c r="R69" s="259">
        <v>139234.04</v>
      </c>
      <c r="S69" s="259">
        <v>430091.64</v>
      </c>
      <c r="T69" s="259">
        <v>161683.95000000001</v>
      </c>
      <c r="U69" s="259">
        <v>141861.44</v>
      </c>
      <c r="V69" s="259">
        <v>243594.86</v>
      </c>
      <c r="W69" s="259">
        <v>93870.94</v>
      </c>
      <c r="X69" s="219">
        <v>125249.04999999999</v>
      </c>
      <c r="Y69" s="259">
        <v>0</v>
      </c>
      <c r="Z69" s="259">
        <v>113689.03</v>
      </c>
      <c r="AA69" s="259">
        <v>102228.88999999998</v>
      </c>
      <c r="AB69" s="259">
        <v>204779.62000000002</v>
      </c>
      <c r="AC69" s="259">
        <v>114443.68</v>
      </c>
      <c r="AD69" s="259">
        <v>134310.07</v>
      </c>
      <c r="AE69" s="259">
        <v>56204.02</v>
      </c>
      <c r="AF69" s="259">
        <v>0</v>
      </c>
      <c r="AG69" s="259">
        <v>163998.99000000002</v>
      </c>
      <c r="AH69" s="259">
        <v>253724.07</v>
      </c>
      <c r="AI69" s="259">
        <v>0</v>
      </c>
      <c r="AJ69" s="259">
        <v>131926.96</v>
      </c>
      <c r="AK69" s="259">
        <v>120718.18</v>
      </c>
      <c r="AL69" s="259">
        <v>344439.86</v>
      </c>
      <c r="AM69" s="259">
        <v>63994.2</v>
      </c>
      <c r="AN69" s="259">
        <v>122890.62999999999</v>
      </c>
      <c r="AO69" s="259">
        <v>0</v>
      </c>
      <c r="AP69" s="259">
        <v>16983.89</v>
      </c>
      <c r="AQ69" s="259">
        <v>167160.32000000001</v>
      </c>
      <c r="AR69" s="259">
        <v>235157.88999999998</v>
      </c>
      <c r="AS69" s="259">
        <v>338599.76</v>
      </c>
      <c r="AT69" s="259">
        <v>95774.26</v>
      </c>
      <c r="AU69" s="259">
        <v>163527.40000000002</v>
      </c>
      <c r="AV69" s="259">
        <v>0</v>
      </c>
      <c r="AW69" s="259">
        <v>302828</v>
      </c>
      <c r="AX69" s="259">
        <v>0</v>
      </c>
      <c r="AY69" s="259">
        <v>361102.18</v>
      </c>
      <c r="AZ69" s="259">
        <v>0</v>
      </c>
      <c r="BA69" s="259">
        <v>0</v>
      </c>
      <c r="BB69" s="259">
        <v>2671.23</v>
      </c>
      <c r="BC69" s="259">
        <v>68359.839999999997</v>
      </c>
      <c r="BD69" s="225"/>
      <c r="BE69" s="259">
        <v>85148.75</v>
      </c>
      <c r="BF69" s="259">
        <v>76494</v>
      </c>
      <c r="BG69" s="259">
        <v>114572.89</v>
      </c>
      <c r="BH69" s="259">
        <v>201720.71</v>
      </c>
      <c r="BI69" s="291"/>
      <c r="BJ69" s="291"/>
      <c r="BK69" s="291">
        <v>89627.44</v>
      </c>
      <c r="BL69" s="291">
        <v>88852.7</v>
      </c>
      <c r="BM69" s="291">
        <v>29065.620000000003</v>
      </c>
      <c r="BN69" s="291">
        <v>672.42</v>
      </c>
      <c r="BO69" s="291">
        <v>109688.46</v>
      </c>
      <c r="BP69" s="291">
        <v>10935.73</v>
      </c>
      <c r="BQ69" s="291">
        <v>33040.449999999997</v>
      </c>
      <c r="BR69" s="291">
        <v>0</v>
      </c>
      <c r="BS69" s="291">
        <v>0</v>
      </c>
      <c r="BT69" s="291"/>
      <c r="BU69" s="291"/>
      <c r="BV69" s="291">
        <v>52779.51</v>
      </c>
      <c r="BW69" s="291">
        <v>15146.75</v>
      </c>
      <c r="BX69" s="291">
        <v>7403.66</v>
      </c>
      <c r="BY69" s="291"/>
      <c r="BZ69" s="291"/>
      <c r="CA69" s="291"/>
      <c r="CB69" s="291">
        <v>1030189.38</v>
      </c>
      <c r="CC69" s="291"/>
      <c r="CD69" s="108"/>
      <c r="CE69" s="259">
        <v>4057.97</v>
      </c>
      <c r="CF69" s="259">
        <v>23326.02</v>
      </c>
      <c r="CG69" s="259">
        <v>16981.59</v>
      </c>
      <c r="CH69" s="259">
        <v>128</v>
      </c>
      <c r="CI69" s="259">
        <v>12451.75</v>
      </c>
      <c r="CJ69" s="259">
        <v>18732.89</v>
      </c>
      <c r="CK69" s="259">
        <v>14730.15</v>
      </c>
      <c r="CL69" s="259">
        <v>6414.2699999999995</v>
      </c>
      <c r="CM69" s="259">
        <v>7888.37</v>
      </c>
      <c r="CN69" s="139"/>
      <c r="CO69" s="259">
        <v>188802.11000000002</v>
      </c>
      <c r="CP69" s="259">
        <v>4732.68</v>
      </c>
      <c r="CQ69" s="259">
        <v>27437.48</v>
      </c>
      <c r="CR69" s="259">
        <v>32041.03</v>
      </c>
      <c r="CS69" s="259">
        <v>5110.8500000000004</v>
      </c>
      <c r="CT69" s="259">
        <v>5805.93</v>
      </c>
      <c r="CU69" s="259">
        <v>8167.5499999999993</v>
      </c>
      <c r="CV69" s="259">
        <v>10005.950000000001</v>
      </c>
      <c r="CW69" s="259">
        <v>30988.080000000002</v>
      </c>
      <c r="CX69" s="259">
        <v>8474.68</v>
      </c>
      <c r="CY69" s="259">
        <v>11967</v>
      </c>
      <c r="CZ69" s="139"/>
      <c r="DA69" s="259">
        <v>5804.88</v>
      </c>
      <c r="DB69" s="283"/>
      <c r="DC69" s="283"/>
      <c r="DD69" s="291">
        <v>1725</v>
      </c>
      <c r="DE69" s="291">
        <v>225706.29</v>
      </c>
      <c r="DF69" s="291">
        <v>1072399.1900000002</v>
      </c>
      <c r="DG69" s="291">
        <v>146624.87</v>
      </c>
      <c r="DH69" s="291">
        <v>7685.5999999999995</v>
      </c>
      <c r="DI69" s="291">
        <v>79143.649999999994</v>
      </c>
      <c r="DJ69" s="291">
        <v>31691.68</v>
      </c>
      <c r="DK69" s="291">
        <v>33229.82</v>
      </c>
      <c r="DL69" s="291">
        <v>391.59100000000001</v>
      </c>
      <c r="DM69" s="291">
        <v>7984.1299999999992</v>
      </c>
      <c r="DN69" s="291"/>
    </row>
    <row r="70" spans="1:118" ht="15" thickBot="1" x14ac:dyDescent="0.35">
      <c r="A70" s="187" t="s">
        <v>165</v>
      </c>
      <c r="B70" s="39">
        <v>619271.37999999989</v>
      </c>
      <c r="C70" s="209">
        <v>1887</v>
      </c>
      <c r="D70" s="209">
        <v>288628.58999999997</v>
      </c>
      <c r="E70" s="209">
        <v>63420.24</v>
      </c>
      <c r="F70" s="209">
        <v>185335.55</v>
      </c>
      <c r="G70" s="209">
        <v>80000</v>
      </c>
      <c r="H70" s="145">
        <v>0</v>
      </c>
      <c r="I70" s="146"/>
      <c r="J70" s="147">
        <v>0</v>
      </c>
      <c r="K70" s="148">
        <v>0</v>
      </c>
      <c r="L70" s="148">
        <v>0</v>
      </c>
      <c r="M70" s="148">
        <v>0</v>
      </c>
      <c r="N70" s="145"/>
      <c r="O70" s="146"/>
      <c r="P70" s="145"/>
      <c r="Q70" s="148"/>
      <c r="R70" s="148">
        <v>0</v>
      </c>
      <c r="S70" s="148">
        <v>0</v>
      </c>
      <c r="T70" s="145"/>
      <c r="U70" s="148">
        <v>0</v>
      </c>
      <c r="V70" s="148">
        <v>0</v>
      </c>
      <c r="W70" s="148"/>
      <c r="X70" s="333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1887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148"/>
      <c r="AY70" s="148"/>
      <c r="AZ70" s="148"/>
      <c r="BA70" s="148"/>
      <c r="BB70" s="148"/>
      <c r="BC70" s="148"/>
      <c r="BD70" s="288"/>
      <c r="BE70" s="148">
        <v>0</v>
      </c>
      <c r="BF70" s="148"/>
      <c r="BG70" s="148">
        <v>0</v>
      </c>
      <c r="BH70" s="148"/>
      <c r="BI70" s="48"/>
      <c r="BJ70" s="48"/>
      <c r="BK70" s="148">
        <v>63210</v>
      </c>
      <c r="BL70" s="148">
        <v>0</v>
      </c>
      <c r="BM70" s="148">
        <v>0</v>
      </c>
      <c r="BN70" s="148">
        <v>0</v>
      </c>
      <c r="BO70" s="148">
        <v>9415.31</v>
      </c>
      <c r="BP70" s="148">
        <v>0</v>
      </c>
      <c r="BQ70" s="148">
        <v>0</v>
      </c>
      <c r="BR70" s="148">
        <v>0</v>
      </c>
      <c r="BS70" s="148">
        <v>0</v>
      </c>
      <c r="BT70" s="148"/>
      <c r="BU70" s="148"/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216003.28</v>
      </c>
      <c r="CC70" s="48"/>
      <c r="CD70" s="148"/>
      <c r="CE70" s="148"/>
      <c r="CF70" s="148"/>
      <c r="CG70" s="148">
        <v>0</v>
      </c>
      <c r="CH70" s="148">
        <v>0</v>
      </c>
      <c r="CI70" s="148">
        <v>4975.2</v>
      </c>
      <c r="CJ70" s="148">
        <v>58445.04</v>
      </c>
      <c r="CK70" s="148">
        <v>0</v>
      </c>
      <c r="CL70" s="148">
        <v>0</v>
      </c>
      <c r="CM70" s="148"/>
      <c r="CN70" s="144"/>
      <c r="CO70" s="148"/>
      <c r="CP70" s="148"/>
      <c r="CQ70" s="148">
        <v>0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4"/>
      <c r="DA70" s="148">
        <v>0</v>
      </c>
      <c r="DB70" s="351"/>
      <c r="DC70" s="351"/>
      <c r="DD70" s="48"/>
      <c r="DE70" s="48">
        <v>185335.55</v>
      </c>
      <c r="DF70" s="48">
        <v>0</v>
      </c>
      <c r="DG70" s="48"/>
      <c r="DH70" s="48"/>
      <c r="DI70" s="48"/>
      <c r="DJ70" s="48"/>
      <c r="DK70" s="48"/>
      <c r="DL70" s="48"/>
      <c r="DM70" s="82"/>
      <c r="DN70" s="82"/>
    </row>
    <row r="71" spans="1:118" ht="15" thickBot="1" x14ac:dyDescent="0.35">
      <c r="A71" s="188" t="s">
        <v>166</v>
      </c>
      <c r="B71" s="39">
        <v>3066381.0900000003</v>
      </c>
      <c r="C71" s="209">
        <v>1579394.35</v>
      </c>
      <c r="D71" s="209">
        <v>395396.72000000003</v>
      </c>
      <c r="E71" s="209">
        <v>473111.99000000005</v>
      </c>
      <c r="F71" s="209">
        <v>91567.510000000009</v>
      </c>
      <c r="G71" s="209">
        <v>526910.52</v>
      </c>
      <c r="H71" s="146">
        <v>157401.85999999999</v>
      </c>
      <c r="I71" s="260">
        <v>8600</v>
      </c>
      <c r="J71" s="203">
        <v>24466</v>
      </c>
      <c r="K71" s="203">
        <v>30237</v>
      </c>
      <c r="L71" s="203">
        <v>0</v>
      </c>
      <c r="M71" s="203">
        <v>0</v>
      </c>
      <c r="N71" s="260">
        <v>66175</v>
      </c>
      <c r="O71" s="146">
        <v>0</v>
      </c>
      <c r="P71" s="146">
        <v>18726</v>
      </c>
      <c r="Q71" s="151">
        <v>74647</v>
      </c>
      <c r="R71" s="203">
        <v>34586</v>
      </c>
      <c r="S71" s="203">
        <v>144642.48000000001</v>
      </c>
      <c r="T71" s="260">
        <v>20430</v>
      </c>
      <c r="U71" s="203">
        <v>56881</v>
      </c>
      <c r="V71" s="203">
        <v>75752</v>
      </c>
      <c r="W71" s="221">
        <v>10391</v>
      </c>
      <c r="X71" s="222">
        <v>31144.01</v>
      </c>
      <c r="Y71" s="151">
        <v>0</v>
      </c>
      <c r="Z71" s="203">
        <v>7520</v>
      </c>
      <c r="AA71" s="203">
        <v>14829</v>
      </c>
      <c r="AB71" s="203">
        <v>140636</v>
      </c>
      <c r="AC71" s="203">
        <v>19040</v>
      </c>
      <c r="AD71" s="203">
        <v>0</v>
      </c>
      <c r="AE71" s="203">
        <v>0</v>
      </c>
      <c r="AF71" s="203">
        <v>0</v>
      </c>
      <c r="AG71" s="203">
        <v>19100</v>
      </c>
      <c r="AH71" s="203">
        <v>9400</v>
      </c>
      <c r="AI71" s="203">
        <v>0</v>
      </c>
      <c r="AJ71" s="203">
        <v>26460</v>
      </c>
      <c r="AK71" s="203">
        <v>23897</v>
      </c>
      <c r="AL71" s="203">
        <v>8231</v>
      </c>
      <c r="AM71" s="203">
        <v>0</v>
      </c>
      <c r="AN71" s="203">
        <v>6056</v>
      </c>
      <c r="AO71" s="203">
        <v>0</v>
      </c>
      <c r="AP71" s="203">
        <v>0</v>
      </c>
      <c r="AQ71" s="203">
        <v>33450</v>
      </c>
      <c r="AR71" s="260">
        <v>6821</v>
      </c>
      <c r="AS71" s="146">
        <v>9500</v>
      </c>
      <c r="AT71" s="203">
        <v>35112</v>
      </c>
      <c r="AU71" s="203">
        <v>37570</v>
      </c>
      <c r="AV71" s="203">
        <v>0</v>
      </c>
      <c r="AW71" s="203">
        <v>79400</v>
      </c>
      <c r="AX71" s="203">
        <v>0</v>
      </c>
      <c r="AY71" s="203">
        <v>13510</v>
      </c>
      <c r="AZ71" s="203">
        <v>0</v>
      </c>
      <c r="BA71" s="203">
        <v>0</v>
      </c>
      <c r="BB71" s="203">
        <v>0</v>
      </c>
      <c r="BC71" s="203">
        <v>14356</v>
      </c>
      <c r="BD71" s="259"/>
      <c r="BE71" s="203">
        <v>306944</v>
      </c>
      <c r="BF71" s="203">
        <v>1400</v>
      </c>
      <c r="BG71" s="203">
        <v>11323</v>
      </c>
      <c r="BH71" s="203">
        <v>760</v>
      </c>
      <c r="BI71" s="237"/>
      <c r="BJ71" s="237"/>
      <c r="BK71" s="203">
        <v>99890.27</v>
      </c>
      <c r="BL71" s="203">
        <v>0</v>
      </c>
      <c r="BM71" s="203">
        <v>0</v>
      </c>
      <c r="BN71" s="203">
        <v>0</v>
      </c>
      <c r="BO71" s="203">
        <v>0</v>
      </c>
      <c r="BP71" s="203">
        <v>0</v>
      </c>
      <c r="BQ71" s="203">
        <v>0</v>
      </c>
      <c r="BR71" s="203">
        <v>0</v>
      </c>
      <c r="BS71" s="203">
        <v>0</v>
      </c>
      <c r="BT71" s="203"/>
      <c r="BU71" s="203"/>
      <c r="BV71" s="203">
        <v>0</v>
      </c>
      <c r="BW71" s="203">
        <v>0</v>
      </c>
      <c r="BX71" s="203">
        <v>24552</v>
      </c>
      <c r="BY71" s="148"/>
      <c r="BZ71" s="148"/>
      <c r="CA71" s="148"/>
      <c r="CB71" s="148">
        <v>270954.45</v>
      </c>
      <c r="CC71" s="237"/>
      <c r="CD71" s="272"/>
      <c r="CE71" s="203"/>
      <c r="CF71" s="203">
        <v>4000</v>
      </c>
      <c r="CG71" s="203">
        <v>108619.77</v>
      </c>
      <c r="CH71" s="203">
        <v>0</v>
      </c>
      <c r="CI71" s="203">
        <v>0</v>
      </c>
      <c r="CJ71" s="203">
        <v>0</v>
      </c>
      <c r="CK71" s="203">
        <v>0</v>
      </c>
      <c r="CL71" s="203">
        <v>8149.44</v>
      </c>
      <c r="CM71" s="203">
        <v>0</v>
      </c>
      <c r="CN71" s="108"/>
      <c r="CO71" s="203"/>
      <c r="CP71" s="203">
        <v>0</v>
      </c>
      <c r="CQ71" s="203">
        <v>0</v>
      </c>
      <c r="CR71" s="203">
        <v>0</v>
      </c>
      <c r="CS71" s="203">
        <v>0</v>
      </c>
      <c r="CT71" s="203">
        <v>59970</v>
      </c>
      <c r="CU71" s="203">
        <v>0</v>
      </c>
      <c r="CV71" s="203">
        <v>0</v>
      </c>
      <c r="CW71" s="203">
        <v>288519.84000000003</v>
      </c>
      <c r="CX71" s="203">
        <v>3852.94</v>
      </c>
      <c r="CY71" s="203">
        <v>0</v>
      </c>
      <c r="CZ71" s="108"/>
      <c r="DA71" s="203"/>
      <c r="DB71" s="364"/>
      <c r="DC71" s="364"/>
      <c r="DD71" s="237"/>
      <c r="DE71" s="237">
        <v>0</v>
      </c>
      <c r="DF71" s="237">
        <v>84894.91</v>
      </c>
      <c r="DG71" s="237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6672.6</v>
      </c>
      <c r="DN71" s="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153">
        <v>283600</v>
      </c>
      <c r="I72" s="153"/>
      <c r="J72" s="311">
        <v>69000</v>
      </c>
      <c r="K72" s="311"/>
      <c r="L72" s="311">
        <v>35250</v>
      </c>
      <c r="M72" s="311">
        <v>105000</v>
      </c>
      <c r="N72" s="153">
        <v>176000</v>
      </c>
      <c r="O72" s="146"/>
      <c r="P72" s="153">
        <v>168000</v>
      </c>
      <c r="Q72" s="200">
        <v>43500</v>
      </c>
      <c r="R72" s="311">
        <v>88000</v>
      </c>
      <c r="S72" s="311"/>
      <c r="T72" s="153"/>
      <c r="U72" s="311"/>
      <c r="V72" s="311"/>
      <c r="W72" s="335"/>
      <c r="X72" s="201"/>
      <c r="Y72" s="201"/>
      <c r="Z72" s="311"/>
      <c r="AA72" s="311"/>
      <c r="AB72" s="311"/>
      <c r="AC72" s="311"/>
      <c r="AD72" s="311"/>
      <c r="AE72" s="203"/>
      <c r="AF72" s="311"/>
      <c r="AG72" s="311"/>
      <c r="AH72" s="311"/>
      <c r="AI72" s="201"/>
      <c r="AJ72" s="311"/>
      <c r="AK72" s="311"/>
      <c r="AL72" s="311"/>
      <c r="AM72" s="311"/>
      <c r="AN72" s="311"/>
      <c r="AO72" s="311"/>
      <c r="AP72" s="311"/>
      <c r="AQ72" s="335"/>
      <c r="AR72" s="260"/>
      <c r="AS72" s="146"/>
      <c r="AT72" s="201"/>
      <c r="AU72" s="311"/>
      <c r="AV72" s="311"/>
      <c r="AW72" s="311">
        <v>180200</v>
      </c>
      <c r="AX72" s="311"/>
      <c r="AY72" s="311"/>
      <c r="AZ72" s="311"/>
      <c r="BA72" s="311"/>
      <c r="BB72" s="311"/>
      <c r="BC72" s="311"/>
      <c r="BD72" s="311">
        <v>0</v>
      </c>
      <c r="BE72" s="311"/>
      <c r="BF72" s="311"/>
      <c r="BG72" s="311"/>
      <c r="BH72" s="311"/>
      <c r="BI72" s="50"/>
      <c r="BJ72" s="50"/>
      <c r="BK72" s="311"/>
      <c r="BL72" s="311"/>
      <c r="BM72" s="311"/>
      <c r="BN72" s="311"/>
      <c r="BO72" s="311"/>
      <c r="BP72" s="311"/>
      <c r="BQ72" s="311"/>
      <c r="BR72" s="311"/>
      <c r="BS72" s="311"/>
      <c r="BT72" s="311"/>
      <c r="BU72" s="311"/>
      <c r="BV72" s="311"/>
      <c r="BW72" s="311"/>
      <c r="BX72" s="311"/>
      <c r="BY72" s="311"/>
      <c r="BZ72" s="311"/>
      <c r="CA72" s="311"/>
      <c r="CB72" s="311"/>
      <c r="CC72" s="357"/>
      <c r="CD72" s="203"/>
      <c r="CE72" s="311"/>
      <c r="CF72" s="311"/>
      <c r="CG72" s="311"/>
      <c r="CH72" s="311"/>
      <c r="CI72" s="311"/>
      <c r="CJ72" s="311"/>
      <c r="CK72" s="311"/>
      <c r="CL72" s="311"/>
      <c r="CM72" s="311"/>
      <c r="CN72" s="338"/>
      <c r="CO72" s="311"/>
      <c r="CP72" s="311"/>
      <c r="CQ72" s="311"/>
      <c r="CR72" s="311"/>
      <c r="CS72" s="311"/>
      <c r="CT72" s="311"/>
      <c r="CU72" s="311"/>
      <c r="CV72" s="311"/>
      <c r="CW72" s="311"/>
      <c r="CX72" s="311"/>
      <c r="CY72" s="311"/>
      <c r="CZ72" s="338"/>
      <c r="DA72" s="311"/>
      <c r="DB72" s="313"/>
      <c r="DC72" s="313"/>
      <c r="DD72" s="325"/>
      <c r="DE72" s="325"/>
      <c r="DF72" s="325"/>
      <c r="DG72" s="325"/>
      <c r="DH72" s="325"/>
      <c r="DI72" s="325"/>
      <c r="DJ72" s="325"/>
      <c r="DK72" s="325"/>
      <c r="DL72" s="325"/>
      <c r="DM72" s="328"/>
    </row>
    <row r="73" spans="1:118" ht="15" thickBot="1" x14ac:dyDescent="0.35">
      <c r="A73" s="276" t="s">
        <v>118</v>
      </c>
      <c r="B73" s="39">
        <v>255493.03</v>
      </c>
      <c r="C73" s="209">
        <v>154273.03</v>
      </c>
      <c r="D73" s="209">
        <v>0</v>
      </c>
      <c r="E73" s="209">
        <v>1220</v>
      </c>
      <c r="F73" s="209">
        <v>100000</v>
      </c>
      <c r="G73" s="209">
        <v>0</v>
      </c>
      <c r="H73" s="152">
        <v>27185.599999999999</v>
      </c>
      <c r="I73" s="153"/>
      <c r="J73" s="334">
        <v>1050</v>
      </c>
      <c r="K73" s="311"/>
      <c r="L73" s="311">
        <v>0</v>
      </c>
      <c r="M73" s="311">
        <v>0</v>
      </c>
      <c r="N73" s="153">
        <v>0</v>
      </c>
      <c r="O73" s="146">
        <v>0</v>
      </c>
      <c r="P73" s="153">
        <v>3826.43</v>
      </c>
      <c r="Q73" s="311">
        <v>0</v>
      </c>
      <c r="R73" s="311">
        <v>36036</v>
      </c>
      <c r="S73" s="311">
        <v>0</v>
      </c>
      <c r="T73" s="153">
        <v>0</v>
      </c>
      <c r="U73" s="311">
        <v>0</v>
      </c>
      <c r="V73" s="311">
        <v>0</v>
      </c>
      <c r="W73" s="311">
        <v>0</v>
      </c>
      <c r="X73" s="223">
        <v>0</v>
      </c>
      <c r="Y73" s="153">
        <v>0</v>
      </c>
      <c r="Z73" s="311">
        <v>0</v>
      </c>
      <c r="AA73" s="311">
        <v>0</v>
      </c>
      <c r="AB73" s="311">
        <v>0</v>
      </c>
      <c r="AC73" s="311">
        <v>0</v>
      </c>
      <c r="AD73" s="311">
        <v>0</v>
      </c>
      <c r="AE73" s="203">
        <v>0</v>
      </c>
      <c r="AF73" s="311">
        <v>0</v>
      </c>
      <c r="AG73" s="311">
        <v>0</v>
      </c>
      <c r="AH73" s="311">
        <v>0</v>
      </c>
      <c r="AI73" s="153">
        <v>0</v>
      </c>
      <c r="AJ73" s="311">
        <v>0</v>
      </c>
      <c r="AK73" s="311">
        <v>0</v>
      </c>
      <c r="AL73" s="311">
        <v>0</v>
      </c>
      <c r="AM73" s="311">
        <v>0</v>
      </c>
      <c r="AN73" s="311">
        <v>0</v>
      </c>
      <c r="AO73" s="311">
        <v>0</v>
      </c>
      <c r="AP73" s="311">
        <v>0</v>
      </c>
      <c r="AQ73" s="335">
        <v>0</v>
      </c>
      <c r="AR73" s="146">
        <v>0</v>
      </c>
      <c r="AS73" s="146">
        <v>0</v>
      </c>
      <c r="AT73" s="153"/>
      <c r="AU73" s="311">
        <v>0</v>
      </c>
      <c r="AV73" s="311">
        <v>0</v>
      </c>
      <c r="AW73" s="311">
        <v>86175</v>
      </c>
      <c r="AX73" s="311">
        <v>0</v>
      </c>
      <c r="AY73" s="311"/>
      <c r="AZ73" s="311">
        <v>0</v>
      </c>
      <c r="BA73" s="311">
        <v>0</v>
      </c>
      <c r="BB73" s="311">
        <v>0</v>
      </c>
      <c r="BC73" s="311"/>
      <c r="BD73" s="148"/>
      <c r="BE73" s="311"/>
      <c r="BF73" s="311"/>
      <c r="BG73" s="311"/>
      <c r="BH73" s="311"/>
      <c r="BI73" s="50"/>
      <c r="BJ73" s="50"/>
      <c r="BK73" s="311">
        <v>0</v>
      </c>
      <c r="BL73" s="311">
        <v>0</v>
      </c>
      <c r="BM73" s="311">
        <v>0</v>
      </c>
      <c r="BN73" s="311">
        <v>0</v>
      </c>
      <c r="BO73" s="311">
        <v>0</v>
      </c>
      <c r="BP73" s="311">
        <v>0</v>
      </c>
      <c r="BQ73" s="311">
        <v>0</v>
      </c>
      <c r="BR73" s="311">
        <v>0</v>
      </c>
      <c r="BS73" s="311">
        <v>0</v>
      </c>
      <c r="BT73" s="311"/>
      <c r="BU73" s="311"/>
      <c r="BV73" s="311">
        <v>0</v>
      </c>
      <c r="BW73" s="311">
        <v>0</v>
      </c>
      <c r="BX73" s="311">
        <v>0</v>
      </c>
      <c r="BY73" s="311"/>
      <c r="BZ73" s="311"/>
      <c r="CA73" s="311"/>
      <c r="CB73" s="311"/>
      <c r="CC73" s="357"/>
      <c r="CD73" s="261"/>
      <c r="CE73" s="311">
        <v>0</v>
      </c>
      <c r="CF73" s="311">
        <v>0</v>
      </c>
      <c r="CG73" s="311">
        <v>0</v>
      </c>
      <c r="CH73" s="311">
        <v>0</v>
      </c>
      <c r="CI73" s="311">
        <v>0</v>
      </c>
      <c r="CJ73" s="311">
        <v>0</v>
      </c>
      <c r="CK73" s="311">
        <v>0</v>
      </c>
      <c r="CL73" s="311">
        <v>0</v>
      </c>
      <c r="CM73" s="311">
        <v>0</v>
      </c>
      <c r="CN73" s="148"/>
      <c r="CO73" s="311">
        <v>0</v>
      </c>
      <c r="CP73" s="311">
        <v>0</v>
      </c>
      <c r="CQ73" s="311">
        <v>0</v>
      </c>
      <c r="CR73" s="311">
        <v>0</v>
      </c>
      <c r="CS73" s="311">
        <v>0</v>
      </c>
      <c r="CT73" s="311">
        <v>0</v>
      </c>
      <c r="CU73" s="311">
        <v>1220</v>
      </c>
      <c r="CV73" s="311">
        <v>0</v>
      </c>
      <c r="CW73" s="311">
        <v>0</v>
      </c>
      <c r="CX73" s="311">
        <v>0</v>
      </c>
      <c r="CY73" s="311">
        <v>0</v>
      </c>
      <c r="CZ73" s="148"/>
      <c r="DA73" s="311">
        <v>0</v>
      </c>
      <c r="DB73" s="389"/>
      <c r="DC73" s="389"/>
      <c r="DD73" s="325"/>
      <c r="DE73" s="325">
        <v>0</v>
      </c>
      <c r="DF73" s="325">
        <v>100000</v>
      </c>
      <c r="DG73" s="325">
        <v>0</v>
      </c>
      <c r="DH73" s="325"/>
      <c r="DI73" s="325"/>
      <c r="DJ73" s="325"/>
      <c r="DK73" s="325">
        <v>0</v>
      </c>
      <c r="DL73" s="325"/>
      <c r="DM73" s="325">
        <v>0</v>
      </c>
      <c r="DN73" s="281"/>
    </row>
    <row r="74" spans="1:118" ht="15" thickBot="1" x14ac:dyDescent="0.35">
      <c r="A74" s="190" t="s">
        <v>167</v>
      </c>
      <c r="B74" s="84">
        <v>15310037.380999999</v>
      </c>
      <c r="C74" s="85">
        <v>8930397.1899999995</v>
      </c>
      <c r="D74" s="85">
        <v>2151427.4300000002</v>
      </c>
      <c r="E74" s="85">
        <v>981801.46</v>
      </c>
      <c r="F74" s="85">
        <v>1983484.8810000001</v>
      </c>
      <c r="G74" s="85">
        <v>1262926.42</v>
      </c>
      <c r="H74" s="3">
        <v>383943.8</v>
      </c>
      <c r="I74" s="3">
        <v>208921.62</v>
      </c>
      <c r="J74" s="3">
        <v>233783.18</v>
      </c>
      <c r="K74" s="3">
        <v>176920.68</v>
      </c>
      <c r="L74" s="3">
        <v>0</v>
      </c>
      <c r="M74" s="3">
        <v>0</v>
      </c>
      <c r="N74" s="3">
        <v>319678.88</v>
      </c>
      <c r="O74" s="3">
        <v>161985.43</v>
      </c>
      <c r="P74" s="3">
        <v>464791.23</v>
      </c>
      <c r="Q74" s="3">
        <v>164097.63999999998</v>
      </c>
      <c r="R74" s="3">
        <v>209856.04</v>
      </c>
      <c r="S74" s="3">
        <v>574734.12</v>
      </c>
      <c r="T74" s="3">
        <v>182113.95</v>
      </c>
      <c r="U74" s="3">
        <v>198742.44</v>
      </c>
      <c r="V74" s="3">
        <v>319346.86</v>
      </c>
      <c r="W74" s="3">
        <v>104261.94</v>
      </c>
      <c r="X74" s="3">
        <v>156393.06</v>
      </c>
      <c r="Y74" s="3">
        <v>0</v>
      </c>
      <c r="Z74" s="3">
        <v>121209.03</v>
      </c>
      <c r="AA74" s="3">
        <v>117057.88999999998</v>
      </c>
      <c r="AB74" s="3">
        <v>345415.62</v>
      </c>
      <c r="AC74" s="3">
        <v>133483.68</v>
      </c>
      <c r="AD74" s="3">
        <v>134310.07</v>
      </c>
      <c r="AE74" s="3">
        <v>56204.02</v>
      </c>
      <c r="AF74" s="3">
        <v>0</v>
      </c>
      <c r="AG74" s="3">
        <v>184985.99000000002</v>
      </c>
      <c r="AH74" s="3">
        <v>263124.07</v>
      </c>
      <c r="AI74" s="3">
        <v>0</v>
      </c>
      <c r="AJ74" s="3">
        <v>158386.96</v>
      </c>
      <c r="AK74" s="3">
        <v>144615.18</v>
      </c>
      <c r="AL74" s="3">
        <v>352670.86</v>
      </c>
      <c r="AM74" s="3">
        <v>63994.2</v>
      </c>
      <c r="AN74" s="3">
        <v>128946.62999999999</v>
      </c>
      <c r="AO74" s="3">
        <v>0</v>
      </c>
      <c r="AP74" s="3">
        <v>16983.89</v>
      </c>
      <c r="AQ74" s="3">
        <v>200610.32</v>
      </c>
      <c r="AR74" s="3">
        <v>241978.88999999998</v>
      </c>
      <c r="AS74" s="3">
        <v>348099.76</v>
      </c>
      <c r="AT74" s="3">
        <v>130886.26</v>
      </c>
      <c r="AU74" s="3">
        <v>201097.40000000002</v>
      </c>
      <c r="AV74" s="3">
        <v>0</v>
      </c>
      <c r="AW74" s="3">
        <v>468403</v>
      </c>
      <c r="AX74" s="3">
        <v>0</v>
      </c>
      <c r="AY74" s="3">
        <v>374612.18</v>
      </c>
      <c r="AZ74" s="3">
        <v>0</v>
      </c>
      <c r="BA74" s="3">
        <v>0</v>
      </c>
      <c r="BB74" s="3">
        <v>2671.23</v>
      </c>
      <c r="BC74" s="3">
        <v>82715.839999999997</v>
      </c>
      <c r="BD74" s="203"/>
      <c r="BE74" s="3">
        <v>392092.75</v>
      </c>
      <c r="BF74" s="3">
        <v>77894</v>
      </c>
      <c r="BG74" s="3">
        <v>125895.89</v>
      </c>
      <c r="BH74" s="3">
        <v>202480.71</v>
      </c>
      <c r="BI74" s="3"/>
      <c r="BJ74" s="3"/>
      <c r="BK74" s="3">
        <v>252727.71000000002</v>
      </c>
      <c r="BL74" s="3">
        <v>88852.7</v>
      </c>
      <c r="BM74" s="3">
        <v>29065.620000000003</v>
      </c>
      <c r="BN74" s="3">
        <v>672.42</v>
      </c>
      <c r="BO74" s="3">
        <v>119103.77</v>
      </c>
      <c r="BP74" s="3">
        <v>10935.73</v>
      </c>
      <c r="BQ74" s="3">
        <v>33040.449999999997</v>
      </c>
      <c r="BR74" s="3">
        <v>0</v>
      </c>
      <c r="BS74" s="3">
        <v>0</v>
      </c>
      <c r="BT74" s="3"/>
      <c r="BU74" s="3"/>
      <c r="BV74" s="3">
        <v>52779.51</v>
      </c>
      <c r="BW74" s="3">
        <v>15146.75</v>
      </c>
      <c r="BX74" s="3">
        <v>31955.66</v>
      </c>
      <c r="BY74" s="3"/>
      <c r="BZ74" s="3"/>
      <c r="CA74" s="3"/>
      <c r="CB74" s="3">
        <v>1517147.1099999999</v>
      </c>
      <c r="CC74" s="3"/>
      <c r="CD74" s="3"/>
      <c r="CE74" s="3">
        <v>4057.97</v>
      </c>
      <c r="CF74" s="3">
        <v>27326.02</v>
      </c>
      <c r="CG74" s="3">
        <v>125601.36</v>
      </c>
      <c r="CH74" s="3">
        <v>128</v>
      </c>
      <c r="CI74" s="3">
        <v>17426.95</v>
      </c>
      <c r="CJ74" s="3">
        <v>77177.929999999993</v>
      </c>
      <c r="CK74" s="3">
        <v>14730.15</v>
      </c>
      <c r="CL74" s="3">
        <v>14563.71</v>
      </c>
      <c r="CM74" s="3">
        <v>7888.37</v>
      </c>
      <c r="CN74" s="272"/>
      <c r="CO74" s="3">
        <v>188802.11000000002</v>
      </c>
      <c r="CP74" s="3">
        <v>4732.68</v>
      </c>
      <c r="CQ74" s="3">
        <v>27437.48</v>
      </c>
      <c r="CR74" s="3">
        <v>32041.03</v>
      </c>
      <c r="CS74" s="3">
        <v>5110.8500000000004</v>
      </c>
      <c r="CT74" s="3">
        <v>65775.929999999993</v>
      </c>
      <c r="CU74" s="3">
        <v>9387.5499999999993</v>
      </c>
      <c r="CV74" s="3">
        <v>10005.950000000001</v>
      </c>
      <c r="CW74" s="3">
        <v>319507.92000000004</v>
      </c>
      <c r="CX74" s="3">
        <v>12327.62</v>
      </c>
      <c r="CY74" s="3">
        <v>11967</v>
      </c>
      <c r="CZ74" s="272"/>
      <c r="DA74" s="3">
        <v>5804.88</v>
      </c>
      <c r="DB74" s="3"/>
      <c r="DC74" s="3"/>
      <c r="DD74" s="3">
        <v>1725</v>
      </c>
      <c r="DE74" s="3">
        <v>411041.83999999997</v>
      </c>
      <c r="DF74" s="3">
        <v>1257294.1000000001</v>
      </c>
      <c r="DG74" s="3">
        <v>146624.87</v>
      </c>
      <c r="DH74" s="3">
        <v>7685.5999999999995</v>
      </c>
      <c r="DI74" s="3">
        <v>79143.649999999994</v>
      </c>
      <c r="DJ74" s="3">
        <v>31691.68</v>
      </c>
      <c r="DK74" s="3">
        <v>33229.82</v>
      </c>
      <c r="DL74" s="3">
        <v>391.59100000000001</v>
      </c>
      <c r="DM74" s="3">
        <v>14656.73</v>
      </c>
      <c r="DN74" s="3"/>
    </row>
    <row r="75" spans="1:118" x14ac:dyDescent="0.3">
      <c r="CE75" s="313"/>
      <c r="CF75" s="313"/>
      <c r="CG75" s="313"/>
      <c r="CH75" s="313"/>
      <c r="CI75" s="313"/>
      <c r="CJ75" s="313"/>
      <c r="CK75" s="313"/>
      <c r="CL75" s="313"/>
      <c r="CM75" s="313"/>
      <c r="DA75" s="313"/>
      <c r="DB75" s="313"/>
      <c r="DC75" s="313"/>
    </row>
    <row r="76" spans="1:118" x14ac:dyDescent="0.3">
      <c r="CE76" s="313"/>
      <c r="CF76" s="313"/>
      <c r="CG76" s="313"/>
      <c r="CH76" s="313"/>
      <c r="CI76" s="313"/>
      <c r="CJ76" s="313"/>
      <c r="CK76" s="313"/>
      <c r="CL76" s="313"/>
      <c r="CM76" s="313"/>
      <c r="DA76" s="313"/>
      <c r="DB76" s="313"/>
      <c r="DC76" s="313"/>
    </row>
    <row r="77" spans="1:118" x14ac:dyDescent="0.3">
      <c r="CE77" s="313"/>
      <c r="CF77" s="313"/>
      <c r="CG77" s="313"/>
      <c r="CH77" s="313"/>
      <c r="CI77" s="313"/>
      <c r="CJ77" s="313"/>
      <c r="CK77" s="313"/>
      <c r="CL77" s="313"/>
      <c r="CM77" s="313"/>
      <c r="DA77" s="313"/>
      <c r="DB77" s="313"/>
      <c r="DC77" s="313"/>
    </row>
    <row r="78" spans="1:118" x14ac:dyDescent="0.3">
      <c r="CE78" s="313"/>
      <c r="CF78" s="313"/>
      <c r="CG78" s="313"/>
      <c r="CH78" s="313"/>
      <c r="CI78" s="313"/>
      <c r="CJ78" s="313"/>
      <c r="CK78" s="313"/>
      <c r="CL78" s="313"/>
      <c r="CM78" s="313"/>
      <c r="DA78" s="313"/>
      <c r="DB78" s="313"/>
      <c r="DC78" s="313"/>
    </row>
    <row r="79" spans="1:118" x14ac:dyDescent="0.3">
      <c r="CE79" s="313"/>
      <c r="CF79" s="313"/>
      <c r="CG79" s="313"/>
      <c r="CH79" s="313"/>
      <c r="CI79" s="313"/>
      <c r="CJ79" s="313"/>
      <c r="CK79" s="313"/>
      <c r="CL79" s="313"/>
      <c r="CM79" s="313"/>
      <c r="DA79" s="313"/>
      <c r="DB79" s="313"/>
      <c r="DC79" s="313"/>
    </row>
    <row r="80" spans="1:118" x14ac:dyDescent="0.3">
      <c r="CE80" s="313"/>
      <c r="CF80" s="313"/>
      <c r="CG80" s="313"/>
      <c r="CH80" s="313"/>
      <c r="CI80" s="313"/>
      <c r="CJ80" s="313"/>
      <c r="CK80" s="313"/>
      <c r="CL80" s="313"/>
      <c r="CM80" s="313"/>
      <c r="DA80" s="313"/>
      <c r="DB80" s="313"/>
      <c r="DC80" s="313"/>
    </row>
    <row r="81" spans="83:107" x14ac:dyDescent="0.3">
      <c r="CE81" s="313"/>
      <c r="CF81" s="313"/>
      <c r="CG81" s="313"/>
      <c r="CH81" s="313"/>
      <c r="CI81" s="313"/>
      <c r="CJ81" s="313"/>
      <c r="CK81" s="313"/>
      <c r="CL81" s="313"/>
      <c r="CM81" s="313"/>
      <c r="DA81" s="313"/>
      <c r="DB81" s="313"/>
      <c r="DC81" s="313"/>
    </row>
    <row r="82" spans="83:107" x14ac:dyDescent="0.3">
      <c r="CE82" s="313"/>
      <c r="CF82" s="313"/>
      <c r="CG82" s="313"/>
      <c r="CH82" s="313"/>
      <c r="CI82" s="313"/>
      <c r="CJ82" s="313"/>
      <c r="CK82" s="313"/>
      <c r="CL82" s="313"/>
      <c r="CM82" s="313"/>
      <c r="DA82" s="313"/>
      <c r="DB82" s="313"/>
      <c r="DC82" s="313"/>
    </row>
    <row r="83" spans="83:107" x14ac:dyDescent="0.3">
      <c r="CE83" s="313"/>
      <c r="CF83" s="313"/>
      <c r="CG83" s="313"/>
      <c r="CH83" s="313"/>
      <c r="CI83" s="313"/>
      <c r="CJ83" s="313"/>
      <c r="CK83" s="313"/>
      <c r="CL83" s="313"/>
      <c r="CM83" s="313"/>
      <c r="DA83" s="313"/>
      <c r="DB83" s="313"/>
      <c r="DC83" s="313"/>
    </row>
    <row r="84" spans="83:107" x14ac:dyDescent="0.3">
      <c r="CE84" s="313"/>
      <c r="CF84" s="313"/>
      <c r="CG84" s="313"/>
      <c r="CH84" s="313"/>
      <c r="CI84" s="313"/>
      <c r="CJ84" s="313"/>
      <c r="CK84" s="313"/>
      <c r="CL84" s="313"/>
      <c r="CM84" s="313"/>
      <c r="DA84" s="313"/>
      <c r="DB84" s="313"/>
      <c r="DC84" s="313"/>
    </row>
    <row r="85" spans="83:107" x14ac:dyDescent="0.3">
      <c r="CE85" s="313"/>
      <c r="CF85" s="313"/>
      <c r="CG85" s="313"/>
      <c r="CH85" s="313"/>
      <c r="CI85" s="313"/>
      <c r="CJ85" s="313"/>
      <c r="CK85" s="313"/>
      <c r="CL85" s="313"/>
      <c r="CM85" s="313"/>
      <c r="DA85" s="313"/>
      <c r="DB85" s="313"/>
      <c r="DC85" s="313"/>
    </row>
    <row r="86" spans="83:107" x14ac:dyDescent="0.3">
      <c r="CE86" s="313"/>
      <c r="CF86" s="313"/>
      <c r="CG86" s="313"/>
      <c r="CH86" s="313"/>
      <c r="CI86" s="313"/>
      <c r="CJ86" s="313"/>
      <c r="CK86" s="313"/>
      <c r="CL86" s="313"/>
      <c r="CM86" s="313"/>
      <c r="DA86" s="313"/>
      <c r="DB86" s="313"/>
      <c r="DC86" s="313"/>
    </row>
    <row r="87" spans="83:107" x14ac:dyDescent="0.3">
      <c r="CE87" s="313"/>
      <c r="CF87" s="313"/>
      <c r="CG87" s="313"/>
      <c r="CH87" s="313"/>
      <c r="CI87" s="313"/>
      <c r="CJ87" s="313"/>
      <c r="CK87" s="313"/>
      <c r="CL87" s="313"/>
      <c r="CM87" s="313"/>
      <c r="DA87" s="313"/>
      <c r="DB87" s="313"/>
      <c r="DC87" s="313"/>
    </row>
    <row r="88" spans="83:107" x14ac:dyDescent="0.3">
      <c r="CE88" s="313"/>
      <c r="CF88" s="313"/>
      <c r="CG88" s="313"/>
      <c r="CH88" s="313"/>
      <c r="CI88" s="313"/>
      <c r="CJ88" s="313"/>
      <c r="CK88" s="313"/>
      <c r="CL88" s="313"/>
      <c r="CM88" s="313"/>
      <c r="DA88" s="313"/>
      <c r="DB88" s="313"/>
      <c r="DC88" s="313"/>
    </row>
    <row r="89" spans="83:107" x14ac:dyDescent="0.3">
      <c r="CE89" s="313"/>
      <c r="CF89" s="313"/>
      <c r="CG89" s="313"/>
      <c r="CH89" s="313"/>
      <c r="CI89" s="313"/>
      <c r="CJ89" s="313"/>
      <c r="CK89" s="313"/>
      <c r="CL89" s="313"/>
      <c r="CM89" s="313"/>
      <c r="DA89" s="313"/>
    </row>
    <row r="90" spans="83:107" x14ac:dyDescent="0.3">
      <c r="CE90" s="313"/>
      <c r="CF90" s="313"/>
      <c r="CG90" s="313"/>
      <c r="CH90" s="313"/>
      <c r="CI90" s="313"/>
      <c r="CJ90" s="313"/>
      <c r="CK90" s="313"/>
      <c r="CL90" s="313"/>
      <c r="CM90" s="313"/>
      <c r="DA90" s="313"/>
    </row>
    <row r="91" spans="83:107" x14ac:dyDescent="0.3">
      <c r="CE91" s="313"/>
      <c r="CF91" s="313"/>
      <c r="CG91" s="313"/>
      <c r="CH91" s="313"/>
      <c r="CI91" s="313"/>
      <c r="CJ91" s="313"/>
      <c r="CK91" s="313"/>
      <c r="CL91" s="313"/>
      <c r="CM91" s="313"/>
      <c r="DA91" s="313"/>
    </row>
    <row r="92" spans="83:107" x14ac:dyDescent="0.3">
      <c r="CE92" s="313"/>
      <c r="CF92" s="313"/>
      <c r="CG92" s="313"/>
      <c r="CH92" s="313"/>
      <c r="CI92" s="313"/>
      <c r="CJ92" s="313"/>
      <c r="CK92" s="313"/>
      <c r="CL92" s="313"/>
      <c r="CM92" s="313"/>
      <c r="DA92" s="313"/>
    </row>
    <row r="93" spans="83:107" x14ac:dyDescent="0.3">
      <c r="CE93" s="313"/>
      <c r="CF93" s="313"/>
      <c r="CG93" s="313"/>
      <c r="CH93" s="313"/>
      <c r="CI93" s="313"/>
      <c r="CJ93" s="313"/>
      <c r="CK93" s="313"/>
      <c r="CL93" s="313"/>
      <c r="CM93" s="313"/>
      <c r="DA93" s="313"/>
    </row>
    <row r="94" spans="83:107" x14ac:dyDescent="0.3">
      <c r="DA94" s="313"/>
    </row>
    <row r="95" spans="83:107" x14ac:dyDescent="0.3">
      <c r="DA95" s="313"/>
    </row>
    <row r="96" spans="83:107" x14ac:dyDescent="0.3">
      <c r="DA96" s="313"/>
    </row>
    <row r="97" spans="105:105" x14ac:dyDescent="0.3">
      <c r="DA97" s="313"/>
    </row>
    <row r="98" spans="105:105" x14ac:dyDescent="0.3">
      <c r="DA98" s="313"/>
    </row>
    <row r="99" spans="105:105" x14ac:dyDescent="0.3">
      <c r="DA99" s="313"/>
    </row>
    <row r="100" spans="105:105" x14ac:dyDescent="0.3">
      <c r="DA100" s="313"/>
    </row>
    <row r="101" spans="105:105" x14ac:dyDescent="0.3">
      <c r="DA101" s="313"/>
    </row>
  </sheetData>
  <mergeCells count="4">
    <mergeCell ref="DD3:DN3"/>
    <mergeCell ref="H3:BJ3"/>
    <mergeCell ref="BK3:CC3"/>
    <mergeCell ref="CD3:DC3"/>
  </mergeCells>
  <dataValidations count="1">
    <dataValidation type="decimal" allowBlank="1" showErrorMessage="1" errorTitle="Число Карл!" error="Не надо текста! " sqref="V68" xr:uid="{762C7960-0FB4-4D50-97CA-163FD3E19503}">
      <formula1>0</formula1>
      <formula2>5000000</formula2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C23F-0D10-40AD-89A2-CCFEACC82FF6}">
  <dimension ref="A3:DN108"/>
  <sheetViews>
    <sheetView zoomScale="70" zoomScaleNormal="70" workbookViewId="0">
      <pane xSplit="1" topLeftCell="CI1" activePane="topRight" state="frozenSplit"/>
      <selection activeCell="BH4" sqref="BH4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5866694.4499999993</v>
      </c>
      <c r="C5" s="18">
        <v>4698156.7399999993</v>
      </c>
      <c r="D5" s="18">
        <v>204157.65</v>
      </c>
      <c r="E5" s="18">
        <v>0</v>
      </c>
      <c r="F5" s="18">
        <v>200178.06</v>
      </c>
      <c r="G5" s="18">
        <v>764202</v>
      </c>
      <c r="H5" s="87">
        <v>271572.90000000002</v>
      </c>
      <c r="I5" s="87">
        <v>118088.82</v>
      </c>
      <c r="J5" s="87">
        <v>210958</v>
      </c>
      <c r="K5" s="87">
        <v>130256</v>
      </c>
      <c r="L5" s="87">
        <v>0</v>
      </c>
      <c r="M5" s="87">
        <v>25000</v>
      </c>
      <c r="N5" s="87">
        <v>228768.45</v>
      </c>
      <c r="O5" s="87">
        <v>111410</v>
      </c>
      <c r="P5" s="87">
        <v>280171</v>
      </c>
      <c r="Q5" s="87">
        <v>104467.5</v>
      </c>
      <c r="R5" s="87">
        <v>116000</v>
      </c>
      <c r="S5" s="87">
        <v>153620</v>
      </c>
      <c r="T5" s="87">
        <v>67906</v>
      </c>
      <c r="U5" s="87">
        <v>92051</v>
      </c>
      <c r="V5" s="87">
        <v>97000</v>
      </c>
      <c r="W5" s="87">
        <v>98090</v>
      </c>
      <c r="X5" s="87">
        <v>99773.73</v>
      </c>
      <c r="Y5" s="87">
        <v>0</v>
      </c>
      <c r="Z5" s="87">
        <v>68767</v>
      </c>
      <c r="AA5" s="87">
        <v>85415.2</v>
      </c>
      <c r="AB5" s="87">
        <v>177317.2</v>
      </c>
      <c r="AC5" s="87">
        <v>101184.01</v>
      </c>
      <c r="AD5" s="87">
        <v>168873</v>
      </c>
      <c r="AE5" s="87">
        <v>36400</v>
      </c>
      <c r="AF5" s="87">
        <v>0</v>
      </c>
      <c r="AG5" s="87">
        <v>98615.98</v>
      </c>
      <c r="AH5" s="87">
        <v>152910.87</v>
      </c>
      <c r="AI5" s="87">
        <v>0</v>
      </c>
      <c r="AJ5" s="87">
        <v>104904</v>
      </c>
      <c r="AK5" s="87">
        <v>63034</v>
      </c>
      <c r="AL5" s="87">
        <v>90167</v>
      </c>
      <c r="AM5" s="87">
        <v>52446.61</v>
      </c>
      <c r="AN5" s="87">
        <v>97755.8</v>
      </c>
      <c r="AO5" s="87">
        <v>0</v>
      </c>
      <c r="AP5" s="87">
        <v>16060.75</v>
      </c>
      <c r="AQ5" s="87">
        <v>65855.13</v>
      </c>
      <c r="AR5" s="87">
        <v>138819</v>
      </c>
      <c r="AS5" s="87">
        <v>78245.16</v>
      </c>
      <c r="AT5" s="87">
        <v>88469.16</v>
      </c>
      <c r="AU5" s="87">
        <v>114320</v>
      </c>
      <c r="AV5" s="87">
        <v>0</v>
      </c>
      <c r="AW5" s="87">
        <v>182700</v>
      </c>
      <c r="AX5" s="87">
        <v>63000</v>
      </c>
      <c r="AY5" s="87">
        <v>122425.82</v>
      </c>
      <c r="AZ5" s="87">
        <v>76864.649999999994</v>
      </c>
      <c r="BA5" s="87">
        <v>0</v>
      </c>
      <c r="BB5" s="87">
        <v>0</v>
      </c>
      <c r="BC5" s="87">
        <v>31781</v>
      </c>
      <c r="BD5" s="87"/>
      <c r="BE5" s="87">
        <v>60758</v>
      </c>
      <c r="BF5" s="87">
        <v>33350</v>
      </c>
      <c r="BG5" s="87">
        <v>67304</v>
      </c>
      <c r="BH5" s="87">
        <v>55280</v>
      </c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/>
      <c r="BS5" s="18"/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/>
      <c r="CB5" s="18">
        <v>204157.65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>
        <v>0</v>
      </c>
      <c r="DB5" s="87"/>
      <c r="DC5" s="87"/>
      <c r="DD5" s="18">
        <v>0</v>
      </c>
      <c r="DE5" s="18">
        <v>49622.07</v>
      </c>
      <c r="DF5" s="18">
        <v>43419.55</v>
      </c>
      <c r="DG5" s="18">
        <v>73100.75</v>
      </c>
      <c r="DH5" s="18">
        <v>15103.71</v>
      </c>
      <c r="DI5" s="18">
        <v>10309.280000000001</v>
      </c>
      <c r="DJ5" s="18">
        <v>1692.04</v>
      </c>
      <c r="DK5" s="18">
        <v>6084.64</v>
      </c>
      <c r="DL5" s="18">
        <v>846.02</v>
      </c>
      <c r="DM5" s="18">
        <v>0</v>
      </c>
      <c r="DN5" s="18"/>
    </row>
    <row r="6" spans="1:118" x14ac:dyDescent="0.3">
      <c r="A6" s="68" t="s">
        <v>127</v>
      </c>
      <c r="B6" s="33">
        <v>4472487.459999999</v>
      </c>
      <c r="C6" s="19">
        <v>3566195.9099999992</v>
      </c>
      <c r="D6" s="19">
        <v>192211.49</v>
      </c>
      <c r="E6" s="19">
        <v>0</v>
      </c>
      <c r="F6" s="19">
        <v>200178.06</v>
      </c>
      <c r="G6" s="19">
        <v>513902</v>
      </c>
      <c r="H6" s="127">
        <v>207072.9</v>
      </c>
      <c r="I6" s="127">
        <v>110088.82</v>
      </c>
      <c r="J6" s="128">
        <v>188308</v>
      </c>
      <c r="K6" s="128">
        <v>88201</v>
      </c>
      <c r="L6" s="128">
        <v>0</v>
      </c>
      <c r="M6" s="128">
        <v>0</v>
      </c>
      <c r="N6" s="127">
        <v>225768.45</v>
      </c>
      <c r="O6" s="127">
        <v>85487</v>
      </c>
      <c r="P6" s="128">
        <v>189747</v>
      </c>
      <c r="Q6" s="128">
        <v>75467.5</v>
      </c>
      <c r="R6" s="128">
        <v>96000</v>
      </c>
      <c r="S6" s="128">
        <v>128944</v>
      </c>
      <c r="T6" s="129">
        <v>57159</v>
      </c>
      <c r="U6" s="128">
        <v>78071</v>
      </c>
      <c r="V6" s="128">
        <v>33000</v>
      </c>
      <c r="W6" s="128">
        <v>64954</v>
      </c>
      <c r="X6" s="127">
        <v>94573.73</v>
      </c>
      <c r="Y6" s="127">
        <v>0</v>
      </c>
      <c r="Z6" s="128">
        <v>56267</v>
      </c>
      <c r="AA6" s="127">
        <v>67823.679999999993</v>
      </c>
      <c r="AB6" s="127">
        <v>168817.2</v>
      </c>
      <c r="AC6" s="127">
        <v>75605.95</v>
      </c>
      <c r="AD6" s="127">
        <v>130300</v>
      </c>
      <c r="AE6" s="127">
        <v>25150</v>
      </c>
      <c r="AF6" s="128">
        <v>0</v>
      </c>
      <c r="AG6" s="127">
        <v>95490.98</v>
      </c>
      <c r="AH6" s="127">
        <v>105800.87</v>
      </c>
      <c r="AI6" s="127">
        <v>0</v>
      </c>
      <c r="AJ6" s="128">
        <v>85431</v>
      </c>
      <c r="AK6" s="128">
        <v>49234</v>
      </c>
      <c r="AL6" s="127">
        <v>64934.5</v>
      </c>
      <c r="AM6" s="127">
        <v>40446.61</v>
      </c>
      <c r="AN6" s="127">
        <v>66816.800000000003</v>
      </c>
      <c r="AO6" s="127">
        <v>0</v>
      </c>
      <c r="AP6" s="128">
        <v>4364</v>
      </c>
      <c r="AQ6" s="128">
        <v>27855.13</v>
      </c>
      <c r="AR6" s="127">
        <v>90233</v>
      </c>
      <c r="AS6" s="127">
        <v>78245.16</v>
      </c>
      <c r="AT6" s="127">
        <v>85469.16</v>
      </c>
      <c r="AU6" s="128">
        <v>96929</v>
      </c>
      <c r="AV6" s="128">
        <v>0</v>
      </c>
      <c r="AW6" s="128">
        <v>65900</v>
      </c>
      <c r="AX6" s="128">
        <v>5000</v>
      </c>
      <c r="AY6" s="128">
        <v>117425.82</v>
      </c>
      <c r="AZ6" s="128">
        <v>58564.65</v>
      </c>
      <c r="BA6" s="128">
        <v>0</v>
      </c>
      <c r="BB6" s="128">
        <v>0</v>
      </c>
      <c r="BC6" s="128">
        <v>27281</v>
      </c>
      <c r="BD6" s="128"/>
      <c r="BE6" s="128">
        <v>38684</v>
      </c>
      <c r="BF6" s="128">
        <v>13600</v>
      </c>
      <c r="BG6" s="128">
        <v>52304</v>
      </c>
      <c r="BH6" s="128">
        <v>49380</v>
      </c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/>
      <c r="BS6" s="128"/>
      <c r="BT6" s="128">
        <v>0</v>
      </c>
      <c r="BU6" s="128">
        <v>0</v>
      </c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192211.49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49622.07</v>
      </c>
      <c r="DF6" s="42">
        <v>43419.55</v>
      </c>
      <c r="DG6" s="42">
        <v>73100.75</v>
      </c>
      <c r="DH6" s="42">
        <v>15103.71</v>
      </c>
      <c r="DI6" s="42">
        <v>10309.280000000001</v>
      </c>
      <c r="DJ6" s="42">
        <v>1692.04</v>
      </c>
      <c r="DK6" s="42">
        <v>6084.64</v>
      </c>
      <c r="DL6" s="42">
        <v>846.02</v>
      </c>
      <c r="DM6" s="42"/>
      <c r="DN6" s="42"/>
    </row>
    <row r="7" spans="1:118" x14ac:dyDescent="0.3">
      <c r="A7" s="168" t="s">
        <v>92</v>
      </c>
      <c r="B7" s="33">
        <v>76400</v>
      </c>
      <c r="C7" s="19">
        <v>71400</v>
      </c>
      <c r="D7" s="19">
        <v>5000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4000</v>
      </c>
      <c r="K7" s="128">
        <v>3000</v>
      </c>
      <c r="L7" s="128">
        <v>0</v>
      </c>
      <c r="M7" s="128">
        <v>0</v>
      </c>
      <c r="N7" s="127">
        <v>3000</v>
      </c>
      <c r="O7" s="127">
        <v>0</v>
      </c>
      <c r="P7" s="128">
        <v>6000</v>
      </c>
      <c r="Q7" s="128">
        <v>1800</v>
      </c>
      <c r="R7" s="128">
        <v>7000</v>
      </c>
      <c r="S7" s="128">
        <v>3000</v>
      </c>
      <c r="T7" s="129">
        <v>0</v>
      </c>
      <c r="U7" s="128">
        <v>1500</v>
      </c>
      <c r="V7" s="128">
        <v>0</v>
      </c>
      <c r="W7" s="128">
        <v>3000</v>
      </c>
      <c r="X7" s="127">
        <v>0</v>
      </c>
      <c r="Y7" s="127">
        <v>0</v>
      </c>
      <c r="Z7" s="128">
        <v>1500</v>
      </c>
      <c r="AA7" s="127">
        <v>2000</v>
      </c>
      <c r="AB7" s="127">
        <v>4500</v>
      </c>
      <c r="AC7" s="127">
        <v>4000</v>
      </c>
      <c r="AD7" s="127">
        <v>1800</v>
      </c>
      <c r="AE7" s="127">
        <v>0</v>
      </c>
      <c r="AF7" s="128">
        <v>0</v>
      </c>
      <c r="AG7" s="127">
        <v>0</v>
      </c>
      <c r="AH7" s="127">
        <v>0</v>
      </c>
      <c r="AI7" s="127">
        <v>0</v>
      </c>
      <c r="AJ7" s="128">
        <v>1800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0</v>
      </c>
      <c r="AP7" s="128">
        <v>2000</v>
      </c>
      <c r="AQ7" s="128">
        <v>2500</v>
      </c>
      <c r="AR7" s="127">
        <v>0</v>
      </c>
      <c r="AS7" s="127">
        <v>0</v>
      </c>
      <c r="AT7" s="127">
        <v>0</v>
      </c>
      <c r="AU7" s="128">
        <v>3000</v>
      </c>
      <c r="AV7" s="128">
        <v>0</v>
      </c>
      <c r="AW7" s="128">
        <v>7000</v>
      </c>
      <c r="AX7" s="128">
        <v>0</v>
      </c>
      <c r="AY7" s="128">
        <v>0</v>
      </c>
      <c r="AZ7" s="128">
        <v>0</v>
      </c>
      <c r="BA7" s="128">
        <v>0</v>
      </c>
      <c r="BB7" s="128">
        <v>0</v>
      </c>
      <c r="BC7" s="128">
        <v>1000</v>
      </c>
      <c r="BD7" s="128"/>
      <c r="BE7" s="128">
        <v>0</v>
      </c>
      <c r="BF7" s="128">
        <v>0</v>
      </c>
      <c r="BG7" s="128">
        <v>0</v>
      </c>
      <c r="BH7" s="128">
        <v>0</v>
      </c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/>
      <c r="BS7" s="128"/>
      <c r="BT7" s="128">
        <v>0</v>
      </c>
      <c r="BU7" s="128">
        <v>0</v>
      </c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5000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</row>
    <row r="8" spans="1:118" x14ac:dyDescent="0.3">
      <c r="A8" s="168" t="s">
        <v>93</v>
      </c>
      <c r="B8" s="33">
        <v>137885</v>
      </c>
      <c r="C8" s="19">
        <v>99585</v>
      </c>
      <c r="D8" s="19">
        <v>0</v>
      </c>
      <c r="E8" s="19">
        <v>0</v>
      </c>
      <c r="F8" s="19">
        <v>0</v>
      </c>
      <c r="G8" s="19">
        <v>38300</v>
      </c>
      <c r="H8" s="127">
        <v>0</v>
      </c>
      <c r="I8" s="127">
        <v>0</v>
      </c>
      <c r="J8" s="128">
        <v>5150</v>
      </c>
      <c r="K8" s="128">
        <v>4000</v>
      </c>
      <c r="L8" s="128">
        <v>0</v>
      </c>
      <c r="M8" s="128">
        <v>0</v>
      </c>
      <c r="N8" s="127">
        <v>0</v>
      </c>
      <c r="O8" s="127">
        <v>3000</v>
      </c>
      <c r="P8" s="128">
        <v>4500</v>
      </c>
      <c r="Q8" s="128">
        <v>1300</v>
      </c>
      <c r="R8" s="128">
        <v>0</v>
      </c>
      <c r="S8" s="128">
        <v>8600</v>
      </c>
      <c r="T8" s="129">
        <v>3000</v>
      </c>
      <c r="U8" s="128">
        <v>1000</v>
      </c>
      <c r="V8" s="128">
        <v>0</v>
      </c>
      <c r="W8" s="128">
        <v>4500</v>
      </c>
      <c r="X8" s="127">
        <v>1600</v>
      </c>
      <c r="Y8" s="127">
        <v>0</v>
      </c>
      <c r="Z8" s="128">
        <v>2000</v>
      </c>
      <c r="AA8" s="127">
        <v>1560</v>
      </c>
      <c r="AB8" s="127">
        <v>4000</v>
      </c>
      <c r="AC8" s="127">
        <v>2000</v>
      </c>
      <c r="AD8" s="127">
        <v>2000</v>
      </c>
      <c r="AE8" s="127">
        <v>0</v>
      </c>
      <c r="AF8" s="128">
        <v>0</v>
      </c>
      <c r="AG8" s="127">
        <v>3125</v>
      </c>
      <c r="AH8" s="127">
        <v>200</v>
      </c>
      <c r="AI8" s="127">
        <v>0</v>
      </c>
      <c r="AJ8" s="128">
        <v>1500</v>
      </c>
      <c r="AK8" s="128">
        <v>2300</v>
      </c>
      <c r="AL8" s="127">
        <v>2000</v>
      </c>
      <c r="AM8" s="127">
        <v>3000</v>
      </c>
      <c r="AN8" s="127">
        <v>2500</v>
      </c>
      <c r="AO8" s="127">
        <v>0</v>
      </c>
      <c r="AP8" s="128">
        <v>1500</v>
      </c>
      <c r="AQ8" s="128">
        <v>3000</v>
      </c>
      <c r="AR8" s="127">
        <v>0</v>
      </c>
      <c r="AS8" s="127">
        <v>0</v>
      </c>
      <c r="AT8" s="127">
        <v>2000</v>
      </c>
      <c r="AU8" s="128">
        <v>3700</v>
      </c>
      <c r="AV8" s="128">
        <v>0</v>
      </c>
      <c r="AW8" s="128">
        <v>14500</v>
      </c>
      <c r="AX8" s="128">
        <v>0</v>
      </c>
      <c r="AY8" s="128">
        <v>1000</v>
      </c>
      <c r="AZ8" s="128">
        <v>2300</v>
      </c>
      <c r="BA8" s="128">
        <v>0</v>
      </c>
      <c r="BB8" s="128">
        <v>0</v>
      </c>
      <c r="BC8" s="128">
        <v>2000</v>
      </c>
      <c r="BD8" s="128"/>
      <c r="BE8" s="128">
        <v>1000</v>
      </c>
      <c r="BF8" s="128">
        <v>1250</v>
      </c>
      <c r="BG8" s="128">
        <v>3000</v>
      </c>
      <c r="BH8" s="128">
        <v>1500</v>
      </c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/>
      <c r="BS8" s="128"/>
      <c r="BT8" s="128">
        <v>0</v>
      </c>
      <c r="BU8" s="128">
        <v>0</v>
      </c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</row>
    <row r="9" spans="1:118" x14ac:dyDescent="0.3">
      <c r="A9" s="69" t="s">
        <v>128</v>
      </c>
      <c r="B9" s="33">
        <v>883578.99000000011</v>
      </c>
      <c r="C9" s="19">
        <v>699632.83000000007</v>
      </c>
      <c r="D9" s="19">
        <v>6946.16</v>
      </c>
      <c r="E9" s="19">
        <v>0</v>
      </c>
      <c r="F9" s="19">
        <v>0</v>
      </c>
      <c r="G9" s="19">
        <v>177000</v>
      </c>
      <c r="H9" s="127">
        <v>64500</v>
      </c>
      <c r="I9" s="127">
        <v>8000</v>
      </c>
      <c r="J9" s="128">
        <v>7500</v>
      </c>
      <c r="K9" s="128">
        <v>28000</v>
      </c>
      <c r="L9" s="128">
        <v>0</v>
      </c>
      <c r="M9" s="128">
        <v>10000</v>
      </c>
      <c r="N9" s="127">
        <v>0</v>
      </c>
      <c r="O9" s="127">
        <v>15983</v>
      </c>
      <c r="P9" s="128">
        <v>50934</v>
      </c>
      <c r="Q9" s="128">
        <v>23300</v>
      </c>
      <c r="R9" s="128">
        <v>13000</v>
      </c>
      <c r="S9" s="128">
        <v>10011</v>
      </c>
      <c r="T9" s="129">
        <v>7747</v>
      </c>
      <c r="U9" s="128">
        <v>10000</v>
      </c>
      <c r="V9" s="128">
        <v>64000</v>
      </c>
      <c r="W9" s="128">
        <v>18000</v>
      </c>
      <c r="X9" s="127">
        <v>0</v>
      </c>
      <c r="Y9" s="127">
        <v>0</v>
      </c>
      <c r="Z9" s="128">
        <v>9000</v>
      </c>
      <c r="AA9" s="127">
        <v>13511.52</v>
      </c>
      <c r="AB9" s="127">
        <v>0</v>
      </c>
      <c r="AC9" s="127">
        <v>19578.060000000001</v>
      </c>
      <c r="AD9" s="127">
        <v>17000</v>
      </c>
      <c r="AE9" s="127">
        <v>0</v>
      </c>
      <c r="AF9" s="128">
        <v>0</v>
      </c>
      <c r="AG9" s="127">
        <v>0</v>
      </c>
      <c r="AH9" s="127">
        <v>35500</v>
      </c>
      <c r="AI9" s="127">
        <v>0</v>
      </c>
      <c r="AJ9" s="128">
        <v>6000</v>
      </c>
      <c r="AK9" s="128">
        <v>5000</v>
      </c>
      <c r="AL9" s="127">
        <v>20232.5</v>
      </c>
      <c r="AM9" s="127">
        <v>9000</v>
      </c>
      <c r="AN9" s="127">
        <v>25439</v>
      </c>
      <c r="AO9" s="127">
        <v>0</v>
      </c>
      <c r="AP9" s="128">
        <v>8196.75</v>
      </c>
      <c r="AQ9" s="128">
        <v>32500</v>
      </c>
      <c r="AR9" s="127">
        <v>33326</v>
      </c>
      <c r="AS9" s="127">
        <v>0</v>
      </c>
      <c r="AT9" s="127">
        <v>1000</v>
      </c>
      <c r="AU9" s="128">
        <v>3000</v>
      </c>
      <c r="AV9" s="128">
        <v>0</v>
      </c>
      <c r="AW9" s="128">
        <v>55300</v>
      </c>
      <c r="AX9" s="128">
        <v>0</v>
      </c>
      <c r="AY9" s="128">
        <v>4000</v>
      </c>
      <c r="AZ9" s="128">
        <v>16000</v>
      </c>
      <c r="BA9" s="128">
        <v>0</v>
      </c>
      <c r="BB9" s="128">
        <v>0</v>
      </c>
      <c r="BC9" s="128">
        <v>0</v>
      </c>
      <c r="BD9" s="128"/>
      <c r="BE9" s="128">
        <v>21074</v>
      </c>
      <c r="BF9" s="128">
        <v>18000</v>
      </c>
      <c r="BG9" s="128">
        <v>12000</v>
      </c>
      <c r="BH9" s="128">
        <v>4000</v>
      </c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/>
      <c r="BS9" s="128"/>
      <c r="BT9" s="128">
        <v>0</v>
      </c>
      <c r="BU9" s="128">
        <v>0</v>
      </c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6946.16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</row>
    <row r="10" spans="1:118" x14ac:dyDescent="0.3">
      <c r="A10" s="169" t="s">
        <v>129</v>
      </c>
      <c r="B10" s="33">
        <v>144587</v>
      </c>
      <c r="C10" s="19">
        <v>144587</v>
      </c>
      <c r="D10" s="19">
        <v>0</v>
      </c>
      <c r="E10" s="19">
        <v>0</v>
      </c>
      <c r="F10" s="19">
        <v>0</v>
      </c>
      <c r="G10" s="19">
        <v>0</v>
      </c>
      <c r="H10" s="127">
        <v>0</v>
      </c>
      <c r="I10" s="130">
        <v>0</v>
      </c>
      <c r="J10" s="127">
        <v>6000</v>
      </c>
      <c r="K10" s="127">
        <v>7055</v>
      </c>
      <c r="L10" s="128">
        <v>0</v>
      </c>
      <c r="M10" s="127">
        <v>15000</v>
      </c>
      <c r="N10" s="127">
        <v>0</v>
      </c>
      <c r="O10" s="127">
        <v>1500</v>
      </c>
      <c r="P10" s="128">
        <v>3500</v>
      </c>
      <c r="Q10" s="127">
        <v>0</v>
      </c>
      <c r="R10" s="127">
        <v>0</v>
      </c>
      <c r="S10" s="127">
        <v>3065</v>
      </c>
      <c r="T10" s="129">
        <v>0</v>
      </c>
      <c r="U10" s="127">
        <v>0</v>
      </c>
      <c r="V10" s="127">
        <v>0</v>
      </c>
      <c r="W10" s="127">
        <v>7636</v>
      </c>
      <c r="X10" s="127">
        <v>0</v>
      </c>
      <c r="Y10" s="127">
        <v>0</v>
      </c>
      <c r="Z10" s="127">
        <v>0</v>
      </c>
      <c r="AA10" s="127">
        <v>520</v>
      </c>
      <c r="AB10" s="127">
        <v>0</v>
      </c>
      <c r="AC10" s="127">
        <v>0</v>
      </c>
      <c r="AD10" s="127">
        <v>2000</v>
      </c>
      <c r="AE10" s="127">
        <v>4000</v>
      </c>
      <c r="AF10" s="127">
        <v>0</v>
      </c>
      <c r="AG10" s="127">
        <v>0</v>
      </c>
      <c r="AH10" s="127">
        <v>2560</v>
      </c>
      <c r="AI10" s="127">
        <v>0</v>
      </c>
      <c r="AJ10" s="127">
        <v>9500</v>
      </c>
      <c r="AK10" s="127">
        <v>4500</v>
      </c>
      <c r="AL10" s="127">
        <v>0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1060</v>
      </c>
      <c r="AS10" s="127">
        <v>0</v>
      </c>
      <c r="AT10" s="127">
        <v>0</v>
      </c>
      <c r="AU10" s="127">
        <v>7691</v>
      </c>
      <c r="AV10" s="127">
        <v>0</v>
      </c>
      <c r="AW10" s="127">
        <v>10000</v>
      </c>
      <c r="AX10" s="127">
        <v>57000</v>
      </c>
      <c r="AY10" s="127">
        <v>0</v>
      </c>
      <c r="AZ10" s="127">
        <v>0</v>
      </c>
      <c r="BA10" s="127">
        <v>0</v>
      </c>
      <c r="BB10" s="127">
        <v>0</v>
      </c>
      <c r="BC10" s="127">
        <v>1500</v>
      </c>
      <c r="BD10" s="127"/>
      <c r="BE10" s="128">
        <v>0</v>
      </c>
      <c r="BF10" s="127">
        <v>500</v>
      </c>
      <c r="BG10" s="127">
        <v>0</v>
      </c>
      <c r="BH10" s="127">
        <v>0</v>
      </c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/>
      <c r="BS10" s="128"/>
      <c r="BT10" s="128">
        <v>0</v>
      </c>
      <c r="BU10" s="128">
        <v>0</v>
      </c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19"/>
    </row>
    <row r="11" spans="1:118" x14ac:dyDescent="0.3">
      <c r="A11" s="170" t="s">
        <v>130</v>
      </c>
      <c r="B11" s="33">
        <v>151756</v>
      </c>
      <c r="C11" s="19">
        <v>116756</v>
      </c>
      <c r="D11" s="19">
        <v>0</v>
      </c>
      <c r="E11" s="19">
        <v>0</v>
      </c>
      <c r="F11" s="19">
        <v>0</v>
      </c>
      <c r="G11" s="19">
        <v>35000</v>
      </c>
      <c r="H11" s="127">
        <v>0</v>
      </c>
      <c r="I11" s="127">
        <v>0</v>
      </c>
      <c r="J11" s="127">
        <v>0</v>
      </c>
      <c r="K11" s="127">
        <v>0</v>
      </c>
      <c r="L11" s="128">
        <v>0</v>
      </c>
      <c r="M11" s="127">
        <v>0</v>
      </c>
      <c r="N11" s="127">
        <v>0</v>
      </c>
      <c r="O11" s="127">
        <v>5440</v>
      </c>
      <c r="P11" s="128">
        <v>25490</v>
      </c>
      <c r="Q11" s="127">
        <v>2600</v>
      </c>
      <c r="R11" s="127">
        <v>0</v>
      </c>
      <c r="S11" s="127">
        <v>0</v>
      </c>
      <c r="T11" s="129">
        <v>0</v>
      </c>
      <c r="U11" s="127">
        <v>1480</v>
      </c>
      <c r="V11" s="127">
        <v>0</v>
      </c>
      <c r="W11" s="127">
        <v>0</v>
      </c>
      <c r="X11" s="127">
        <v>3600</v>
      </c>
      <c r="Y11" s="127">
        <v>0</v>
      </c>
      <c r="Z11" s="127">
        <v>0</v>
      </c>
      <c r="AA11" s="127">
        <v>0</v>
      </c>
      <c r="AB11" s="127">
        <v>0</v>
      </c>
      <c r="AC11" s="127">
        <v>0</v>
      </c>
      <c r="AD11" s="127">
        <v>15773</v>
      </c>
      <c r="AE11" s="127">
        <v>7250</v>
      </c>
      <c r="AF11" s="127">
        <v>0</v>
      </c>
      <c r="AG11" s="127">
        <v>0</v>
      </c>
      <c r="AH11" s="127">
        <v>8850</v>
      </c>
      <c r="AI11" s="127">
        <v>0</v>
      </c>
      <c r="AJ11" s="127">
        <v>673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0</v>
      </c>
      <c r="AR11" s="127">
        <v>14200</v>
      </c>
      <c r="AS11" s="127">
        <v>0</v>
      </c>
      <c r="AT11" s="127">
        <v>0</v>
      </c>
      <c r="AU11" s="127">
        <v>0</v>
      </c>
      <c r="AV11" s="127">
        <v>0</v>
      </c>
      <c r="AW11" s="127">
        <v>30000</v>
      </c>
      <c r="AX11" s="127">
        <v>1000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/>
      <c r="BE11" s="128">
        <v>0</v>
      </c>
      <c r="BF11" s="127">
        <v>0</v>
      </c>
      <c r="BG11" s="127">
        <v>0</v>
      </c>
      <c r="BH11" s="127">
        <v>400</v>
      </c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/>
      <c r="BS11" s="128"/>
      <c r="BT11" s="128">
        <v>0</v>
      </c>
      <c r="BU11" s="128">
        <v>0</v>
      </c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42"/>
    </row>
    <row r="12" spans="1:118" x14ac:dyDescent="0.3">
      <c r="A12" s="27" t="s">
        <v>94</v>
      </c>
      <c r="B12" s="35">
        <v>4604487.870000001</v>
      </c>
      <c r="C12" s="35">
        <v>3703207.73</v>
      </c>
      <c r="D12" s="35">
        <v>393677.6</v>
      </c>
      <c r="E12" s="35">
        <v>114897.56</v>
      </c>
      <c r="F12" s="35">
        <v>189310.98</v>
      </c>
      <c r="G12" s="35">
        <v>203394</v>
      </c>
      <c r="H12" s="210">
        <v>57808.1</v>
      </c>
      <c r="I12" s="210">
        <v>89994.58</v>
      </c>
      <c r="J12" s="210">
        <v>19075.5</v>
      </c>
      <c r="K12" s="210">
        <v>53990.259999999995</v>
      </c>
      <c r="L12" s="210">
        <v>0</v>
      </c>
      <c r="M12" s="210">
        <v>4550</v>
      </c>
      <c r="N12" s="210">
        <v>17466.59</v>
      </c>
      <c r="O12" s="210">
        <v>64773.85</v>
      </c>
      <c r="P12" s="210">
        <v>53729.979999999996</v>
      </c>
      <c r="Q12" s="210">
        <v>16055</v>
      </c>
      <c r="R12" s="210">
        <v>171311</v>
      </c>
      <c r="S12" s="210">
        <v>106962.34</v>
      </c>
      <c r="T12" s="210">
        <v>66931</v>
      </c>
      <c r="U12" s="210">
        <v>42196.840000000004</v>
      </c>
      <c r="V12" s="210">
        <v>30050</v>
      </c>
      <c r="W12" s="210">
        <v>27669.200000000001</v>
      </c>
      <c r="X12" s="210">
        <v>62607.229999999996</v>
      </c>
      <c r="Y12" s="210">
        <v>0</v>
      </c>
      <c r="Z12" s="210">
        <v>34898.32</v>
      </c>
      <c r="AA12" s="210">
        <v>53536.76</v>
      </c>
      <c r="AB12" s="210">
        <v>36608</v>
      </c>
      <c r="AC12" s="210">
        <v>33938.61</v>
      </c>
      <c r="AD12" s="210">
        <v>66919.170000000013</v>
      </c>
      <c r="AE12" s="210">
        <v>610</v>
      </c>
      <c r="AF12" s="210">
        <v>0</v>
      </c>
      <c r="AG12" s="210">
        <v>64349.77</v>
      </c>
      <c r="AH12" s="210">
        <v>164672.65000000002</v>
      </c>
      <c r="AI12" s="210">
        <v>0</v>
      </c>
      <c r="AJ12" s="210">
        <v>60912.4</v>
      </c>
      <c r="AK12" s="210">
        <v>39371.699999999997</v>
      </c>
      <c r="AL12" s="210">
        <v>36201.649999999994</v>
      </c>
      <c r="AM12" s="210">
        <v>102916.39</v>
      </c>
      <c r="AN12" s="210">
        <v>92113.44</v>
      </c>
      <c r="AO12" s="210">
        <v>0</v>
      </c>
      <c r="AP12" s="210">
        <v>54506.95</v>
      </c>
      <c r="AQ12" s="210">
        <v>71448.7</v>
      </c>
      <c r="AR12" s="210">
        <v>92727.86</v>
      </c>
      <c r="AS12" s="210">
        <v>71023.66</v>
      </c>
      <c r="AT12" s="210">
        <v>94521.85</v>
      </c>
      <c r="AU12" s="210">
        <v>41114</v>
      </c>
      <c r="AV12" s="210">
        <v>178050.22</v>
      </c>
      <c r="AW12" s="210">
        <v>556113.93999999994</v>
      </c>
      <c r="AX12" s="210">
        <v>144907</v>
      </c>
      <c r="AY12" s="210">
        <v>124342.45000000001</v>
      </c>
      <c r="AZ12" s="210">
        <v>72546.080000000002</v>
      </c>
      <c r="BA12" s="210">
        <v>0</v>
      </c>
      <c r="BB12" s="210">
        <v>180.82</v>
      </c>
      <c r="BC12" s="210">
        <v>39030.199999999997</v>
      </c>
      <c r="BD12" s="210"/>
      <c r="BE12" s="210">
        <v>23518</v>
      </c>
      <c r="BF12" s="210">
        <v>30512</v>
      </c>
      <c r="BG12" s="210">
        <v>292311.89</v>
      </c>
      <c r="BH12" s="210">
        <v>144131.78</v>
      </c>
      <c r="BI12" s="20"/>
      <c r="BJ12" s="20"/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20">
        <v>381277.6</v>
      </c>
      <c r="BR12" s="20"/>
      <c r="BS12" s="20"/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  <c r="BZ12" s="20">
        <v>0</v>
      </c>
      <c r="CA12" s="20"/>
      <c r="CB12" s="20">
        <v>12400</v>
      </c>
      <c r="CC12" s="20"/>
      <c r="CD12" s="91"/>
      <c r="CE12" s="91">
        <v>0</v>
      </c>
      <c r="CF12" s="91">
        <v>0</v>
      </c>
      <c r="CG12" s="91">
        <v>0</v>
      </c>
      <c r="CH12" s="91">
        <v>5264.04</v>
      </c>
      <c r="CI12" s="91">
        <v>0</v>
      </c>
      <c r="CJ12" s="91">
        <v>9614</v>
      </c>
      <c r="CK12" s="91">
        <v>0</v>
      </c>
      <c r="CL12" s="91">
        <v>0</v>
      </c>
      <c r="CM12" s="91">
        <v>0</v>
      </c>
      <c r="CN12" s="91"/>
      <c r="CO12" s="91">
        <v>98269.56</v>
      </c>
      <c r="CP12" s="91">
        <v>0</v>
      </c>
      <c r="CQ12" s="91">
        <v>1749.96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/>
      <c r="DA12" s="91">
        <v>0</v>
      </c>
      <c r="DB12" s="210"/>
      <c r="DC12" s="210"/>
      <c r="DD12" s="35">
        <v>2425.4699999999998</v>
      </c>
      <c r="DE12" s="35">
        <v>12258.22</v>
      </c>
      <c r="DF12" s="35">
        <v>15972.6</v>
      </c>
      <c r="DG12" s="35">
        <v>54763.54</v>
      </c>
      <c r="DH12" s="35">
        <v>0</v>
      </c>
      <c r="DI12" s="35">
        <v>103191.15</v>
      </c>
      <c r="DJ12" s="35">
        <v>700</v>
      </c>
      <c r="DK12" s="35">
        <v>0</v>
      </c>
      <c r="DL12" s="35">
        <v>0</v>
      </c>
      <c r="DM12" s="35">
        <v>0</v>
      </c>
      <c r="DN12" s="35"/>
    </row>
    <row r="13" spans="1:118" x14ac:dyDescent="0.3">
      <c r="A13" s="70" t="s">
        <v>132</v>
      </c>
      <c r="B13" s="34">
        <v>108560</v>
      </c>
      <c r="C13" s="19">
        <v>104560</v>
      </c>
      <c r="D13" s="19">
        <v>4000</v>
      </c>
      <c r="E13" s="21">
        <v>0</v>
      </c>
      <c r="F13" s="19">
        <v>0</v>
      </c>
      <c r="G13" s="19">
        <v>0</v>
      </c>
      <c r="H13" s="127">
        <v>0</v>
      </c>
      <c r="I13" s="127">
        <v>0</v>
      </c>
      <c r="J13" s="128">
        <v>4000</v>
      </c>
      <c r="K13" s="128">
        <v>4000</v>
      </c>
      <c r="L13" s="128">
        <v>0</v>
      </c>
      <c r="M13" s="128">
        <v>4000</v>
      </c>
      <c r="N13" s="127">
        <v>0</v>
      </c>
      <c r="O13" s="127">
        <v>6000</v>
      </c>
      <c r="P13" s="128">
        <v>6000</v>
      </c>
      <c r="Q13" s="128">
        <v>4000</v>
      </c>
      <c r="R13" s="128">
        <v>4000</v>
      </c>
      <c r="S13" s="128">
        <v>4500</v>
      </c>
      <c r="T13" s="129">
        <v>2000</v>
      </c>
      <c r="U13" s="128">
        <v>1000</v>
      </c>
      <c r="V13" s="128">
        <v>4000</v>
      </c>
      <c r="W13" s="128">
        <v>4000</v>
      </c>
      <c r="X13" s="127">
        <v>0</v>
      </c>
      <c r="Y13" s="127">
        <v>0</v>
      </c>
      <c r="Z13" s="128">
        <v>2000</v>
      </c>
      <c r="AA13" s="127">
        <v>3000</v>
      </c>
      <c r="AB13" s="127">
        <v>4500</v>
      </c>
      <c r="AC13" s="127">
        <v>1000</v>
      </c>
      <c r="AD13" s="127">
        <v>3560</v>
      </c>
      <c r="AE13" s="127">
        <v>0</v>
      </c>
      <c r="AF13" s="128">
        <v>0</v>
      </c>
      <c r="AG13" s="127">
        <v>0</v>
      </c>
      <c r="AH13" s="127">
        <v>0</v>
      </c>
      <c r="AI13" s="127">
        <v>0</v>
      </c>
      <c r="AJ13" s="128">
        <v>1500</v>
      </c>
      <c r="AK13" s="128">
        <v>4000</v>
      </c>
      <c r="AL13" s="127">
        <v>2000</v>
      </c>
      <c r="AM13" s="127">
        <v>0</v>
      </c>
      <c r="AN13" s="127">
        <v>4000</v>
      </c>
      <c r="AO13" s="127">
        <v>0</v>
      </c>
      <c r="AP13" s="128">
        <v>1500</v>
      </c>
      <c r="AQ13" s="128">
        <v>6000</v>
      </c>
      <c r="AR13" s="127">
        <v>2000</v>
      </c>
      <c r="AS13" s="127">
        <v>2000</v>
      </c>
      <c r="AT13" s="127">
        <v>0</v>
      </c>
      <c r="AU13" s="128">
        <v>4000</v>
      </c>
      <c r="AV13" s="128">
        <v>0</v>
      </c>
      <c r="AW13" s="128">
        <v>8000</v>
      </c>
      <c r="AX13" s="128">
        <v>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/>
      <c r="BE13" s="128">
        <v>0</v>
      </c>
      <c r="BF13" s="128">
        <v>4000</v>
      </c>
      <c r="BG13" s="128">
        <v>0</v>
      </c>
      <c r="BH13" s="128">
        <v>2000</v>
      </c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/>
      <c r="BS13" s="133"/>
      <c r="BT13" s="133">
        <v>0</v>
      </c>
      <c r="BU13" s="133">
        <v>0</v>
      </c>
      <c r="BV13" s="133">
        <v>0</v>
      </c>
      <c r="BW13" s="128">
        <v>0</v>
      </c>
      <c r="BX13" s="128">
        <v>0</v>
      </c>
      <c r="BY13" s="133"/>
      <c r="BZ13" s="133"/>
      <c r="CA13" s="128"/>
      <c r="CB13" s="133">
        <v>4000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</row>
    <row r="14" spans="1:118" x14ac:dyDescent="0.3">
      <c r="A14" s="171" t="s">
        <v>95</v>
      </c>
      <c r="B14" s="34">
        <v>1726170.7300000002</v>
      </c>
      <c r="C14" s="19">
        <v>1708970.7300000002</v>
      </c>
      <c r="D14" s="19">
        <v>0</v>
      </c>
      <c r="E14" s="21">
        <v>15000</v>
      </c>
      <c r="F14" s="19">
        <v>0</v>
      </c>
      <c r="G14" s="19">
        <v>2200</v>
      </c>
      <c r="H14" s="127">
        <v>0</v>
      </c>
      <c r="I14" s="132">
        <v>84340</v>
      </c>
      <c r="J14" s="133">
        <v>0</v>
      </c>
      <c r="K14" s="133">
        <v>24500</v>
      </c>
      <c r="L14" s="128">
        <v>0</v>
      </c>
      <c r="M14" s="133">
        <v>0</v>
      </c>
      <c r="N14" s="132">
        <v>0</v>
      </c>
      <c r="O14" s="132">
        <v>49805.56</v>
      </c>
      <c r="P14" s="133">
        <v>0</v>
      </c>
      <c r="Q14" s="133">
        <v>0</v>
      </c>
      <c r="R14" s="133">
        <v>0</v>
      </c>
      <c r="S14" s="133">
        <v>26600</v>
      </c>
      <c r="T14" s="132">
        <v>55000</v>
      </c>
      <c r="U14" s="133">
        <v>35000</v>
      </c>
      <c r="V14" s="133">
        <v>20000</v>
      </c>
      <c r="W14" s="133">
        <v>14000</v>
      </c>
      <c r="X14" s="132">
        <v>53460</v>
      </c>
      <c r="Y14" s="132">
        <v>0</v>
      </c>
      <c r="Z14" s="133">
        <v>22935</v>
      </c>
      <c r="AA14" s="132">
        <v>23257.21</v>
      </c>
      <c r="AB14" s="132">
        <v>18824</v>
      </c>
      <c r="AC14" s="132">
        <v>20500</v>
      </c>
      <c r="AD14" s="132">
        <v>21315</v>
      </c>
      <c r="AE14" s="132">
        <v>0</v>
      </c>
      <c r="AF14" s="133">
        <v>0</v>
      </c>
      <c r="AG14" s="127">
        <v>53400</v>
      </c>
      <c r="AH14" s="132">
        <v>137224.20000000001</v>
      </c>
      <c r="AI14" s="127">
        <v>0</v>
      </c>
      <c r="AJ14" s="133">
        <v>29000</v>
      </c>
      <c r="AK14" s="133">
        <v>24770</v>
      </c>
      <c r="AL14" s="132">
        <v>16500</v>
      </c>
      <c r="AM14" s="132">
        <v>79697.06</v>
      </c>
      <c r="AN14" s="132">
        <v>78374</v>
      </c>
      <c r="AO14" s="132">
        <v>0</v>
      </c>
      <c r="AP14" s="133">
        <v>35000</v>
      </c>
      <c r="AQ14" s="133">
        <v>45000</v>
      </c>
      <c r="AR14" s="132">
        <v>55287.4</v>
      </c>
      <c r="AS14" s="132">
        <v>62003.66</v>
      </c>
      <c r="AT14" s="132">
        <v>84107.83</v>
      </c>
      <c r="AU14" s="133">
        <v>19521</v>
      </c>
      <c r="AV14" s="133">
        <v>0</v>
      </c>
      <c r="AW14" s="133">
        <v>0</v>
      </c>
      <c r="AX14" s="133">
        <v>0</v>
      </c>
      <c r="AY14" s="133">
        <v>105840.46</v>
      </c>
      <c r="AZ14" s="133">
        <v>45559.53</v>
      </c>
      <c r="BA14" s="133">
        <v>0</v>
      </c>
      <c r="BB14" s="133">
        <v>180.82</v>
      </c>
      <c r="BC14" s="133">
        <v>32250</v>
      </c>
      <c r="BD14" s="133"/>
      <c r="BE14" s="133">
        <v>6318</v>
      </c>
      <c r="BF14" s="133">
        <v>19000</v>
      </c>
      <c r="BG14" s="133">
        <v>286400</v>
      </c>
      <c r="BH14" s="133">
        <v>24000</v>
      </c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/>
      <c r="BS14" s="128"/>
      <c r="BT14" s="128">
        <v>0</v>
      </c>
      <c r="BU14" s="128">
        <v>0</v>
      </c>
      <c r="BV14" s="128">
        <v>0</v>
      </c>
      <c r="BW14" s="128">
        <v>0</v>
      </c>
      <c r="BX14" s="128">
        <v>0</v>
      </c>
      <c r="BY14" s="133"/>
      <c r="BZ14" s="133"/>
      <c r="CA14" s="128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15000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</row>
    <row r="15" spans="1:118" x14ac:dyDescent="0.3">
      <c r="A15" s="71" t="s">
        <v>96</v>
      </c>
      <c r="B15" s="34">
        <v>150952.26</v>
      </c>
      <c r="C15" s="19">
        <v>150952.26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5423.0599999999995</v>
      </c>
      <c r="L15" s="128">
        <v>0</v>
      </c>
      <c r="M15" s="133">
        <v>0</v>
      </c>
      <c r="N15" s="132">
        <v>0</v>
      </c>
      <c r="O15" s="132">
        <v>0</v>
      </c>
      <c r="P15" s="133">
        <v>7131.02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0</v>
      </c>
      <c r="X15" s="132">
        <v>0</v>
      </c>
      <c r="Y15" s="132">
        <v>0</v>
      </c>
      <c r="Z15" s="133">
        <v>0</v>
      </c>
      <c r="AA15" s="132">
        <v>0</v>
      </c>
      <c r="AB15" s="132">
        <v>1500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132">
        <v>0</v>
      </c>
      <c r="AP15" s="133">
        <v>0</v>
      </c>
      <c r="AQ15" s="133">
        <v>3000</v>
      </c>
      <c r="AR15" s="132">
        <v>0</v>
      </c>
      <c r="AS15" s="132">
        <v>0</v>
      </c>
      <c r="AT15" s="132">
        <v>0</v>
      </c>
      <c r="AU15" s="133">
        <v>795</v>
      </c>
      <c r="AV15" s="133">
        <v>0</v>
      </c>
      <c r="AW15" s="133">
        <v>1100</v>
      </c>
      <c r="AX15" s="133">
        <v>0</v>
      </c>
      <c r="AY15" s="133">
        <v>0</v>
      </c>
      <c r="AZ15" s="133">
        <v>9123.18</v>
      </c>
      <c r="BA15" s="133">
        <v>0</v>
      </c>
      <c r="BB15" s="133">
        <v>0</v>
      </c>
      <c r="BC15" s="133">
        <v>0</v>
      </c>
      <c r="BD15" s="133"/>
      <c r="BE15" s="133">
        <v>16380</v>
      </c>
      <c r="BF15" s="133">
        <v>0</v>
      </c>
      <c r="BG15" s="133">
        <v>0</v>
      </c>
      <c r="BH15" s="133">
        <v>104500</v>
      </c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/>
      <c r="BS15" s="128"/>
      <c r="BT15" s="128">
        <v>0</v>
      </c>
      <c r="BU15" s="128">
        <v>0</v>
      </c>
      <c r="BV15" s="128">
        <v>0</v>
      </c>
      <c r="BW15" s="128">
        <v>0</v>
      </c>
      <c r="BX15" s="128">
        <v>0</v>
      </c>
      <c r="BY15" s="133"/>
      <c r="BZ15" s="133"/>
      <c r="CA15" s="128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43"/>
    </row>
    <row r="16" spans="1:118" x14ac:dyDescent="0.3">
      <c r="A16" s="171" t="s">
        <v>97</v>
      </c>
      <c r="B16" s="34">
        <v>334931.77999999997</v>
      </c>
      <c r="C16" s="19">
        <v>243169.77</v>
      </c>
      <c r="D16" s="19">
        <v>0</v>
      </c>
      <c r="E16" s="21">
        <v>1424.46</v>
      </c>
      <c r="F16" s="19">
        <v>90337.55</v>
      </c>
      <c r="G16" s="19">
        <v>0</v>
      </c>
      <c r="H16" s="132">
        <v>0</v>
      </c>
      <c r="I16" s="132">
        <v>0</v>
      </c>
      <c r="J16" s="133">
        <v>0</v>
      </c>
      <c r="K16" s="133">
        <v>6822</v>
      </c>
      <c r="L16" s="128">
        <v>0</v>
      </c>
      <c r="M16" s="128">
        <v>0</v>
      </c>
      <c r="N16" s="132">
        <v>0</v>
      </c>
      <c r="O16" s="132">
        <v>4356.79</v>
      </c>
      <c r="P16" s="133">
        <v>7625.96</v>
      </c>
      <c r="Q16" s="133">
        <v>0</v>
      </c>
      <c r="R16" s="133">
        <v>0</v>
      </c>
      <c r="S16" s="133">
        <v>25249.84</v>
      </c>
      <c r="T16" s="132">
        <v>5548</v>
      </c>
      <c r="U16" s="133">
        <v>3849.3</v>
      </c>
      <c r="V16" s="133">
        <v>0</v>
      </c>
      <c r="W16" s="133">
        <v>3000</v>
      </c>
      <c r="X16" s="132">
        <v>4257.2299999999996</v>
      </c>
      <c r="Y16" s="132">
        <v>0</v>
      </c>
      <c r="Z16" s="133">
        <v>2148.92</v>
      </c>
      <c r="AA16" s="132">
        <v>25549</v>
      </c>
      <c r="AB16" s="132">
        <v>5418</v>
      </c>
      <c r="AC16" s="132">
        <v>2606.1</v>
      </c>
      <c r="AD16" s="132">
        <v>0</v>
      </c>
      <c r="AE16" s="132">
        <v>0</v>
      </c>
      <c r="AF16" s="133">
        <v>0</v>
      </c>
      <c r="AG16" s="127">
        <v>2779.77</v>
      </c>
      <c r="AH16" s="132">
        <v>22644</v>
      </c>
      <c r="AI16" s="127">
        <v>0</v>
      </c>
      <c r="AJ16" s="133">
        <v>2350</v>
      </c>
      <c r="AK16" s="133">
        <v>5318</v>
      </c>
      <c r="AL16" s="132">
        <v>7956.78</v>
      </c>
      <c r="AM16" s="132">
        <v>15690.55</v>
      </c>
      <c r="AN16" s="132">
        <v>5151.4399999999996</v>
      </c>
      <c r="AO16" s="132">
        <v>0</v>
      </c>
      <c r="AP16" s="133">
        <v>11423.95</v>
      </c>
      <c r="AQ16" s="133">
        <v>9138</v>
      </c>
      <c r="AR16" s="132">
        <v>18023.46</v>
      </c>
      <c r="AS16" s="132">
        <v>0</v>
      </c>
      <c r="AT16" s="132">
        <v>8546.02</v>
      </c>
      <c r="AU16" s="133">
        <v>9849</v>
      </c>
      <c r="AV16" s="133">
        <v>0</v>
      </c>
      <c r="AW16" s="133">
        <v>5020</v>
      </c>
      <c r="AX16" s="133">
        <v>0</v>
      </c>
      <c r="AY16" s="133">
        <v>2935.99</v>
      </c>
      <c r="AZ16" s="133">
        <v>7666.67</v>
      </c>
      <c r="BA16" s="133">
        <v>0</v>
      </c>
      <c r="BB16" s="133">
        <v>0</v>
      </c>
      <c r="BC16" s="133">
        <v>1232</v>
      </c>
      <c r="BD16" s="133"/>
      <c r="BE16" s="133">
        <v>0</v>
      </c>
      <c r="BF16" s="133">
        <v>2943</v>
      </c>
      <c r="BG16" s="133">
        <v>0</v>
      </c>
      <c r="BH16" s="133">
        <v>8070</v>
      </c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/>
      <c r="BS16" s="128"/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33"/>
      <c r="BZ16" s="133"/>
      <c r="CA16" s="128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1424.46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36578.54</v>
      </c>
      <c r="DH16" s="43"/>
      <c r="DI16" s="43">
        <v>53759.01</v>
      </c>
      <c r="DJ16" s="43">
        <v>0</v>
      </c>
      <c r="DK16" s="43">
        <v>0</v>
      </c>
      <c r="DL16" s="43"/>
      <c r="DM16" s="43"/>
      <c r="DN16" s="43"/>
    </row>
    <row r="17" spans="1:118" x14ac:dyDescent="0.3">
      <c r="A17" s="171" t="s">
        <v>116</v>
      </c>
      <c r="B17" s="34">
        <v>2425.4699999999998</v>
      </c>
      <c r="C17" s="19">
        <v>0</v>
      </c>
      <c r="D17" s="19">
        <v>0</v>
      </c>
      <c r="E17" s="21">
        <v>0</v>
      </c>
      <c r="F17" s="19">
        <v>2425.4699999999998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211">
        <v>0</v>
      </c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/>
      <c r="BE17" s="247">
        <v>0</v>
      </c>
      <c r="BF17" s="247">
        <v>0</v>
      </c>
      <c r="BG17" s="247">
        <v>0</v>
      </c>
      <c r="BH17" s="247">
        <v>0</v>
      </c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/>
      <c r="BS17" s="133"/>
      <c r="BT17" s="133">
        <v>0</v>
      </c>
      <c r="BU17" s="133">
        <v>0</v>
      </c>
      <c r="BV17" s="133">
        <v>0</v>
      </c>
      <c r="BW17" s="128">
        <v>0</v>
      </c>
      <c r="BX17" s="128">
        <v>0</v>
      </c>
      <c r="BY17" s="133"/>
      <c r="BZ17" s="133"/>
      <c r="CA17" s="128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2425.4699999999998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43"/>
    </row>
    <row r="18" spans="1:118" x14ac:dyDescent="0.3">
      <c r="A18" s="171" t="s">
        <v>98</v>
      </c>
      <c r="B18" s="34">
        <v>2024.17</v>
      </c>
      <c r="C18" s="19">
        <v>150.94</v>
      </c>
      <c r="D18" s="19">
        <v>0</v>
      </c>
      <c r="E18" s="21">
        <v>0</v>
      </c>
      <c r="F18" s="19">
        <v>1873.23</v>
      </c>
      <c r="G18" s="19">
        <v>0</v>
      </c>
      <c r="H18" s="132">
        <v>0</v>
      </c>
      <c r="I18" s="132">
        <v>0</v>
      </c>
      <c r="J18" s="133">
        <v>0</v>
      </c>
      <c r="K18" s="133">
        <v>0</v>
      </c>
      <c r="L18" s="128">
        <v>0</v>
      </c>
      <c r="M18" s="133">
        <v>0</v>
      </c>
      <c r="N18" s="132">
        <v>44.89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0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106.05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/>
      <c r="BE18" s="133">
        <v>0</v>
      </c>
      <c r="BF18" s="133">
        <v>0</v>
      </c>
      <c r="BG18" s="133">
        <v>0</v>
      </c>
      <c r="BH18" s="133">
        <v>0</v>
      </c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/>
      <c r="BS18" s="128"/>
      <c r="BT18" s="128">
        <v>0</v>
      </c>
      <c r="BU18" s="128">
        <v>0</v>
      </c>
      <c r="BV18" s="128">
        <v>0</v>
      </c>
      <c r="BW18" s="128">
        <v>0</v>
      </c>
      <c r="BX18" s="128">
        <v>0</v>
      </c>
      <c r="BY18" s="133"/>
      <c r="BZ18" s="133"/>
      <c r="CA18" s="128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1873.23</v>
      </c>
      <c r="DJ18" s="43"/>
      <c r="DK18" s="43"/>
      <c r="DL18" s="43"/>
      <c r="DM18" s="43"/>
      <c r="DN18" s="43"/>
    </row>
    <row r="19" spans="1:118" x14ac:dyDescent="0.3">
      <c r="A19" s="171" t="s">
        <v>99</v>
      </c>
      <c r="B19" s="34">
        <v>5443.49</v>
      </c>
      <c r="C19" s="19">
        <v>986.5</v>
      </c>
      <c r="D19" s="19">
        <v>0</v>
      </c>
      <c r="E19" s="21">
        <v>0</v>
      </c>
      <c r="F19" s="19">
        <v>4456.99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986.5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0</v>
      </c>
      <c r="BD19" s="133"/>
      <c r="BE19" s="133">
        <v>0</v>
      </c>
      <c r="BF19" s="133">
        <v>0</v>
      </c>
      <c r="BG19" s="133">
        <v>0</v>
      </c>
      <c r="BH19" s="133">
        <v>0</v>
      </c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/>
      <c r="BS19" s="128"/>
      <c r="BT19" s="128">
        <v>0</v>
      </c>
      <c r="BU19" s="128">
        <v>0</v>
      </c>
      <c r="BV19" s="128">
        <v>0</v>
      </c>
      <c r="BW19" s="128">
        <v>0</v>
      </c>
      <c r="BX19" s="128">
        <v>0</v>
      </c>
      <c r="BY19" s="133"/>
      <c r="BZ19" s="133"/>
      <c r="CA19" s="128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4456.99</v>
      </c>
      <c r="DJ19" s="43"/>
      <c r="DK19" s="43">
        <v>0</v>
      </c>
      <c r="DL19" s="43"/>
      <c r="DM19" s="43"/>
      <c r="DN19" s="43"/>
    </row>
    <row r="20" spans="1:118" x14ac:dyDescent="0.3">
      <c r="A20" s="172" t="s">
        <v>133</v>
      </c>
      <c r="B20" s="34">
        <v>2617.69</v>
      </c>
      <c r="C20" s="19">
        <v>2162.12</v>
      </c>
      <c r="D20" s="19">
        <v>0</v>
      </c>
      <c r="E20" s="21">
        <v>0</v>
      </c>
      <c r="F20" s="19">
        <v>455.57</v>
      </c>
      <c r="G20" s="19">
        <v>0</v>
      </c>
      <c r="H20" s="132">
        <v>0</v>
      </c>
      <c r="I20" s="132">
        <v>0</v>
      </c>
      <c r="J20" s="133">
        <v>0</v>
      </c>
      <c r="K20" s="133">
        <v>0</v>
      </c>
      <c r="L20" s="128">
        <v>0</v>
      </c>
      <c r="M20" s="133">
        <v>0</v>
      </c>
      <c r="N20" s="132">
        <v>0</v>
      </c>
      <c r="O20" s="132">
        <v>0</v>
      </c>
      <c r="P20" s="133">
        <v>475</v>
      </c>
      <c r="Q20" s="133">
        <v>0</v>
      </c>
      <c r="R20" s="133">
        <v>0</v>
      </c>
      <c r="S20" s="133">
        <v>0</v>
      </c>
      <c r="T20" s="132">
        <v>0</v>
      </c>
      <c r="U20" s="133">
        <v>51.24</v>
      </c>
      <c r="V20" s="133">
        <v>0</v>
      </c>
      <c r="W20" s="133">
        <v>0</v>
      </c>
      <c r="X20" s="132">
        <v>0</v>
      </c>
      <c r="Y20" s="132">
        <v>0</v>
      </c>
      <c r="Z20" s="133">
        <v>0</v>
      </c>
      <c r="AA20" s="132">
        <v>0</v>
      </c>
      <c r="AB20" s="132">
        <v>27</v>
      </c>
      <c r="AC20" s="132">
        <v>224</v>
      </c>
      <c r="AD20" s="132">
        <v>0</v>
      </c>
      <c r="AE20" s="132">
        <v>0</v>
      </c>
      <c r="AF20" s="133">
        <v>0</v>
      </c>
      <c r="AG20" s="127">
        <v>0</v>
      </c>
      <c r="AH20" s="132">
        <v>0</v>
      </c>
      <c r="AI20" s="132">
        <v>0</v>
      </c>
      <c r="AJ20" s="133">
        <v>477</v>
      </c>
      <c r="AK20" s="133">
        <v>0</v>
      </c>
      <c r="AL20" s="132">
        <v>139.38</v>
      </c>
      <c r="AM20" s="132">
        <v>0</v>
      </c>
      <c r="AN20" s="132">
        <v>0</v>
      </c>
      <c r="AO20" s="132">
        <v>0</v>
      </c>
      <c r="AP20" s="133">
        <v>0</v>
      </c>
      <c r="AQ20" s="133">
        <v>0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0</v>
      </c>
      <c r="AX20" s="133">
        <v>591.5</v>
      </c>
      <c r="AY20" s="133">
        <v>0</v>
      </c>
      <c r="AZ20" s="133">
        <v>0</v>
      </c>
      <c r="BA20" s="133">
        <v>0</v>
      </c>
      <c r="BB20" s="133">
        <v>0</v>
      </c>
      <c r="BC20" s="133">
        <v>58</v>
      </c>
      <c r="BD20" s="133"/>
      <c r="BE20" s="133">
        <v>0</v>
      </c>
      <c r="BF20" s="133">
        <v>119</v>
      </c>
      <c r="BG20" s="133">
        <v>0</v>
      </c>
      <c r="BH20" s="133">
        <v>0</v>
      </c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/>
      <c r="BS20" s="128"/>
      <c r="BT20" s="128">
        <v>0</v>
      </c>
      <c r="BU20" s="128">
        <v>0</v>
      </c>
      <c r="BV20" s="128">
        <v>0</v>
      </c>
      <c r="BW20" s="128">
        <v>0</v>
      </c>
      <c r="BX20" s="128">
        <v>0</v>
      </c>
      <c r="BY20" s="133"/>
      <c r="BZ20" s="133"/>
      <c r="CA20" s="128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455.57</v>
      </c>
      <c r="DJ20" s="43"/>
      <c r="DK20" s="43">
        <v>0</v>
      </c>
      <c r="DL20" s="43"/>
      <c r="DM20" s="43"/>
      <c r="DN20" s="43"/>
    </row>
    <row r="21" spans="1:118" x14ac:dyDescent="0.3">
      <c r="A21" s="69" t="s">
        <v>100</v>
      </c>
      <c r="B21" s="34">
        <v>1698.72</v>
      </c>
      <c r="C21" s="19">
        <v>1698.72</v>
      </c>
      <c r="D21" s="19">
        <v>0</v>
      </c>
      <c r="E21" s="21">
        <v>0</v>
      </c>
      <c r="F21" s="19">
        <v>0</v>
      </c>
      <c r="G21" s="19">
        <v>0</v>
      </c>
      <c r="H21" s="132">
        <v>0</v>
      </c>
      <c r="I21" s="132">
        <v>0</v>
      </c>
      <c r="J21" s="133">
        <v>0</v>
      </c>
      <c r="K21" s="133">
        <v>0</v>
      </c>
      <c r="L21" s="128">
        <v>0</v>
      </c>
      <c r="M21" s="133">
        <v>150</v>
      </c>
      <c r="N21" s="132">
        <v>0</v>
      </c>
      <c r="O21" s="132">
        <v>0</v>
      </c>
      <c r="P21" s="133">
        <v>0</v>
      </c>
      <c r="Q21" s="133">
        <v>0</v>
      </c>
      <c r="R21" s="133">
        <v>0</v>
      </c>
      <c r="S21" s="133">
        <v>50</v>
      </c>
      <c r="T21" s="132">
        <v>0</v>
      </c>
      <c r="U21" s="133">
        <v>584.29999999999995</v>
      </c>
      <c r="V21" s="133">
        <v>0</v>
      </c>
      <c r="W21" s="133">
        <v>0</v>
      </c>
      <c r="X21" s="132">
        <v>0</v>
      </c>
      <c r="Y21" s="132">
        <v>0</v>
      </c>
      <c r="Z21" s="133">
        <v>168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446.42</v>
      </c>
      <c r="AM21" s="132">
        <v>0</v>
      </c>
      <c r="AN21" s="132">
        <v>0</v>
      </c>
      <c r="AO21" s="132">
        <v>0</v>
      </c>
      <c r="AP21" s="133">
        <v>0</v>
      </c>
      <c r="AQ21" s="133">
        <v>0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0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/>
      <c r="BE21" s="133">
        <v>0</v>
      </c>
      <c r="BF21" s="133">
        <v>300</v>
      </c>
      <c r="BG21" s="133">
        <v>0</v>
      </c>
      <c r="BH21" s="133">
        <v>0</v>
      </c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/>
      <c r="BS21" s="128"/>
      <c r="BT21" s="128">
        <v>0</v>
      </c>
      <c r="BU21" s="128">
        <v>0</v>
      </c>
      <c r="BV21" s="128">
        <v>0</v>
      </c>
      <c r="BW21" s="128">
        <v>0</v>
      </c>
      <c r="BX21" s="128">
        <v>0</v>
      </c>
      <c r="BY21" s="133"/>
      <c r="BZ21" s="133"/>
      <c r="CA21" s="128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0</v>
      </c>
      <c r="DJ21" s="43"/>
      <c r="DK21" s="43"/>
      <c r="DL21" s="43"/>
      <c r="DM21" s="43"/>
      <c r="DN21" s="43"/>
    </row>
    <row r="22" spans="1:118" x14ac:dyDescent="0.3">
      <c r="A22" s="69" t="s">
        <v>134</v>
      </c>
      <c r="B22" s="34">
        <v>40122.46</v>
      </c>
      <c r="C22" s="19">
        <v>28356.11</v>
      </c>
      <c r="D22" s="19">
        <v>0</v>
      </c>
      <c r="E22" s="21">
        <v>0</v>
      </c>
      <c r="F22" s="19">
        <v>3316.35</v>
      </c>
      <c r="G22" s="19">
        <v>8450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24556.91</v>
      </c>
      <c r="AE22" s="132">
        <v>0</v>
      </c>
      <c r="AF22" s="133">
        <v>0</v>
      </c>
      <c r="AG22" s="127">
        <v>0</v>
      </c>
      <c r="AH22" s="132">
        <v>0</v>
      </c>
      <c r="AI22" s="132">
        <v>0</v>
      </c>
      <c r="AJ22" s="133">
        <v>3096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0</v>
      </c>
      <c r="AW22" s="133">
        <v>0</v>
      </c>
      <c r="AX22" s="133">
        <v>703.2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/>
      <c r="BE22" s="133">
        <v>0</v>
      </c>
      <c r="BF22" s="133">
        <v>0</v>
      </c>
      <c r="BG22" s="133">
        <v>0</v>
      </c>
      <c r="BH22" s="133">
        <v>0</v>
      </c>
      <c r="BI22" s="43"/>
      <c r="BJ22" s="43"/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/>
      <c r="BS22" s="133"/>
      <c r="BT22" s="133">
        <v>0</v>
      </c>
      <c r="BU22" s="133">
        <v>0</v>
      </c>
      <c r="BV22" s="133">
        <v>0</v>
      </c>
      <c r="BW22" s="128">
        <v>0</v>
      </c>
      <c r="BX22" s="128">
        <v>0</v>
      </c>
      <c r="BY22" s="133"/>
      <c r="BZ22" s="133"/>
      <c r="CA22" s="128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3316.35</v>
      </c>
      <c r="DJ22" s="43"/>
      <c r="DK22" s="43">
        <v>0</v>
      </c>
      <c r="DL22" s="43"/>
      <c r="DM22" s="43"/>
      <c r="DN22" s="43"/>
    </row>
    <row r="23" spans="1:118" x14ac:dyDescent="0.3">
      <c r="A23" s="69" t="s">
        <v>135</v>
      </c>
      <c r="B23" s="34">
        <v>157906.87</v>
      </c>
      <c r="C23" s="19">
        <v>47258.650000000009</v>
      </c>
      <c r="D23" s="19">
        <v>0</v>
      </c>
      <c r="E23" s="21">
        <v>0</v>
      </c>
      <c r="F23" s="19">
        <v>38248.22</v>
      </c>
      <c r="G23" s="19">
        <v>72400</v>
      </c>
      <c r="H23" s="132">
        <v>0</v>
      </c>
      <c r="I23" s="132">
        <v>0</v>
      </c>
      <c r="J23" s="133">
        <v>1065</v>
      </c>
      <c r="K23" s="133">
        <v>825</v>
      </c>
      <c r="L23" s="128">
        <v>0</v>
      </c>
      <c r="M23" s="133">
        <v>0</v>
      </c>
      <c r="N23" s="132">
        <v>0</v>
      </c>
      <c r="O23" s="132">
        <v>700</v>
      </c>
      <c r="P23" s="133">
        <v>700</v>
      </c>
      <c r="Q23" s="133">
        <v>260</v>
      </c>
      <c r="R23" s="133">
        <v>0</v>
      </c>
      <c r="S23" s="133">
        <v>919</v>
      </c>
      <c r="T23" s="132">
        <v>0</v>
      </c>
      <c r="U23" s="133">
        <v>760</v>
      </c>
      <c r="V23" s="133">
        <v>2500</v>
      </c>
      <c r="W23" s="133">
        <v>1240</v>
      </c>
      <c r="X23" s="132">
        <v>780</v>
      </c>
      <c r="Y23" s="132">
        <v>0</v>
      </c>
      <c r="Z23" s="133">
        <v>320</v>
      </c>
      <c r="AA23" s="132">
        <v>775</v>
      </c>
      <c r="AB23" s="132">
        <v>0</v>
      </c>
      <c r="AC23" s="132">
        <v>1000</v>
      </c>
      <c r="AD23" s="132">
        <v>0</v>
      </c>
      <c r="AE23" s="132">
        <v>310</v>
      </c>
      <c r="AF23" s="133">
        <v>0</v>
      </c>
      <c r="AG23" s="127">
        <v>825</v>
      </c>
      <c r="AH23" s="132">
        <v>992.45</v>
      </c>
      <c r="AI23" s="127">
        <v>0</v>
      </c>
      <c r="AJ23" s="133">
        <v>23218.400000000001</v>
      </c>
      <c r="AK23" s="133">
        <v>450</v>
      </c>
      <c r="AL23" s="132">
        <v>800</v>
      </c>
      <c r="AM23" s="132">
        <v>0</v>
      </c>
      <c r="AN23" s="132">
        <v>600</v>
      </c>
      <c r="AO23" s="132">
        <v>0</v>
      </c>
      <c r="AP23" s="133">
        <v>0</v>
      </c>
      <c r="AQ23" s="133">
        <v>390</v>
      </c>
      <c r="AR23" s="132">
        <v>700</v>
      </c>
      <c r="AS23" s="132">
        <v>0</v>
      </c>
      <c r="AT23" s="132">
        <v>0</v>
      </c>
      <c r="AU23" s="133">
        <v>895</v>
      </c>
      <c r="AV23" s="133">
        <v>0</v>
      </c>
      <c r="AW23" s="133">
        <v>1500</v>
      </c>
      <c r="AX23" s="133">
        <v>818.8</v>
      </c>
      <c r="AY23" s="133">
        <v>700</v>
      </c>
      <c r="AZ23" s="133">
        <v>0</v>
      </c>
      <c r="BA23" s="133">
        <v>0</v>
      </c>
      <c r="BB23" s="133">
        <v>0</v>
      </c>
      <c r="BC23" s="133">
        <v>565</v>
      </c>
      <c r="BD23" s="133"/>
      <c r="BE23" s="133">
        <v>0</v>
      </c>
      <c r="BF23" s="133">
        <v>850</v>
      </c>
      <c r="BG23" s="127">
        <v>1800</v>
      </c>
      <c r="BH23" s="133">
        <v>0</v>
      </c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/>
      <c r="BS23" s="128"/>
      <c r="BT23" s="128">
        <v>0</v>
      </c>
      <c r="BU23" s="128">
        <v>0</v>
      </c>
      <c r="BV23" s="128">
        <v>0</v>
      </c>
      <c r="BW23" s="128">
        <v>0</v>
      </c>
      <c r="BX23" s="128">
        <v>0</v>
      </c>
      <c r="BY23" s="133"/>
      <c r="BZ23" s="133"/>
      <c r="CA23" s="128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>
        <v>0</v>
      </c>
      <c r="DB23" s="133"/>
      <c r="DC23" s="133"/>
      <c r="DD23" s="43">
        <v>0</v>
      </c>
      <c r="DE23" s="43">
        <v>12258.22</v>
      </c>
      <c r="DF23" s="43">
        <v>0</v>
      </c>
      <c r="DG23" s="43">
        <v>18185</v>
      </c>
      <c r="DH23" s="43"/>
      <c r="DI23" s="43">
        <v>7105</v>
      </c>
      <c r="DJ23" s="43">
        <v>700</v>
      </c>
      <c r="DK23" s="43"/>
      <c r="DL23" s="43"/>
      <c r="DM23" s="43"/>
      <c r="DN23" s="43"/>
    </row>
    <row r="24" spans="1:118" x14ac:dyDescent="0.3">
      <c r="A24" s="69" t="s">
        <v>136</v>
      </c>
      <c r="B24" s="34">
        <v>1449272.8199999998</v>
      </c>
      <c r="C24" s="19">
        <v>1057845.2599999998</v>
      </c>
      <c r="D24" s="19">
        <v>389677.6</v>
      </c>
      <c r="E24" s="21">
        <v>1749.96</v>
      </c>
      <c r="F24" s="19">
        <v>0</v>
      </c>
      <c r="G24" s="19">
        <v>0</v>
      </c>
      <c r="H24" s="132">
        <v>49514</v>
      </c>
      <c r="I24" s="132">
        <v>3720</v>
      </c>
      <c r="J24" s="340">
        <v>4620.6000000000004</v>
      </c>
      <c r="K24" s="133">
        <v>4972</v>
      </c>
      <c r="L24" s="128">
        <v>0</v>
      </c>
      <c r="M24" s="133">
        <v>0</v>
      </c>
      <c r="N24" s="132">
        <v>0</v>
      </c>
      <c r="O24" s="132">
        <v>2560</v>
      </c>
      <c r="P24" s="133">
        <v>0</v>
      </c>
      <c r="Q24" s="133">
        <v>0</v>
      </c>
      <c r="R24" s="133">
        <v>136799</v>
      </c>
      <c r="S24" s="133">
        <v>39750</v>
      </c>
      <c r="T24" s="132">
        <v>0</v>
      </c>
      <c r="U24" s="133">
        <v>0</v>
      </c>
      <c r="V24" s="133">
        <v>0</v>
      </c>
      <c r="W24" s="133">
        <v>0</v>
      </c>
      <c r="X24" s="132">
        <v>1259</v>
      </c>
      <c r="Y24" s="132">
        <v>0</v>
      </c>
      <c r="Z24" s="133">
        <v>0</v>
      </c>
      <c r="AA24" s="132">
        <v>0</v>
      </c>
      <c r="AB24" s="132">
        <v>0</v>
      </c>
      <c r="AC24" s="132">
        <v>5103</v>
      </c>
      <c r="AD24" s="132">
        <v>0</v>
      </c>
      <c r="AE24" s="132">
        <v>0</v>
      </c>
      <c r="AF24" s="133">
        <v>0</v>
      </c>
      <c r="AG24" s="127">
        <v>3507</v>
      </c>
      <c r="AH24" s="132">
        <v>0</v>
      </c>
      <c r="AI24" s="127">
        <v>0</v>
      </c>
      <c r="AJ24" s="133">
        <v>0</v>
      </c>
      <c r="AK24" s="133">
        <v>0</v>
      </c>
      <c r="AL24" s="132">
        <v>5320</v>
      </c>
      <c r="AM24" s="132">
        <v>0</v>
      </c>
      <c r="AN24" s="132">
        <v>15</v>
      </c>
      <c r="AO24" s="132">
        <v>0</v>
      </c>
      <c r="AP24" s="133">
        <v>0</v>
      </c>
      <c r="AQ24" s="133">
        <v>2598</v>
      </c>
      <c r="AR24" s="132">
        <v>3440</v>
      </c>
      <c r="AS24" s="132">
        <v>0</v>
      </c>
      <c r="AT24" s="132">
        <v>0</v>
      </c>
      <c r="AU24" s="133">
        <v>4286</v>
      </c>
      <c r="AV24" s="133">
        <v>175355.72</v>
      </c>
      <c r="AW24" s="133">
        <v>525351.93999999994</v>
      </c>
      <c r="AX24" s="133">
        <v>86331</v>
      </c>
      <c r="AY24" s="133">
        <v>0</v>
      </c>
      <c r="AZ24" s="133">
        <v>0</v>
      </c>
      <c r="BA24" s="133">
        <v>0</v>
      </c>
      <c r="BB24" s="133">
        <v>0</v>
      </c>
      <c r="BC24" s="133">
        <v>0</v>
      </c>
      <c r="BD24" s="133"/>
      <c r="BE24" s="133">
        <v>200</v>
      </c>
      <c r="BF24" s="133">
        <v>800</v>
      </c>
      <c r="BG24" s="133">
        <v>0</v>
      </c>
      <c r="BH24" s="133">
        <v>2343</v>
      </c>
      <c r="BI24" s="43"/>
      <c r="BJ24" s="43"/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381277.6</v>
      </c>
      <c r="BR24" s="128"/>
      <c r="BS24" s="128"/>
      <c r="BT24" s="128">
        <v>0</v>
      </c>
      <c r="BU24" s="128">
        <v>0</v>
      </c>
      <c r="BV24" s="128">
        <v>0</v>
      </c>
      <c r="BW24" s="128">
        <v>0</v>
      </c>
      <c r="BX24" s="128">
        <v>0</v>
      </c>
      <c r="BY24" s="133"/>
      <c r="BZ24" s="133"/>
      <c r="CA24" s="128"/>
      <c r="CB24" s="133">
        <v>8400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1749.96</v>
      </c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43"/>
    </row>
    <row r="25" spans="1:118" x14ac:dyDescent="0.3">
      <c r="A25" s="69" t="s">
        <v>137</v>
      </c>
      <c r="B25" s="34">
        <v>131453</v>
      </c>
      <c r="C25" s="19">
        <v>78153</v>
      </c>
      <c r="D25" s="19">
        <v>0</v>
      </c>
      <c r="E25" s="21">
        <v>0</v>
      </c>
      <c r="F25" s="19">
        <v>0</v>
      </c>
      <c r="G25" s="19">
        <v>53300</v>
      </c>
      <c r="H25" s="132">
        <v>0</v>
      </c>
      <c r="I25" s="132">
        <v>0</v>
      </c>
      <c r="J25" s="133">
        <v>3960</v>
      </c>
      <c r="K25" s="133">
        <v>1150</v>
      </c>
      <c r="L25" s="128">
        <v>0</v>
      </c>
      <c r="M25" s="133">
        <v>0</v>
      </c>
      <c r="N25" s="132">
        <v>0</v>
      </c>
      <c r="O25" s="132">
        <v>0</v>
      </c>
      <c r="P25" s="133">
        <v>727</v>
      </c>
      <c r="Q25" s="133">
        <v>0</v>
      </c>
      <c r="R25" s="133">
        <v>90</v>
      </c>
      <c r="S25" s="133">
        <v>3541</v>
      </c>
      <c r="T25" s="132">
        <v>0</v>
      </c>
      <c r="U25" s="133">
        <v>0</v>
      </c>
      <c r="V25" s="133">
        <v>2000</v>
      </c>
      <c r="W25" s="133">
        <v>2650</v>
      </c>
      <c r="X25" s="132">
        <v>0</v>
      </c>
      <c r="Y25" s="132">
        <v>0</v>
      </c>
      <c r="Z25" s="133">
        <v>0</v>
      </c>
      <c r="AA25" s="132">
        <v>0</v>
      </c>
      <c r="AB25" s="132">
        <v>0</v>
      </c>
      <c r="AC25" s="132">
        <v>150</v>
      </c>
      <c r="AD25" s="132">
        <v>284</v>
      </c>
      <c r="AE25" s="132">
        <v>0</v>
      </c>
      <c r="AF25" s="133">
        <v>0</v>
      </c>
      <c r="AG25" s="127">
        <v>1052</v>
      </c>
      <c r="AH25" s="132">
        <v>0</v>
      </c>
      <c r="AI25" s="127">
        <v>0</v>
      </c>
      <c r="AJ25" s="133">
        <v>0</v>
      </c>
      <c r="AK25" s="133">
        <v>0</v>
      </c>
      <c r="AL25" s="132">
        <v>0</v>
      </c>
      <c r="AM25" s="132">
        <v>0</v>
      </c>
      <c r="AN25" s="132">
        <v>50</v>
      </c>
      <c r="AO25" s="132">
        <v>0</v>
      </c>
      <c r="AP25" s="133">
        <v>5850</v>
      </c>
      <c r="AQ25" s="133">
        <v>2880</v>
      </c>
      <c r="AR25" s="132">
        <v>0</v>
      </c>
      <c r="AS25" s="132">
        <v>0</v>
      </c>
      <c r="AT25" s="132">
        <v>0</v>
      </c>
      <c r="AU25" s="133">
        <v>0</v>
      </c>
      <c r="AV25" s="133">
        <v>0</v>
      </c>
      <c r="AW25" s="133">
        <v>5385</v>
      </c>
      <c r="AX25" s="133">
        <v>24853</v>
      </c>
      <c r="AY25" s="133">
        <v>13030</v>
      </c>
      <c r="AZ25" s="133">
        <v>6248</v>
      </c>
      <c r="BA25" s="133">
        <v>0</v>
      </c>
      <c r="BB25" s="133">
        <v>0</v>
      </c>
      <c r="BC25" s="133">
        <v>1053</v>
      </c>
      <c r="BD25" s="133"/>
      <c r="BE25" s="133">
        <v>0</v>
      </c>
      <c r="BF25" s="133">
        <v>0</v>
      </c>
      <c r="BG25" s="133">
        <v>1200</v>
      </c>
      <c r="BH25" s="133">
        <v>2000</v>
      </c>
      <c r="BI25" s="43"/>
      <c r="BJ25" s="43"/>
      <c r="BK25" s="133">
        <v>0</v>
      </c>
      <c r="BL25" s="128">
        <v>0</v>
      </c>
      <c r="BM25" s="128">
        <v>0</v>
      </c>
      <c r="BN25" s="133">
        <v>0</v>
      </c>
      <c r="BO25" s="128">
        <v>0</v>
      </c>
      <c r="BP25" s="128">
        <v>0</v>
      </c>
      <c r="BQ25" s="128">
        <v>0</v>
      </c>
      <c r="BR25" s="133"/>
      <c r="BS25" s="128"/>
      <c r="BT25" s="133">
        <v>0</v>
      </c>
      <c r="BU25" s="128">
        <v>0</v>
      </c>
      <c r="BV25" s="128">
        <v>0</v>
      </c>
      <c r="BW25" s="128">
        <v>0</v>
      </c>
      <c r="BX25" s="128">
        <v>0</v>
      </c>
      <c r="BY25" s="133"/>
      <c r="BZ25" s="133"/>
      <c r="CA25" s="128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>
        <v>0</v>
      </c>
      <c r="DJ25" s="43">
        <v>0</v>
      </c>
      <c r="DK25" s="43"/>
      <c r="DL25" s="43"/>
      <c r="DM25" s="43"/>
      <c r="DN25" s="43"/>
    </row>
    <row r="26" spans="1:118" x14ac:dyDescent="0.3">
      <c r="A26" s="70" t="s">
        <v>131</v>
      </c>
      <c r="B26" s="34">
        <v>129006</v>
      </c>
      <c r="C26" s="19">
        <v>90586</v>
      </c>
      <c r="D26" s="19">
        <v>0</v>
      </c>
      <c r="E26" s="21">
        <v>0</v>
      </c>
      <c r="F26" s="19">
        <v>0</v>
      </c>
      <c r="G26" s="19">
        <v>38420</v>
      </c>
      <c r="H26" s="127">
        <v>7650</v>
      </c>
      <c r="I26" s="127">
        <v>0</v>
      </c>
      <c r="J26" s="127">
        <v>1900</v>
      </c>
      <c r="K26" s="127">
        <v>1300</v>
      </c>
      <c r="L26" s="128">
        <v>0</v>
      </c>
      <c r="M26" s="127">
        <v>0</v>
      </c>
      <c r="N26" s="127">
        <v>6801</v>
      </c>
      <c r="O26" s="127">
        <v>0</v>
      </c>
      <c r="P26" s="128">
        <v>22500</v>
      </c>
      <c r="Q26" s="127">
        <v>3150</v>
      </c>
      <c r="R26" s="127">
        <v>16500</v>
      </c>
      <c r="S26" s="127">
        <v>0</v>
      </c>
      <c r="T26" s="129">
        <v>0</v>
      </c>
      <c r="U26" s="127">
        <v>0</v>
      </c>
      <c r="V26" s="127">
        <v>0</v>
      </c>
      <c r="W26" s="127">
        <v>800</v>
      </c>
      <c r="X26" s="127">
        <v>0</v>
      </c>
      <c r="Y26" s="127">
        <v>0</v>
      </c>
      <c r="Z26" s="127">
        <v>0</v>
      </c>
      <c r="AA26" s="127">
        <v>0</v>
      </c>
      <c r="AB26" s="127">
        <v>4400</v>
      </c>
      <c r="AC26" s="127">
        <v>0</v>
      </c>
      <c r="AD26" s="127">
        <v>2500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2650</v>
      </c>
      <c r="AL26" s="127">
        <v>800</v>
      </c>
      <c r="AM26" s="127">
        <v>0</v>
      </c>
      <c r="AN26" s="127">
        <v>1600</v>
      </c>
      <c r="AO26" s="127">
        <v>0</v>
      </c>
      <c r="AP26" s="127">
        <v>0</v>
      </c>
      <c r="AQ26" s="127">
        <v>0</v>
      </c>
      <c r="AR26" s="127">
        <v>9000</v>
      </c>
      <c r="AS26" s="127">
        <v>0</v>
      </c>
      <c r="AT26" s="127">
        <v>0</v>
      </c>
      <c r="AU26" s="127">
        <v>0</v>
      </c>
      <c r="AV26" s="127">
        <v>0</v>
      </c>
      <c r="AW26" s="127">
        <v>850</v>
      </c>
      <c r="AX26" s="212">
        <v>7785</v>
      </c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127"/>
      <c r="BE26" s="127">
        <v>0</v>
      </c>
      <c r="BF26" s="127">
        <v>0</v>
      </c>
      <c r="BG26" s="127">
        <v>0</v>
      </c>
      <c r="BH26" s="127">
        <v>400</v>
      </c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/>
      <c r="BS26" s="133"/>
      <c r="BT26" s="133">
        <v>0</v>
      </c>
      <c r="BU26" s="133">
        <v>0</v>
      </c>
      <c r="BV26" s="133">
        <v>0</v>
      </c>
      <c r="BW26" s="128">
        <v>0</v>
      </c>
      <c r="BX26" s="128">
        <v>0</v>
      </c>
      <c r="BY26" s="133"/>
      <c r="BZ26" s="133"/>
      <c r="CA26" s="128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</row>
    <row r="27" spans="1:118" x14ac:dyDescent="0.3">
      <c r="A27" s="173" t="s">
        <v>138</v>
      </c>
      <c r="B27" s="34">
        <v>148572.14000000001</v>
      </c>
      <c r="C27" s="19">
        <v>15088</v>
      </c>
      <c r="D27" s="19">
        <v>0</v>
      </c>
      <c r="E27" s="21">
        <v>87109.14</v>
      </c>
      <c r="F27" s="19">
        <v>40925</v>
      </c>
      <c r="G27" s="19">
        <v>5450</v>
      </c>
      <c r="H27" s="127">
        <v>0</v>
      </c>
      <c r="I27" s="132">
        <v>0</v>
      </c>
      <c r="J27" s="132">
        <v>2117.1999999999998</v>
      </c>
      <c r="K27" s="132">
        <v>1437.2</v>
      </c>
      <c r="L27" s="128">
        <v>0</v>
      </c>
      <c r="M27" s="132">
        <v>400</v>
      </c>
      <c r="N27" s="132">
        <v>0</v>
      </c>
      <c r="O27" s="132">
        <v>0</v>
      </c>
      <c r="P27" s="133">
        <v>0</v>
      </c>
      <c r="Q27" s="132">
        <v>0</v>
      </c>
      <c r="R27" s="132">
        <v>250</v>
      </c>
      <c r="S27" s="132">
        <v>0</v>
      </c>
      <c r="T27" s="132">
        <v>2528</v>
      </c>
      <c r="U27" s="132">
        <v>252</v>
      </c>
      <c r="V27" s="132">
        <v>500</v>
      </c>
      <c r="W27" s="132">
        <v>577.20000000000005</v>
      </c>
      <c r="X27" s="132">
        <v>0</v>
      </c>
      <c r="Y27" s="132">
        <v>0</v>
      </c>
      <c r="Z27" s="132">
        <v>0</v>
      </c>
      <c r="AA27" s="132">
        <v>445</v>
      </c>
      <c r="AB27" s="132">
        <v>0</v>
      </c>
      <c r="AC27" s="132">
        <v>0</v>
      </c>
      <c r="AD27" s="132">
        <v>120</v>
      </c>
      <c r="AE27" s="132">
        <v>0</v>
      </c>
      <c r="AF27" s="133">
        <v>0</v>
      </c>
      <c r="AG27" s="127">
        <v>0</v>
      </c>
      <c r="AH27" s="132">
        <v>0</v>
      </c>
      <c r="AI27" s="127">
        <v>0</v>
      </c>
      <c r="AJ27" s="132">
        <v>729</v>
      </c>
      <c r="AK27" s="132">
        <v>1087.2</v>
      </c>
      <c r="AL27" s="132">
        <v>350</v>
      </c>
      <c r="AM27" s="132">
        <v>350</v>
      </c>
      <c r="AN27" s="132">
        <v>0</v>
      </c>
      <c r="AO27" s="132">
        <v>0</v>
      </c>
      <c r="AP27" s="132">
        <v>0</v>
      </c>
      <c r="AQ27" s="132">
        <v>130</v>
      </c>
      <c r="AR27" s="132">
        <v>250</v>
      </c>
      <c r="AS27" s="132">
        <v>291</v>
      </c>
      <c r="AT27" s="132">
        <v>0</v>
      </c>
      <c r="AU27" s="132">
        <v>767</v>
      </c>
      <c r="AV27" s="133">
        <v>0</v>
      </c>
      <c r="AW27" s="213">
        <v>580</v>
      </c>
      <c r="AX27" s="214">
        <v>0</v>
      </c>
      <c r="AY27" s="214">
        <v>0</v>
      </c>
      <c r="AZ27" s="133">
        <v>0</v>
      </c>
      <c r="BA27" s="133">
        <v>0</v>
      </c>
      <c r="BB27" s="133">
        <v>0</v>
      </c>
      <c r="BC27" s="133">
        <v>867.2</v>
      </c>
      <c r="BD27" s="133"/>
      <c r="BE27" s="133">
        <v>0</v>
      </c>
      <c r="BF27" s="133">
        <v>1060</v>
      </c>
      <c r="BG27" s="133">
        <v>0</v>
      </c>
      <c r="BH27" s="133">
        <v>0</v>
      </c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/>
      <c r="BS27" s="128"/>
      <c r="BT27" s="128">
        <v>0</v>
      </c>
      <c r="BU27" s="128">
        <v>0</v>
      </c>
      <c r="BV27" s="128">
        <v>0</v>
      </c>
      <c r="BW27" s="128">
        <v>0</v>
      </c>
      <c r="BX27" s="128">
        <v>0</v>
      </c>
      <c r="BY27" s="133"/>
      <c r="BZ27" s="133"/>
      <c r="CA27" s="128"/>
      <c r="CB27" s="133">
        <v>0</v>
      </c>
      <c r="CC27" s="43"/>
      <c r="CD27" s="133"/>
      <c r="CE27" s="133"/>
      <c r="CF27" s="133"/>
      <c r="CG27" s="133"/>
      <c r="CH27" s="133">
        <v>5264.04</v>
      </c>
      <c r="CI27" s="133"/>
      <c r="CJ27" s="133"/>
      <c r="CK27" s="133"/>
      <c r="CL27" s="133"/>
      <c r="CM27" s="133"/>
      <c r="CN27" s="133"/>
      <c r="CO27" s="133">
        <v>81845.100000000006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8700</v>
      </c>
      <c r="DG27" s="43"/>
      <c r="DH27" s="43">
        <v>0</v>
      </c>
      <c r="DI27" s="43">
        <v>32225</v>
      </c>
      <c r="DJ27" s="43">
        <v>0</v>
      </c>
      <c r="DK27" s="43"/>
      <c r="DL27" s="43">
        <v>0</v>
      </c>
      <c r="DM27" s="43"/>
      <c r="DN27" s="43"/>
    </row>
    <row r="28" spans="1:118" ht="29.4" thickBot="1" x14ac:dyDescent="0.35">
      <c r="A28" s="174" t="s">
        <v>139</v>
      </c>
      <c r="B28" s="34">
        <v>213330.27000000002</v>
      </c>
      <c r="C28" s="19">
        <v>173269.67</v>
      </c>
      <c r="D28" s="19">
        <v>0</v>
      </c>
      <c r="E28" s="21">
        <v>9614</v>
      </c>
      <c r="F28" s="19">
        <v>7272.6</v>
      </c>
      <c r="G28" s="19">
        <v>23174</v>
      </c>
      <c r="H28" s="132">
        <v>644.1</v>
      </c>
      <c r="I28" s="132">
        <v>1934.58</v>
      </c>
      <c r="J28" s="133">
        <v>1412.7</v>
      </c>
      <c r="K28" s="133">
        <v>3561</v>
      </c>
      <c r="L28" s="128">
        <v>0</v>
      </c>
      <c r="M28" s="133">
        <v>0</v>
      </c>
      <c r="N28" s="132">
        <v>10620.7</v>
      </c>
      <c r="O28" s="132">
        <v>365</v>
      </c>
      <c r="P28" s="133">
        <v>8571</v>
      </c>
      <c r="Q28" s="133">
        <v>8645</v>
      </c>
      <c r="R28" s="133">
        <v>13672</v>
      </c>
      <c r="S28" s="133">
        <v>6352.5</v>
      </c>
      <c r="T28" s="132">
        <v>1855</v>
      </c>
      <c r="U28" s="133">
        <v>700</v>
      </c>
      <c r="V28" s="133">
        <v>1050</v>
      </c>
      <c r="W28" s="133">
        <v>1402</v>
      </c>
      <c r="X28" s="132">
        <v>2851</v>
      </c>
      <c r="Y28" s="132">
        <v>0</v>
      </c>
      <c r="Z28" s="133">
        <v>7326.4</v>
      </c>
      <c r="AA28" s="132">
        <v>510.55</v>
      </c>
      <c r="AB28" s="132">
        <v>1939</v>
      </c>
      <c r="AC28" s="132">
        <v>3355.5099999999998</v>
      </c>
      <c r="AD28" s="132">
        <v>14583.260000000002</v>
      </c>
      <c r="AE28" s="132">
        <v>300</v>
      </c>
      <c r="AF28" s="133">
        <v>0</v>
      </c>
      <c r="AG28" s="127">
        <v>2786</v>
      </c>
      <c r="AH28" s="76">
        <v>1812</v>
      </c>
      <c r="AI28" s="127">
        <v>0</v>
      </c>
      <c r="AJ28" s="133">
        <v>542</v>
      </c>
      <c r="AK28" s="133">
        <v>1096.5</v>
      </c>
      <c r="AL28" s="132">
        <v>1783.02</v>
      </c>
      <c r="AM28" s="132">
        <v>7178.7800000000007</v>
      </c>
      <c r="AN28" s="132">
        <v>2323</v>
      </c>
      <c r="AO28" s="132">
        <v>0</v>
      </c>
      <c r="AP28" s="133">
        <v>733</v>
      </c>
      <c r="AQ28" s="133">
        <v>2312.6999999999998</v>
      </c>
      <c r="AR28" s="132">
        <v>4027</v>
      </c>
      <c r="AS28" s="132">
        <v>6729</v>
      </c>
      <c r="AT28" s="132">
        <v>1868</v>
      </c>
      <c r="AU28" s="133">
        <v>1001</v>
      </c>
      <c r="AV28" s="133">
        <v>2694.5</v>
      </c>
      <c r="AW28" s="133">
        <v>8327</v>
      </c>
      <c r="AX28" s="133">
        <v>23824.5</v>
      </c>
      <c r="AY28" s="133">
        <v>1836</v>
      </c>
      <c r="AZ28" s="133">
        <v>3948.7</v>
      </c>
      <c r="BA28" s="133">
        <v>0</v>
      </c>
      <c r="BB28" s="133">
        <v>0</v>
      </c>
      <c r="BC28" s="133">
        <v>1005</v>
      </c>
      <c r="BD28" s="133"/>
      <c r="BE28" s="133">
        <v>620</v>
      </c>
      <c r="BF28" s="133">
        <v>1440</v>
      </c>
      <c r="BG28" s="127">
        <v>2911.89</v>
      </c>
      <c r="BH28" s="133">
        <v>818.78</v>
      </c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/>
      <c r="BS28" s="128"/>
      <c r="BT28" s="128">
        <v>0</v>
      </c>
      <c r="BU28" s="128">
        <v>0</v>
      </c>
      <c r="BV28" s="128">
        <v>0</v>
      </c>
      <c r="BW28" s="128">
        <v>0</v>
      </c>
      <c r="BX28" s="128">
        <v>0</v>
      </c>
      <c r="BY28" s="133"/>
      <c r="BZ28" s="133"/>
      <c r="CA28" s="128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9614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7272.6</v>
      </c>
      <c r="DG28" s="43"/>
      <c r="DH28" s="43"/>
      <c r="DI28" s="43">
        <v>0</v>
      </c>
      <c r="DJ28" s="43"/>
      <c r="DK28" s="43"/>
      <c r="DL28" s="43"/>
      <c r="DM28" s="43"/>
      <c r="DN28" s="43"/>
    </row>
    <row r="29" spans="1:118" ht="15" thickBot="1" x14ac:dyDescent="0.35">
      <c r="A29" s="28" t="s">
        <v>101</v>
      </c>
      <c r="B29" s="35">
        <v>2331859.29</v>
      </c>
      <c r="C29" s="20">
        <v>435645.25</v>
      </c>
      <c r="D29" s="20">
        <v>529094.69999999995</v>
      </c>
      <c r="E29" s="20">
        <v>56146.299999999988</v>
      </c>
      <c r="F29" s="20">
        <v>254060.04</v>
      </c>
      <c r="G29" s="20">
        <v>1056913</v>
      </c>
      <c r="H29" s="91">
        <v>20384.38</v>
      </c>
      <c r="I29" s="91">
        <v>448</v>
      </c>
      <c r="J29" s="91">
        <v>16398</v>
      </c>
      <c r="K29" s="91">
        <v>10234</v>
      </c>
      <c r="L29" s="91">
        <v>0</v>
      </c>
      <c r="M29" s="91">
        <v>5000</v>
      </c>
      <c r="N29" s="91">
        <v>3304</v>
      </c>
      <c r="O29" s="91">
        <v>2463</v>
      </c>
      <c r="P29" s="91">
        <v>66912</v>
      </c>
      <c r="Q29" s="91">
        <v>6370</v>
      </c>
      <c r="R29" s="91">
        <v>26518</v>
      </c>
      <c r="S29" s="91">
        <v>17691.09</v>
      </c>
      <c r="T29" s="91">
        <v>8420</v>
      </c>
      <c r="U29" s="91">
        <v>1576</v>
      </c>
      <c r="V29" s="91">
        <v>25125</v>
      </c>
      <c r="W29" s="91">
        <v>7919</v>
      </c>
      <c r="X29" s="91">
        <v>583</v>
      </c>
      <c r="Y29" s="91">
        <v>0</v>
      </c>
      <c r="Z29" s="91">
        <v>6129</v>
      </c>
      <c r="AA29" s="91">
        <v>6059</v>
      </c>
      <c r="AB29" s="91">
        <v>15570.91</v>
      </c>
      <c r="AC29" s="91">
        <v>3146</v>
      </c>
      <c r="AD29" s="91">
        <v>19871.61</v>
      </c>
      <c r="AE29" s="91">
        <v>1108</v>
      </c>
      <c r="AF29" s="91">
        <v>0</v>
      </c>
      <c r="AG29" s="91">
        <v>634</v>
      </c>
      <c r="AH29" s="91">
        <v>3281</v>
      </c>
      <c r="AI29" s="91">
        <v>0</v>
      </c>
      <c r="AJ29" s="91">
        <v>4128</v>
      </c>
      <c r="AK29" s="91">
        <v>5251.41</v>
      </c>
      <c r="AL29" s="91">
        <v>9935.5299999999988</v>
      </c>
      <c r="AM29" s="91">
        <v>3627</v>
      </c>
      <c r="AN29" s="91">
        <v>19975</v>
      </c>
      <c r="AO29" s="91">
        <v>0</v>
      </c>
      <c r="AP29" s="91">
        <v>1920</v>
      </c>
      <c r="AQ29" s="91">
        <v>13969.32</v>
      </c>
      <c r="AR29" s="91">
        <v>7814</v>
      </c>
      <c r="AS29" s="91">
        <v>2164</v>
      </c>
      <c r="AT29" s="91">
        <v>419</v>
      </c>
      <c r="AU29" s="91">
        <v>5482</v>
      </c>
      <c r="AV29" s="91">
        <v>25018</v>
      </c>
      <c r="AW29" s="91">
        <v>31889</v>
      </c>
      <c r="AX29" s="91">
        <v>12073</v>
      </c>
      <c r="AY29" s="91">
        <v>200</v>
      </c>
      <c r="AZ29" s="91">
        <v>1253</v>
      </c>
      <c r="BA29" s="91">
        <v>0</v>
      </c>
      <c r="BB29" s="91">
        <v>0</v>
      </c>
      <c r="BC29" s="91">
        <v>2464</v>
      </c>
      <c r="BD29" s="91"/>
      <c r="BE29" s="91">
        <v>1290</v>
      </c>
      <c r="BF29" s="91">
        <v>4450</v>
      </c>
      <c r="BG29" s="91">
        <v>2080</v>
      </c>
      <c r="BH29" s="91">
        <v>5098</v>
      </c>
      <c r="BI29" s="20"/>
      <c r="BJ29" s="20"/>
      <c r="BK29" s="20">
        <v>0</v>
      </c>
      <c r="BL29" s="20">
        <v>205967.2</v>
      </c>
      <c r="BM29" s="20">
        <v>17708.5</v>
      </c>
      <c r="BN29" s="20">
        <v>0</v>
      </c>
      <c r="BO29" s="20">
        <v>-10000</v>
      </c>
      <c r="BP29" s="20">
        <v>21952</v>
      </c>
      <c r="BQ29" s="20">
        <v>34608</v>
      </c>
      <c r="BR29" s="20"/>
      <c r="BS29" s="20"/>
      <c r="BT29" s="20">
        <v>0</v>
      </c>
      <c r="BU29" s="20">
        <v>0</v>
      </c>
      <c r="BV29" s="20">
        <v>99515.31</v>
      </c>
      <c r="BW29" s="20">
        <v>87163.35</v>
      </c>
      <c r="BX29" s="20">
        <v>65985.34</v>
      </c>
      <c r="BY29" s="20">
        <v>0</v>
      </c>
      <c r="BZ29" s="20">
        <v>0</v>
      </c>
      <c r="CA29" s="20"/>
      <c r="CB29" s="20">
        <v>6195</v>
      </c>
      <c r="CC29" s="20"/>
      <c r="CD29" s="91"/>
      <c r="CE29" s="91">
        <v>-503.12</v>
      </c>
      <c r="CF29" s="91">
        <v>8545.56</v>
      </c>
      <c r="CG29" s="91">
        <v>1359.88</v>
      </c>
      <c r="CH29" s="91">
        <v>0</v>
      </c>
      <c r="CI29" s="91">
        <v>746.04</v>
      </c>
      <c r="CJ29" s="91">
        <v>2821.4</v>
      </c>
      <c r="CK29" s="91">
        <v>428.13</v>
      </c>
      <c r="CL29" s="91">
        <v>3592.44</v>
      </c>
      <c r="CM29" s="91">
        <v>18334.439999999999</v>
      </c>
      <c r="CN29" s="91"/>
      <c r="CO29" s="91">
        <v>13140.45</v>
      </c>
      <c r="CP29" s="91">
        <v>2075.27</v>
      </c>
      <c r="CQ29" s="91">
        <v>4826.8</v>
      </c>
      <c r="CR29" s="91">
        <v>4111.49</v>
      </c>
      <c r="CS29" s="91">
        <v>1527.98</v>
      </c>
      <c r="CT29" s="91">
        <v>-5747.59</v>
      </c>
      <c r="CU29" s="91">
        <v>2308.88</v>
      </c>
      <c r="CV29" s="91">
        <v>1695.73</v>
      </c>
      <c r="CW29" s="91">
        <v>3723.09</v>
      </c>
      <c r="CX29" s="91">
        <v>-1156.9100000000001</v>
      </c>
      <c r="CY29" s="91">
        <v>1190.6300000000001</v>
      </c>
      <c r="CZ29" s="91"/>
      <c r="DA29" s="91">
        <v>-6874.29</v>
      </c>
      <c r="DB29" s="91"/>
      <c r="DC29" s="91"/>
      <c r="DD29" s="20">
        <v>0</v>
      </c>
      <c r="DE29" s="20">
        <v>60967.38</v>
      </c>
      <c r="DF29" s="20">
        <v>193092.66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/>
    </row>
    <row r="30" spans="1:118" x14ac:dyDescent="0.3">
      <c r="A30" s="68" t="s">
        <v>140</v>
      </c>
      <c r="B30" s="33">
        <v>341053.98</v>
      </c>
      <c r="C30" s="19">
        <v>132477.98000000001</v>
      </c>
      <c r="D30" s="19">
        <v>5800</v>
      </c>
      <c r="E30" s="19">
        <v>0</v>
      </c>
      <c r="F30" s="19">
        <v>110050</v>
      </c>
      <c r="G30" s="19">
        <v>92726</v>
      </c>
      <c r="H30" s="127">
        <v>1050</v>
      </c>
      <c r="I30" s="127">
        <v>0</v>
      </c>
      <c r="J30" s="128">
        <v>4150</v>
      </c>
      <c r="K30" s="128">
        <v>6560</v>
      </c>
      <c r="L30" s="128">
        <v>0</v>
      </c>
      <c r="M30" s="128">
        <v>5000</v>
      </c>
      <c r="N30" s="127">
        <v>250</v>
      </c>
      <c r="O30" s="127">
        <v>0</v>
      </c>
      <c r="P30" s="127">
        <v>18797</v>
      </c>
      <c r="Q30" s="128">
        <v>1500</v>
      </c>
      <c r="R30" s="128">
        <v>16900</v>
      </c>
      <c r="S30" s="128">
        <v>5411.09</v>
      </c>
      <c r="T30" s="127">
        <v>3000</v>
      </c>
      <c r="U30" s="128">
        <v>0</v>
      </c>
      <c r="V30" s="128">
        <v>2500</v>
      </c>
      <c r="W30" s="128">
        <v>3420</v>
      </c>
      <c r="X30" s="127">
        <v>0</v>
      </c>
      <c r="Y30" s="127">
        <v>0</v>
      </c>
      <c r="Z30" s="128">
        <v>3070</v>
      </c>
      <c r="AA30" s="127">
        <v>2750</v>
      </c>
      <c r="AB30" s="127">
        <v>4741.0400000000009</v>
      </c>
      <c r="AC30" s="127">
        <v>1000</v>
      </c>
      <c r="AD30" s="127">
        <v>0</v>
      </c>
      <c r="AE30" s="127">
        <v>1108</v>
      </c>
      <c r="AF30" s="128">
        <v>0</v>
      </c>
      <c r="AG30" s="127">
        <v>0</v>
      </c>
      <c r="AH30" s="127">
        <v>0</v>
      </c>
      <c r="AI30" s="127">
        <v>0</v>
      </c>
      <c r="AJ30" s="128">
        <v>0</v>
      </c>
      <c r="AK30" s="128">
        <v>2790</v>
      </c>
      <c r="AL30" s="127">
        <v>2086.5299999999997</v>
      </c>
      <c r="AM30" s="127">
        <v>3120</v>
      </c>
      <c r="AN30" s="127">
        <v>16016</v>
      </c>
      <c r="AO30" s="127">
        <v>0</v>
      </c>
      <c r="AP30" s="128">
        <v>0</v>
      </c>
      <c r="AQ30" s="128">
        <v>5875.3200000000006</v>
      </c>
      <c r="AR30" s="127">
        <v>4200</v>
      </c>
      <c r="AS30" s="127">
        <v>0</v>
      </c>
      <c r="AT30" s="127">
        <v>0</v>
      </c>
      <c r="AU30" s="128">
        <v>3280</v>
      </c>
      <c r="AV30" s="128">
        <v>400</v>
      </c>
      <c r="AW30" s="128">
        <v>7824</v>
      </c>
      <c r="AX30" s="128">
        <v>0</v>
      </c>
      <c r="AY30" s="128">
        <v>0</v>
      </c>
      <c r="AZ30" s="128">
        <v>0</v>
      </c>
      <c r="BA30" s="128">
        <v>0</v>
      </c>
      <c r="BB30" s="128">
        <v>0</v>
      </c>
      <c r="BC30" s="128">
        <v>2280</v>
      </c>
      <c r="BD30" s="128"/>
      <c r="BE30" s="128">
        <v>0</v>
      </c>
      <c r="BF30" s="128">
        <v>0</v>
      </c>
      <c r="BG30" s="128">
        <v>884</v>
      </c>
      <c r="BH30" s="128">
        <v>2515</v>
      </c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/>
      <c r="BS30" s="128"/>
      <c r="BT30" s="128">
        <v>0</v>
      </c>
      <c r="BU30" s="128">
        <v>0</v>
      </c>
      <c r="BV30" s="128">
        <v>0</v>
      </c>
      <c r="BW30" s="128">
        <v>0</v>
      </c>
      <c r="BX30" s="128">
        <v>0</v>
      </c>
      <c r="BY30" s="128"/>
      <c r="BZ30" s="248"/>
      <c r="CA30" s="248"/>
      <c r="CB30" s="77">
        <v>5800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43500</v>
      </c>
      <c r="DF30" s="42">
        <v>66550</v>
      </c>
      <c r="DG30" s="42"/>
      <c r="DH30" s="42"/>
      <c r="DI30" s="42"/>
      <c r="DJ30" s="42"/>
      <c r="DK30" s="42"/>
      <c r="DL30" s="42"/>
      <c r="DM30" s="42"/>
      <c r="DN30" s="42"/>
    </row>
    <row r="31" spans="1:118" x14ac:dyDescent="0.3">
      <c r="A31" s="69" t="s">
        <v>141</v>
      </c>
      <c r="B31" s="33">
        <v>141640</v>
      </c>
      <c r="C31" s="19">
        <v>102640</v>
      </c>
      <c r="D31" s="19">
        <v>0</v>
      </c>
      <c r="E31" s="19">
        <v>0</v>
      </c>
      <c r="F31" s="19">
        <v>0</v>
      </c>
      <c r="G31" s="19">
        <v>39000</v>
      </c>
      <c r="H31" s="127">
        <v>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39500</v>
      </c>
      <c r="Q31" s="128">
        <v>1000</v>
      </c>
      <c r="R31" s="128">
        <v>0</v>
      </c>
      <c r="S31" s="128">
        <v>730</v>
      </c>
      <c r="T31" s="127">
        <v>0</v>
      </c>
      <c r="U31" s="128">
        <v>0</v>
      </c>
      <c r="V31" s="128">
        <v>22500</v>
      </c>
      <c r="W31" s="128">
        <v>0</v>
      </c>
      <c r="X31" s="127">
        <v>0</v>
      </c>
      <c r="Y31" s="127">
        <v>0</v>
      </c>
      <c r="Z31" s="128">
        <v>0</v>
      </c>
      <c r="AA31" s="127">
        <v>0</v>
      </c>
      <c r="AB31" s="127">
        <v>5600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300</v>
      </c>
      <c r="AM31" s="127">
        <v>0</v>
      </c>
      <c r="AN31" s="127">
        <v>0</v>
      </c>
      <c r="AO31" s="127">
        <v>0</v>
      </c>
      <c r="AP31" s="128">
        <v>350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24360</v>
      </c>
      <c r="AW31" s="128">
        <v>0</v>
      </c>
      <c r="AX31" s="128">
        <v>8300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/>
      <c r="BE31" s="128">
        <v>0</v>
      </c>
      <c r="BF31" s="128">
        <v>0</v>
      </c>
      <c r="BG31" s="128">
        <v>0</v>
      </c>
      <c r="BH31" s="128">
        <v>0</v>
      </c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/>
      <c r="BS31" s="128"/>
      <c r="BT31" s="128">
        <v>0</v>
      </c>
      <c r="BU31" s="128">
        <v>0</v>
      </c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0</v>
      </c>
      <c r="DI31" s="42"/>
      <c r="DJ31" s="42"/>
      <c r="DK31" s="42"/>
      <c r="DL31" s="42"/>
      <c r="DM31" s="42"/>
      <c r="DN31" s="42"/>
    </row>
    <row r="32" spans="1:118" x14ac:dyDescent="0.3">
      <c r="A32" s="69" t="s">
        <v>142</v>
      </c>
      <c r="B32" s="33">
        <v>1015225</v>
      </c>
      <c r="C32" s="19">
        <v>0</v>
      </c>
      <c r="D32" s="19">
        <v>173920</v>
      </c>
      <c r="E32" s="19">
        <v>0</v>
      </c>
      <c r="F32" s="19">
        <v>11305</v>
      </c>
      <c r="G32" s="19">
        <v>830000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/>
      <c r="BE32" s="128">
        <v>0</v>
      </c>
      <c r="BF32" s="128">
        <v>0</v>
      </c>
      <c r="BG32" s="128">
        <v>0</v>
      </c>
      <c r="BH32" s="128">
        <v>0</v>
      </c>
      <c r="BI32" s="42"/>
      <c r="BJ32" s="42"/>
      <c r="BK32" s="133">
        <v>0</v>
      </c>
      <c r="BL32" s="133">
        <v>169960</v>
      </c>
      <c r="BM32" s="133">
        <v>0</v>
      </c>
      <c r="BN32" s="133">
        <v>0</v>
      </c>
      <c r="BO32" s="133">
        <v>0</v>
      </c>
      <c r="BP32" s="133">
        <v>0</v>
      </c>
      <c r="BQ32" s="133">
        <v>0</v>
      </c>
      <c r="BR32" s="133"/>
      <c r="BS32" s="133"/>
      <c r="BT32" s="133">
        <v>0</v>
      </c>
      <c r="BU32" s="133">
        <v>0</v>
      </c>
      <c r="BV32" s="133">
        <v>3960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28"/>
      <c r="DB32" s="167"/>
      <c r="DC32" s="167"/>
      <c r="DD32" s="62"/>
      <c r="DE32" s="89">
        <v>11305</v>
      </c>
      <c r="DF32" s="42">
        <v>0</v>
      </c>
      <c r="DG32" s="62"/>
      <c r="DH32" s="42">
        <v>0</v>
      </c>
      <c r="DI32" s="42"/>
      <c r="DJ32" s="42"/>
      <c r="DK32" s="42"/>
      <c r="DL32" s="42"/>
      <c r="DM32" s="42"/>
      <c r="DN32" s="42"/>
    </row>
    <row r="33" spans="1:118" x14ac:dyDescent="0.3">
      <c r="A33" s="69" t="s">
        <v>143</v>
      </c>
      <c r="B33" s="33">
        <v>272404.42000000004</v>
      </c>
      <c r="C33" s="19">
        <v>39006.380000000005</v>
      </c>
      <c r="D33" s="19">
        <v>395</v>
      </c>
      <c r="E33" s="19">
        <v>16800</v>
      </c>
      <c r="F33" s="19">
        <v>132705.04</v>
      </c>
      <c r="G33" s="19">
        <v>83498</v>
      </c>
      <c r="H33" s="127">
        <v>18726.38</v>
      </c>
      <c r="I33" s="127">
        <v>0</v>
      </c>
      <c r="J33" s="127">
        <v>11000</v>
      </c>
      <c r="K33" s="127">
        <v>0</v>
      </c>
      <c r="L33" s="128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3500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400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5380</v>
      </c>
      <c r="AR33" s="127">
        <v>0</v>
      </c>
      <c r="AS33" s="127">
        <v>0</v>
      </c>
      <c r="AT33" s="127">
        <v>0</v>
      </c>
      <c r="AU33" s="128">
        <v>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/>
      <c r="BE33" s="128">
        <v>0</v>
      </c>
      <c r="BF33" s="128">
        <v>0</v>
      </c>
      <c r="BG33" s="128">
        <v>0</v>
      </c>
      <c r="BH33" s="128">
        <v>0</v>
      </c>
      <c r="BI33" s="42"/>
      <c r="BJ33" s="42"/>
      <c r="BK33" s="133">
        <v>0</v>
      </c>
      <c r="BL33" s="128">
        <v>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/>
      <c r="BS33" s="128"/>
      <c r="BT33" s="128">
        <v>0</v>
      </c>
      <c r="BU33" s="128">
        <v>0</v>
      </c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395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>
        <v>16800</v>
      </c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6162.38</v>
      </c>
      <c r="DF33" s="42">
        <v>126542.66</v>
      </c>
      <c r="DG33" s="19"/>
      <c r="DH33" s="76"/>
      <c r="DI33" s="76"/>
      <c r="DJ33" s="76"/>
      <c r="DK33" s="76"/>
      <c r="DL33" s="76"/>
      <c r="DM33" s="76"/>
      <c r="DN33" s="76"/>
    </row>
    <row r="34" spans="1:118" x14ac:dyDescent="0.3">
      <c r="A34" s="69" t="s">
        <v>102</v>
      </c>
      <c r="B34" s="33">
        <v>6616.41</v>
      </c>
      <c r="C34" s="19">
        <v>6616.41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500</v>
      </c>
      <c r="R34" s="128">
        <v>0</v>
      </c>
      <c r="S34" s="128">
        <v>0</v>
      </c>
      <c r="T34" s="127">
        <v>0</v>
      </c>
      <c r="U34" s="128">
        <v>400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450</v>
      </c>
      <c r="AC34" s="127">
        <v>0</v>
      </c>
      <c r="AD34" s="127">
        <v>0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1000</v>
      </c>
      <c r="AK34" s="128">
        <v>1526.41</v>
      </c>
      <c r="AL34" s="127">
        <v>1816</v>
      </c>
      <c r="AM34" s="127">
        <v>0</v>
      </c>
      <c r="AN34" s="127">
        <v>0</v>
      </c>
      <c r="AO34" s="127">
        <v>0</v>
      </c>
      <c r="AP34" s="128">
        <v>0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0</v>
      </c>
      <c r="AX34" s="128">
        <v>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/>
      <c r="BE34" s="128">
        <v>0</v>
      </c>
      <c r="BF34" s="128">
        <v>0</v>
      </c>
      <c r="BG34" s="128">
        <v>0</v>
      </c>
      <c r="BH34" s="128">
        <v>924</v>
      </c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/>
      <c r="BS34" s="128"/>
      <c r="BT34" s="128">
        <v>0</v>
      </c>
      <c r="BU34" s="128">
        <v>0</v>
      </c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</row>
    <row r="35" spans="1:118" x14ac:dyDescent="0.3">
      <c r="A35" s="69" t="s">
        <v>144</v>
      </c>
      <c r="B35" s="33">
        <v>478828.48000000004</v>
      </c>
      <c r="C35" s="19">
        <v>110810.48000000001</v>
      </c>
      <c r="D35" s="19">
        <v>327027.7</v>
      </c>
      <c r="E35" s="19">
        <v>39346.299999999988</v>
      </c>
      <c r="F35" s="19">
        <v>0</v>
      </c>
      <c r="G35" s="19">
        <v>1644</v>
      </c>
      <c r="H35" s="127">
        <v>0</v>
      </c>
      <c r="I35" s="127">
        <v>398</v>
      </c>
      <c r="J35" s="128">
        <v>1248</v>
      </c>
      <c r="K35" s="128">
        <v>2874</v>
      </c>
      <c r="L35" s="128">
        <v>0</v>
      </c>
      <c r="M35" s="128">
        <v>0</v>
      </c>
      <c r="N35" s="127">
        <v>1054</v>
      </c>
      <c r="O35" s="127">
        <v>2463</v>
      </c>
      <c r="P35" s="127">
        <v>6865</v>
      </c>
      <c r="Q35" s="128">
        <v>2880</v>
      </c>
      <c r="R35" s="128">
        <v>3118</v>
      </c>
      <c r="S35" s="128">
        <v>7632</v>
      </c>
      <c r="T35" s="127">
        <v>5420</v>
      </c>
      <c r="U35" s="128">
        <v>1076</v>
      </c>
      <c r="V35" s="128">
        <v>125</v>
      </c>
      <c r="W35" s="128">
        <v>999</v>
      </c>
      <c r="X35" s="127">
        <v>583</v>
      </c>
      <c r="Y35" s="127">
        <v>0</v>
      </c>
      <c r="Z35" s="128">
        <v>2234</v>
      </c>
      <c r="AA35" s="127">
        <v>3309</v>
      </c>
      <c r="AB35" s="127">
        <v>4482.87</v>
      </c>
      <c r="AC35" s="127">
        <v>1946</v>
      </c>
      <c r="AD35" s="127">
        <v>19797.61</v>
      </c>
      <c r="AE35" s="127">
        <v>0</v>
      </c>
      <c r="AF35" s="128">
        <v>0</v>
      </c>
      <c r="AG35" s="127">
        <v>559</v>
      </c>
      <c r="AH35" s="127">
        <v>2081</v>
      </c>
      <c r="AI35" s="127">
        <v>0</v>
      </c>
      <c r="AJ35" s="128">
        <v>3128</v>
      </c>
      <c r="AK35" s="128">
        <v>535</v>
      </c>
      <c r="AL35" s="127">
        <v>3733</v>
      </c>
      <c r="AM35" s="127">
        <v>507</v>
      </c>
      <c r="AN35" s="127">
        <v>2679</v>
      </c>
      <c r="AO35" s="127">
        <v>0</v>
      </c>
      <c r="AP35" s="128">
        <v>1247</v>
      </c>
      <c r="AQ35" s="128">
        <v>2714</v>
      </c>
      <c r="AR35" s="127">
        <v>3614</v>
      </c>
      <c r="AS35" s="127">
        <v>2164</v>
      </c>
      <c r="AT35" s="127">
        <v>269</v>
      </c>
      <c r="AU35" s="128">
        <v>2202</v>
      </c>
      <c r="AV35" s="128">
        <v>258</v>
      </c>
      <c r="AW35" s="128">
        <v>4515</v>
      </c>
      <c r="AX35" s="128">
        <v>3673</v>
      </c>
      <c r="AY35" s="128">
        <v>200</v>
      </c>
      <c r="AZ35" s="128">
        <v>1253</v>
      </c>
      <c r="BA35" s="128">
        <v>0</v>
      </c>
      <c r="BB35" s="128">
        <v>0</v>
      </c>
      <c r="BC35" s="128">
        <v>184</v>
      </c>
      <c r="BD35" s="128"/>
      <c r="BE35" s="128">
        <v>1290</v>
      </c>
      <c r="BF35" s="128">
        <v>3730</v>
      </c>
      <c r="BG35" s="128">
        <v>312</v>
      </c>
      <c r="BH35" s="128">
        <v>1459</v>
      </c>
      <c r="BI35" s="42"/>
      <c r="BJ35" s="42"/>
      <c r="BK35" s="128">
        <v>0</v>
      </c>
      <c r="BL35" s="128">
        <v>36007.199999999997</v>
      </c>
      <c r="BM35" s="128">
        <v>17708.5</v>
      </c>
      <c r="BN35" s="128">
        <v>0</v>
      </c>
      <c r="BO35" s="128">
        <v>-10000</v>
      </c>
      <c r="BP35" s="128">
        <v>0</v>
      </c>
      <c r="BQ35" s="128">
        <v>34608</v>
      </c>
      <c r="BR35" s="128"/>
      <c r="BS35" s="128"/>
      <c r="BT35" s="128">
        <v>0</v>
      </c>
      <c r="BU35" s="128">
        <v>0</v>
      </c>
      <c r="BV35" s="128">
        <v>95555.31</v>
      </c>
      <c r="BW35" s="128">
        <v>87163.35</v>
      </c>
      <c r="BX35" s="128">
        <v>65985.34</v>
      </c>
      <c r="BY35" s="128"/>
      <c r="BZ35" s="128"/>
      <c r="CA35" s="128"/>
      <c r="CB35" s="128">
        <v>0</v>
      </c>
      <c r="CC35" s="42"/>
      <c r="CD35" s="128"/>
      <c r="CE35" s="128">
        <v>-503.12</v>
      </c>
      <c r="CF35" s="128">
        <v>8545.56</v>
      </c>
      <c r="CG35" s="128">
        <v>1359.88</v>
      </c>
      <c r="CH35" s="128">
        <v>0</v>
      </c>
      <c r="CI35" s="128">
        <v>746.04</v>
      </c>
      <c r="CJ35" s="128">
        <v>2821.4</v>
      </c>
      <c r="CK35" s="128">
        <v>428.13</v>
      </c>
      <c r="CL35" s="128">
        <v>3592.44</v>
      </c>
      <c r="CM35" s="128">
        <v>1534.44</v>
      </c>
      <c r="CN35" s="128"/>
      <c r="CO35" s="128">
        <v>13140.45</v>
      </c>
      <c r="CP35" s="128">
        <v>2075.27</v>
      </c>
      <c r="CQ35" s="128">
        <v>4826.8</v>
      </c>
      <c r="CR35" s="128">
        <v>4111.49</v>
      </c>
      <c r="CS35" s="128">
        <v>1527.98</v>
      </c>
      <c r="CT35" s="128">
        <v>-5747.59</v>
      </c>
      <c r="CU35" s="128">
        <v>2308.88</v>
      </c>
      <c r="CV35" s="128">
        <v>1695.73</v>
      </c>
      <c r="CW35" s="128">
        <v>3723.09</v>
      </c>
      <c r="CX35" s="128">
        <v>-1156.9100000000001</v>
      </c>
      <c r="CY35" s="128">
        <v>1190.6300000000001</v>
      </c>
      <c r="CZ35" s="128"/>
      <c r="DA35" s="128">
        <v>-6874.29</v>
      </c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</row>
    <row r="36" spans="1:118" x14ac:dyDescent="0.3">
      <c r="A36" s="173" t="s">
        <v>145</v>
      </c>
      <c r="B36" s="33">
        <v>47296</v>
      </c>
      <c r="C36" s="19">
        <v>25344</v>
      </c>
      <c r="D36" s="19">
        <v>21952</v>
      </c>
      <c r="E36" s="19">
        <v>0</v>
      </c>
      <c r="F36" s="19">
        <v>0</v>
      </c>
      <c r="G36" s="19">
        <v>0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6500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200</v>
      </c>
      <c r="AC36" s="127">
        <v>0</v>
      </c>
      <c r="AD36" s="127">
        <v>74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0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>
        <v>0</v>
      </c>
      <c r="AW36" s="128">
        <v>18350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/>
      <c r="BE36" s="128">
        <v>0</v>
      </c>
      <c r="BF36" s="128">
        <v>220</v>
      </c>
      <c r="BG36" s="128">
        <v>0</v>
      </c>
      <c r="BH36" s="128">
        <v>0</v>
      </c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21952</v>
      </c>
      <c r="BQ36" s="133">
        <v>0</v>
      </c>
      <c r="BR36" s="133"/>
      <c r="BS36" s="133"/>
      <c r="BT36" s="133">
        <v>0</v>
      </c>
      <c r="BU36" s="133">
        <v>0</v>
      </c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0</v>
      </c>
      <c r="CN36" s="128"/>
      <c r="CO36" s="128">
        <v>0</v>
      </c>
      <c r="CP36" s="128">
        <v>0</v>
      </c>
      <c r="CQ36" s="128"/>
      <c r="CR36" s="128"/>
      <c r="CS36" s="128">
        <v>0</v>
      </c>
      <c r="CT36" s="128">
        <v>0</v>
      </c>
      <c r="CU36" s="128"/>
      <c r="CV36" s="128"/>
      <c r="CW36" s="128"/>
      <c r="CX36" s="128"/>
      <c r="CY36" s="128">
        <v>0</v>
      </c>
      <c r="CZ36" s="128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</row>
    <row r="37" spans="1:118" x14ac:dyDescent="0.3">
      <c r="A37" s="173" t="s">
        <v>103</v>
      </c>
      <c r="B37" s="33">
        <v>13266</v>
      </c>
      <c r="C37" s="19">
        <v>13266</v>
      </c>
      <c r="D37" s="19">
        <v>0</v>
      </c>
      <c r="E37" s="19">
        <v>0</v>
      </c>
      <c r="F37" s="19">
        <v>0</v>
      </c>
      <c r="G37" s="19">
        <v>0</v>
      </c>
      <c r="H37" s="127">
        <v>608</v>
      </c>
      <c r="I37" s="127">
        <v>0</v>
      </c>
      <c r="J37" s="128">
        <v>0</v>
      </c>
      <c r="K37" s="128">
        <v>800</v>
      </c>
      <c r="L37" s="128">
        <v>0</v>
      </c>
      <c r="M37" s="128">
        <v>0</v>
      </c>
      <c r="N37" s="127">
        <v>2000</v>
      </c>
      <c r="O37" s="127">
        <v>0</v>
      </c>
      <c r="P37" s="127">
        <v>0</v>
      </c>
      <c r="Q37" s="128">
        <v>0</v>
      </c>
      <c r="R37" s="128">
        <v>0</v>
      </c>
      <c r="S37" s="128">
        <v>2004</v>
      </c>
      <c r="T37" s="127">
        <v>0</v>
      </c>
      <c r="U37" s="128">
        <v>100</v>
      </c>
      <c r="V37" s="128">
        <v>0</v>
      </c>
      <c r="W37" s="128">
        <v>0</v>
      </c>
      <c r="X37" s="127">
        <v>0</v>
      </c>
      <c r="Y37" s="127">
        <v>0</v>
      </c>
      <c r="Z37" s="128">
        <v>825</v>
      </c>
      <c r="AA37" s="127">
        <v>0</v>
      </c>
      <c r="AB37" s="127">
        <v>97</v>
      </c>
      <c r="AC37" s="127">
        <v>200</v>
      </c>
      <c r="AD37" s="127">
        <v>0</v>
      </c>
      <c r="AE37" s="127">
        <v>0</v>
      </c>
      <c r="AF37" s="128">
        <v>0</v>
      </c>
      <c r="AG37" s="127">
        <v>75</v>
      </c>
      <c r="AH37" s="127">
        <v>1200</v>
      </c>
      <c r="AI37" s="127">
        <v>0</v>
      </c>
      <c r="AJ37" s="128">
        <v>0</v>
      </c>
      <c r="AK37" s="128">
        <v>0</v>
      </c>
      <c r="AL37" s="127">
        <v>2000</v>
      </c>
      <c r="AM37" s="127">
        <v>0</v>
      </c>
      <c r="AN37" s="127">
        <v>0</v>
      </c>
      <c r="AO37" s="127">
        <v>0</v>
      </c>
      <c r="AP37" s="128">
        <v>323</v>
      </c>
      <c r="AQ37" s="128">
        <v>0</v>
      </c>
      <c r="AR37" s="127">
        <v>0</v>
      </c>
      <c r="AS37" s="127">
        <v>0</v>
      </c>
      <c r="AT37" s="127">
        <v>150</v>
      </c>
      <c r="AU37" s="128">
        <v>0</v>
      </c>
      <c r="AV37" s="128">
        <v>0</v>
      </c>
      <c r="AW37" s="128">
        <v>1200</v>
      </c>
      <c r="AX37" s="128">
        <v>100</v>
      </c>
      <c r="AY37" s="128">
        <v>0</v>
      </c>
      <c r="AZ37" s="128">
        <v>0</v>
      </c>
      <c r="BA37" s="128">
        <v>0</v>
      </c>
      <c r="BB37" s="128">
        <v>0</v>
      </c>
      <c r="BC37" s="128">
        <v>0</v>
      </c>
      <c r="BD37" s="128"/>
      <c r="BE37" s="128">
        <v>0</v>
      </c>
      <c r="BF37" s="128">
        <v>500</v>
      </c>
      <c r="BG37" s="128">
        <v>884</v>
      </c>
      <c r="BH37" s="128">
        <v>200</v>
      </c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/>
      <c r="BS37" s="128"/>
      <c r="BT37" s="128">
        <v>0</v>
      </c>
      <c r="BU37" s="128">
        <v>0</v>
      </c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</row>
    <row r="38" spans="1:118" x14ac:dyDescent="0.3">
      <c r="A38" s="173" t="s">
        <v>146</v>
      </c>
      <c r="B38" s="33">
        <v>15529</v>
      </c>
      <c r="C38" s="19">
        <v>5484</v>
      </c>
      <c r="D38" s="19">
        <v>0</v>
      </c>
      <c r="E38" s="19">
        <v>0</v>
      </c>
      <c r="F38" s="19">
        <v>0</v>
      </c>
      <c r="G38" s="19">
        <v>10045</v>
      </c>
      <c r="H38" s="127">
        <v>0</v>
      </c>
      <c r="I38" s="127">
        <v>50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1750</v>
      </c>
      <c r="Q38" s="128">
        <v>490</v>
      </c>
      <c r="R38" s="128">
        <v>0</v>
      </c>
      <c r="S38" s="128">
        <v>1914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1280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/>
      <c r="BE38" s="128">
        <v>0</v>
      </c>
      <c r="BF38" s="128">
        <v>0</v>
      </c>
      <c r="BG38" s="128">
        <v>0</v>
      </c>
      <c r="BH38" s="128">
        <v>0</v>
      </c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/>
      <c r="BS38" s="128"/>
      <c r="BT38" s="128">
        <v>0</v>
      </c>
      <c r="BU38" s="128">
        <v>0</v>
      </c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  <c r="DM39" s="62"/>
    </row>
    <row r="40" spans="1:118" ht="15" thickBot="1" x14ac:dyDescent="0.35">
      <c r="A40" s="28" t="s">
        <v>104</v>
      </c>
      <c r="B40" s="35">
        <v>68515.790000000008</v>
      </c>
      <c r="C40" s="20">
        <v>51546.54</v>
      </c>
      <c r="D40" s="20">
        <v>200</v>
      </c>
      <c r="E40" s="20">
        <v>9942.61</v>
      </c>
      <c r="F40" s="20">
        <v>5086.6399999999994</v>
      </c>
      <c r="G40" s="20">
        <v>1740</v>
      </c>
      <c r="H40" s="91">
        <v>8600</v>
      </c>
      <c r="I40" s="91">
        <v>200</v>
      </c>
      <c r="J40" s="91">
        <v>1504</v>
      </c>
      <c r="K40" s="91">
        <v>800</v>
      </c>
      <c r="L40" s="91">
        <v>0</v>
      </c>
      <c r="M40" s="91">
        <v>0</v>
      </c>
      <c r="N40" s="91">
        <v>470</v>
      </c>
      <c r="O40" s="91">
        <v>400</v>
      </c>
      <c r="P40" s="91">
        <v>500</v>
      </c>
      <c r="Q40" s="91">
        <v>350</v>
      </c>
      <c r="R40" s="91">
        <v>0</v>
      </c>
      <c r="S40" s="91">
        <v>950</v>
      </c>
      <c r="T40" s="91">
        <v>650</v>
      </c>
      <c r="U40" s="91">
        <v>1544</v>
      </c>
      <c r="V40" s="91">
        <v>200</v>
      </c>
      <c r="W40" s="91">
        <v>950</v>
      </c>
      <c r="X40" s="91">
        <v>721.34</v>
      </c>
      <c r="Y40" s="91">
        <v>0</v>
      </c>
      <c r="Z40" s="91">
        <v>750</v>
      </c>
      <c r="AA40" s="91">
        <v>650</v>
      </c>
      <c r="AB40" s="91">
        <v>1100</v>
      </c>
      <c r="AC40" s="91">
        <v>694</v>
      </c>
      <c r="AD40" s="91">
        <v>1458</v>
      </c>
      <c r="AE40" s="91">
        <v>500</v>
      </c>
      <c r="AF40" s="91">
        <v>0</v>
      </c>
      <c r="AG40" s="91">
        <v>300</v>
      </c>
      <c r="AH40" s="91">
        <v>1600</v>
      </c>
      <c r="AI40" s="91">
        <v>0</v>
      </c>
      <c r="AJ40" s="91">
        <v>300</v>
      </c>
      <c r="AK40" s="91">
        <v>1500</v>
      </c>
      <c r="AL40" s="91">
        <v>1048</v>
      </c>
      <c r="AM40" s="91">
        <v>470</v>
      </c>
      <c r="AN40" s="91">
        <v>1440</v>
      </c>
      <c r="AO40" s="91">
        <v>0</v>
      </c>
      <c r="AP40" s="91">
        <v>800</v>
      </c>
      <c r="AQ40" s="91">
        <v>485</v>
      </c>
      <c r="AR40" s="91">
        <v>1600</v>
      </c>
      <c r="AS40" s="91">
        <v>2800</v>
      </c>
      <c r="AT40" s="91">
        <v>600</v>
      </c>
      <c r="AU40" s="91">
        <v>700</v>
      </c>
      <c r="AV40" s="91">
        <v>4567.2</v>
      </c>
      <c r="AW40" s="91">
        <v>1150</v>
      </c>
      <c r="AX40" s="91">
        <v>1500</v>
      </c>
      <c r="AY40" s="91">
        <v>2350</v>
      </c>
      <c r="AZ40" s="91">
        <v>1370</v>
      </c>
      <c r="BA40" s="91">
        <v>0</v>
      </c>
      <c r="BB40" s="91">
        <v>0</v>
      </c>
      <c r="BC40" s="91">
        <v>1335</v>
      </c>
      <c r="BD40" s="167"/>
      <c r="BE40" s="91">
        <v>760</v>
      </c>
      <c r="BF40" s="91">
        <v>1050</v>
      </c>
      <c r="BG40" s="91">
        <v>340</v>
      </c>
      <c r="BH40" s="91">
        <v>490</v>
      </c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167"/>
      <c r="BS40" s="167"/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167"/>
      <c r="CB40" s="20">
        <v>200</v>
      </c>
      <c r="CC40" s="20"/>
      <c r="CD40" s="91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128"/>
      <c r="CO40" s="91">
        <v>9942.61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128"/>
      <c r="DA40" s="91">
        <v>0</v>
      </c>
      <c r="DB40" s="167"/>
      <c r="DC40" s="167"/>
      <c r="DD40" s="20">
        <v>800</v>
      </c>
      <c r="DE40" s="20">
        <v>680.4</v>
      </c>
      <c r="DF40" s="20">
        <v>0</v>
      </c>
      <c r="DG40" s="20">
        <v>0</v>
      </c>
      <c r="DH40" s="20">
        <v>0</v>
      </c>
      <c r="DI40" s="20">
        <v>3258.24</v>
      </c>
      <c r="DJ40" s="20">
        <v>0</v>
      </c>
      <c r="DK40" s="20">
        <v>348</v>
      </c>
      <c r="DL40" s="20">
        <v>0</v>
      </c>
      <c r="DM40" s="20">
        <v>0</v>
      </c>
      <c r="DN40" s="20"/>
    </row>
    <row r="41" spans="1:118" x14ac:dyDescent="0.3">
      <c r="A41" s="68" t="s">
        <v>168</v>
      </c>
      <c r="B41" s="33">
        <v>4339.74</v>
      </c>
      <c r="C41" s="19">
        <v>2032.3400000000001</v>
      </c>
      <c r="D41" s="19">
        <v>0</v>
      </c>
      <c r="E41" s="19">
        <v>443</v>
      </c>
      <c r="F41" s="19">
        <v>1864.4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212</v>
      </c>
      <c r="V41" s="128">
        <v>0</v>
      </c>
      <c r="W41" s="128">
        <v>0</v>
      </c>
      <c r="X41" s="127">
        <v>220.34</v>
      </c>
      <c r="Y41" s="127">
        <v>0</v>
      </c>
      <c r="Z41" s="128">
        <v>550</v>
      </c>
      <c r="AA41" s="127">
        <v>250</v>
      </c>
      <c r="AB41" s="127">
        <v>0</v>
      </c>
      <c r="AC41" s="127">
        <v>0</v>
      </c>
      <c r="AD41" s="127">
        <v>0</v>
      </c>
      <c r="AE41" s="127">
        <v>500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200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91"/>
      <c r="BE41" s="128">
        <v>0</v>
      </c>
      <c r="BF41" s="128">
        <v>100</v>
      </c>
      <c r="BG41" s="128">
        <v>0</v>
      </c>
      <c r="BH41" s="128">
        <v>0</v>
      </c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20"/>
      <c r="BS41" s="20"/>
      <c r="BT41" s="128">
        <v>0</v>
      </c>
      <c r="BU41" s="128">
        <v>0</v>
      </c>
      <c r="BV41" s="128">
        <v>0</v>
      </c>
      <c r="BW41" s="128">
        <v>0</v>
      </c>
      <c r="BX41" s="128">
        <v>0</v>
      </c>
      <c r="BY41" s="128"/>
      <c r="BZ41" s="128"/>
      <c r="CA41" s="20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91"/>
      <c r="CO41" s="128">
        <v>443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91"/>
      <c r="DA41" s="128"/>
      <c r="DB41" s="128"/>
      <c r="DC41" s="128"/>
      <c r="DD41" s="42"/>
      <c r="DE41" s="89">
        <v>680.4</v>
      </c>
      <c r="DF41" s="42"/>
      <c r="DG41" s="42">
        <v>0</v>
      </c>
      <c r="DH41" s="42"/>
      <c r="DI41" s="42">
        <v>836</v>
      </c>
      <c r="DJ41" s="42"/>
      <c r="DK41" s="42">
        <v>348</v>
      </c>
      <c r="DL41" s="42"/>
      <c r="DM41" s="42"/>
      <c r="DN41" s="42"/>
    </row>
    <row r="42" spans="1:118" x14ac:dyDescent="0.3">
      <c r="A42" s="191" t="s">
        <v>169</v>
      </c>
      <c r="B42" s="33">
        <v>18934.2</v>
      </c>
      <c r="C42" s="19">
        <v>16994.2</v>
      </c>
      <c r="D42" s="19">
        <v>200</v>
      </c>
      <c r="E42" s="19">
        <v>0</v>
      </c>
      <c r="F42" s="19">
        <v>0</v>
      </c>
      <c r="G42" s="19">
        <v>1740</v>
      </c>
      <c r="H42" s="127">
        <v>200</v>
      </c>
      <c r="I42" s="127">
        <v>0</v>
      </c>
      <c r="J42" s="128">
        <v>604</v>
      </c>
      <c r="K42" s="128">
        <v>800</v>
      </c>
      <c r="L42" s="128">
        <v>0</v>
      </c>
      <c r="M42" s="128">
        <v>0</v>
      </c>
      <c r="N42" s="127">
        <v>470</v>
      </c>
      <c r="O42" s="127">
        <v>0</v>
      </c>
      <c r="P42" s="127">
        <v>0</v>
      </c>
      <c r="Q42" s="128">
        <v>100</v>
      </c>
      <c r="R42" s="128">
        <v>0</v>
      </c>
      <c r="S42" s="128">
        <v>700</v>
      </c>
      <c r="T42" s="127">
        <v>400</v>
      </c>
      <c r="U42" s="128">
        <v>0</v>
      </c>
      <c r="V42" s="128">
        <v>200</v>
      </c>
      <c r="W42" s="128">
        <v>400</v>
      </c>
      <c r="X42" s="127">
        <v>0</v>
      </c>
      <c r="Y42" s="127">
        <v>0</v>
      </c>
      <c r="Z42" s="128">
        <v>200</v>
      </c>
      <c r="AA42" s="127">
        <v>0</v>
      </c>
      <c r="AB42" s="127">
        <v>850</v>
      </c>
      <c r="AC42" s="127">
        <v>400</v>
      </c>
      <c r="AD42" s="127">
        <v>498</v>
      </c>
      <c r="AE42" s="127">
        <v>0</v>
      </c>
      <c r="AF42" s="128">
        <v>0</v>
      </c>
      <c r="AG42" s="127">
        <v>300</v>
      </c>
      <c r="AH42" s="127">
        <v>600</v>
      </c>
      <c r="AI42" s="127">
        <v>0</v>
      </c>
      <c r="AJ42" s="128">
        <v>0</v>
      </c>
      <c r="AK42" s="128">
        <v>400</v>
      </c>
      <c r="AL42" s="127">
        <v>260</v>
      </c>
      <c r="AM42" s="127">
        <v>220</v>
      </c>
      <c r="AN42" s="127">
        <v>700</v>
      </c>
      <c r="AO42" s="127">
        <v>0</v>
      </c>
      <c r="AP42" s="128">
        <v>400</v>
      </c>
      <c r="AQ42" s="128">
        <v>280</v>
      </c>
      <c r="AR42" s="127">
        <v>0</v>
      </c>
      <c r="AS42" s="127">
        <v>300</v>
      </c>
      <c r="AT42" s="127">
        <v>0</v>
      </c>
      <c r="AU42" s="128">
        <v>300</v>
      </c>
      <c r="AV42" s="128">
        <v>4567.2</v>
      </c>
      <c r="AW42" s="128">
        <v>500</v>
      </c>
      <c r="AX42" s="128">
        <v>0</v>
      </c>
      <c r="AY42" s="128">
        <v>150</v>
      </c>
      <c r="AZ42" s="128">
        <v>0</v>
      </c>
      <c r="BA42" s="128">
        <v>0</v>
      </c>
      <c r="BB42" s="128">
        <v>0</v>
      </c>
      <c r="BC42" s="128">
        <v>1005</v>
      </c>
      <c r="BD42" s="128"/>
      <c r="BE42" s="128">
        <v>200</v>
      </c>
      <c r="BF42" s="128">
        <v>400</v>
      </c>
      <c r="BG42" s="128">
        <v>340</v>
      </c>
      <c r="BH42" s="128">
        <v>250</v>
      </c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/>
      <c r="BS42" s="128"/>
      <c r="BT42" s="128">
        <v>0</v>
      </c>
      <c r="BU42" s="128">
        <v>0</v>
      </c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</row>
    <row r="43" spans="1:118" ht="15" thickBot="1" x14ac:dyDescent="0.35">
      <c r="A43" s="182" t="s">
        <v>105</v>
      </c>
      <c r="B43" s="33">
        <v>45241.85</v>
      </c>
      <c r="C43" s="19">
        <v>32520</v>
      </c>
      <c r="D43" s="19">
        <v>0</v>
      </c>
      <c r="E43" s="19">
        <v>9499.61</v>
      </c>
      <c r="F43" s="19">
        <v>3222.24</v>
      </c>
      <c r="G43" s="19">
        <v>0</v>
      </c>
      <c r="H43" s="127">
        <v>8400</v>
      </c>
      <c r="I43" s="127">
        <v>200</v>
      </c>
      <c r="J43" s="128">
        <v>900</v>
      </c>
      <c r="K43" s="128">
        <v>0</v>
      </c>
      <c r="L43" s="128">
        <v>0</v>
      </c>
      <c r="M43" s="128">
        <v>0</v>
      </c>
      <c r="N43" s="127">
        <v>0</v>
      </c>
      <c r="O43" s="127">
        <v>400</v>
      </c>
      <c r="P43" s="127">
        <v>500</v>
      </c>
      <c r="Q43" s="128">
        <v>250</v>
      </c>
      <c r="R43" s="128">
        <v>0</v>
      </c>
      <c r="S43" s="128">
        <v>250</v>
      </c>
      <c r="T43" s="127">
        <v>250</v>
      </c>
      <c r="U43" s="128">
        <v>1332</v>
      </c>
      <c r="V43" s="128">
        <v>0</v>
      </c>
      <c r="W43" s="128">
        <v>550</v>
      </c>
      <c r="X43" s="127">
        <v>501</v>
      </c>
      <c r="Y43" s="127">
        <v>0</v>
      </c>
      <c r="Z43" s="128">
        <v>0</v>
      </c>
      <c r="AA43" s="127">
        <v>400</v>
      </c>
      <c r="AB43" s="127">
        <v>250</v>
      </c>
      <c r="AC43" s="127">
        <v>294</v>
      </c>
      <c r="AD43" s="127">
        <v>960</v>
      </c>
      <c r="AE43" s="127">
        <v>0</v>
      </c>
      <c r="AF43" s="128">
        <v>0</v>
      </c>
      <c r="AG43" s="127">
        <v>0</v>
      </c>
      <c r="AH43" s="127">
        <v>1000</v>
      </c>
      <c r="AI43" s="127">
        <v>0</v>
      </c>
      <c r="AJ43" s="128">
        <v>300</v>
      </c>
      <c r="AK43" s="128">
        <v>1100</v>
      </c>
      <c r="AL43" s="127">
        <v>588</v>
      </c>
      <c r="AM43" s="127">
        <v>250</v>
      </c>
      <c r="AN43" s="127">
        <v>740</v>
      </c>
      <c r="AO43" s="127">
        <v>0</v>
      </c>
      <c r="AP43" s="128">
        <v>400</v>
      </c>
      <c r="AQ43" s="128">
        <v>205</v>
      </c>
      <c r="AR43" s="127">
        <v>1600</v>
      </c>
      <c r="AS43" s="127">
        <v>2500</v>
      </c>
      <c r="AT43" s="127">
        <v>600</v>
      </c>
      <c r="AU43" s="128">
        <v>400</v>
      </c>
      <c r="AV43" s="128">
        <v>0</v>
      </c>
      <c r="AW43" s="128">
        <v>650</v>
      </c>
      <c r="AX43" s="128">
        <v>1500</v>
      </c>
      <c r="AY43" s="128">
        <v>2200</v>
      </c>
      <c r="AZ43" s="128">
        <v>1370</v>
      </c>
      <c r="BA43" s="128">
        <v>0</v>
      </c>
      <c r="BB43" s="128">
        <v>0</v>
      </c>
      <c r="BC43" s="128">
        <v>330</v>
      </c>
      <c r="BD43" s="128"/>
      <c r="BE43" s="128">
        <v>560</v>
      </c>
      <c r="BF43" s="128">
        <v>550</v>
      </c>
      <c r="BG43" s="128">
        <v>0</v>
      </c>
      <c r="BH43" s="128">
        <v>240</v>
      </c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/>
      <c r="BS43" s="128"/>
      <c r="BT43" s="128">
        <v>0</v>
      </c>
      <c r="BU43" s="128">
        <v>0</v>
      </c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9499.61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800</v>
      </c>
      <c r="DE43" s="42"/>
      <c r="DF43" s="42"/>
      <c r="DG43" s="42"/>
      <c r="DH43" s="42"/>
      <c r="DI43" s="42">
        <v>2422.2399999999998</v>
      </c>
      <c r="DJ43" s="42"/>
      <c r="DK43" s="42"/>
      <c r="DL43" s="42"/>
      <c r="DM43" s="42"/>
      <c r="DN43" s="42"/>
    </row>
    <row r="44" spans="1:118" ht="15" thickBot="1" x14ac:dyDescent="0.35">
      <c r="A44" s="28" t="s">
        <v>106</v>
      </c>
      <c r="B44" s="35">
        <v>590301.90999999992</v>
      </c>
      <c r="C44" s="20">
        <v>225736.07</v>
      </c>
      <c r="D44" s="20">
        <v>5000</v>
      </c>
      <c r="E44" s="20">
        <v>130660.16</v>
      </c>
      <c r="F44" s="20">
        <v>14799.68</v>
      </c>
      <c r="G44" s="20">
        <v>214106</v>
      </c>
      <c r="H44" s="91">
        <v>32510</v>
      </c>
      <c r="I44" s="91">
        <v>265</v>
      </c>
      <c r="J44" s="91">
        <v>0</v>
      </c>
      <c r="K44" s="91">
        <v>2108</v>
      </c>
      <c r="L44" s="91">
        <v>0</v>
      </c>
      <c r="M44" s="91">
        <v>0</v>
      </c>
      <c r="N44" s="91">
        <v>515</v>
      </c>
      <c r="O44" s="91">
        <v>420</v>
      </c>
      <c r="P44" s="91">
        <v>0</v>
      </c>
      <c r="Q44" s="91">
        <v>54</v>
      </c>
      <c r="R44" s="91">
        <v>2000</v>
      </c>
      <c r="S44" s="91">
        <v>8800</v>
      </c>
      <c r="T44" s="91">
        <v>550</v>
      </c>
      <c r="U44" s="91">
        <v>130</v>
      </c>
      <c r="V44" s="91">
        <v>0</v>
      </c>
      <c r="W44" s="91">
        <v>140</v>
      </c>
      <c r="X44" s="91">
        <v>4055</v>
      </c>
      <c r="Y44" s="91">
        <v>0</v>
      </c>
      <c r="Z44" s="91">
        <v>688</v>
      </c>
      <c r="AA44" s="91">
        <v>740</v>
      </c>
      <c r="AB44" s="91">
        <v>140</v>
      </c>
      <c r="AC44" s="91">
        <v>20790</v>
      </c>
      <c r="AD44" s="91">
        <v>20745</v>
      </c>
      <c r="AE44" s="91">
        <v>1350</v>
      </c>
      <c r="AF44" s="91">
        <v>0</v>
      </c>
      <c r="AG44" s="91">
        <v>0</v>
      </c>
      <c r="AH44" s="91">
        <v>1055</v>
      </c>
      <c r="AI44" s="91">
        <v>0</v>
      </c>
      <c r="AJ44" s="91">
        <v>110</v>
      </c>
      <c r="AK44" s="91">
        <v>0</v>
      </c>
      <c r="AL44" s="91">
        <v>436</v>
      </c>
      <c r="AM44" s="91">
        <v>6820.67</v>
      </c>
      <c r="AN44" s="91">
        <v>2790</v>
      </c>
      <c r="AO44" s="91">
        <v>0</v>
      </c>
      <c r="AP44" s="91">
        <v>0</v>
      </c>
      <c r="AQ44" s="91">
        <v>2405</v>
      </c>
      <c r="AR44" s="91">
        <v>3430</v>
      </c>
      <c r="AS44" s="91">
        <v>940</v>
      </c>
      <c r="AT44" s="91">
        <v>17000</v>
      </c>
      <c r="AU44" s="91">
        <v>908</v>
      </c>
      <c r="AV44" s="91">
        <v>11431.4</v>
      </c>
      <c r="AW44" s="91">
        <v>2475</v>
      </c>
      <c r="AX44" s="91">
        <v>48300</v>
      </c>
      <c r="AY44" s="91">
        <v>29465</v>
      </c>
      <c r="AZ44" s="91">
        <v>0</v>
      </c>
      <c r="BA44" s="91">
        <v>0</v>
      </c>
      <c r="BB44" s="91">
        <v>0</v>
      </c>
      <c r="BC44" s="91">
        <v>0</v>
      </c>
      <c r="BD44" s="128"/>
      <c r="BE44" s="91">
        <v>0</v>
      </c>
      <c r="BF44" s="91">
        <v>1030</v>
      </c>
      <c r="BG44" s="91">
        <v>320</v>
      </c>
      <c r="BH44" s="91">
        <v>820</v>
      </c>
      <c r="BI44" s="20"/>
      <c r="BJ44" s="20"/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128"/>
      <c r="BS44" s="128"/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128"/>
      <c r="CB44" s="20">
        <v>5000</v>
      </c>
      <c r="CC44" s="20"/>
      <c r="CD44" s="91"/>
      <c r="CE44" s="91">
        <v>0</v>
      </c>
      <c r="CF44" s="91">
        <v>0</v>
      </c>
      <c r="CG44" s="91">
        <v>0</v>
      </c>
      <c r="CH44" s="91">
        <v>0</v>
      </c>
      <c r="CI44" s="91">
        <v>5000</v>
      </c>
      <c r="CJ44" s="91">
        <v>0</v>
      </c>
      <c r="CK44" s="91">
        <v>0</v>
      </c>
      <c r="CL44" s="91">
        <v>0</v>
      </c>
      <c r="CM44" s="91">
        <v>7650</v>
      </c>
      <c r="CN44" s="128"/>
      <c r="CO44" s="91">
        <v>118010.16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128"/>
      <c r="DA44" s="91">
        <v>0</v>
      </c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14300</v>
      </c>
      <c r="DM44" s="20">
        <v>0</v>
      </c>
      <c r="DN44" s="20"/>
    </row>
    <row r="45" spans="1:118" x14ac:dyDescent="0.3">
      <c r="A45" s="68" t="s">
        <v>147</v>
      </c>
      <c r="B45" s="33">
        <v>93123.67</v>
      </c>
      <c r="C45" s="19">
        <v>90093.67</v>
      </c>
      <c r="D45" s="19">
        <v>0</v>
      </c>
      <c r="E45" s="19">
        <v>0</v>
      </c>
      <c r="F45" s="19">
        <v>0</v>
      </c>
      <c r="G45" s="19">
        <v>3030</v>
      </c>
      <c r="H45" s="127">
        <v>0</v>
      </c>
      <c r="I45" s="127">
        <v>0</v>
      </c>
      <c r="J45" s="128">
        <v>0</v>
      </c>
      <c r="K45" s="128">
        <v>1083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7">
        <v>0</v>
      </c>
      <c r="AH45" s="127">
        <v>0</v>
      </c>
      <c r="AI45" s="127">
        <v>0</v>
      </c>
      <c r="AJ45" s="128">
        <v>0</v>
      </c>
      <c r="AK45" s="128">
        <v>0</v>
      </c>
      <c r="AL45" s="127">
        <v>0</v>
      </c>
      <c r="AM45" s="127">
        <v>6420.67</v>
      </c>
      <c r="AN45" s="127">
        <v>1800</v>
      </c>
      <c r="AO45" s="127">
        <v>0</v>
      </c>
      <c r="AP45" s="128">
        <v>0</v>
      </c>
      <c r="AQ45" s="128">
        <v>2000</v>
      </c>
      <c r="AR45" s="127">
        <v>2000</v>
      </c>
      <c r="AS45" s="127">
        <v>0</v>
      </c>
      <c r="AT45" s="127">
        <v>0</v>
      </c>
      <c r="AU45" s="128">
        <v>40</v>
      </c>
      <c r="AV45" s="128">
        <v>3000</v>
      </c>
      <c r="AW45" s="128">
        <v>0</v>
      </c>
      <c r="AX45" s="128">
        <v>44550</v>
      </c>
      <c r="AY45" s="128">
        <v>29200</v>
      </c>
      <c r="AZ45" s="128">
        <v>0</v>
      </c>
      <c r="BA45" s="128">
        <v>0</v>
      </c>
      <c r="BB45" s="128">
        <v>0</v>
      </c>
      <c r="BC45" s="128">
        <v>0</v>
      </c>
      <c r="BD45" s="91"/>
      <c r="BE45" s="128">
        <v>0</v>
      </c>
      <c r="BF45" s="128">
        <v>0</v>
      </c>
      <c r="BG45" s="128">
        <v>0</v>
      </c>
      <c r="BH45" s="128">
        <v>0</v>
      </c>
      <c r="BI45" s="42"/>
      <c r="BJ45" s="42"/>
      <c r="BK45" s="128">
        <v>0</v>
      </c>
      <c r="BL45" s="128">
        <v>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20"/>
      <c r="BS45" s="20"/>
      <c r="BT45" s="128">
        <v>0</v>
      </c>
      <c r="BU45" s="128">
        <v>0</v>
      </c>
      <c r="BV45" s="128">
        <v>0</v>
      </c>
      <c r="BW45" s="128">
        <v>0</v>
      </c>
      <c r="BX45" s="128">
        <v>0</v>
      </c>
      <c r="BY45" s="128"/>
      <c r="BZ45" s="128"/>
      <c r="CA45" s="20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91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>
        <v>0</v>
      </c>
      <c r="CY45" s="128"/>
      <c r="CZ45" s="91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42"/>
    </row>
    <row r="46" spans="1:118" x14ac:dyDescent="0.3">
      <c r="A46" s="68" t="s">
        <v>148</v>
      </c>
      <c r="B46" s="33">
        <v>93500</v>
      </c>
      <c r="C46" s="19">
        <v>25700</v>
      </c>
      <c r="D46" s="19">
        <v>0</v>
      </c>
      <c r="E46" s="19">
        <v>0</v>
      </c>
      <c r="F46" s="19">
        <v>0</v>
      </c>
      <c r="G46" s="19">
        <v>67800</v>
      </c>
      <c r="H46" s="127">
        <v>0</v>
      </c>
      <c r="I46" s="127">
        <v>0</v>
      </c>
      <c r="J46" s="128">
        <v>0</v>
      </c>
      <c r="K46" s="128">
        <v>0</v>
      </c>
      <c r="L46" s="128">
        <v>0</v>
      </c>
      <c r="M46" s="128">
        <v>0</v>
      </c>
      <c r="N46" s="127">
        <v>0</v>
      </c>
      <c r="O46" s="127">
        <v>0</v>
      </c>
      <c r="P46" s="127">
        <v>0</v>
      </c>
      <c r="Q46" s="128">
        <v>0</v>
      </c>
      <c r="R46" s="128">
        <v>2000</v>
      </c>
      <c r="S46" s="215">
        <v>6200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0</v>
      </c>
      <c r="AO46" s="127">
        <v>0</v>
      </c>
      <c r="AP46" s="128">
        <v>0</v>
      </c>
      <c r="AQ46" s="128">
        <v>0</v>
      </c>
      <c r="AR46" s="127">
        <v>0</v>
      </c>
      <c r="AS46" s="127">
        <v>0</v>
      </c>
      <c r="AT46" s="127">
        <v>17000</v>
      </c>
      <c r="AU46" s="128">
        <v>0</v>
      </c>
      <c r="AV46" s="128">
        <v>0</v>
      </c>
      <c r="AW46" s="128">
        <v>0</v>
      </c>
      <c r="AX46" s="128">
        <v>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/>
      <c r="BE46" s="128">
        <v>0</v>
      </c>
      <c r="BF46" s="128">
        <v>0</v>
      </c>
      <c r="BG46" s="128">
        <v>0</v>
      </c>
      <c r="BH46" s="128">
        <v>0</v>
      </c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/>
      <c r="BS46" s="128"/>
      <c r="BT46" s="128">
        <v>0</v>
      </c>
      <c r="BU46" s="128">
        <v>0</v>
      </c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</row>
    <row r="47" spans="1:118" ht="43.2" x14ac:dyDescent="0.3">
      <c r="A47" s="177" t="s">
        <v>149</v>
      </c>
      <c r="B47" s="33">
        <v>145266.4</v>
      </c>
      <c r="C47" s="19">
        <v>105542.39999999999</v>
      </c>
      <c r="D47" s="19">
        <v>0</v>
      </c>
      <c r="E47" s="19">
        <v>0</v>
      </c>
      <c r="F47" s="19">
        <v>0</v>
      </c>
      <c r="G47" s="19">
        <v>39724</v>
      </c>
      <c r="H47" s="127">
        <v>32510</v>
      </c>
      <c r="I47" s="127">
        <v>265</v>
      </c>
      <c r="J47" s="128">
        <v>0</v>
      </c>
      <c r="K47" s="128">
        <v>1025</v>
      </c>
      <c r="L47" s="128">
        <v>0</v>
      </c>
      <c r="M47" s="128">
        <v>0</v>
      </c>
      <c r="N47" s="127">
        <v>515</v>
      </c>
      <c r="O47" s="127">
        <v>420</v>
      </c>
      <c r="P47" s="127">
        <v>0</v>
      </c>
      <c r="Q47" s="128">
        <v>54</v>
      </c>
      <c r="R47" s="128">
        <v>0</v>
      </c>
      <c r="S47" s="128">
        <v>2600</v>
      </c>
      <c r="T47" s="127">
        <v>550</v>
      </c>
      <c r="U47" s="128">
        <v>130</v>
      </c>
      <c r="V47" s="128">
        <v>0</v>
      </c>
      <c r="W47" s="128">
        <v>140</v>
      </c>
      <c r="X47" s="127">
        <v>4055</v>
      </c>
      <c r="Y47" s="127">
        <v>0</v>
      </c>
      <c r="Z47" s="128">
        <v>188</v>
      </c>
      <c r="AA47" s="127">
        <v>740</v>
      </c>
      <c r="AB47" s="19">
        <v>140</v>
      </c>
      <c r="AC47" s="127">
        <v>18390</v>
      </c>
      <c r="AD47" s="127">
        <v>20745</v>
      </c>
      <c r="AE47" s="127">
        <v>1350</v>
      </c>
      <c r="AF47" s="128">
        <v>0</v>
      </c>
      <c r="AG47" s="127">
        <v>0</v>
      </c>
      <c r="AH47" s="127">
        <v>1055</v>
      </c>
      <c r="AI47" s="127">
        <v>0</v>
      </c>
      <c r="AJ47" s="128">
        <v>110</v>
      </c>
      <c r="AK47" s="128">
        <v>0</v>
      </c>
      <c r="AL47" s="127">
        <v>436</v>
      </c>
      <c r="AM47" s="127">
        <v>400</v>
      </c>
      <c r="AN47" s="127">
        <v>990</v>
      </c>
      <c r="AO47" s="127">
        <v>0</v>
      </c>
      <c r="AP47" s="128">
        <v>0</v>
      </c>
      <c r="AQ47" s="128">
        <v>405</v>
      </c>
      <c r="AR47" s="127">
        <v>1430</v>
      </c>
      <c r="AS47" s="127">
        <v>940</v>
      </c>
      <c r="AT47" s="127">
        <v>0</v>
      </c>
      <c r="AU47" s="128">
        <v>868</v>
      </c>
      <c r="AV47" s="128">
        <v>6431.4</v>
      </c>
      <c r="AW47" s="128">
        <v>2475</v>
      </c>
      <c r="AX47" s="128">
        <v>3750</v>
      </c>
      <c r="AY47" s="128">
        <v>265</v>
      </c>
      <c r="AZ47" s="128">
        <v>0</v>
      </c>
      <c r="BA47" s="128">
        <v>0</v>
      </c>
      <c r="BB47" s="128">
        <v>0</v>
      </c>
      <c r="BC47" s="128">
        <v>0</v>
      </c>
      <c r="BD47" s="128"/>
      <c r="BE47" s="128">
        <v>0</v>
      </c>
      <c r="BF47" s="128">
        <v>1030</v>
      </c>
      <c r="BG47" s="127">
        <v>320</v>
      </c>
      <c r="BH47" s="128">
        <v>820</v>
      </c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/>
      <c r="BS47" s="128"/>
      <c r="BT47" s="128">
        <v>0</v>
      </c>
      <c r="BU47" s="128">
        <v>0</v>
      </c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>
        <v>0</v>
      </c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>
        <v>0</v>
      </c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</row>
    <row r="48" spans="1:118" ht="28.8" x14ac:dyDescent="0.3">
      <c r="A48" s="174" t="s">
        <v>150</v>
      </c>
      <c r="B48" s="33">
        <v>69539</v>
      </c>
      <c r="C48" s="19">
        <v>0</v>
      </c>
      <c r="D48" s="19">
        <v>0</v>
      </c>
      <c r="E48" s="19">
        <v>7650</v>
      </c>
      <c r="F48" s="19">
        <v>14300</v>
      </c>
      <c r="G48" s="19">
        <v>47589</v>
      </c>
      <c r="H48" s="127">
        <v>0</v>
      </c>
      <c r="I48" s="127">
        <v>0</v>
      </c>
      <c r="J48" s="128">
        <v>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0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0</v>
      </c>
      <c r="AV48" s="128">
        <v>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128"/>
      <c r="BE48" s="128">
        <v>0</v>
      </c>
      <c r="BF48" s="128">
        <v>0</v>
      </c>
      <c r="BG48" s="127">
        <v>0</v>
      </c>
      <c r="BH48" s="128">
        <v>0</v>
      </c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/>
      <c r="BS48" s="128"/>
      <c r="BT48" s="128">
        <v>0</v>
      </c>
      <c r="BU48" s="128">
        <v>0</v>
      </c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>
        <v>7650</v>
      </c>
      <c r="CN48" s="128"/>
      <c r="CO48" s="128"/>
      <c r="CP48" s="128">
        <v>0</v>
      </c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14300</v>
      </c>
      <c r="DM48" s="42"/>
      <c r="DN48" s="42"/>
    </row>
    <row r="49" spans="1:118" ht="28.8" x14ac:dyDescent="0.3">
      <c r="A49" s="174" t="s">
        <v>151</v>
      </c>
      <c r="B49" s="33">
        <v>30050</v>
      </c>
      <c r="C49" s="19">
        <v>4400</v>
      </c>
      <c r="D49" s="19">
        <v>0</v>
      </c>
      <c r="E49" s="19">
        <v>0</v>
      </c>
      <c r="F49" s="19">
        <v>0</v>
      </c>
      <c r="G49" s="19">
        <v>25650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2400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8">
        <v>2000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/>
      <c r="BE49" s="128">
        <v>0</v>
      </c>
      <c r="BF49" s="128">
        <v>0</v>
      </c>
      <c r="BG49" s="128">
        <v>0</v>
      </c>
      <c r="BH49" s="128">
        <v>0</v>
      </c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/>
      <c r="BS49" s="128"/>
      <c r="BT49" s="128">
        <v>0</v>
      </c>
      <c r="BU49" s="128">
        <v>0</v>
      </c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</row>
    <row r="50" spans="1:118" ht="28.8" x14ac:dyDescent="0.3">
      <c r="A50" s="174" t="s">
        <v>152</v>
      </c>
      <c r="B50" s="33">
        <v>153822.84</v>
      </c>
      <c r="C50" s="19">
        <v>0</v>
      </c>
      <c r="D50" s="19">
        <v>0</v>
      </c>
      <c r="E50" s="19">
        <v>123010.16</v>
      </c>
      <c r="F50" s="19">
        <v>499.68</v>
      </c>
      <c r="G50" s="19">
        <v>30313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59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/>
      <c r="BE50" s="128">
        <v>0</v>
      </c>
      <c r="BF50" s="128">
        <v>0</v>
      </c>
      <c r="BG50" s="128">
        <v>0</v>
      </c>
      <c r="BH50" s="128">
        <v>0</v>
      </c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/>
      <c r="BS50" s="128"/>
      <c r="BT50" s="128">
        <v>0</v>
      </c>
      <c r="BU50" s="128">
        <v>0</v>
      </c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0</v>
      </c>
      <c r="CH50" s="128">
        <v>0</v>
      </c>
      <c r="CI50" s="128">
        <v>5000</v>
      </c>
      <c r="CJ50" s="128">
        <v>0</v>
      </c>
      <c r="CK50" s="128"/>
      <c r="CL50" s="128"/>
      <c r="CM50" s="128">
        <v>0</v>
      </c>
      <c r="CN50" s="128"/>
      <c r="CO50" s="128">
        <v>118010.16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  <c r="DM50" s="42"/>
      <c r="DN50" s="42"/>
    </row>
    <row r="51" spans="1:118" ht="15" thickBot="1" x14ac:dyDescent="0.35">
      <c r="A51" s="173" t="s">
        <v>153</v>
      </c>
      <c r="B51" s="33">
        <v>5000</v>
      </c>
      <c r="C51" s="19">
        <v>0</v>
      </c>
      <c r="D51" s="19">
        <v>5000</v>
      </c>
      <c r="E51" s="19">
        <v>0</v>
      </c>
      <c r="F51" s="19">
        <v>0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136">
        <v>0</v>
      </c>
      <c r="AY51" s="136">
        <v>0</v>
      </c>
      <c r="AZ51" s="128">
        <v>0</v>
      </c>
      <c r="BA51" s="128">
        <v>0</v>
      </c>
      <c r="BB51" s="128">
        <v>0</v>
      </c>
      <c r="BC51" s="128">
        <v>0</v>
      </c>
      <c r="BD51" s="128"/>
      <c r="BE51" s="128">
        <v>0</v>
      </c>
      <c r="BF51" s="128">
        <v>0</v>
      </c>
      <c r="BG51" s="128">
        <v>0</v>
      </c>
      <c r="BH51" s="128">
        <v>0</v>
      </c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/>
      <c r="BS51" s="128"/>
      <c r="BT51" s="128">
        <v>0</v>
      </c>
      <c r="BU51" s="128">
        <v>0</v>
      </c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5000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/>
      <c r="DJ51" s="42"/>
      <c r="DK51" s="42"/>
      <c r="DL51" s="42"/>
      <c r="DM51" s="42"/>
      <c r="DN51" s="42"/>
    </row>
    <row r="52" spans="1:118" ht="15" thickBot="1" x14ac:dyDescent="0.35">
      <c r="A52" s="28" t="s">
        <v>107</v>
      </c>
      <c r="B52" s="35">
        <v>2094299.56</v>
      </c>
      <c r="C52" s="20">
        <v>645616.25</v>
      </c>
      <c r="D52" s="20">
        <v>265424.83999999997</v>
      </c>
      <c r="E52" s="20">
        <v>203345.74</v>
      </c>
      <c r="F52" s="20">
        <v>601887.73</v>
      </c>
      <c r="G52" s="20">
        <v>378025</v>
      </c>
      <c r="H52" s="210">
        <v>63853.150000000009</v>
      </c>
      <c r="I52" s="210">
        <v>27333.93</v>
      </c>
      <c r="J52" s="210">
        <v>9535.4500000000007</v>
      </c>
      <c r="K52" s="210">
        <v>9535.4500000000007</v>
      </c>
      <c r="L52" s="210">
        <v>0</v>
      </c>
      <c r="M52" s="210">
        <v>0</v>
      </c>
      <c r="N52" s="210">
        <v>30724.68</v>
      </c>
      <c r="O52" s="210">
        <v>23296</v>
      </c>
      <c r="P52" s="210">
        <v>29292.75</v>
      </c>
      <c r="Q52" s="210">
        <v>4080.5</v>
      </c>
      <c r="R52" s="210">
        <v>11700</v>
      </c>
      <c r="S52" s="210">
        <v>16012.480000000001</v>
      </c>
      <c r="T52" s="210">
        <v>11323</v>
      </c>
      <c r="U52" s="210">
        <v>7995</v>
      </c>
      <c r="V52" s="210">
        <v>0</v>
      </c>
      <c r="W52" s="210">
        <v>9535.4500000000007</v>
      </c>
      <c r="X52" s="210">
        <v>14351.42</v>
      </c>
      <c r="Y52" s="210">
        <v>0</v>
      </c>
      <c r="Z52" s="210">
        <v>10954.550000000001</v>
      </c>
      <c r="AA52" s="210">
        <v>27406.35</v>
      </c>
      <c r="AB52" s="210">
        <v>12540.9</v>
      </c>
      <c r="AC52" s="210">
        <v>5220.7800000000007</v>
      </c>
      <c r="AD52" s="210">
        <v>5460</v>
      </c>
      <c r="AE52" s="210">
        <v>0</v>
      </c>
      <c r="AF52" s="210">
        <v>0</v>
      </c>
      <c r="AG52" s="210">
        <v>16853.87</v>
      </c>
      <c r="AH52" s="210">
        <v>43158.93</v>
      </c>
      <c r="AI52" s="210">
        <v>0</v>
      </c>
      <c r="AJ52" s="210">
        <v>4651.6500000000005</v>
      </c>
      <c r="AK52" s="210">
        <v>9535.4500000000007</v>
      </c>
      <c r="AL52" s="210">
        <v>7800</v>
      </c>
      <c r="AM52" s="210">
        <v>5771.05</v>
      </c>
      <c r="AN52" s="210">
        <v>17051</v>
      </c>
      <c r="AO52" s="210">
        <v>0</v>
      </c>
      <c r="AP52" s="210">
        <v>6850.25</v>
      </c>
      <c r="AQ52" s="210">
        <v>19972.14</v>
      </c>
      <c r="AR52" s="210">
        <v>11718.900000000001</v>
      </c>
      <c r="AS52" s="210">
        <v>11435</v>
      </c>
      <c r="AT52" s="210">
        <v>11570.92</v>
      </c>
      <c r="AU52" s="210">
        <v>10135.450000000001</v>
      </c>
      <c r="AV52" s="210">
        <v>0</v>
      </c>
      <c r="AW52" s="210">
        <v>11976</v>
      </c>
      <c r="AX52" s="87">
        <v>0</v>
      </c>
      <c r="AY52" s="87">
        <v>38617.899999999994</v>
      </c>
      <c r="AZ52" s="210">
        <v>34076.21</v>
      </c>
      <c r="BA52" s="210">
        <v>0</v>
      </c>
      <c r="BB52" s="210">
        <v>7800</v>
      </c>
      <c r="BC52" s="210">
        <v>9535.4500000000007</v>
      </c>
      <c r="BD52" s="128"/>
      <c r="BE52" s="210">
        <v>8460</v>
      </c>
      <c r="BF52" s="210">
        <v>0</v>
      </c>
      <c r="BG52" s="210">
        <v>25764.239999999998</v>
      </c>
      <c r="BH52" s="210">
        <v>2730</v>
      </c>
      <c r="BI52" s="20"/>
      <c r="BJ52" s="20"/>
      <c r="BK52" s="20">
        <v>4509.5600000000004</v>
      </c>
      <c r="BL52" s="20">
        <v>0</v>
      </c>
      <c r="BM52" s="20">
        <v>2506.39</v>
      </c>
      <c r="BN52" s="20">
        <v>0</v>
      </c>
      <c r="BO52" s="20">
        <v>36189.79</v>
      </c>
      <c r="BP52" s="20">
        <v>0</v>
      </c>
      <c r="BQ52" s="20">
        <v>96421.759999999995</v>
      </c>
      <c r="BR52" s="128"/>
      <c r="BS52" s="128"/>
      <c r="BT52" s="20">
        <v>13000</v>
      </c>
      <c r="BU52" s="20">
        <v>11700</v>
      </c>
      <c r="BV52" s="20">
        <v>1557.34</v>
      </c>
      <c r="BW52" s="20">
        <v>0</v>
      </c>
      <c r="BX52" s="20">
        <v>0</v>
      </c>
      <c r="BY52" s="20">
        <v>0</v>
      </c>
      <c r="BZ52" s="20">
        <v>11700</v>
      </c>
      <c r="CA52" s="128"/>
      <c r="CB52" s="20">
        <v>87840</v>
      </c>
      <c r="CC52" s="20"/>
      <c r="CD52" s="91"/>
      <c r="CE52" s="91">
        <v>4290</v>
      </c>
      <c r="CF52" s="91">
        <v>9977.119999999999</v>
      </c>
      <c r="CG52" s="91">
        <v>4290</v>
      </c>
      <c r="CH52" s="91">
        <v>4290</v>
      </c>
      <c r="CI52" s="91">
        <v>8385.5</v>
      </c>
      <c r="CJ52" s="91">
        <v>9991.4599999999991</v>
      </c>
      <c r="CK52" s="91">
        <v>9508</v>
      </c>
      <c r="CL52" s="91">
        <v>8477.76</v>
      </c>
      <c r="CM52" s="91">
        <v>39893.53</v>
      </c>
      <c r="CN52" s="128"/>
      <c r="CO52" s="91">
        <v>14045.89</v>
      </c>
      <c r="CP52" s="91">
        <v>4290</v>
      </c>
      <c r="CQ52" s="91">
        <v>12737.11</v>
      </c>
      <c r="CR52" s="91">
        <v>10493.39</v>
      </c>
      <c r="CS52" s="91">
        <v>7711.17</v>
      </c>
      <c r="CT52" s="91">
        <v>8838.15</v>
      </c>
      <c r="CU52" s="91">
        <v>9260.0299999999988</v>
      </c>
      <c r="CV52" s="91">
        <v>8364.66</v>
      </c>
      <c r="CW52" s="91">
        <v>4290</v>
      </c>
      <c r="CX52" s="91">
        <v>9737.73</v>
      </c>
      <c r="CY52" s="91">
        <v>10184.24</v>
      </c>
      <c r="CZ52" s="128"/>
      <c r="DA52" s="91">
        <v>4290</v>
      </c>
      <c r="DB52" s="167"/>
      <c r="DC52" s="167"/>
      <c r="DD52" s="20">
        <v>0</v>
      </c>
      <c r="DE52" s="20">
        <v>27167.27</v>
      </c>
      <c r="DF52" s="20">
        <v>477489.72</v>
      </c>
      <c r="DG52" s="20">
        <v>53189.609999999993</v>
      </c>
      <c r="DH52" s="20">
        <v>7786.3899999999994</v>
      </c>
      <c r="DI52" s="20">
        <v>31809.489999999998</v>
      </c>
      <c r="DJ52" s="20">
        <v>872.3</v>
      </c>
      <c r="DK52" s="20">
        <v>3136.8</v>
      </c>
      <c r="DL52" s="20">
        <v>436.15</v>
      </c>
      <c r="DM52" s="20">
        <v>0</v>
      </c>
      <c r="DN52" s="20"/>
    </row>
    <row r="53" spans="1:118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210"/>
      <c r="BE53" s="128">
        <v>0</v>
      </c>
      <c r="BF53" s="128">
        <v>0</v>
      </c>
      <c r="BG53" s="128">
        <v>0</v>
      </c>
      <c r="BH53" s="128">
        <v>0</v>
      </c>
      <c r="BI53" s="2"/>
      <c r="BJ53" s="2"/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20"/>
      <c r="BS53" s="20"/>
      <c r="BT53" s="128">
        <v>0</v>
      </c>
      <c r="BU53" s="128">
        <v>0</v>
      </c>
      <c r="BV53" s="128">
        <v>0</v>
      </c>
      <c r="BW53" s="128">
        <v>0</v>
      </c>
      <c r="BX53" s="128">
        <v>0</v>
      </c>
      <c r="BY53" s="128"/>
      <c r="BZ53" s="128"/>
      <c r="CA53" s="20"/>
      <c r="CB53" s="128">
        <v>0</v>
      </c>
      <c r="CC53" s="2"/>
      <c r="CD53" s="153"/>
      <c r="CE53" s="128"/>
      <c r="CF53" s="128"/>
      <c r="CG53" s="128"/>
      <c r="CH53" s="128"/>
      <c r="CI53" s="128"/>
      <c r="CJ53" s="128"/>
      <c r="CK53" s="128"/>
      <c r="CL53" s="128"/>
      <c r="CM53" s="128"/>
      <c r="CN53" s="91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91"/>
      <c r="DA53" s="128"/>
      <c r="DB53" s="128"/>
      <c r="DC53" s="128"/>
      <c r="DD53" s="42"/>
      <c r="DE53" s="42">
        <v>0</v>
      </c>
      <c r="DF53" s="42">
        <v>0</v>
      </c>
      <c r="DG53" s="42"/>
      <c r="DH53" s="42"/>
      <c r="DI53" s="42"/>
      <c r="DJ53" s="42"/>
      <c r="DK53" s="42"/>
      <c r="DL53" s="42"/>
      <c r="DM53" s="42"/>
      <c r="DN53" s="42"/>
    </row>
    <row r="54" spans="1:118" x14ac:dyDescent="0.3">
      <c r="A54" s="179" t="s">
        <v>108</v>
      </c>
      <c r="B54" s="8">
        <v>551640.13</v>
      </c>
      <c r="C54" s="19">
        <v>171592.15999999997</v>
      </c>
      <c r="D54" s="19">
        <v>262564.83999999997</v>
      </c>
      <c r="E54" s="19">
        <v>113255.73999999999</v>
      </c>
      <c r="F54" s="19">
        <v>4227.3900000000003</v>
      </c>
      <c r="G54" s="19">
        <v>0</v>
      </c>
      <c r="H54" s="127">
        <v>23400</v>
      </c>
      <c r="I54" s="127">
        <v>11700</v>
      </c>
      <c r="J54" s="128">
        <v>338.4</v>
      </c>
      <c r="K54" s="128">
        <v>338.4</v>
      </c>
      <c r="L54" s="128">
        <v>0</v>
      </c>
      <c r="M54" s="128">
        <v>0</v>
      </c>
      <c r="N54" s="127">
        <v>11700</v>
      </c>
      <c r="O54" s="127">
        <v>4446</v>
      </c>
      <c r="P54" s="127">
        <v>4662.75</v>
      </c>
      <c r="Q54" s="128">
        <v>1400.5</v>
      </c>
      <c r="R54" s="128">
        <v>0</v>
      </c>
      <c r="S54" s="128">
        <v>5582.98</v>
      </c>
      <c r="T54" s="127">
        <v>1610</v>
      </c>
      <c r="U54" s="128">
        <v>2795</v>
      </c>
      <c r="V54" s="128">
        <v>0</v>
      </c>
      <c r="W54" s="128">
        <v>338.4</v>
      </c>
      <c r="X54" s="127">
        <v>0</v>
      </c>
      <c r="Y54" s="127">
        <v>0</v>
      </c>
      <c r="Z54" s="128">
        <v>1300</v>
      </c>
      <c r="AA54" s="127">
        <v>11476.55</v>
      </c>
      <c r="AB54" s="127">
        <v>0</v>
      </c>
      <c r="AC54" s="127">
        <v>191.6</v>
      </c>
      <c r="AD54" s="127">
        <v>2600</v>
      </c>
      <c r="AE54" s="127">
        <v>0</v>
      </c>
      <c r="AF54" s="128">
        <v>0</v>
      </c>
      <c r="AG54" s="127">
        <v>609.19000000000005</v>
      </c>
      <c r="AH54" s="127">
        <v>23400</v>
      </c>
      <c r="AI54" s="127">
        <v>0</v>
      </c>
      <c r="AJ54" s="128">
        <v>2047.65</v>
      </c>
      <c r="AK54" s="128">
        <v>338.4</v>
      </c>
      <c r="AL54" s="127">
        <v>1170</v>
      </c>
      <c r="AM54" s="127">
        <v>0</v>
      </c>
      <c r="AN54" s="127">
        <v>495</v>
      </c>
      <c r="AO54" s="127">
        <v>0</v>
      </c>
      <c r="AP54" s="128">
        <v>2650.25</v>
      </c>
      <c r="AQ54" s="128">
        <v>6153.69</v>
      </c>
      <c r="AR54" s="127">
        <v>1624.9</v>
      </c>
      <c r="AS54" s="127">
        <v>0</v>
      </c>
      <c r="AT54" s="127">
        <v>0</v>
      </c>
      <c r="AU54" s="128">
        <v>338.4</v>
      </c>
      <c r="AV54" s="128">
        <v>0</v>
      </c>
      <c r="AW54" s="128">
        <v>5370</v>
      </c>
      <c r="AX54" s="128">
        <v>0</v>
      </c>
      <c r="AY54" s="128">
        <v>1368.7</v>
      </c>
      <c r="AZ54" s="128">
        <v>15600</v>
      </c>
      <c r="BA54" s="128">
        <v>0</v>
      </c>
      <c r="BB54" s="128">
        <v>7800</v>
      </c>
      <c r="BC54" s="128">
        <v>338.4</v>
      </c>
      <c r="BD54" s="128"/>
      <c r="BE54" s="128">
        <v>1507</v>
      </c>
      <c r="BF54" s="128">
        <v>0</v>
      </c>
      <c r="BG54" s="127">
        <v>15600</v>
      </c>
      <c r="BH54" s="128">
        <v>1300</v>
      </c>
      <c r="BI54" s="42"/>
      <c r="BJ54" s="42"/>
      <c r="BK54" s="128">
        <v>4509.5600000000004</v>
      </c>
      <c r="BL54" s="128">
        <v>0</v>
      </c>
      <c r="BM54" s="128">
        <v>2506.39</v>
      </c>
      <c r="BN54" s="128">
        <v>0</v>
      </c>
      <c r="BO54" s="128">
        <v>36189.79</v>
      </c>
      <c r="BP54" s="128">
        <v>0</v>
      </c>
      <c r="BQ54" s="128">
        <v>96421.759999999995</v>
      </c>
      <c r="BR54" s="128"/>
      <c r="BS54" s="128"/>
      <c r="BT54" s="128">
        <v>13000</v>
      </c>
      <c r="BU54" s="128">
        <v>11700</v>
      </c>
      <c r="BV54" s="128">
        <v>1557.34</v>
      </c>
      <c r="BW54" s="128">
        <v>0</v>
      </c>
      <c r="BX54" s="128">
        <v>0</v>
      </c>
      <c r="BY54" s="128"/>
      <c r="BZ54" s="128">
        <v>11700</v>
      </c>
      <c r="CA54" s="128"/>
      <c r="CB54" s="128">
        <v>84980</v>
      </c>
      <c r="CC54" s="42"/>
      <c r="CD54" s="128"/>
      <c r="CE54" s="128">
        <v>0</v>
      </c>
      <c r="CF54" s="128">
        <v>5687.12</v>
      </c>
      <c r="CG54" s="128">
        <v>0</v>
      </c>
      <c r="CH54" s="128">
        <v>0</v>
      </c>
      <c r="CI54" s="128">
        <v>4095.5</v>
      </c>
      <c r="CJ54" s="128">
        <v>5701.46</v>
      </c>
      <c r="CK54" s="128">
        <v>5218</v>
      </c>
      <c r="CL54" s="128">
        <v>4187.76</v>
      </c>
      <c r="CM54" s="128">
        <v>35603.53</v>
      </c>
      <c r="CN54" s="153"/>
      <c r="CO54" s="128">
        <v>9755.89</v>
      </c>
      <c r="CP54" s="128">
        <v>0</v>
      </c>
      <c r="CQ54" s="128">
        <v>8447.11</v>
      </c>
      <c r="CR54" s="128">
        <v>6203.39</v>
      </c>
      <c r="CS54" s="128">
        <v>3421.17</v>
      </c>
      <c r="CT54" s="128">
        <v>4548.1499999999996</v>
      </c>
      <c r="CU54" s="128">
        <v>4970.03</v>
      </c>
      <c r="CV54" s="128">
        <v>4074.66</v>
      </c>
      <c r="CW54" s="128">
        <v>0</v>
      </c>
      <c r="CX54" s="128">
        <v>5447.73</v>
      </c>
      <c r="CY54" s="128">
        <v>5894.24</v>
      </c>
      <c r="CZ54" s="153"/>
      <c r="DA54" s="128">
        <v>0</v>
      </c>
      <c r="DB54" s="128"/>
      <c r="DC54" s="128"/>
      <c r="DD54" s="42">
        <v>0</v>
      </c>
      <c r="DE54" s="42">
        <v>998.41</v>
      </c>
      <c r="DF54" s="42">
        <v>1010.06</v>
      </c>
      <c r="DG54" s="42">
        <v>1584.69</v>
      </c>
      <c r="DH54" s="42">
        <v>281.44</v>
      </c>
      <c r="DI54" s="42">
        <v>192.1</v>
      </c>
      <c r="DJ54" s="42">
        <v>31.54</v>
      </c>
      <c r="DK54" s="42">
        <v>113.38</v>
      </c>
      <c r="DL54" s="42">
        <v>15.77</v>
      </c>
      <c r="DM54" s="42">
        <v>0</v>
      </c>
      <c r="DN54" s="42"/>
    </row>
    <row r="55" spans="1:118" x14ac:dyDescent="0.3">
      <c r="A55" s="180" t="s">
        <v>155</v>
      </c>
      <c r="B55" s="8">
        <v>298332.89000000007</v>
      </c>
      <c r="C55" s="19">
        <v>237917.46000000005</v>
      </c>
      <c r="D55" s="19">
        <v>2860</v>
      </c>
      <c r="E55" s="19">
        <v>0</v>
      </c>
      <c r="F55" s="19">
        <v>57555.43</v>
      </c>
      <c r="G55" s="19">
        <v>0</v>
      </c>
      <c r="H55" s="127">
        <v>21444.980000000003</v>
      </c>
      <c r="I55" s="127">
        <v>8287.85</v>
      </c>
      <c r="J55" s="128">
        <v>5136.3500000000004</v>
      </c>
      <c r="K55" s="128">
        <v>5136.3500000000004</v>
      </c>
      <c r="L55" s="128">
        <v>0</v>
      </c>
      <c r="M55" s="128">
        <v>0</v>
      </c>
      <c r="N55" s="127">
        <v>10085.34</v>
      </c>
      <c r="O55" s="127">
        <v>8008</v>
      </c>
      <c r="P55" s="127">
        <v>11187</v>
      </c>
      <c r="Q55" s="128">
        <v>1474</v>
      </c>
      <c r="R55" s="128">
        <v>11700</v>
      </c>
      <c r="S55" s="128">
        <v>1803.72</v>
      </c>
      <c r="T55" s="127">
        <v>4556</v>
      </c>
      <c r="U55" s="128">
        <v>2860</v>
      </c>
      <c r="V55" s="128">
        <v>0</v>
      </c>
      <c r="W55" s="128">
        <v>5136.3500000000004</v>
      </c>
      <c r="X55" s="127">
        <v>7607.96</v>
      </c>
      <c r="Y55" s="127">
        <v>0</v>
      </c>
      <c r="Z55" s="128">
        <v>5118.5600000000004</v>
      </c>
      <c r="AA55" s="127">
        <v>6401.3600000000006</v>
      </c>
      <c r="AB55" s="127">
        <v>4299</v>
      </c>
      <c r="AC55" s="127">
        <v>2766.05</v>
      </c>
      <c r="AD55" s="127">
        <v>2860</v>
      </c>
      <c r="AE55" s="127">
        <v>0</v>
      </c>
      <c r="AF55" s="128">
        <v>0</v>
      </c>
      <c r="AG55" s="127">
        <v>8934.56</v>
      </c>
      <c r="AH55" s="127">
        <v>10474.58</v>
      </c>
      <c r="AI55" s="127">
        <v>0</v>
      </c>
      <c r="AJ55" s="128">
        <v>1432.2</v>
      </c>
      <c r="AK55" s="128">
        <v>5136.3500000000004</v>
      </c>
      <c r="AL55" s="127">
        <v>2860</v>
      </c>
      <c r="AM55" s="127">
        <v>3059.34</v>
      </c>
      <c r="AN55" s="127">
        <v>10616</v>
      </c>
      <c r="AO55" s="127">
        <v>0</v>
      </c>
      <c r="AP55" s="128">
        <v>737</v>
      </c>
      <c r="AQ55" s="128">
        <v>4156.3</v>
      </c>
      <c r="AR55" s="127">
        <v>1430</v>
      </c>
      <c r="AS55" s="127">
        <v>6061.92</v>
      </c>
      <c r="AT55" s="127">
        <v>6133.96</v>
      </c>
      <c r="AU55" s="128">
        <v>5136.3500000000004</v>
      </c>
      <c r="AV55" s="128">
        <v>0</v>
      </c>
      <c r="AW55" s="128">
        <v>0</v>
      </c>
      <c r="AX55" s="128">
        <v>0</v>
      </c>
      <c r="AY55" s="128">
        <v>20824.419999999998</v>
      </c>
      <c r="AZ55" s="128">
        <v>10063.009999999998</v>
      </c>
      <c r="BA55" s="128">
        <v>0</v>
      </c>
      <c r="BB55" s="128">
        <v>0</v>
      </c>
      <c r="BC55" s="128">
        <v>5136.3500000000004</v>
      </c>
      <c r="BD55" s="128"/>
      <c r="BE55" s="128">
        <v>3038</v>
      </c>
      <c r="BF55" s="128">
        <v>0</v>
      </c>
      <c r="BG55" s="127">
        <v>5388.25</v>
      </c>
      <c r="BH55" s="128">
        <v>1430</v>
      </c>
      <c r="BI55" s="42"/>
      <c r="BJ55" s="42"/>
      <c r="BK55" s="128">
        <v>0</v>
      </c>
      <c r="BL55" s="128">
        <v>0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/>
      <c r="BS55" s="128"/>
      <c r="BT55" s="128">
        <v>0</v>
      </c>
      <c r="BU55" s="128">
        <v>0</v>
      </c>
      <c r="BV55" s="128">
        <v>0</v>
      </c>
      <c r="BW55" s="128">
        <v>0</v>
      </c>
      <c r="BX55" s="128">
        <v>0</v>
      </c>
      <c r="BY55" s="128"/>
      <c r="BZ55" s="248"/>
      <c r="CA55" s="128"/>
      <c r="CB55" s="77">
        <v>2860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0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0</v>
      </c>
      <c r="DE55" s="42">
        <v>14188</v>
      </c>
      <c r="DF55" s="42">
        <v>14358.94</v>
      </c>
      <c r="DG55" s="42">
        <v>19706.82</v>
      </c>
      <c r="DH55" s="42">
        <v>4127.72</v>
      </c>
      <c r="DI55" s="42">
        <v>2817.44</v>
      </c>
      <c r="DJ55" s="42">
        <v>462.42</v>
      </c>
      <c r="DK55" s="42">
        <v>1662.88</v>
      </c>
      <c r="DL55" s="42">
        <v>231.21</v>
      </c>
      <c r="DM55" s="42">
        <v>0</v>
      </c>
      <c r="DN55" s="42"/>
    </row>
    <row r="56" spans="1:118" x14ac:dyDescent="0.3">
      <c r="A56" s="180" t="s">
        <v>156</v>
      </c>
      <c r="B56" s="8">
        <v>142678.06</v>
      </c>
      <c r="C56" s="19">
        <v>52588.06</v>
      </c>
      <c r="D56" s="19">
        <v>0</v>
      </c>
      <c r="E56" s="19">
        <v>90090</v>
      </c>
      <c r="F56" s="19">
        <v>0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0</v>
      </c>
      <c r="M56" s="128">
        <v>0</v>
      </c>
      <c r="N56" s="127">
        <v>0</v>
      </c>
      <c r="O56" s="127">
        <v>4290</v>
      </c>
      <c r="P56" s="127">
        <v>4290</v>
      </c>
      <c r="Q56" s="128">
        <v>596</v>
      </c>
      <c r="R56" s="128">
        <v>0</v>
      </c>
      <c r="S56" s="128">
        <v>7150</v>
      </c>
      <c r="T56" s="127">
        <v>1430</v>
      </c>
      <c r="U56" s="128">
        <v>0</v>
      </c>
      <c r="V56" s="128">
        <v>0</v>
      </c>
      <c r="W56" s="128">
        <v>0</v>
      </c>
      <c r="X56" s="127">
        <v>0</v>
      </c>
      <c r="Y56" s="127">
        <v>0</v>
      </c>
      <c r="Z56" s="128">
        <v>0</v>
      </c>
      <c r="AA56" s="127">
        <v>4290.96</v>
      </c>
      <c r="AB56" s="127">
        <v>8241.9</v>
      </c>
      <c r="AC56" s="127">
        <v>0</v>
      </c>
      <c r="AD56" s="127">
        <v>0</v>
      </c>
      <c r="AE56" s="127">
        <v>0</v>
      </c>
      <c r="AF56" s="128">
        <v>0</v>
      </c>
      <c r="AG56" s="127">
        <v>0</v>
      </c>
      <c r="AH56" s="127">
        <v>0</v>
      </c>
      <c r="AI56" s="127">
        <v>0</v>
      </c>
      <c r="AJ56" s="128">
        <v>0</v>
      </c>
      <c r="AK56" s="128">
        <v>0</v>
      </c>
      <c r="AL56" s="127">
        <v>1430</v>
      </c>
      <c r="AM56" s="127">
        <v>0</v>
      </c>
      <c r="AN56" s="127">
        <v>0</v>
      </c>
      <c r="AO56" s="127">
        <v>0</v>
      </c>
      <c r="AP56" s="128">
        <v>2860</v>
      </c>
      <c r="AQ56" s="128">
        <v>5720</v>
      </c>
      <c r="AR56" s="127">
        <v>4765.2</v>
      </c>
      <c r="AS56" s="127">
        <v>0</v>
      </c>
      <c r="AT56" s="127">
        <v>0</v>
      </c>
      <c r="AU56" s="128">
        <v>0</v>
      </c>
      <c r="AV56" s="128">
        <v>0</v>
      </c>
      <c r="AW56" s="128">
        <v>6094</v>
      </c>
      <c r="AX56" s="128">
        <v>0</v>
      </c>
      <c r="AY56" s="128">
        <v>0</v>
      </c>
      <c r="AZ56" s="128">
        <v>0</v>
      </c>
      <c r="BA56" s="128">
        <v>0</v>
      </c>
      <c r="BB56" s="128">
        <v>0</v>
      </c>
      <c r="BC56" s="128">
        <v>0</v>
      </c>
      <c r="BD56" s="128"/>
      <c r="BE56" s="128">
        <v>1430</v>
      </c>
      <c r="BF56" s="128">
        <v>0</v>
      </c>
      <c r="BG56" s="127">
        <v>0</v>
      </c>
      <c r="BH56" s="128">
        <v>0</v>
      </c>
      <c r="BI56" s="42"/>
      <c r="BJ56" s="42"/>
      <c r="BK56" s="128">
        <v>0</v>
      </c>
      <c r="BL56" s="128">
        <v>0</v>
      </c>
      <c r="BM56" s="128">
        <v>0</v>
      </c>
      <c r="BN56" s="128">
        <v>0</v>
      </c>
      <c r="BO56" s="128">
        <v>0</v>
      </c>
      <c r="BP56" s="128">
        <v>0</v>
      </c>
      <c r="BQ56" s="128">
        <v>0</v>
      </c>
      <c r="BR56" s="128"/>
      <c r="BS56" s="128"/>
      <c r="BT56" s="128">
        <v>0</v>
      </c>
      <c r="BU56" s="128">
        <v>0</v>
      </c>
      <c r="BV56" s="128">
        <v>0</v>
      </c>
      <c r="BW56" s="128">
        <v>0</v>
      </c>
      <c r="BX56" s="128">
        <v>0</v>
      </c>
      <c r="BY56" s="128"/>
      <c r="BZ56" s="128"/>
      <c r="CA56" s="248"/>
      <c r="CB56" s="128">
        <v>0</v>
      </c>
      <c r="CC56" s="42"/>
      <c r="CD56" s="128"/>
      <c r="CE56" s="128">
        <v>4290</v>
      </c>
      <c r="CF56" s="128">
        <v>4290</v>
      </c>
      <c r="CG56" s="128">
        <v>4290</v>
      </c>
      <c r="CH56" s="128">
        <v>4290</v>
      </c>
      <c r="CI56" s="128">
        <v>4290</v>
      </c>
      <c r="CJ56" s="128">
        <v>4290</v>
      </c>
      <c r="CK56" s="128">
        <v>4290</v>
      </c>
      <c r="CL56" s="128">
        <v>4290</v>
      </c>
      <c r="CM56" s="128">
        <v>4290</v>
      </c>
      <c r="CN56" s="128"/>
      <c r="CO56" s="128">
        <v>4290</v>
      </c>
      <c r="CP56" s="128">
        <v>4290</v>
      </c>
      <c r="CQ56" s="128">
        <v>4290</v>
      </c>
      <c r="CR56" s="128">
        <v>4290</v>
      </c>
      <c r="CS56" s="128">
        <v>4290</v>
      </c>
      <c r="CT56" s="128">
        <v>4290</v>
      </c>
      <c r="CU56" s="128">
        <v>4290</v>
      </c>
      <c r="CV56" s="128">
        <v>4290</v>
      </c>
      <c r="CW56" s="128">
        <v>4290</v>
      </c>
      <c r="CX56" s="128">
        <v>4290</v>
      </c>
      <c r="CY56" s="128">
        <v>4290</v>
      </c>
      <c r="CZ56" s="128"/>
      <c r="DA56" s="128">
        <v>4290</v>
      </c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0</v>
      </c>
      <c r="DN56" s="42"/>
    </row>
    <row r="57" spans="1:118" x14ac:dyDescent="0.3">
      <c r="A57" s="181" t="s">
        <v>157</v>
      </c>
      <c r="B57" s="8">
        <v>233297.88</v>
      </c>
      <c r="C57" s="19">
        <v>182569.58000000002</v>
      </c>
      <c r="D57" s="19">
        <v>0</v>
      </c>
      <c r="E57" s="19">
        <v>0</v>
      </c>
      <c r="F57" s="19">
        <v>50728.299999999996</v>
      </c>
      <c r="G57" s="19">
        <v>0</v>
      </c>
      <c r="H57" s="212">
        <v>19008.170000000002</v>
      </c>
      <c r="I57" s="212">
        <v>7346.08</v>
      </c>
      <c r="J57" s="183">
        <v>4060.7</v>
      </c>
      <c r="K57" s="183">
        <v>4060.7</v>
      </c>
      <c r="L57" s="183">
        <v>0</v>
      </c>
      <c r="M57" s="183">
        <v>0</v>
      </c>
      <c r="N57" s="212">
        <v>8939.34</v>
      </c>
      <c r="O57" s="212">
        <v>6552</v>
      </c>
      <c r="P57" s="212">
        <v>9153</v>
      </c>
      <c r="Q57" s="183">
        <v>610</v>
      </c>
      <c r="R57" s="183">
        <v>0</v>
      </c>
      <c r="S57" s="183">
        <v>1475.78</v>
      </c>
      <c r="T57" s="212">
        <v>3727</v>
      </c>
      <c r="U57" s="183">
        <v>2340</v>
      </c>
      <c r="V57" s="183">
        <v>0</v>
      </c>
      <c r="W57" s="183">
        <v>4060.7</v>
      </c>
      <c r="X57" s="212">
        <v>6743.46</v>
      </c>
      <c r="Y57" s="212">
        <v>0</v>
      </c>
      <c r="Z57" s="183">
        <v>4187</v>
      </c>
      <c r="AA57" s="212">
        <v>5237.4799999999996</v>
      </c>
      <c r="AB57" s="212">
        <v>0</v>
      </c>
      <c r="AC57" s="212">
        <v>2263.13</v>
      </c>
      <c r="AD57" s="212">
        <v>0</v>
      </c>
      <c r="AE57" s="212">
        <v>0</v>
      </c>
      <c r="AF57" s="183">
        <v>0</v>
      </c>
      <c r="AG57" s="127">
        <v>7310.12</v>
      </c>
      <c r="AH57" s="212">
        <v>9284.35</v>
      </c>
      <c r="AI57" s="212">
        <v>0</v>
      </c>
      <c r="AJ57" s="183">
        <v>1171.8</v>
      </c>
      <c r="AK57" s="183">
        <v>4060.7</v>
      </c>
      <c r="AL57" s="212">
        <v>2340</v>
      </c>
      <c r="AM57" s="212">
        <v>2711.71</v>
      </c>
      <c r="AN57" s="212">
        <v>5940</v>
      </c>
      <c r="AO57" s="212">
        <v>0</v>
      </c>
      <c r="AP57" s="183">
        <v>603</v>
      </c>
      <c r="AQ57" s="183">
        <v>3942.15</v>
      </c>
      <c r="AR57" s="127">
        <v>3898.8</v>
      </c>
      <c r="AS57" s="212">
        <v>5373.08</v>
      </c>
      <c r="AT57" s="212">
        <v>5436.96</v>
      </c>
      <c r="AU57" s="183">
        <v>4060.7</v>
      </c>
      <c r="AV57" s="183">
        <v>0</v>
      </c>
      <c r="AW57" s="183">
        <v>512</v>
      </c>
      <c r="AX57" s="183">
        <v>0</v>
      </c>
      <c r="AY57" s="183">
        <v>16424.78</v>
      </c>
      <c r="AZ57" s="183">
        <v>8413.2000000000007</v>
      </c>
      <c r="BA57" s="183">
        <v>0</v>
      </c>
      <c r="BB57" s="183">
        <v>0</v>
      </c>
      <c r="BC57" s="183">
        <v>4060.7</v>
      </c>
      <c r="BD57" s="128"/>
      <c r="BE57" s="183">
        <v>2485</v>
      </c>
      <c r="BF57" s="183">
        <v>0</v>
      </c>
      <c r="BG57" s="127">
        <v>4775.99</v>
      </c>
      <c r="BH57" s="183">
        <v>0</v>
      </c>
      <c r="BI57" s="42"/>
      <c r="BJ57" s="42"/>
      <c r="BK57" s="128">
        <v>0</v>
      </c>
      <c r="BL57" s="128">
        <v>0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/>
      <c r="BS57" s="128"/>
      <c r="BT57" s="128">
        <v>0</v>
      </c>
      <c r="BU57" s="128">
        <v>0</v>
      </c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0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0</v>
      </c>
      <c r="DE57" s="42">
        <v>11980.86</v>
      </c>
      <c r="DF57" s="42">
        <v>12120.72</v>
      </c>
      <c r="DG57" s="42">
        <v>19016.259999999998</v>
      </c>
      <c r="DH57" s="42">
        <v>3377.23</v>
      </c>
      <c r="DI57" s="42">
        <v>2305.1799999999998</v>
      </c>
      <c r="DJ57" s="42">
        <v>378.34</v>
      </c>
      <c r="DK57" s="42">
        <v>1360.54</v>
      </c>
      <c r="DL57" s="42">
        <v>189.17</v>
      </c>
      <c r="DM57" s="42">
        <v>0</v>
      </c>
      <c r="DN57" s="42"/>
    </row>
    <row r="58" spans="1:118" x14ac:dyDescent="0.3">
      <c r="A58" s="182" t="s">
        <v>158</v>
      </c>
      <c r="B58" s="8">
        <v>26758.23</v>
      </c>
      <c r="C58" s="19">
        <v>0</v>
      </c>
      <c r="D58" s="19">
        <v>0</v>
      </c>
      <c r="E58" s="19">
        <v>0</v>
      </c>
      <c r="F58" s="19">
        <v>26758.23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83"/>
      <c r="BE58" s="128">
        <v>0</v>
      </c>
      <c r="BF58" s="128">
        <v>0</v>
      </c>
      <c r="BG58" s="128">
        <v>0</v>
      </c>
      <c r="BH58" s="128">
        <v>0</v>
      </c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/>
      <c r="BS58" s="128"/>
      <c r="BT58" s="128">
        <v>0</v>
      </c>
      <c r="BU58" s="128">
        <v>0</v>
      </c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>
        <v>0</v>
      </c>
      <c r="DE58" s="42"/>
      <c r="DF58" s="42"/>
      <c r="DG58" s="42">
        <v>263.45999999999998</v>
      </c>
      <c r="DH58" s="42"/>
      <c r="DI58" s="42">
        <v>26494.77</v>
      </c>
      <c r="DJ58" s="42"/>
      <c r="DK58" s="42"/>
      <c r="DL58" s="42"/>
      <c r="DM58" s="42"/>
      <c r="DN58" s="42"/>
    </row>
    <row r="59" spans="1:118" x14ac:dyDescent="0.3">
      <c r="A59" s="182" t="s">
        <v>159</v>
      </c>
      <c r="B59" s="8">
        <v>342000</v>
      </c>
      <c r="C59" s="19">
        <v>0</v>
      </c>
      <c r="D59" s="19">
        <v>0</v>
      </c>
      <c r="E59" s="19">
        <v>0</v>
      </c>
      <c r="F59" s="19">
        <v>0</v>
      </c>
      <c r="G59" s="19">
        <v>342000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28"/>
      <c r="BE59" s="248">
        <v>0</v>
      </c>
      <c r="BF59" s="248">
        <v>0</v>
      </c>
      <c r="BG59" s="248">
        <v>0</v>
      </c>
      <c r="BH59" s="248">
        <v>0</v>
      </c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/>
      <c r="BS59" s="128"/>
      <c r="BT59" s="128">
        <v>0</v>
      </c>
      <c r="BU59" s="128">
        <v>0</v>
      </c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0</v>
      </c>
      <c r="DF59" s="42">
        <v>0</v>
      </c>
      <c r="DG59" s="42"/>
      <c r="DH59" s="42">
        <v>0</v>
      </c>
      <c r="DI59" s="42"/>
      <c r="DJ59" s="42"/>
      <c r="DK59" s="42"/>
      <c r="DL59" s="42"/>
      <c r="DM59" s="42"/>
      <c r="DN59" s="42"/>
    </row>
    <row r="60" spans="1:118" ht="15" thickBot="1" x14ac:dyDescent="0.35">
      <c r="A60" s="182" t="s">
        <v>160</v>
      </c>
      <c r="B60" s="33">
        <v>499592.37</v>
      </c>
      <c r="C60" s="19">
        <v>948.99</v>
      </c>
      <c r="D60" s="19">
        <v>0</v>
      </c>
      <c r="E60" s="19">
        <v>0</v>
      </c>
      <c r="F60" s="19">
        <v>462618.38</v>
      </c>
      <c r="G60" s="19">
        <v>36025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348.99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600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248"/>
      <c r="BE60" s="128">
        <v>0</v>
      </c>
      <c r="BF60" s="128">
        <v>0</v>
      </c>
      <c r="BG60" s="128">
        <v>0</v>
      </c>
      <c r="BH60" s="128">
        <v>0</v>
      </c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/>
      <c r="BS60" s="128"/>
      <c r="BT60" s="128">
        <v>0</v>
      </c>
      <c r="BU60" s="128">
        <v>0</v>
      </c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450000</v>
      </c>
      <c r="DG60" s="42">
        <v>12618.38</v>
      </c>
      <c r="DH60" s="42">
        <v>0</v>
      </c>
      <c r="DI60" s="42">
        <v>0</v>
      </c>
      <c r="DJ60" s="42">
        <v>0</v>
      </c>
      <c r="DK60" s="42">
        <v>0</v>
      </c>
      <c r="DL60" s="42">
        <v>0</v>
      </c>
      <c r="DM60" s="42"/>
      <c r="DN60" s="42"/>
    </row>
    <row r="61" spans="1:118" ht="15" thickBot="1" x14ac:dyDescent="0.35">
      <c r="A61" s="28" t="s">
        <v>109</v>
      </c>
      <c r="B61" s="286">
        <v>499856.68000000011</v>
      </c>
      <c r="C61" s="35">
        <v>415963.78000000009</v>
      </c>
      <c r="D61" s="20">
        <v>23579.72</v>
      </c>
      <c r="E61" s="20">
        <v>47203.93</v>
      </c>
      <c r="F61" s="20">
        <v>13109.25</v>
      </c>
      <c r="G61" s="20">
        <v>0</v>
      </c>
      <c r="H61" s="91">
        <v>34812.61</v>
      </c>
      <c r="I61" s="91">
        <v>5273.989999999998</v>
      </c>
      <c r="J61" s="91">
        <v>17795.04</v>
      </c>
      <c r="K61" s="91">
        <v>12166.240000000002</v>
      </c>
      <c r="L61" s="91">
        <v>0</v>
      </c>
      <c r="M61" s="91">
        <v>0</v>
      </c>
      <c r="N61" s="91">
        <v>19638.28</v>
      </c>
      <c r="O61" s="91">
        <v>14415.95</v>
      </c>
      <c r="P61" s="91">
        <v>20686.3</v>
      </c>
      <c r="Q61" s="91">
        <v>13232.07</v>
      </c>
      <c r="R61" s="91">
        <v>4245</v>
      </c>
      <c r="S61" s="91">
        <v>9942.01</v>
      </c>
      <c r="T61" s="91">
        <v>7403.49</v>
      </c>
      <c r="U61" s="91">
        <v>10602.400000000001</v>
      </c>
      <c r="V61" s="91">
        <v>2145</v>
      </c>
      <c r="W61" s="91">
        <v>6997.54</v>
      </c>
      <c r="X61" s="91">
        <v>10155.25</v>
      </c>
      <c r="Y61" s="91">
        <v>0</v>
      </c>
      <c r="Z61" s="91">
        <v>7782.58</v>
      </c>
      <c r="AA61" s="91">
        <v>8453.19</v>
      </c>
      <c r="AB61" s="91">
        <v>9138.4599999999991</v>
      </c>
      <c r="AC61" s="91">
        <v>7632.42</v>
      </c>
      <c r="AD61" s="91">
        <v>2966.28</v>
      </c>
      <c r="AE61" s="91">
        <v>629</v>
      </c>
      <c r="AF61" s="91">
        <v>0</v>
      </c>
      <c r="AG61" s="91">
        <v>15731.81</v>
      </c>
      <c r="AH61" s="91">
        <v>21652.200000000004</v>
      </c>
      <c r="AI61" s="91">
        <v>0</v>
      </c>
      <c r="AJ61" s="91">
        <v>15705.18</v>
      </c>
      <c r="AK61" s="91">
        <v>6755.04</v>
      </c>
      <c r="AL61" s="91">
        <v>10017.34</v>
      </c>
      <c r="AM61" s="91">
        <v>4604.3500000000004</v>
      </c>
      <c r="AN61" s="91">
        <v>23076.1</v>
      </c>
      <c r="AO61" s="91">
        <v>0</v>
      </c>
      <c r="AP61" s="91">
        <v>2357.6799999999994</v>
      </c>
      <c r="AQ61" s="91">
        <v>4392.1900000000005</v>
      </c>
      <c r="AR61" s="91">
        <v>10708.92</v>
      </c>
      <c r="AS61" s="91">
        <v>6008.06</v>
      </c>
      <c r="AT61" s="91">
        <v>5490.3899999999985</v>
      </c>
      <c r="AU61" s="91">
        <v>15583.14</v>
      </c>
      <c r="AV61" s="91">
        <v>873.34999999999991</v>
      </c>
      <c r="AW61" s="91">
        <v>8997</v>
      </c>
      <c r="AX61" s="91">
        <v>871.79</v>
      </c>
      <c r="AY61" s="91">
        <v>4005.1800000000003</v>
      </c>
      <c r="AZ61" s="91">
        <v>4267.91</v>
      </c>
      <c r="BA61" s="91">
        <v>0</v>
      </c>
      <c r="BB61" s="91">
        <v>669</v>
      </c>
      <c r="BC61" s="91">
        <v>5415.83</v>
      </c>
      <c r="BD61" s="128"/>
      <c r="BE61" s="91">
        <v>8467.44</v>
      </c>
      <c r="BF61" s="91">
        <v>2894</v>
      </c>
      <c r="BG61" s="91">
        <v>6122.07</v>
      </c>
      <c r="BH61" s="91">
        <v>5184.71</v>
      </c>
      <c r="BI61" s="20"/>
      <c r="BJ61" s="20"/>
      <c r="BK61" s="20">
        <v>128</v>
      </c>
      <c r="BL61" s="20">
        <v>4057.35</v>
      </c>
      <c r="BM61" s="20">
        <v>56</v>
      </c>
      <c r="BN61" s="20">
        <v>125</v>
      </c>
      <c r="BO61" s="20">
        <v>136.78</v>
      </c>
      <c r="BP61" s="20">
        <v>182</v>
      </c>
      <c r="BQ61" s="20">
        <v>3020</v>
      </c>
      <c r="BR61" s="128"/>
      <c r="BS61" s="128"/>
      <c r="BT61" s="20">
        <v>6</v>
      </c>
      <c r="BU61" s="20">
        <v>1946.13</v>
      </c>
      <c r="BV61" s="20">
        <v>2877.46</v>
      </c>
      <c r="BW61" s="20">
        <v>115</v>
      </c>
      <c r="BX61" s="20">
        <v>131</v>
      </c>
      <c r="BY61" s="20">
        <v>0</v>
      </c>
      <c r="BZ61" s="20">
        <v>1963</v>
      </c>
      <c r="CA61" s="128"/>
      <c r="CB61" s="20">
        <v>8836</v>
      </c>
      <c r="CC61" s="20"/>
      <c r="CD61" s="91"/>
      <c r="CE61" s="91">
        <v>2107</v>
      </c>
      <c r="CF61" s="91">
        <v>4021</v>
      </c>
      <c r="CG61" s="91">
        <v>1782.4</v>
      </c>
      <c r="CH61" s="91">
        <v>3110</v>
      </c>
      <c r="CI61" s="91">
        <v>2123</v>
      </c>
      <c r="CJ61" s="91">
        <v>149</v>
      </c>
      <c r="CK61" s="91">
        <v>3110</v>
      </c>
      <c r="CL61" s="91">
        <v>1797.5</v>
      </c>
      <c r="CM61" s="91">
        <v>6275.41</v>
      </c>
      <c r="CN61" s="128"/>
      <c r="CO61" s="91">
        <v>1182.6300000000001</v>
      </c>
      <c r="CP61" s="91">
        <v>2701</v>
      </c>
      <c r="CQ61" s="91">
        <v>158</v>
      </c>
      <c r="CR61" s="91">
        <v>855.74</v>
      </c>
      <c r="CS61" s="91">
        <v>1793</v>
      </c>
      <c r="CT61" s="91">
        <v>1981.6</v>
      </c>
      <c r="CU61" s="91">
        <v>3126.25</v>
      </c>
      <c r="CV61" s="91">
        <v>2120</v>
      </c>
      <c r="CW61" s="91">
        <v>2447.4</v>
      </c>
      <c r="CX61" s="91">
        <v>143</v>
      </c>
      <c r="CY61" s="91">
        <v>3113</v>
      </c>
      <c r="CZ61" s="128"/>
      <c r="DA61" s="91">
        <v>3107</v>
      </c>
      <c r="DB61" s="227"/>
      <c r="DC61" s="227"/>
      <c r="DD61" s="20">
        <v>128</v>
      </c>
      <c r="DE61" s="20">
        <v>566.18000000000006</v>
      </c>
      <c r="DF61" s="20">
        <v>5537.55</v>
      </c>
      <c r="DG61" s="20">
        <v>383.13</v>
      </c>
      <c r="DH61" s="20">
        <v>3260.97</v>
      </c>
      <c r="DI61" s="20">
        <v>132.41999999999999</v>
      </c>
      <c r="DJ61" s="20">
        <v>196</v>
      </c>
      <c r="DK61" s="20">
        <v>1699</v>
      </c>
      <c r="DL61" s="20">
        <v>196</v>
      </c>
      <c r="DM61" s="20">
        <v>1010</v>
      </c>
      <c r="DN61" s="20"/>
    </row>
    <row r="62" spans="1:118" ht="28.8" x14ac:dyDescent="0.3">
      <c r="A62" s="184" t="s">
        <v>110</v>
      </c>
      <c r="B62" s="36">
        <v>51498.62</v>
      </c>
      <c r="C62" s="19">
        <v>29138.719999999998</v>
      </c>
      <c r="D62" s="19">
        <v>10254.720000000001</v>
      </c>
      <c r="E62" s="23">
        <v>5446.93</v>
      </c>
      <c r="F62" s="19">
        <v>6658.25</v>
      </c>
      <c r="G62" s="19">
        <v>0</v>
      </c>
      <c r="H62" s="138">
        <v>297.8</v>
      </c>
      <c r="I62" s="138">
        <v>284.61</v>
      </c>
      <c r="J62" s="139">
        <v>99.35</v>
      </c>
      <c r="K62" s="139">
        <v>241.35</v>
      </c>
      <c r="L62" s="128">
        <v>0</v>
      </c>
      <c r="M62" s="128">
        <v>0</v>
      </c>
      <c r="N62" s="138">
        <v>440.82</v>
      </c>
      <c r="O62" s="139">
        <v>110</v>
      </c>
      <c r="P62" s="138">
        <v>240</v>
      </c>
      <c r="Q62" s="139">
        <v>8037.48</v>
      </c>
      <c r="R62" s="139">
        <v>125</v>
      </c>
      <c r="S62" s="139">
        <v>560.26</v>
      </c>
      <c r="T62" s="138">
        <v>2906.68</v>
      </c>
      <c r="U62" s="139">
        <v>672.5</v>
      </c>
      <c r="V62" s="139">
        <v>125</v>
      </c>
      <c r="W62" s="139">
        <v>96.35</v>
      </c>
      <c r="X62" s="138">
        <v>138.96</v>
      </c>
      <c r="Y62" s="138">
        <v>0</v>
      </c>
      <c r="Z62" s="139">
        <v>50</v>
      </c>
      <c r="AA62" s="138">
        <v>581.62</v>
      </c>
      <c r="AB62" s="138">
        <v>2000</v>
      </c>
      <c r="AC62" s="138">
        <v>36.36</v>
      </c>
      <c r="AD62" s="138">
        <v>199</v>
      </c>
      <c r="AE62" s="138">
        <v>629</v>
      </c>
      <c r="AF62" s="139">
        <v>0</v>
      </c>
      <c r="AG62" s="127">
        <v>182.73</v>
      </c>
      <c r="AH62" s="138">
        <v>113.59</v>
      </c>
      <c r="AI62" s="127">
        <v>0</v>
      </c>
      <c r="AJ62" s="139">
        <v>808.58</v>
      </c>
      <c r="AK62" s="139">
        <v>175.35</v>
      </c>
      <c r="AL62" s="138">
        <v>115.28999999999999</v>
      </c>
      <c r="AM62" s="138">
        <v>39.659999999999997</v>
      </c>
      <c r="AN62" s="138">
        <v>747.25</v>
      </c>
      <c r="AO62" s="138">
        <v>0</v>
      </c>
      <c r="AP62" s="139">
        <v>289.74</v>
      </c>
      <c r="AQ62" s="139">
        <v>229</v>
      </c>
      <c r="AR62" s="141">
        <v>140</v>
      </c>
      <c r="AS62" s="138">
        <v>469.45</v>
      </c>
      <c r="AT62" s="138">
        <v>342.45</v>
      </c>
      <c r="AU62" s="139">
        <v>102.35</v>
      </c>
      <c r="AV62" s="139">
        <v>0</v>
      </c>
      <c r="AW62" s="139">
        <v>1200</v>
      </c>
      <c r="AX62" s="139">
        <v>325</v>
      </c>
      <c r="AY62" s="139">
        <v>377.69</v>
      </c>
      <c r="AZ62" s="139">
        <v>956.23</v>
      </c>
      <c r="BA62" s="139">
        <v>0</v>
      </c>
      <c r="BB62" s="139">
        <v>9</v>
      </c>
      <c r="BC62" s="139">
        <v>258.35000000000002</v>
      </c>
      <c r="BD62" s="91"/>
      <c r="BE62" s="139">
        <v>3185.87</v>
      </c>
      <c r="BF62" s="139">
        <v>800</v>
      </c>
      <c r="BG62" s="127">
        <v>149</v>
      </c>
      <c r="BH62" s="139">
        <v>250</v>
      </c>
      <c r="BI62" s="44"/>
      <c r="BJ62" s="44"/>
      <c r="BK62" s="139">
        <v>128</v>
      </c>
      <c r="BL62" s="139">
        <v>4057.35</v>
      </c>
      <c r="BM62" s="139">
        <v>56</v>
      </c>
      <c r="BN62" s="139">
        <v>125</v>
      </c>
      <c r="BO62" s="139">
        <v>136.78</v>
      </c>
      <c r="BP62" s="139">
        <v>182</v>
      </c>
      <c r="BQ62" s="139">
        <v>80</v>
      </c>
      <c r="BR62" s="20"/>
      <c r="BS62" s="20"/>
      <c r="BT62" s="139">
        <v>6</v>
      </c>
      <c r="BU62" s="128">
        <v>1946.13</v>
      </c>
      <c r="BV62" s="139">
        <v>2877.46</v>
      </c>
      <c r="BW62" s="139">
        <v>115</v>
      </c>
      <c r="BX62" s="139">
        <v>131</v>
      </c>
      <c r="BY62" s="139"/>
      <c r="BZ62" s="139">
        <v>3</v>
      </c>
      <c r="CA62" s="20"/>
      <c r="CB62" s="139">
        <v>411</v>
      </c>
      <c r="CC62" s="44"/>
      <c r="CD62" s="139"/>
      <c r="CE62" s="139">
        <v>137</v>
      </c>
      <c r="CF62" s="139">
        <v>71</v>
      </c>
      <c r="CG62" s="139">
        <v>792.4</v>
      </c>
      <c r="CH62" s="139">
        <v>140</v>
      </c>
      <c r="CI62" s="139">
        <v>143</v>
      </c>
      <c r="CJ62" s="139">
        <v>149</v>
      </c>
      <c r="CK62" s="139">
        <v>140</v>
      </c>
      <c r="CL62" s="139">
        <v>600.5</v>
      </c>
      <c r="CM62" s="139">
        <v>335.41</v>
      </c>
      <c r="CN62" s="91"/>
      <c r="CO62" s="139">
        <v>192.63</v>
      </c>
      <c r="CP62" s="139">
        <v>721</v>
      </c>
      <c r="CQ62" s="139">
        <v>158</v>
      </c>
      <c r="CR62" s="139">
        <v>195.74</v>
      </c>
      <c r="CS62" s="139">
        <v>143</v>
      </c>
      <c r="CT62" s="139">
        <v>331.6</v>
      </c>
      <c r="CU62" s="139">
        <v>156.25</v>
      </c>
      <c r="CV62" s="139">
        <v>140</v>
      </c>
      <c r="CW62" s="139">
        <v>477.4</v>
      </c>
      <c r="CX62" s="139">
        <v>143</v>
      </c>
      <c r="CY62" s="139">
        <v>143</v>
      </c>
      <c r="CZ62" s="91"/>
      <c r="DA62" s="139">
        <v>137</v>
      </c>
      <c r="DB62" s="139"/>
      <c r="DC62" s="139"/>
      <c r="DD62" s="44">
        <v>128</v>
      </c>
      <c r="DE62" s="44">
        <v>490.18</v>
      </c>
      <c r="DF62" s="44">
        <v>1529.55</v>
      </c>
      <c r="DG62" s="44">
        <v>383.13</v>
      </c>
      <c r="DH62" s="44">
        <v>3260.97</v>
      </c>
      <c r="DI62" s="44">
        <v>132.41999999999999</v>
      </c>
      <c r="DJ62" s="44">
        <v>196</v>
      </c>
      <c r="DK62" s="44">
        <v>199</v>
      </c>
      <c r="DL62" s="44">
        <v>196</v>
      </c>
      <c r="DM62" s="44">
        <v>143</v>
      </c>
      <c r="DN62" s="44"/>
    </row>
    <row r="63" spans="1:118" x14ac:dyDescent="0.3">
      <c r="A63" s="177" t="s">
        <v>111</v>
      </c>
      <c r="B63" s="36">
        <v>207726.35000000006</v>
      </c>
      <c r="C63" s="19">
        <v>207726.35000000006</v>
      </c>
      <c r="D63" s="19">
        <v>0</v>
      </c>
      <c r="E63" s="23">
        <v>0</v>
      </c>
      <c r="F63" s="19">
        <v>0</v>
      </c>
      <c r="G63" s="19">
        <v>0</v>
      </c>
      <c r="H63" s="138">
        <v>20332.810000000001</v>
      </c>
      <c r="I63" s="138">
        <v>4989.3799999999983</v>
      </c>
      <c r="J63" s="139">
        <v>7342.69</v>
      </c>
      <c r="K63" s="139">
        <v>5003.8900000000003</v>
      </c>
      <c r="L63" s="128">
        <v>0</v>
      </c>
      <c r="M63" s="128">
        <v>0</v>
      </c>
      <c r="N63" s="138">
        <v>9717.4599999999991</v>
      </c>
      <c r="O63" s="139">
        <v>5285.9500000000007</v>
      </c>
      <c r="P63" s="138">
        <v>6726.3</v>
      </c>
      <c r="Q63" s="139">
        <v>5194.5899999999992</v>
      </c>
      <c r="R63" s="139">
        <v>2300</v>
      </c>
      <c r="S63" s="139">
        <v>4175.4399999999996</v>
      </c>
      <c r="T63" s="138">
        <v>4496.8100000000004</v>
      </c>
      <c r="U63" s="139">
        <v>4535.9000000000005</v>
      </c>
      <c r="V63" s="139">
        <v>2020</v>
      </c>
      <c r="W63" s="139">
        <v>2995.19</v>
      </c>
      <c r="X63" s="138">
        <v>4456.2899999999991</v>
      </c>
      <c r="Y63" s="138">
        <v>0</v>
      </c>
      <c r="Z63" s="139">
        <v>3299.58</v>
      </c>
      <c r="AA63" s="138">
        <v>3871.57</v>
      </c>
      <c r="AB63" s="138">
        <v>6168.46</v>
      </c>
      <c r="AC63" s="138">
        <v>2149.06</v>
      </c>
      <c r="AD63" s="138">
        <v>1415.5700000000002</v>
      </c>
      <c r="AE63" s="138">
        <v>0</v>
      </c>
      <c r="AF63" s="139">
        <v>0</v>
      </c>
      <c r="AG63" s="127">
        <v>15549.08</v>
      </c>
      <c r="AH63" s="138">
        <v>10386.610000000002</v>
      </c>
      <c r="AI63" s="127">
        <v>0</v>
      </c>
      <c r="AJ63" s="139">
        <v>4976.6000000000004</v>
      </c>
      <c r="AK63" s="139">
        <v>3012.69</v>
      </c>
      <c r="AL63" s="138">
        <v>3548.05</v>
      </c>
      <c r="AM63" s="138">
        <v>2604.6900000000005</v>
      </c>
      <c r="AN63" s="138">
        <v>13371.849999999999</v>
      </c>
      <c r="AO63" s="138">
        <v>0</v>
      </c>
      <c r="AP63" s="139">
        <v>2067.9399999999996</v>
      </c>
      <c r="AQ63" s="139">
        <v>3413.190000000001</v>
      </c>
      <c r="AR63" s="141">
        <v>3868.92</v>
      </c>
      <c r="AS63" s="138">
        <v>4558.6100000000006</v>
      </c>
      <c r="AT63" s="138">
        <v>5147.9399999999987</v>
      </c>
      <c r="AU63" s="139">
        <v>5687.79</v>
      </c>
      <c r="AV63" s="139">
        <v>560.66</v>
      </c>
      <c r="AW63" s="139">
        <v>6592</v>
      </c>
      <c r="AX63" s="139">
        <v>546.79</v>
      </c>
      <c r="AY63" s="139">
        <v>3478.4900000000002</v>
      </c>
      <c r="AZ63" s="139">
        <v>1671.6799999999998</v>
      </c>
      <c r="BA63" s="139">
        <v>0</v>
      </c>
      <c r="BB63" s="139">
        <v>0</v>
      </c>
      <c r="BC63" s="139">
        <v>2326.48</v>
      </c>
      <c r="BD63" s="139"/>
      <c r="BE63" s="139">
        <v>2281.5700000000002</v>
      </c>
      <c r="BF63" s="139">
        <v>1694</v>
      </c>
      <c r="BG63" s="127">
        <v>2373.0700000000002</v>
      </c>
      <c r="BH63" s="139">
        <v>1530.7100000000003</v>
      </c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39"/>
      <c r="BS63" s="128"/>
      <c r="BT63" s="128">
        <v>0</v>
      </c>
      <c r="BU63" s="128">
        <v>0</v>
      </c>
      <c r="BV63" s="128">
        <v>0</v>
      </c>
      <c r="BW63" s="128">
        <v>0</v>
      </c>
      <c r="BX63" s="128">
        <v>0</v>
      </c>
      <c r="BY63" s="139"/>
      <c r="BZ63" s="139"/>
      <c r="CA63" s="139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0</v>
      </c>
      <c r="DN63" s="44"/>
    </row>
    <row r="64" spans="1:118" ht="28.8" x14ac:dyDescent="0.3">
      <c r="A64" s="174" t="s">
        <v>161</v>
      </c>
      <c r="B64" s="36">
        <v>216888.5</v>
      </c>
      <c r="C64" s="19">
        <v>163709.5</v>
      </c>
      <c r="D64" s="19">
        <v>13325</v>
      </c>
      <c r="E64" s="23">
        <v>39570</v>
      </c>
      <c r="F64" s="19">
        <v>284</v>
      </c>
      <c r="G64" s="19">
        <v>0</v>
      </c>
      <c r="H64" s="141">
        <v>12940</v>
      </c>
      <c r="I64" s="141">
        <v>0</v>
      </c>
      <c r="J64" s="142">
        <v>10353</v>
      </c>
      <c r="K64" s="142">
        <v>6921</v>
      </c>
      <c r="L64" s="128">
        <v>0</v>
      </c>
      <c r="M64" s="142">
        <v>0</v>
      </c>
      <c r="N64" s="141">
        <v>8820</v>
      </c>
      <c r="O64" s="139">
        <v>9020</v>
      </c>
      <c r="P64" s="141">
        <v>13720</v>
      </c>
      <c r="Q64" s="142">
        <v>0</v>
      </c>
      <c r="R64" s="142">
        <v>0</v>
      </c>
      <c r="S64" s="142">
        <v>3187.31</v>
      </c>
      <c r="T64" s="141">
        <v>0</v>
      </c>
      <c r="U64" s="142">
        <v>4500</v>
      </c>
      <c r="V64" s="142">
        <v>0</v>
      </c>
      <c r="W64" s="142">
        <v>3906</v>
      </c>
      <c r="X64" s="141">
        <v>4900</v>
      </c>
      <c r="Y64" s="141">
        <v>0</v>
      </c>
      <c r="Z64" s="142">
        <v>4400</v>
      </c>
      <c r="AA64" s="141">
        <v>4000</v>
      </c>
      <c r="AB64" s="141">
        <v>170</v>
      </c>
      <c r="AC64" s="141">
        <v>5000</v>
      </c>
      <c r="AD64" s="141">
        <v>833.5</v>
      </c>
      <c r="AE64" s="141">
        <v>0</v>
      </c>
      <c r="AF64" s="142">
        <v>0</v>
      </c>
      <c r="AG64" s="127">
        <v>0</v>
      </c>
      <c r="AH64" s="141">
        <v>10780</v>
      </c>
      <c r="AI64" s="127">
        <v>0</v>
      </c>
      <c r="AJ64" s="142">
        <v>9920</v>
      </c>
      <c r="AK64" s="142">
        <v>3567</v>
      </c>
      <c r="AL64" s="141">
        <v>5400</v>
      </c>
      <c r="AM64" s="141">
        <v>1960</v>
      </c>
      <c r="AN64" s="141">
        <v>7220</v>
      </c>
      <c r="AO64" s="141">
        <v>0</v>
      </c>
      <c r="AP64" s="142">
        <v>0</v>
      </c>
      <c r="AQ64" s="142">
        <v>750</v>
      </c>
      <c r="AR64" s="141">
        <v>6000</v>
      </c>
      <c r="AS64" s="141">
        <v>980</v>
      </c>
      <c r="AT64" s="141">
        <v>0</v>
      </c>
      <c r="AU64" s="142">
        <v>9793</v>
      </c>
      <c r="AV64" s="142">
        <v>312.69</v>
      </c>
      <c r="AW64" s="142">
        <v>1205</v>
      </c>
      <c r="AX64" s="142">
        <v>0</v>
      </c>
      <c r="AY64" s="142">
        <v>0</v>
      </c>
      <c r="AZ64" s="142">
        <v>980</v>
      </c>
      <c r="BA64" s="142">
        <v>0</v>
      </c>
      <c r="BB64" s="142">
        <v>0</v>
      </c>
      <c r="BC64" s="142">
        <v>2831</v>
      </c>
      <c r="BD64" s="139"/>
      <c r="BE64" s="142">
        <v>3000</v>
      </c>
      <c r="BF64" s="142">
        <v>400</v>
      </c>
      <c r="BG64" s="142">
        <v>2940</v>
      </c>
      <c r="BH64" s="142">
        <v>3000</v>
      </c>
      <c r="BI64" s="45"/>
      <c r="BJ64" s="45"/>
      <c r="BK64" s="139">
        <v>0</v>
      </c>
      <c r="BL64" s="139">
        <v>0</v>
      </c>
      <c r="BM64" s="139">
        <v>0</v>
      </c>
      <c r="BN64" s="139">
        <v>0</v>
      </c>
      <c r="BO64" s="139">
        <v>0</v>
      </c>
      <c r="BP64" s="139">
        <v>0</v>
      </c>
      <c r="BQ64" s="139">
        <v>2940</v>
      </c>
      <c r="BR64" s="128"/>
      <c r="BS64" s="128"/>
      <c r="BT64" s="139">
        <v>0</v>
      </c>
      <c r="BU64" s="139">
        <v>0</v>
      </c>
      <c r="BV64" s="139">
        <v>0</v>
      </c>
      <c r="BW64" s="128">
        <v>0</v>
      </c>
      <c r="BX64" s="128">
        <v>0</v>
      </c>
      <c r="BY64" s="142"/>
      <c r="BZ64" s="142">
        <v>1960</v>
      </c>
      <c r="CA64" s="128"/>
      <c r="CB64" s="139">
        <v>8425</v>
      </c>
      <c r="CC64" s="45"/>
      <c r="CD64" s="142"/>
      <c r="CE64" s="142">
        <v>1970</v>
      </c>
      <c r="CF64" s="139">
        <v>3950</v>
      </c>
      <c r="CG64" s="139">
        <v>990</v>
      </c>
      <c r="CH64" s="139">
        <v>2970</v>
      </c>
      <c r="CI64" s="139">
        <v>1980</v>
      </c>
      <c r="CJ64" s="139">
        <v>0</v>
      </c>
      <c r="CK64" s="139">
        <v>2970</v>
      </c>
      <c r="CL64" s="139">
        <v>990</v>
      </c>
      <c r="CM64" s="139">
        <v>5940</v>
      </c>
      <c r="CN64" s="139"/>
      <c r="CO64" s="139">
        <v>990</v>
      </c>
      <c r="CP64" s="139">
        <v>1980</v>
      </c>
      <c r="CQ64" s="139">
        <v>0</v>
      </c>
      <c r="CR64" s="139">
        <v>0</v>
      </c>
      <c r="CS64" s="139">
        <v>990</v>
      </c>
      <c r="CT64" s="139">
        <v>990</v>
      </c>
      <c r="CU64" s="139">
        <v>2970</v>
      </c>
      <c r="CV64" s="139">
        <v>1980</v>
      </c>
      <c r="CW64" s="139">
        <v>1970</v>
      </c>
      <c r="CX64" s="139">
        <v>0</v>
      </c>
      <c r="CY64" s="139">
        <v>2970</v>
      </c>
      <c r="CZ64" s="139"/>
      <c r="DA64" s="139">
        <v>2970</v>
      </c>
      <c r="DB64" s="139"/>
      <c r="DC64" s="139"/>
      <c r="DD64" s="44"/>
      <c r="DE64" s="45">
        <v>76</v>
      </c>
      <c r="DF64" s="45">
        <v>208</v>
      </c>
      <c r="DG64" s="45"/>
      <c r="DH64" s="45"/>
      <c r="DI64" s="45"/>
      <c r="DJ64" s="45"/>
      <c r="DK64" s="45"/>
      <c r="DL64" s="45"/>
      <c r="DM64" s="45"/>
      <c r="DN64" s="45"/>
    </row>
    <row r="65" spans="1:118" x14ac:dyDescent="0.3">
      <c r="A65" s="174" t="s">
        <v>162</v>
      </c>
      <c r="B65" s="36">
        <v>1743</v>
      </c>
      <c r="C65" s="19">
        <v>1743</v>
      </c>
      <c r="D65" s="19">
        <v>0</v>
      </c>
      <c r="E65" s="23">
        <v>0</v>
      </c>
      <c r="F65" s="19">
        <v>0</v>
      </c>
      <c r="G65" s="19">
        <v>0</v>
      </c>
      <c r="H65" s="141">
        <v>0</v>
      </c>
      <c r="I65" s="141">
        <v>0</v>
      </c>
      <c r="J65" s="142">
        <v>0</v>
      </c>
      <c r="K65" s="142">
        <v>0</v>
      </c>
      <c r="L65" s="128">
        <v>0</v>
      </c>
      <c r="M65" s="142">
        <v>0</v>
      </c>
      <c r="N65" s="141">
        <v>0</v>
      </c>
      <c r="O65" s="139">
        <v>0</v>
      </c>
      <c r="P65" s="141">
        <v>0</v>
      </c>
      <c r="Q65" s="142">
        <v>0</v>
      </c>
      <c r="R65" s="142">
        <v>0</v>
      </c>
      <c r="S65" s="142">
        <v>0</v>
      </c>
      <c r="T65" s="141">
        <v>0</v>
      </c>
      <c r="U65" s="142">
        <v>894</v>
      </c>
      <c r="V65" s="142">
        <v>0</v>
      </c>
      <c r="W65" s="142">
        <v>0</v>
      </c>
      <c r="X65" s="141">
        <v>0</v>
      </c>
      <c r="Y65" s="141">
        <v>0</v>
      </c>
      <c r="Z65" s="142">
        <v>0</v>
      </c>
      <c r="AA65" s="141">
        <v>0</v>
      </c>
      <c r="AB65" s="141">
        <v>0</v>
      </c>
      <c r="AC65" s="141">
        <v>0</v>
      </c>
      <c r="AD65" s="141">
        <v>0</v>
      </c>
      <c r="AE65" s="141">
        <v>0</v>
      </c>
      <c r="AF65" s="142">
        <v>0</v>
      </c>
      <c r="AG65" s="127">
        <v>0</v>
      </c>
      <c r="AH65" s="141">
        <v>0</v>
      </c>
      <c r="AI65" s="141">
        <v>0</v>
      </c>
      <c r="AJ65" s="142">
        <v>0</v>
      </c>
      <c r="AK65" s="142">
        <v>0</v>
      </c>
      <c r="AL65" s="141">
        <v>0</v>
      </c>
      <c r="AM65" s="141">
        <v>0</v>
      </c>
      <c r="AN65" s="141">
        <v>0</v>
      </c>
      <c r="AO65" s="141">
        <v>0</v>
      </c>
      <c r="AP65" s="142">
        <v>0</v>
      </c>
      <c r="AQ65" s="142">
        <v>0</v>
      </c>
      <c r="AR65" s="141">
        <v>700</v>
      </c>
      <c r="AS65" s="141">
        <v>0</v>
      </c>
      <c r="AT65" s="141">
        <v>0</v>
      </c>
      <c r="AU65" s="142">
        <v>0</v>
      </c>
      <c r="AV65" s="142">
        <v>0</v>
      </c>
      <c r="AW65" s="142">
        <v>0</v>
      </c>
      <c r="AX65" s="142">
        <v>0</v>
      </c>
      <c r="AY65" s="142">
        <v>149</v>
      </c>
      <c r="AZ65" s="142">
        <v>0</v>
      </c>
      <c r="BA65" s="142">
        <v>0</v>
      </c>
      <c r="BB65" s="142">
        <v>0</v>
      </c>
      <c r="BC65" s="142">
        <v>0</v>
      </c>
      <c r="BD65" s="142"/>
      <c r="BE65" s="142">
        <v>0</v>
      </c>
      <c r="BF65" s="142">
        <v>0</v>
      </c>
      <c r="BG65" s="142">
        <v>0</v>
      </c>
      <c r="BH65" s="142">
        <v>0</v>
      </c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/>
      <c r="BS65" s="139"/>
      <c r="BT65" s="139">
        <v>0</v>
      </c>
      <c r="BU65" s="139">
        <v>0</v>
      </c>
      <c r="BV65" s="139">
        <v>0</v>
      </c>
      <c r="BW65" s="128">
        <v>0</v>
      </c>
      <c r="BX65" s="128">
        <v>0</v>
      </c>
      <c r="BY65" s="142"/>
      <c r="BZ65" s="142"/>
      <c r="CA65" s="128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45"/>
    </row>
    <row r="66" spans="1:118" ht="28.8" x14ac:dyDescent="0.3">
      <c r="A66" s="174" t="s">
        <v>163</v>
      </c>
      <c r="B66" s="36">
        <v>22000.21</v>
      </c>
      <c r="C66" s="19">
        <v>13646.21</v>
      </c>
      <c r="D66" s="19">
        <v>0</v>
      </c>
      <c r="E66" s="23">
        <v>2187</v>
      </c>
      <c r="F66" s="19">
        <v>6167</v>
      </c>
      <c r="G66" s="19">
        <v>0</v>
      </c>
      <c r="H66" s="141">
        <v>1242</v>
      </c>
      <c r="I66" s="141">
        <v>0</v>
      </c>
      <c r="J66" s="142">
        <v>0</v>
      </c>
      <c r="K66" s="142">
        <v>0</v>
      </c>
      <c r="L66" s="128">
        <v>0</v>
      </c>
      <c r="M66" s="142">
        <v>0</v>
      </c>
      <c r="N66" s="141">
        <v>660</v>
      </c>
      <c r="O66" s="139">
        <v>0</v>
      </c>
      <c r="P66" s="141">
        <v>0</v>
      </c>
      <c r="Q66" s="142">
        <v>0</v>
      </c>
      <c r="R66" s="142">
        <v>1820</v>
      </c>
      <c r="S66" s="142">
        <v>2019</v>
      </c>
      <c r="T66" s="141">
        <v>0</v>
      </c>
      <c r="U66" s="142">
        <v>0</v>
      </c>
      <c r="V66" s="142">
        <v>0</v>
      </c>
      <c r="W66" s="142">
        <v>0</v>
      </c>
      <c r="X66" s="141">
        <v>660</v>
      </c>
      <c r="Y66" s="141">
        <v>0</v>
      </c>
      <c r="Z66" s="142">
        <v>33</v>
      </c>
      <c r="AA66" s="141">
        <v>0</v>
      </c>
      <c r="AB66" s="128">
        <v>800</v>
      </c>
      <c r="AC66" s="141">
        <v>447</v>
      </c>
      <c r="AD66" s="141">
        <v>518.21</v>
      </c>
      <c r="AE66" s="141">
        <v>0</v>
      </c>
      <c r="AF66" s="142">
        <v>0</v>
      </c>
      <c r="AG66" s="127">
        <v>0</v>
      </c>
      <c r="AH66" s="141">
        <v>372</v>
      </c>
      <c r="AI66" s="141">
        <v>0</v>
      </c>
      <c r="AJ66" s="142">
        <v>0</v>
      </c>
      <c r="AK66" s="142">
        <v>0</v>
      </c>
      <c r="AL66" s="141">
        <v>954</v>
      </c>
      <c r="AM66" s="141">
        <v>0</v>
      </c>
      <c r="AN66" s="141">
        <v>1737</v>
      </c>
      <c r="AO66" s="141">
        <v>0</v>
      </c>
      <c r="AP66" s="142">
        <v>0</v>
      </c>
      <c r="AQ66" s="142">
        <v>0</v>
      </c>
      <c r="AR66" s="141">
        <v>0</v>
      </c>
      <c r="AS66" s="141">
        <v>0</v>
      </c>
      <c r="AT66" s="141">
        <v>0</v>
      </c>
      <c r="AU66" s="142">
        <v>0</v>
      </c>
      <c r="AV66" s="142">
        <v>0</v>
      </c>
      <c r="AW66" s="142">
        <v>0</v>
      </c>
      <c r="AX66" s="142">
        <v>0</v>
      </c>
      <c r="AY66" s="142">
        <v>0</v>
      </c>
      <c r="AZ66" s="142">
        <v>660</v>
      </c>
      <c r="BA66" s="142">
        <v>0</v>
      </c>
      <c r="BB66" s="142">
        <v>660</v>
      </c>
      <c r="BC66" s="142">
        <v>0</v>
      </c>
      <c r="BD66" s="142"/>
      <c r="BE66" s="142">
        <v>0</v>
      </c>
      <c r="BF66" s="142">
        <v>0</v>
      </c>
      <c r="BG66" s="142">
        <v>660</v>
      </c>
      <c r="BH66" s="142">
        <v>404</v>
      </c>
      <c r="BI66" s="45"/>
      <c r="BJ66" s="45"/>
      <c r="BK66" s="142">
        <v>0</v>
      </c>
      <c r="BL66" s="142">
        <v>0</v>
      </c>
      <c r="BM66" s="142">
        <v>0</v>
      </c>
      <c r="BN66" s="128">
        <v>0</v>
      </c>
      <c r="BO66" s="142">
        <v>0</v>
      </c>
      <c r="BP66" s="128">
        <v>0</v>
      </c>
      <c r="BQ66" s="128">
        <v>0</v>
      </c>
      <c r="BR66" s="139"/>
      <c r="BS66" s="139"/>
      <c r="BT66" s="128">
        <v>0</v>
      </c>
      <c r="BU66" s="128">
        <v>0</v>
      </c>
      <c r="BV66" s="128">
        <v>0</v>
      </c>
      <c r="BW66" s="128">
        <v>0</v>
      </c>
      <c r="BX66" s="128">
        <v>0</v>
      </c>
      <c r="BY66" s="142"/>
      <c r="BZ66" s="142"/>
      <c r="CA66" s="128"/>
      <c r="CB66" s="142">
        <v>0</v>
      </c>
      <c r="CC66" s="45"/>
      <c r="CD66" s="142"/>
      <c r="CE66" s="142">
        <v>0</v>
      </c>
      <c r="CF66" s="139">
        <v>0</v>
      </c>
      <c r="CG66" s="139">
        <v>0</v>
      </c>
      <c r="CH66" s="139">
        <v>0</v>
      </c>
      <c r="CI66" s="139">
        <v>0</v>
      </c>
      <c r="CJ66" s="139"/>
      <c r="CK66" s="139">
        <v>0</v>
      </c>
      <c r="CL66" s="139">
        <v>207</v>
      </c>
      <c r="CM66" s="139">
        <v>0</v>
      </c>
      <c r="CN66" s="139"/>
      <c r="CO66" s="139">
        <v>0</v>
      </c>
      <c r="CP66" s="139">
        <v>0</v>
      </c>
      <c r="CQ66" s="139">
        <v>0</v>
      </c>
      <c r="CR66" s="139">
        <v>660</v>
      </c>
      <c r="CS66" s="139">
        <v>660</v>
      </c>
      <c r="CT66" s="139">
        <v>660</v>
      </c>
      <c r="CU66" s="139">
        <v>0</v>
      </c>
      <c r="CV66" s="139">
        <v>0</v>
      </c>
      <c r="CW66" s="139">
        <v>0</v>
      </c>
      <c r="CX66" s="139">
        <v>0</v>
      </c>
      <c r="CY66" s="139">
        <v>0</v>
      </c>
      <c r="CZ66" s="139"/>
      <c r="DA66" s="139">
        <v>0</v>
      </c>
      <c r="DB66" s="351"/>
      <c r="DC66" s="351"/>
      <c r="DD66" s="44">
        <v>0</v>
      </c>
      <c r="DE66" s="45">
        <v>0</v>
      </c>
      <c r="DF66" s="45">
        <v>3800</v>
      </c>
      <c r="DG66" s="45">
        <v>0</v>
      </c>
      <c r="DH66" s="45">
        <v>0</v>
      </c>
      <c r="DI66" s="45">
        <v>0</v>
      </c>
      <c r="DJ66" s="45">
        <v>0</v>
      </c>
      <c r="DK66" s="45">
        <v>1500</v>
      </c>
      <c r="DL66" s="45">
        <v>0</v>
      </c>
      <c r="DM66" s="45">
        <v>867</v>
      </c>
      <c r="DN66" s="45"/>
    </row>
    <row r="67" spans="1:118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24"/>
      <c r="I67" s="224"/>
      <c r="J67" s="225"/>
      <c r="K67" s="225"/>
      <c r="L67" s="226"/>
      <c r="M67" s="225"/>
      <c r="N67" s="224"/>
      <c r="O67" s="227"/>
      <c r="P67" s="228"/>
      <c r="Q67" s="310"/>
      <c r="R67" s="310"/>
      <c r="S67" s="310"/>
      <c r="T67" s="224"/>
      <c r="U67" s="225"/>
      <c r="V67" s="227"/>
      <c r="W67" s="225"/>
      <c r="X67" s="224"/>
      <c r="Y67" s="224"/>
      <c r="Z67" s="227"/>
      <c r="AA67" s="224"/>
      <c r="AB67" s="167"/>
      <c r="AC67" s="224"/>
      <c r="AD67" s="224"/>
      <c r="AE67" s="224"/>
      <c r="AF67" s="225"/>
      <c r="AG67" s="312"/>
      <c r="AH67" s="224"/>
      <c r="AI67" s="224"/>
      <c r="AJ67" s="225"/>
      <c r="AK67" s="225"/>
      <c r="AL67" s="224"/>
      <c r="AM67" s="224"/>
      <c r="AN67" s="224"/>
      <c r="AO67" s="224"/>
      <c r="AP67" s="225"/>
      <c r="AQ67" s="225"/>
      <c r="AR67" s="224"/>
      <c r="AS67" s="224"/>
      <c r="AT67" s="224"/>
      <c r="AU67" s="225"/>
      <c r="AV67" s="225"/>
      <c r="AW67" s="225"/>
      <c r="AX67" s="225"/>
      <c r="AY67" s="225"/>
      <c r="AZ67" s="225"/>
      <c r="BA67" s="225"/>
      <c r="BB67" s="225"/>
      <c r="BC67" s="225"/>
      <c r="BD67" s="142"/>
      <c r="BE67" s="225"/>
      <c r="BF67" s="225"/>
      <c r="BG67" s="225"/>
      <c r="BH67" s="225"/>
      <c r="BI67" s="45"/>
      <c r="BJ67" s="45"/>
      <c r="BK67" s="310"/>
      <c r="BL67" s="310"/>
      <c r="BM67" s="310"/>
      <c r="BN67" s="324"/>
      <c r="BO67" s="310"/>
      <c r="BP67" s="324"/>
      <c r="BQ67" s="324"/>
      <c r="BR67" s="139"/>
      <c r="BS67" s="139"/>
      <c r="BT67" s="324"/>
      <c r="BU67" s="324"/>
      <c r="BV67" s="324"/>
      <c r="BW67" s="324"/>
      <c r="BX67" s="324"/>
      <c r="BY67" s="310"/>
      <c r="BZ67" s="310"/>
      <c r="CA67" s="183"/>
      <c r="CB67" s="310"/>
      <c r="CC67" s="45"/>
      <c r="CD67" s="142"/>
      <c r="CE67" s="310"/>
      <c r="CF67" s="310"/>
      <c r="CG67" s="310"/>
      <c r="CH67" s="310"/>
      <c r="CI67" s="310"/>
      <c r="CJ67" s="310"/>
      <c r="CK67" s="310"/>
      <c r="CL67" s="310"/>
      <c r="CM67" s="310"/>
      <c r="CN67" s="139"/>
      <c r="CO67" s="310"/>
      <c r="CP67" s="310"/>
      <c r="CQ67" s="310"/>
      <c r="CR67" s="310"/>
      <c r="CS67" s="310"/>
      <c r="CT67" s="310"/>
      <c r="CU67" s="310"/>
      <c r="CV67" s="310"/>
      <c r="CW67" s="310"/>
      <c r="CX67" s="310"/>
      <c r="CY67" s="310"/>
      <c r="CZ67" s="139"/>
      <c r="DA67" s="310"/>
      <c r="DB67" s="399"/>
      <c r="DC67" s="399"/>
      <c r="DD67" s="326"/>
      <c r="DE67" s="326"/>
      <c r="DF67" s="326"/>
      <c r="DG67" s="326"/>
      <c r="DH67" s="326"/>
      <c r="DI67" s="326"/>
      <c r="DJ67" s="326"/>
      <c r="DK67" s="326"/>
      <c r="DL67" s="327"/>
      <c r="DM67" s="327"/>
    </row>
    <row r="68" spans="1:118" ht="15" thickBot="1" x14ac:dyDescent="0.35">
      <c r="A68" s="185" t="s">
        <v>113</v>
      </c>
      <c r="B68" s="243">
        <v>124501.41</v>
      </c>
      <c r="C68" s="309">
        <v>27000</v>
      </c>
      <c r="D68" s="309">
        <v>0</v>
      </c>
      <c r="E68" s="309">
        <v>97501.41</v>
      </c>
      <c r="F68" s="309">
        <v>0</v>
      </c>
      <c r="G68" s="309">
        <v>0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331">
        <v>0</v>
      </c>
      <c r="Q68" s="288">
        <v>0</v>
      </c>
      <c r="R68" s="288">
        <v>0</v>
      </c>
      <c r="S68" s="331">
        <v>0</v>
      </c>
      <c r="T68" s="287">
        <v>0</v>
      </c>
      <c r="U68" s="288">
        <v>0</v>
      </c>
      <c r="V68" s="287">
        <v>0</v>
      </c>
      <c r="W68" s="331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10000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0</v>
      </c>
      <c r="AO68" s="287">
        <v>0</v>
      </c>
      <c r="AP68" s="288">
        <v>0</v>
      </c>
      <c r="AQ68" s="288">
        <v>10000</v>
      </c>
      <c r="AR68" s="287">
        <v>0</v>
      </c>
      <c r="AS68" s="287">
        <v>0</v>
      </c>
      <c r="AT68" s="287">
        <v>0</v>
      </c>
      <c r="AU68" s="288">
        <v>0</v>
      </c>
      <c r="AV68" s="288">
        <v>0</v>
      </c>
      <c r="AW68" s="288">
        <v>0</v>
      </c>
      <c r="AX68" s="288">
        <v>7000</v>
      </c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142"/>
      <c r="BE68" s="288">
        <v>0</v>
      </c>
      <c r="BF68" s="288">
        <v>0</v>
      </c>
      <c r="BG68" s="288">
        <v>0</v>
      </c>
      <c r="BH68" s="288">
        <v>0</v>
      </c>
      <c r="BI68" s="292"/>
      <c r="BJ68" s="292"/>
      <c r="BK68" s="288">
        <v>0</v>
      </c>
      <c r="BL68" s="288">
        <v>0</v>
      </c>
      <c r="BM68" s="288">
        <v>0</v>
      </c>
      <c r="BN68" s="288">
        <v>0</v>
      </c>
      <c r="BO68" s="288">
        <v>0</v>
      </c>
      <c r="BP68" s="288"/>
      <c r="BQ68" s="288">
        <v>0</v>
      </c>
      <c r="BR68" s="128"/>
      <c r="BS68" s="128"/>
      <c r="BT68" s="288">
        <v>0</v>
      </c>
      <c r="BU68" s="288"/>
      <c r="BV68" s="288">
        <v>0</v>
      </c>
      <c r="BW68" s="288">
        <v>0</v>
      </c>
      <c r="BX68" s="288">
        <v>0</v>
      </c>
      <c r="BY68" s="288">
        <v>0</v>
      </c>
      <c r="BZ68" s="288">
        <v>0</v>
      </c>
      <c r="CA68" s="183"/>
      <c r="CB68" s="288">
        <v>0</v>
      </c>
      <c r="CC68" s="292"/>
      <c r="CD68" s="144"/>
      <c r="CE68" s="288"/>
      <c r="CF68" s="288">
        <v>32300.6</v>
      </c>
      <c r="CG68" s="288"/>
      <c r="CH68" s="288"/>
      <c r="CI68" s="288"/>
      <c r="CJ68" s="288"/>
      <c r="CK68" s="288"/>
      <c r="CL68" s="288"/>
      <c r="CM68" s="288">
        <v>36290</v>
      </c>
      <c r="CN68" s="139"/>
      <c r="CO68" s="288"/>
      <c r="CP68" s="288"/>
      <c r="CQ68" s="288"/>
      <c r="CR68" s="288">
        <v>28910.81</v>
      </c>
      <c r="CS68" s="288"/>
      <c r="CT68" s="288"/>
      <c r="CU68" s="288"/>
      <c r="CV68" s="288"/>
      <c r="CW68" s="288"/>
      <c r="CX68" s="288"/>
      <c r="CY68" s="288"/>
      <c r="CZ68" s="139"/>
      <c r="DA68" s="288"/>
      <c r="DB68" s="351"/>
      <c r="DC68" s="351"/>
      <c r="DD68" s="292"/>
      <c r="DE68" s="292">
        <v>0</v>
      </c>
      <c r="DF68" s="292"/>
      <c r="DG68" s="292"/>
      <c r="DH68" s="292"/>
      <c r="DI68" s="292">
        <v>0</v>
      </c>
      <c r="DJ68" s="292"/>
      <c r="DK68" s="292">
        <v>0</v>
      </c>
      <c r="DL68" s="284"/>
      <c r="DM68" s="284"/>
      <c r="DN68" s="284"/>
    </row>
    <row r="69" spans="1:118" ht="15" thickBot="1" x14ac:dyDescent="0.35">
      <c r="A69" s="186" t="s">
        <v>164</v>
      </c>
      <c r="B69" s="80">
        <v>16180516.959999999</v>
      </c>
      <c r="C69" s="208">
        <v>10202872.359999998</v>
      </c>
      <c r="D69" s="208">
        <v>1421134.5099999998</v>
      </c>
      <c r="E69" s="208">
        <v>659697.71000000008</v>
      </c>
      <c r="F69" s="208">
        <v>1278432.3800000001</v>
      </c>
      <c r="G69" s="208">
        <v>2618380</v>
      </c>
      <c r="H69" s="259">
        <v>489541.14</v>
      </c>
      <c r="I69" s="259">
        <v>241604.32</v>
      </c>
      <c r="J69" s="259">
        <v>275265.99</v>
      </c>
      <c r="K69" s="259">
        <v>219089.95</v>
      </c>
      <c r="L69" s="259">
        <v>0</v>
      </c>
      <c r="M69" s="259">
        <v>34550</v>
      </c>
      <c r="N69" s="259">
        <v>300887</v>
      </c>
      <c r="O69" s="259">
        <v>217178.80000000002</v>
      </c>
      <c r="P69" s="259">
        <v>451292.02999999997</v>
      </c>
      <c r="Q69" s="259">
        <v>144609.07</v>
      </c>
      <c r="R69" s="259">
        <v>331774</v>
      </c>
      <c r="S69" s="259">
        <v>313977.92</v>
      </c>
      <c r="T69" s="259">
        <v>163183.49</v>
      </c>
      <c r="U69" s="259">
        <v>156095.24</v>
      </c>
      <c r="V69" s="259">
        <v>154520</v>
      </c>
      <c r="W69" s="259">
        <v>151301.19000000003</v>
      </c>
      <c r="X69" s="219">
        <v>192246.97</v>
      </c>
      <c r="Y69" s="259">
        <v>0</v>
      </c>
      <c r="Z69" s="259">
        <v>129969.45000000001</v>
      </c>
      <c r="AA69" s="259">
        <v>182260.5</v>
      </c>
      <c r="AB69" s="259">
        <v>252415.47</v>
      </c>
      <c r="AC69" s="259">
        <v>172605.82</v>
      </c>
      <c r="AD69" s="259">
        <v>296293.06000000006</v>
      </c>
      <c r="AE69" s="259">
        <v>40597</v>
      </c>
      <c r="AF69" s="259">
        <v>0</v>
      </c>
      <c r="AG69" s="259">
        <v>196485.43</v>
      </c>
      <c r="AH69" s="259">
        <v>388330.65</v>
      </c>
      <c r="AI69" s="259">
        <v>0</v>
      </c>
      <c r="AJ69" s="259">
        <v>190711.22999999998</v>
      </c>
      <c r="AK69" s="259">
        <v>125447.59999999999</v>
      </c>
      <c r="AL69" s="259">
        <v>155605.51999999999</v>
      </c>
      <c r="AM69" s="259">
        <v>176656.07</v>
      </c>
      <c r="AN69" s="259">
        <v>254201.34</v>
      </c>
      <c r="AO69" s="259">
        <v>0</v>
      </c>
      <c r="AP69" s="259">
        <v>82495.62999999999</v>
      </c>
      <c r="AQ69" s="259">
        <v>188527.48000000004</v>
      </c>
      <c r="AR69" s="259">
        <v>266818.68</v>
      </c>
      <c r="AS69" s="259">
        <v>172615.88</v>
      </c>
      <c r="AT69" s="259">
        <v>218071.32</v>
      </c>
      <c r="AU69" s="259">
        <v>188242.59000000003</v>
      </c>
      <c r="AV69" s="259">
        <v>219940.17</v>
      </c>
      <c r="AW69" s="259">
        <v>795300.94</v>
      </c>
      <c r="AX69" s="259">
        <v>277651.78999999998</v>
      </c>
      <c r="AY69" s="259">
        <v>321406.35000000003</v>
      </c>
      <c r="AZ69" s="259">
        <v>190377.84999999998</v>
      </c>
      <c r="BA69" s="259">
        <v>0</v>
      </c>
      <c r="BB69" s="259">
        <v>8649.82</v>
      </c>
      <c r="BC69" s="259">
        <v>89561.48</v>
      </c>
      <c r="BD69" s="225"/>
      <c r="BE69" s="259">
        <v>103253.44</v>
      </c>
      <c r="BF69" s="259">
        <v>73286</v>
      </c>
      <c r="BG69" s="259">
        <v>394242.2</v>
      </c>
      <c r="BH69" s="259">
        <v>213734.49</v>
      </c>
      <c r="BI69" s="291"/>
      <c r="BJ69" s="291"/>
      <c r="BK69" s="291">
        <v>4637.5600000000004</v>
      </c>
      <c r="BL69" s="291">
        <v>210024.55000000002</v>
      </c>
      <c r="BM69" s="291">
        <v>20270.89</v>
      </c>
      <c r="BN69" s="291">
        <v>125</v>
      </c>
      <c r="BO69" s="291">
        <v>26326.57</v>
      </c>
      <c r="BP69" s="291">
        <v>22134</v>
      </c>
      <c r="BQ69" s="291">
        <v>515327.36</v>
      </c>
      <c r="BR69" s="324"/>
      <c r="BS69" s="324"/>
      <c r="BT69" s="291">
        <v>13006</v>
      </c>
      <c r="BU69" s="291">
        <v>13646.130000000001</v>
      </c>
      <c r="BV69" s="291">
        <v>103950.11</v>
      </c>
      <c r="BW69" s="291">
        <v>87278.35</v>
      </c>
      <c r="BX69" s="291">
        <v>66116.34</v>
      </c>
      <c r="BY69" s="291">
        <v>0</v>
      </c>
      <c r="BZ69" s="291">
        <v>13663</v>
      </c>
      <c r="CA69" s="324"/>
      <c r="CB69" s="291">
        <v>324628.65000000002</v>
      </c>
      <c r="CC69" s="291"/>
      <c r="CD69" s="108"/>
      <c r="CE69" s="259">
        <v>5893.88</v>
      </c>
      <c r="CF69" s="259">
        <v>54844.28</v>
      </c>
      <c r="CG69" s="259">
        <v>7432.2800000000007</v>
      </c>
      <c r="CH69" s="259">
        <v>12664.04</v>
      </c>
      <c r="CI69" s="259">
        <v>16254.54</v>
      </c>
      <c r="CJ69" s="259">
        <v>22575.86</v>
      </c>
      <c r="CK69" s="259">
        <v>13046.13</v>
      </c>
      <c r="CL69" s="259">
        <v>13867.7</v>
      </c>
      <c r="CM69" s="259">
        <v>108443.38</v>
      </c>
      <c r="CN69" s="139"/>
      <c r="CO69" s="259">
        <v>254591.3</v>
      </c>
      <c r="CP69" s="259">
        <v>9066.27</v>
      </c>
      <c r="CQ69" s="259">
        <v>19471.870000000003</v>
      </c>
      <c r="CR69" s="259">
        <v>44371.43</v>
      </c>
      <c r="CS69" s="259">
        <v>11032.15</v>
      </c>
      <c r="CT69" s="259">
        <v>5072.16</v>
      </c>
      <c r="CU69" s="259">
        <v>14695.16</v>
      </c>
      <c r="CV69" s="259">
        <v>12180.39</v>
      </c>
      <c r="CW69" s="259">
        <v>10460.49</v>
      </c>
      <c r="CX69" s="259">
        <v>8723.82</v>
      </c>
      <c r="CY69" s="259">
        <v>14487.869999999999</v>
      </c>
      <c r="CZ69" s="139"/>
      <c r="DA69" s="259">
        <v>522.71</v>
      </c>
      <c r="DB69" s="283"/>
      <c r="DC69" s="283"/>
      <c r="DD69" s="291">
        <v>3353.47</v>
      </c>
      <c r="DE69" s="291">
        <v>151261.51999999999</v>
      </c>
      <c r="DF69" s="291">
        <v>735512.08000000007</v>
      </c>
      <c r="DG69" s="291">
        <v>181437.03</v>
      </c>
      <c r="DH69" s="291">
        <v>26151.07</v>
      </c>
      <c r="DI69" s="291">
        <v>149200.26</v>
      </c>
      <c r="DJ69" s="291">
        <v>3460.34</v>
      </c>
      <c r="DK69" s="291">
        <v>11268.44</v>
      </c>
      <c r="DL69" s="291">
        <v>15778.17</v>
      </c>
      <c r="DM69" s="291">
        <v>1010</v>
      </c>
      <c r="DN69" s="291"/>
    </row>
    <row r="70" spans="1:118" ht="15" thickBot="1" x14ac:dyDescent="0.35">
      <c r="A70" s="187" t="s">
        <v>165</v>
      </c>
      <c r="B70" s="39">
        <v>463077.54000000004</v>
      </c>
      <c r="C70" s="209">
        <v>3521</v>
      </c>
      <c r="D70" s="209">
        <v>133120</v>
      </c>
      <c r="E70" s="209">
        <v>256011.54</v>
      </c>
      <c r="F70" s="209">
        <v>0</v>
      </c>
      <c r="G70" s="209">
        <v>70425</v>
      </c>
      <c r="H70" s="145">
        <v>0</v>
      </c>
      <c r="I70" s="146"/>
      <c r="J70" s="147">
        <v>0</v>
      </c>
      <c r="K70" s="148">
        <v>0</v>
      </c>
      <c r="L70" s="148">
        <v>0</v>
      </c>
      <c r="M70" s="148">
        <v>0</v>
      </c>
      <c r="N70" s="145"/>
      <c r="O70" s="146"/>
      <c r="P70" s="145"/>
      <c r="Q70" s="148">
        <v>3521</v>
      </c>
      <c r="R70" s="148">
        <v>0</v>
      </c>
      <c r="S70" s="148">
        <v>0</v>
      </c>
      <c r="T70" s="145"/>
      <c r="U70" s="148">
        <v>0</v>
      </c>
      <c r="V70" s="148">
        <v>0</v>
      </c>
      <c r="W70" s="148"/>
      <c r="X70" s="333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148"/>
      <c r="AY70" s="148"/>
      <c r="AZ70" s="148"/>
      <c r="BA70" s="148"/>
      <c r="BB70" s="148"/>
      <c r="BC70" s="148"/>
      <c r="BD70" s="288"/>
      <c r="BE70" s="148">
        <v>0</v>
      </c>
      <c r="BF70" s="148"/>
      <c r="BG70" s="148">
        <v>0</v>
      </c>
      <c r="BH70" s="148"/>
      <c r="BI70" s="48"/>
      <c r="BJ70" s="48"/>
      <c r="BK70" s="148">
        <v>133120</v>
      </c>
      <c r="BL70" s="148">
        <v>0</v>
      </c>
      <c r="BM70" s="148">
        <v>0</v>
      </c>
      <c r="BN70" s="148">
        <v>0</v>
      </c>
      <c r="BO70" s="148">
        <v>0</v>
      </c>
      <c r="BP70" s="148">
        <v>0</v>
      </c>
      <c r="BQ70" s="148">
        <v>0</v>
      </c>
      <c r="BR70" s="288"/>
      <c r="BS70" s="288"/>
      <c r="BT70" s="148">
        <v>0</v>
      </c>
      <c r="BU70" s="148">
        <v>0</v>
      </c>
      <c r="BV70" s="148">
        <v>0</v>
      </c>
      <c r="BW70" s="148">
        <v>0</v>
      </c>
      <c r="BX70" s="148">
        <v>0</v>
      </c>
      <c r="BY70" s="148"/>
      <c r="BZ70" s="148"/>
      <c r="CA70" s="288"/>
      <c r="CB70" s="148">
        <v>0</v>
      </c>
      <c r="CC70" s="48"/>
      <c r="CD70" s="148"/>
      <c r="CE70" s="148"/>
      <c r="CF70" s="148"/>
      <c r="CG70" s="148">
        <v>0</v>
      </c>
      <c r="CH70" s="148">
        <v>0</v>
      </c>
      <c r="CI70" s="148">
        <v>0</v>
      </c>
      <c r="CJ70" s="148"/>
      <c r="CK70" s="148">
        <v>0</v>
      </c>
      <c r="CL70" s="148">
        <v>0</v>
      </c>
      <c r="CM70" s="148">
        <v>28586.400000000001</v>
      </c>
      <c r="CN70" s="144"/>
      <c r="CO70" s="148"/>
      <c r="CP70" s="148"/>
      <c r="CQ70" s="148">
        <v>227425.14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4"/>
      <c r="DA70" s="148">
        <v>0</v>
      </c>
      <c r="DB70" s="351"/>
      <c r="DC70" s="351"/>
      <c r="DD70" s="48"/>
      <c r="DE70" s="48">
        <v>0</v>
      </c>
      <c r="DF70" s="48">
        <v>0</v>
      </c>
      <c r="DG70" s="48"/>
      <c r="DH70" s="48"/>
      <c r="DI70" s="48"/>
      <c r="DJ70" s="48"/>
      <c r="DK70" s="48"/>
      <c r="DL70" s="48"/>
      <c r="DM70" s="82"/>
      <c r="DN70" s="82"/>
    </row>
    <row r="71" spans="1:118" ht="15" thickBot="1" x14ac:dyDescent="0.35">
      <c r="A71" s="188" t="s">
        <v>166</v>
      </c>
      <c r="B71" s="39">
        <v>5571725.0499999998</v>
      </c>
      <c r="C71" s="209">
        <v>2662801.6</v>
      </c>
      <c r="D71" s="209">
        <v>258431.59</v>
      </c>
      <c r="E71" s="209">
        <v>1101659.42</v>
      </c>
      <c r="F71" s="209">
        <v>62509.8</v>
      </c>
      <c r="G71" s="209">
        <v>1486322.6400000004</v>
      </c>
      <c r="H71" s="146">
        <v>32100</v>
      </c>
      <c r="I71" s="260">
        <v>13074</v>
      </c>
      <c r="J71" s="203">
        <v>25793</v>
      </c>
      <c r="K71" s="203">
        <v>222330.31</v>
      </c>
      <c r="L71" s="203">
        <v>0</v>
      </c>
      <c r="M71" s="203">
        <v>6210</v>
      </c>
      <c r="N71" s="260">
        <v>64242</v>
      </c>
      <c r="O71" s="146">
        <v>1300</v>
      </c>
      <c r="P71" s="146">
        <v>401025</v>
      </c>
      <c r="Q71" s="151">
        <v>130537</v>
      </c>
      <c r="R71" s="203">
        <v>192411.73</v>
      </c>
      <c r="S71" s="203">
        <v>88525.77</v>
      </c>
      <c r="T71" s="260">
        <v>65584</v>
      </c>
      <c r="U71" s="203">
        <v>7235</v>
      </c>
      <c r="V71" s="203">
        <v>150710</v>
      </c>
      <c r="W71" s="221">
        <v>9980</v>
      </c>
      <c r="X71" s="222">
        <v>22250</v>
      </c>
      <c r="Y71" s="151">
        <v>0</v>
      </c>
      <c r="Z71" s="203">
        <v>56460</v>
      </c>
      <c r="AA71" s="203">
        <v>25454</v>
      </c>
      <c r="AB71" s="203">
        <v>103486.39999999999</v>
      </c>
      <c r="AC71" s="203">
        <v>24155.1</v>
      </c>
      <c r="AD71" s="203">
        <v>4994.04</v>
      </c>
      <c r="AE71" s="203">
        <v>0</v>
      </c>
      <c r="AF71" s="203">
        <v>0</v>
      </c>
      <c r="AG71" s="203">
        <v>32251</v>
      </c>
      <c r="AH71" s="203">
        <v>13210</v>
      </c>
      <c r="AI71" s="203">
        <v>0</v>
      </c>
      <c r="AJ71" s="203">
        <v>22203</v>
      </c>
      <c r="AK71" s="203">
        <v>16517</v>
      </c>
      <c r="AL71" s="203">
        <v>11628</v>
      </c>
      <c r="AM71" s="203">
        <v>450</v>
      </c>
      <c r="AN71" s="203">
        <v>6900</v>
      </c>
      <c r="AO71" s="203">
        <v>0</v>
      </c>
      <c r="AP71" s="203">
        <v>1400</v>
      </c>
      <c r="AQ71" s="203">
        <v>2834</v>
      </c>
      <c r="AR71" s="260">
        <v>1200</v>
      </c>
      <c r="AS71" s="146">
        <v>12846</v>
      </c>
      <c r="AT71" s="203">
        <v>34212</v>
      </c>
      <c r="AU71" s="203">
        <v>59926.05</v>
      </c>
      <c r="AV71" s="203">
        <v>7941.2</v>
      </c>
      <c r="AW71" s="203">
        <v>352030</v>
      </c>
      <c r="AX71" s="203">
        <v>4085</v>
      </c>
      <c r="AY71" s="203">
        <v>17100</v>
      </c>
      <c r="AZ71" s="203">
        <v>3600</v>
      </c>
      <c r="BA71" s="203">
        <v>0</v>
      </c>
      <c r="BB71" s="203">
        <v>0</v>
      </c>
      <c r="BC71" s="203">
        <v>8125</v>
      </c>
      <c r="BD71" s="259"/>
      <c r="BE71" s="203">
        <v>348535</v>
      </c>
      <c r="BF71" s="203">
        <v>27195</v>
      </c>
      <c r="BG71" s="203">
        <v>10560</v>
      </c>
      <c r="BH71" s="203">
        <v>20196</v>
      </c>
      <c r="BI71" s="237"/>
      <c r="BJ71" s="237"/>
      <c r="BK71" s="203">
        <v>11320.59</v>
      </c>
      <c r="BL71" s="203">
        <v>0</v>
      </c>
      <c r="BM71" s="203">
        <v>0</v>
      </c>
      <c r="BN71" s="203">
        <v>0</v>
      </c>
      <c r="BO71" s="203">
        <v>0</v>
      </c>
      <c r="BP71" s="203">
        <v>0</v>
      </c>
      <c r="BQ71" s="203">
        <v>0</v>
      </c>
      <c r="BR71" s="291"/>
      <c r="BS71" s="291"/>
      <c r="BT71" s="203">
        <v>0</v>
      </c>
      <c r="BU71" s="203">
        <v>0</v>
      </c>
      <c r="BV71" s="203">
        <v>0</v>
      </c>
      <c r="BW71" s="203">
        <v>0</v>
      </c>
      <c r="BX71" s="203">
        <v>0</v>
      </c>
      <c r="BY71" s="203"/>
      <c r="BZ71" s="148"/>
      <c r="CA71" s="291"/>
      <c r="CB71" s="148">
        <v>247111</v>
      </c>
      <c r="CC71" s="237"/>
      <c r="CD71" s="272"/>
      <c r="CE71" s="203"/>
      <c r="CF71" s="203">
        <v>0</v>
      </c>
      <c r="CG71" s="203">
        <v>68204.570000000007</v>
      </c>
      <c r="CH71" s="203">
        <v>0</v>
      </c>
      <c r="CI71" s="203">
        <v>0</v>
      </c>
      <c r="CJ71" s="203">
        <v>155267.6</v>
      </c>
      <c r="CK71" s="203">
        <v>0</v>
      </c>
      <c r="CL71" s="203">
        <v>56017.41</v>
      </c>
      <c r="CM71" s="203">
        <v>221758.5</v>
      </c>
      <c r="CN71" s="108"/>
      <c r="CO71" s="203"/>
      <c r="CP71" s="203">
        <v>0</v>
      </c>
      <c r="CQ71" s="203">
        <v>0</v>
      </c>
      <c r="CR71" s="203">
        <v>0</v>
      </c>
      <c r="CS71" s="203">
        <v>0</v>
      </c>
      <c r="CT71" s="203">
        <v>351410</v>
      </c>
      <c r="CU71" s="203">
        <v>0</v>
      </c>
      <c r="CV71" s="203">
        <v>0</v>
      </c>
      <c r="CW71" s="203">
        <v>139292.88</v>
      </c>
      <c r="CX71" s="203">
        <v>39321.71</v>
      </c>
      <c r="CY71" s="203">
        <v>0</v>
      </c>
      <c r="CZ71" s="108"/>
      <c r="DA71" s="203">
        <v>70386.75</v>
      </c>
      <c r="DB71" s="364"/>
      <c r="DC71" s="364"/>
      <c r="DD71" s="237"/>
      <c r="DE71" s="237">
        <v>0</v>
      </c>
      <c r="DF71" s="237">
        <v>18711</v>
      </c>
      <c r="DG71" s="237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43798.8</v>
      </c>
      <c r="DN71" s="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153">
        <v>283600</v>
      </c>
      <c r="I72" s="153"/>
      <c r="J72" s="311">
        <v>69000</v>
      </c>
      <c r="K72" s="311"/>
      <c r="L72" s="311">
        <v>35250</v>
      </c>
      <c r="M72" s="311">
        <v>105000</v>
      </c>
      <c r="N72" s="153">
        <v>176000</v>
      </c>
      <c r="O72" s="146"/>
      <c r="P72" s="153">
        <v>168000</v>
      </c>
      <c r="Q72" s="200">
        <v>43500</v>
      </c>
      <c r="R72" s="311">
        <v>88000</v>
      </c>
      <c r="S72" s="311"/>
      <c r="T72" s="153"/>
      <c r="U72" s="311"/>
      <c r="V72" s="311"/>
      <c r="W72" s="335"/>
      <c r="X72" s="201"/>
      <c r="Y72" s="201"/>
      <c r="Z72" s="311"/>
      <c r="AA72" s="311"/>
      <c r="AB72" s="311"/>
      <c r="AC72" s="311"/>
      <c r="AD72" s="311"/>
      <c r="AE72" s="203"/>
      <c r="AF72" s="311"/>
      <c r="AG72" s="311"/>
      <c r="AH72" s="311"/>
      <c r="AI72" s="201"/>
      <c r="AJ72" s="311"/>
      <c r="AK72" s="311"/>
      <c r="AL72" s="311"/>
      <c r="AM72" s="311"/>
      <c r="AN72" s="311"/>
      <c r="AO72" s="311"/>
      <c r="AP72" s="311"/>
      <c r="AQ72" s="335"/>
      <c r="AR72" s="260"/>
      <c r="AS72" s="146"/>
      <c r="AT72" s="201"/>
      <c r="AU72" s="311"/>
      <c r="AV72" s="311"/>
      <c r="AW72" s="311">
        <v>180200</v>
      </c>
      <c r="AX72" s="311"/>
      <c r="AY72" s="311"/>
      <c r="AZ72" s="311"/>
      <c r="BA72" s="311"/>
      <c r="BB72" s="311"/>
      <c r="BC72" s="311"/>
      <c r="BD72" s="311">
        <v>0</v>
      </c>
      <c r="BE72" s="311"/>
      <c r="BF72" s="311"/>
      <c r="BG72" s="311"/>
      <c r="BH72" s="311"/>
      <c r="BI72" s="50"/>
      <c r="BJ72" s="50"/>
      <c r="BK72" s="311"/>
      <c r="BL72" s="311"/>
      <c r="BM72" s="311"/>
      <c r="BN72" s="311"/>
      <c r="BO72" s="311"/>
      <c r="BP72" s="311"/>
      <c r="BQ72" s="311"/>
      <c r="BR72" s="344"/>
      <c r="BS72" s="344"/>
      <c r="BT72" s="311"/>
      <c r="BU72" s="311"/>
      <c r="BV72" s="311"/>
      <c r="BW72" s="311"/>
      <c r="BX72" s="311"/>
      <c r="BY72" s="311"/>
      <c r="BZ72" s="311"/>
      <c r="CA72" s="344"/>
      <c r="CB72" s="311"/>
      <c r="CC72" s="357"/>
      <c r="CD72" s="203"/>
      <c r="CE72" s="311"/>
      <c r="CF72" s="311"/>
      <c r="CG72" s="311"/>
      <c r="CH72" s="311"/>
      <c r="CI72" s="311"/>
      <c r="CJ72" s="311"/>
      <c r="CK72" s="311"/>
      <c r="CL72" s="311"/>
      <c r="CM72" s="311"/>
      <c r="CN72" s="338"/>
      <c r="CO72" s="311"/>
      <c r="CP72" s="311"/>
      <c r="CQ72" s="311"/>
      <c r="CR72" s="311"/>
      <c r="CS72" s="311"/>
      <c r="CT72" s="311"/>
      <c r="CU72" s="311"/>
      <c r="CV72" s="311"/>
      <c r="CW72" s="311"/>
      <c r="CX72" s="311"/>
      <c r="CY72" s="311"/>
      <c r="CZ72" s="338"/>
      <c r="DA72" s="311"/>
      <c r="DB72" s="313"/>
      <c r="DC72" s="313"/>
      <c r="DD72" s="325"/>
      <c r="DE72" s="325"/>
      <c r="DF72" s="325"/>
      <c r="DG72" s="325"/>
      <c r="DH72" s="325"/>
      <c r="DI72" s="325"/>
      <c r="DJ72" s="325"/>
      <c r="DK72" s="325"/>
      <c r="DL72" s="325"/>
      <c r="DM72" s="328"/>
    </row>
    <row r="73" spans="1:118" ht="15" thickBot="1" x14ac:dyDescent="0.35">
      <c r="A73" s="276" t="s">
        <v>118</v>
      </c>
      <c r="B73" s="39">
        <v>626143.38</v>
      </c>
      <c r="C73" s="209">
        <v>314578.38</v>
      </c>
      <c r="D73" s="209">
        <v>0</v>
      </c>
      <c r="E73" s="209">
        <v>0</v>
      </c>
      <c r="F73" s="209">
        <v>311565</v>
      </c>
      <c r="G73" s="209">
        <v>0</v>
      </c>
      <c r="H73" s="152">
        <v>163871.20000000001</v>
      </c>
      <c r="I73" s="153"/>
      <c r="J73" s="334">
        <v>29566</v>
      </c>
      <c r="K73" s="311"/>
      <c r="L73" s="311">
        <v>0</v>
      </c>
      <c r="M73" s="311">
        <v>0</v>
      </c>
      <c r="N73" s="153">
        <v>70359.38</v>
      </c>
      <c r="O73" s="146">
        <v>0</v>
      </c>
      <c r="P73" s="153">
        <v>3770.8</v>
      </c>
      <c r="Q73" s="311">
        <v>0</v>
      </c>
      <c r="R73" s="311">
        <v>32800</v>
      </c>
      <c r="S73" s="311">
        <v>0</v>
      </c>
      <c r="T73" s="153">
        <v>0</v>
      </c>
      <c r="U73" s="311">
        <v>0</v>
      </c>
      <c r="V73" s="311">
        <v>0</v>
      </c>
      <c r="W73" s="311">
        <v>0</v>
      </c>
      <c r="X73" s="223">
        <v>0</v>
      </c>
      <c r="Y73" s="153">
        <v>0</v>
      </c>
      <c r="Z73" s="311">
        <v>0</v>
      </c>
      <c r="AA73" s="311">
        <v>0</v>
      </c>
      <c r="AB73" s="311">
        <v>0</v>
      </c>
      <c r="AC73" s="311">
        <v>0</v>
      </c>
      <c r="AD73" s="311">
        <v>0</v>
      </c>
      <c r="AE73" s="203">
        <v>0</v>
      </c>
      <c r="AF73" s="311">
        <v>0</v>
      </c>
      <c r="AG73" s="311">
        <v>0</v>
      </c>
      <c r="AH73" s="311">
        <v>0</v>
      </c>
      <c r="AI73" s="153">
        <v>0</v>
      </c>
      <c r="AJ73" s="311">
        <v>0</v>
      </c>
      <c r="AK73" s="311">
        <v>0</v>
      </c>
      <c r="AL73" s="311">
        <v>0</v>
      </c>
      <c r="AM73" s="311">
        <v>0</v>
      </c>
      <c r="AN73" s="311">
        <v>0</v>
      </c>
      <c r="AO73" s="311">
        <v>0</v>
      </c>
      <c r="AP73" s="311">
        <v>0</v>
      </c>
      <c r="AQ73" s="335">
        <v>0</v>
      </c>
      <c r="AR73" s="146">
        <v>0</v>
      </c>
      <c r="AS73" s="146">
        <v>0</v>
      </c>
      <c r="AT73" s="153"/>
      <c r="AU73" s="311">
        <v>0</v>
      </c>
      <c r="AV73" s="311">
        <v>0</v>
      </c>
      <c r="AW73" s="311">
        <v>14211</v>
      </c>
      <c r="AX73" s="311">
        <v>0</v>
      </c>
      <c r="AY73" s="311"/>
      <c r="AZ73" s="311">
        <v>0</v>
      </c>
      <c r="BA73" s="311">
        <v>0</v>
      </c>
      <c r="BB73" s="311">
        <v>0</v>
      </c>
      <c r="BC73" s="311"/>
      <c r="BD73" s="148"/>
      <c r="BE73" s="311"/>
      <c r="BF73" s="311"/>
      <c r="BG73" s="311"/>
      <c r="BH73" s="311"/>
      <c r="BI73" s="50"/>
      <c r="BJ73" s="50"/>
      <c r="BK73" s="311">
        <v>0</v>
      </c>
      <c r="BL73" s="311">
        <v>0</v>
      </c>
      <c r="BM73" s="311">
        <v>0</v>
      </c>
      <c r="BN73" s="311">
        <v>0</v>
      </c>
      <c r="BO73" s="311">
        <v>0</v>
      </c>
      <c r="BP73" s="311">
        <v>0</v>
      </c>
      <c r="BQ73" s="311">
        <v>0</v>
      </c>
      <c r="BR73" s="148"/>
      <c r="BS73" s="148"/>
      <c r="BT73" s="311">
        <v>0</v>
      </c>
      <c r="BU73" s="311">
        <v>0</v>
      </c>
      <c r="BV73" s="311">
        <v>0</v>
      </c>
      <c r="BW73" s="311">
        <v>0</v>
      </c>
      <c r="BX73" s="311">
        <v>0</v>
      </c>
      <c r="BY73" s="311"/>
      <c r="BZ73" s="311"/>
      <c r="CA73" s="148"/>
      <c r="CB73" s="311"/>
      <c r="CC73" s="357"/>
      <c r="CD73" s="261"/>
      <c r="CE73" s="311">
        <v>0</v>
      </c>
      <c r="CF73" s="311">
        <v>0</v>
      </c>
      <c r="CG73" s="311">
        <v>0</v>
      </c>
      <c r="CH73" s="311">
        <v>0</v>
      </c>
      <c r="CI73" s="311">
        <v>0</v>
      </c>
      <c r="CJ73" s="311">
        <v>0</v>
      </c>
      <c r="CK73" s="311">
        <v>0</v>
      </c>
      <c r="CL73" s="311">
        <v>0</v>
      </c>
      <c r="CM73" s="311">
        <v>0</v>
      </c>
      <c r="CN73" s="148"/>
      <c r="CO73" s="311">
        <v>0</v>
      </c>
      <c r="CP73" s="311">
        <v>0</v>
      </c>
      <c r="CQ73" s="311">
        <v>0</v>
      </c>
      <c r="CR73" s="311">
        <v>0</v>
      </c>
      <c r="CS73" s="311">
        <v>0</v>
      </c>
      <c r="CT73" s="311">
        <v>0</v>
      </c>
      <c r="CU73" s="311">
        <v>0</v>
      </c>
      <c r="CV73" s="311">
        <v>0</v>
      </c>
      <c r="CW73" s="311">
        <v>0</v>
      </c>
      <c r="CX73" s="311">
        <v>0</v>
      </c>
      <c r="CY73" s="311">
        <v>0</v>
      </c>
      <c r="CZ73" s="148"/>
      <c r="DA73" s="311">
        <v>0</v>
      </c>
      <c r="DB73" s="389"/>
      <c r="DC73" s="389"/>
      <c r="DD73" s="325"/>
      <c r="DE73" s="325">
        <v>247783</v>
      </c>
      <c r="DF73" s="325">
        <v>40848</v>
      </c>
      <c r="DG73" s="325">
        <v>7488</v>
      </c>
      <c r="DH73" s="325"/>
      <c r="DI73" s="325"/>
      <c r="DJ73" s="325"/>
      <c r="DK73" s="325">
        <v>3546</v>
      </c>
      <c r="DL73" s="325"/>
      <c r="DM73" s="325">
        <v>11900</v>
      </c>
      <c r="DN73" s="281"/>
    </row>
    <row r="74" spans="1:118" ht="15" thickBot="1" x14ac:dyDescent="0.35">
      <c r="A74" s="190" t="s">
        <v>167</v>
      </c>
      <c r="B74" s="84">
        <v>22841462.93</v>
      </c>
      <c r="C74" s="85">
        <v>13183773.339999998</v>
      </c>
      <c r="D74" s="85">
        <v>1812686.0999999999</v>
      </c>
      <c r="E74" s="85">
        <v>2017368.67</v>
      </c>
      <c r="F74" s="85">
        <v>1652507.1800000002</v>
      </c>
      <c r="G74" s="85">
        <v>4175127.6400000006</v>
      </c>
      <c r="H74" s="3">
        <v>685512.34000000008</v>
      </c>
      <c r="I74" s="3">
        <v>254678.32</v>
      </c>
      <c r="J74" s="3">
        <v>330624.99</v>
      </c>
      <c r="K74" s="3">
        <v>441420.26</v>
      </c>
      <c r="L74" s="3">
        <v>0</v>
      </c>
      <c r="M74" s="3">
        <v>40760</v>
      </c>
      <c r="N74" s="3">
        <v>435488.38</v>
      </c>
      <c r="O74" s="3">
        <v>218478.80000000002</v>
      </c>
      <c r="P74" s="3">
        <v>856087.83000000007</v>
      </c>
      <c r="Q74" s="3">
        <v>278667.07</v>
      </c>
      <c r="R74" s="3">
        <v>556985.73</v>
      </c>
      <c r="S74" s="3">
        <v>402503.69</v>
      </c>
      <c r="T74" s="3">
        <v>228767.49</v>
      </c>
      <c r="U74" s="3">
        <v>163330.23999999999</v>
      </c>
      <c r="V74" s="3">
        <v>305230</v>
      </c>
      <c r="W74" s="3">
        <v>161281.19000000003</v>
      </c>
      <c r="X74" s="3">
        <v>214496.97</v>
      </c>
      <c r="Y74" s="3">
        <v>0</v>
      </c>
      <c r="Z74" s="3">
        <v>186429.45</v>
      </c>
      <c r="AA74" s="3">
        <v>207714.5</v>
      </c>
      <c r="AB74" s="3">
        <v>355901.87</v>
      </c>
      <c r="AC74" s="3">
        <v>196760.92</v>
      </c>
      <c r="AD74" s="3">
        <v>301287.10000000003</v>
      </c>
      <c r="AE74" s="3">
        <v>40597</v>
      </c>
      <c r="AF74" s="3">
        <v>0</v>
      </c>
      <c r="AG74" s="3">
        <v>228736.43</v>
      </c>
      <c r="AH74" s="3">
        <v>401540.65</v>
      </c>
      <c r="AI74" s="3">
        <v>0</v>
      </c>
      <c r="AJ74" s="3">
        <v>212914.22999999998</v>
      </c>
      <c r="AK74" s="3">
        <v>141964.59999999998</v>
      </c>
      <c r="AL74" s="3">
        <v>167233.51999999999</v>
      </c>
      <c r="AM74" s="3">
        <v>177106.07</v>
      </c>
      <c r="AN74" s="3">
        <v>261101.34</v>
      </c>
      <c r="AO74" s="3">
        <v>0</v>
      </c>
      <c r="AP74" s="3">
        <v>83895.62999999999</v>
      </c>
      <c r="AQ74" s="3">
        <v>191361.48000000004</v>
      </c>
      <c r="AR74" s="3">
        <v>268018.68</v>
      </c>
      <c r="AS74" s="3">
        <v>185461.88</v>
      </c>
      <c r="AT74" s="3">
        <v>252283.32</v>
      </c>
      <c r="AU74" s="3">
        <v>248168.64</v>
      </c>
      <c r="AV74" s="3">
        <v>227881.37000000002</v>
      </c>
      <c r="AW74" s="3">
        <v>1161541.94</v>
      </c>
      <c r="AX74" s="3">
        <v>281736.78999999998</v>
      </c>
      <c r="AY74" s="3">
        <v>338506.35000000003</v>
      </c>
      <c r="AZ74" s="3">
        <v>193977.84999999998</v>
      </c>
      <c r="BA74" s="3">
        <v>0</v>
      </c>
      <c r="BB74" s="3">
        <v>8649.82</v>
      </c>
      <c r="BC74" s="3">
        <v>97686.48</v>
      </c>
      <c r="BD74" s="203"/>
      <c r="BE74" s="3">
        <v>451788.44</v>
      </c>
      <c r="BF74" s="3">
        <v>100481</v>
      </c>
      <c r="BG74" s="3">
        <v>404802.2</v>
      </c>
      <c r="BH74" s="3">
        <v>233930.49</v>
      </c>
      <c r="BI74" s="3"/>
      <c r="BJ74" s="3"/>
      <c r="BK74" s="3">
        <v>149078.15</v>
      </c>
      <c r="BL74" s="3">
        <v>210024.55000000002</v>
      </c>
      <c r="BM74" s="3">
        <v>20270.89</v>
      </c>
      <c r="BN74" s="3">
        <v>125</v>
      </c>
      <c r="BO74" s="3">
        <v>26326.57</v>
      </c>
      <c r="BP74" s="3">
        <v>22134</v>
      </c>
      <c r="BQ74" s="3">
        <v>515327.36</v>
      </c>
      <c r="BR74" s="203"/>
      <c r="BS74" s="203"/>
      <c r="BT74" s="3">
        <v>13006</v>
      </c>
      <c r="BU74" s="3">
        <v>13646.130000000001</v>
      </c>
      <c r="BV74" s="3">
        <v>103950.11</v>
      </c>
      <c r="BW74" s="3">
        <v>87278.35</v>
      </c>
      <c r="BX74" s="3">
        <v>66116.34</v>
      </c>
      <c r="BY74" s="3">
        <v>0</v>
      </c>
      <c r="BZ74" s="3">
        <v>13663</v>
      </c>
      <c r="CA74" s="203"/>
      <c r="CB74" s="3">
        <v>571739.65</v>
      </c>
      <c r="CC74" s="3"/>
      <c r="CD74" s="3"/>
      <c r="CE74" s="3">
        <v>5893.88</v>
      </c>
      <c r="CF74" s="3">
        <v>54844.28</v>
      </c>
      <c r="CG74" s="3">
        <v>75636.850000000006</v>
      </c>
      <c r="CH74" s="3">
        <v>12664.04</v>
      </c>
      <c r="CI74" s="3">
        <v>16254.54</v>
      </c>
      <c r="CJ74" s="3">
        <v>177843.46000000002</v>
      </c>
      <c r="CK74" s="3">
        <v>13046.13</v>
      </c>
      <c r="CL74" s="3">
        <v>69885.11</v>
      </c>
      <c r="CM74" s="3">
        <v>358788.28</v>
      </c>
      <c r="CN74" s="272"/>
      <c r="CO74" s="3">
        <v>254591.3</v>
      </c>
      <c r="CP74" s="3">
        <v>9066.27</v>
      </c>
      <c r="CQ74" s="3">
        <v>246897.01</v>
      </c>
      <c r="CR74" s="3">
        <v>44371.43</v>
      </c>
      <c r="CS74" s="3">
        <v>11032.15</v>
      </c>
      <c r="CT74" s="3">
        <v>356482.16</v>
      </c>
      <c r="CU74" s="3">
        <v>14695.16</v>
      </c>
      <c r="CV74" s="3">
        <v>12180.39</v>
      </c>
      <c r="CW74" s="3">
        <v>149753.37</v>
      </c>
      <c r="CX74" s="3">
        <v>48045.53</v>
      </c>
      <c r="CY74" s="3">
        <v>14487.869999999999</v>
      </c>
      <c r="CZ74" s="272"/>
      <c r="DA74" s="3">
        <v>70909.460000000006</v>
      </c>
      <c r="DB74" s="3"/>
      <c r="DC74" s="3"/>
      <c r="DD74" s="3">
        <v>3353.47</v>
      </c>
      <c r="DE74" s="3">
        <v>399044.52</v>
      </c>
      <c r="DF74" s="3">
        <v>795071.08000000007</v>
      </c>
      <c r="DG74" s="3">
        <v>188925.03</v>
      </c>
      <c r="DH74" s="3">
        <v>26151.07</v>
      </c>
      <c r="DI74" s="3">
        <v>149200.26</v>
      </c>
      <c r="DJ74" s="3">
        <v>3460.34</v>
      </c>
      <c r="DK74" s="3">
        <v>14814.44</v>
      </c>
      <c r="DL74" s="3">
        <v>15778.17</v>
      </c>
      <c r="DM74" s="3">
        <v>56708.800000000003</v>
      </c>
      <c r="DN74" s="3"/>
    </row>
    <row r="75" spans="1:118" x14ac:dyDescent="0.3">
      <c r="CE75" s="313"/>
      <c r="CF75" s="313"/>
      <c r="CG75" s="313"/>
      <c r="CH75" s="313"/>
      <c r="CI75" s="313"/>
      <c r="CJ75" s="313"/>
      <c r="CK75" s="313"/>
      <c r="CL75" s="313"/>
      <c r="CM75" s="313"/>
      <c r="DA75" s="313"/>
      <c r="DB75" s="313"/>
      <c r="DC75" s="313"/>
    </row>
    <row r="76" spans="1:118" x14ac:dyDescent="0.3">
      <c r="CE76" s="313"/>
      <c r="CF76" s="313"/>
      <c r="CG76" s="313"/>
      <c r="CH76" s="313"/>
      <c r="CI76" s="313"/>
      <c r="CJ76" s="313"/>
      <c r="CK76" s="313"/>
      <c r="CL76" s="313"/>
      <c r="CM76" s="313"/>
      <c r="DA76" s="313"/>
      <c r="DB76" s="313"/>
      <c r="DC76" s="313"/>
    </row>
    <row r="77" spans="1:118" x14ac:dyDescent="0.3">
      <c r="CE77" s="313"/>
      <c r="CF77" s="313"/>
      <c r="CG77" s="313"/>
      <c r="CH77" s="313"/>
      <c r="CI77" s="313"/>
      <c r="CJ77" s="313"/>
      <c r="CK77" s="313"/>
      <c r="CL77" s="313"/>
      <c r="CM77" s="313"/>
      <c r="DA77" s="313"/>
      <c r="DB77" s="313"/>
      <c r="DC77" s="313"/>
    </row>
    <row r="78" spans="1:118" x14ac:dyDescent="0.3">
      <c r="CE78" s="313"/>
      <c r="CF78" s="313"/>
      <c r="CG78" s="313"/>
      <c r="CH78" s="313"/>
      <c r="CI78" s="313"/>
      <c r="CJ78" s="313"/>
      <c r="CK78" s="313"/>
      <c r="CL78" s="313"/>
      <c r="CM78" s="313"/>
      <c r="DA78" s="313"/>
      <c r="DB78" s="313"/>
      <c r="DC78" s="313"/>
    </row>
    <row r="79" spans="1:118" x14ac:dyDescent="0.3">
      <c r="CE79" s="313"/>
      <c r="CF79" s="313"/>
      <c r="CG79" s="313"/>
      <c r="CH79" s="313"/>
      <c r="CI79" s="313"/>
      <c r="CJ79" s="313"/>
      <c r="CK79" s="313"/>
      <c r="CL79" s="313"/>
      <c r="CM79" s="313"/>
      <c r="DA79" s="313"/>
      <c r="DB79" s="313"/>
      <c r="DC79" s="313"/>
    </row>
    <row r="80" spans="1:118" x14ac:dyDescent="0.3">
      <c r="CE80" s="313"/>
      <c r="CF80" s="313"/>
      <c r="CG80" s="313"/>
      <c r="CH80" s="313"/>
      <c r="CI80" s="313"/>
      <c r="CJ80" s="313"/>
      <c r="CK80" s="313"/>
      <c r="CL80" s="313"/>
      <c r="CM80" s="313"/>
      <c r="DA80" s="313"/>
      <c r="DB80" s="313"/>
      <c r="DC80" s="313"/>
    </row>
    <row r="81" spans="83:107" x14ac:dyDescent="0.3">
      <c r="CE81" s="313"/>
      <c r="CF81" s="313"/>
      <c r="CG81" s="313"/>
      <c r="CH81" s="313"/>
      <c r="CI81" s="313"/>
      <c r="CJ81" s="313"/>
      <c r="CK81" s="313"/>
      <c r="CL81" s="313"/>
      <c r="CM81" s="313"/>
      <c r="DA81" s="313"/>
      <c r="DB81" s="313"/>
      <c r="DC81" s="313"/>
    </row>
    <row r="82" spans="83:107" x14ac:dyDescent="0.3">
      <c r="CE82" s="313"/>
      <c r="CF82" s="313"/>
      <c r="CG82" s="313"/>
      <c r="CH82" s="313"/>
      <c r="CI82" s="313"/>
      <c r="CJ82" s="313"/>
      <c r="CK82" s="313"/>
      <c r="CL82" s="313"/>
      <c r="CM82" s="313"/>
      <c r="DA82" s="313"/>
      <c r="DB82" s="313"/>
      <c r="DC82" s="313"/>
    </row>
    <row r="83" spans="83:107" x14ac:dyDescent="0.3">
      <c r="CE83" s="313"/>
      <c r="CF83" s="313"/>
      <c r="CG83" s="313"/>
      <c r="CH83" s="313"/>
      <c r="CI83" s="313"/>
      <c r="CJ83" s="313"/>
      <c r="CK83" s="313"/>
      <c r="CL83" s="313"/>
      <c r="CM83" s="313"/>
      <c r="DA83" s="313"/>
      <c r="DB83" s="313"/>
      <c r="DC83" s="313"/>
    </row>
    <row r="84" spans="83:107" x14ac:dyDescent="0.3">
      <c r="CE84" s="313"/>
      <c r="CF84" s="313"/>
      <c r="CG84" s="313"/>
      <c r="CH84" s="313"/>
      <c r="CI84" s="313"/>
      <c r="CJ84" s="313"/>
      <c r="CK84" s="313"/>
      <c r="CL84" s="313"/>
      <c r="CM84" s="313"/>
      <c r="DA84" s="313"/>
      <c r="DB84" s="313"/>
      <c r="DC84" s="313"/>
    </row>
    <row r="85" spans="83:107" x14ac:dyDescent="0.3">
      <c r="CE85" s="313"/>
      <c r="CF85" s="313"/>
      <c r="CG85" s="313"/>
      <c r="CH85" s="313"/>
      <c r="CI85" s="313"/>
      <c r="CJ85" s="313"/>
      <c r="CK85" s="313"/>
      <c r="CL85" s="313"/>
      <c r="CM85" s="313"/>
      <c r="DA85" s="313"/>
      <c r="DB85" s="313"/>
      <c r="DC85" s="313"/>
    </row>
    <row r="86" spans="83:107" x14ac:dyDescent="0.3">
      <c r="CE86" s="313"/>
      <c r="CF86" s="313"/>
      <c r="CG86" s="313"/>
      <c r="CH86" s="313"/>
      <c r="CI86" s="313"/>
      <c r="CJ86" s="313"/>
      <c r="CK86" s="313"/>
      <c r="CL86" s="313"/>
      <c r="CM86" s="313"/>
      <c r="DA86" s="313"/>
      <c r="DB86" s="313"/>
      <c r="DC86" s="313"/>
    </row>
    <row r="87" spans="83:107" x14ac:dyDescent="0.3">
      <c r="CE87" s="313"/>
      <c r="CF87" s="313"/>
      <c r="CG87" s="313"/>
      <c r="CH87" s="313"/>
      <c r="CI87" s="313"/>
      <c r="CJ87" s="313"/>
      <c r="CK87" s="313"/>
      <c r="CL87" s="313"/>
      <c r="CM87" s="313"/>
      <c r="DA87" s="313"/>
      <c r="DB87" s="313"/>
      <c r="DC87" s="313"/>
    </row>
    <row r="88" spans="83:107" x14ac:dyDescent="0.3">
      <c r="CE88" s="313"/>
      <c r="CF88" s="313"/>
      <c r="CG88" s="313"/>
      <c r="CH88" s="313"/>
      <c r="CI88" s="313"/>
      <c r="CJ88" s="313"/>
      <c r="CK88" s="313"/>
      <c r="CL88" s="313"/>
      <c r="CM88" s="313"/>
      <c r="DA88" s="313"/>
      <c r="DB88" s="313"/>
      <c r="DC88" s="313"/>
    </row>
    <row r="89" spans="83:107" x14ac:dyDescent="0.3">
      <c r="CE89" s="313"/>
      <c r="CF89" s="313"/>
      <c r="CG89" s="313"/>
      <c r="CH89" s="313"/>
      <c r="CI89" s="313"/>
      <c r="CJ89" s="313"/>
      <c r="CK89" s="313"/>
      <c r="CL89" s="313"/>
      <c r="CM89" s="313"/>
      <c r="DA89" s="313"/>
    </row>
    <row r="90" spans="83:107" x14ac:dyDescent="0.3">
      <c r="CE90" s="313"/>
      <c r="CF90" s="313"/>
      <c r="CG90" s="313"/>
      <c r="CH90" s="313"/>
      <c r="CI90" s="313"/>
      <c r="CJ90" s="313"/>
      <c r="CK90" s="313"/>
      <c r="CL90" s="313"/>
      <c r="CM90" s="313"/>
      <c r="DA90" s="313"/>
    </row>
    <row r="91" spans="83:107" x14ac:dyDescent="0.3">
      <c r="CE91" s="313"/>
      <c r="CF91" s="313"/>
      <c r="CG91" s="313"/>
      <c r="CH91" s="313"/>
      <c r="CI91" s="313"/>
      <c r="CJ91" s="313"/>
      <c r="CK91" s="313"/>
      <c r="CL91" s="313"/>
      <c r="CM91" s="313"/>
      <c r="DA91" s="313"/>
    </row>
    <row r="92" spans="83:107" x14ac:dyDescent="0.3">
      <c r="CE92" s="313"/>
      <c r="CF92" s="313"/>
      <c r="CG92" s="313"/>
      <c r="CH92" s="313"/>
      <c r="CI92" s="313"/>
      <c r="CJ92" s="313"/>
      <c r="CK92" s="313"/>
      <c r="CL92" s="313"/>
      <c r="CM92" s="313"/>
      <c r="DA92" s="313"/>
    </row>
    <row r="93" spans="83:107" x14ac:dyDescent="0.3">
      <c r="CE93" s="313"/>
      <c r="CF93" s="313"/>
      <c r="CG93" s="313"/>
      <c r="CH93" s="313"/>
      <c r="CI93" s="313"/>
      <c r="CJ93" s="313"/>
      <c r="CK93" s="313"/>
      <c r="CL93" s="313"/>
      <c r="CM93" s="313"/>
      <c r="DA93" s="313"/>
    </row>
    <row r="94" spans="83:107" x14ac:dyDescent="0.3">
      <c r="CE94" s="313"/>
      <c r="CF94" s="313"/>
      <c r="CG94" s="313"/>
      <c r="CH94" s="313"/>
      <c r="CI94" s="313"/>
      <c r="CJ94" s="313"/>
      <c r="CK94" s="313"/>
      <c r="CL94" s="313"/>
      <c r="CM94" s="313"/>
      <c r="DA94" s="313"/>
    </row>
    <row r="95" spans="83:107" x14ac:dyDescent="0.3">
      <c r="CE95" s="313"/>
      <c r="CF95" s="313"/>
      <c r="CG95" s="313"/>
      <c r="CH95" s="313"/>
      <c r="CI95" s="313"/>
      <c r="CJ95" s="313"/>
      <c r="CK95" s="313"/>
      <c r="CL95" s="313"/>
      <c r="CM95" s="313"/>
      <c r="DA95" s="313"/>
    </row>
    <row r="96" spans="83:107" x14ac:dyDescent="0.3">
      <c r="CE96" s="313"/>
      <c r="CF96" s="313"/>
      <c r="CG96" s="313"/>
      <c r="CH96" s="313"/>
      <c r="CI96" s="313"/>
      <c r="CJ96" s="313"/>
      <c r="CK96" s="313"/>
      <c r="CL96" s="313"/>
      <c r="CM96" s="313"/>
      <c r="DA96" s="313"/>
    </row>
    <row r="97" spans="83:105" x14ac:dyDescent="0.3">
      <c r="CE97" s="313"/>
      <c r="CF97" s="313"/>
      <c r="CG97" s="313"/>
      <c r="CH97" s="313"/>
      <c r="CI97" s="313"/>
      <c r="CJ97" s="313"/>
      <c r="CK97" s="313"/>
      <c r="CL97" s="313"/>
      <c r="CM97" s="313"/>
      <c r="DA97" s="313"/>
    </row>
    <row r="98" spans="83:105" x14ac:dyDescent="0.3">
      <c r="CE98" s="313"/>
      <c r="CF98" s="313"/>
      <c r="CG98" s="313"/>
      <c r="CH98" s="313"/>
      <c r="CI98" s="313"/>
      <c r="CJ98" s="313"/>
      <c r="CK98" s="313"/>
      <c r="CL98" s="313"/>
      <c r="CM98" s="313"/>
      <c r="DA98" s="313"/>
    </row>
    <row r="99" spans="83:105" x14ac:dyDescent="0.3">
      <c r="CE99" s="313"/>
      <c r="CF99" s="313"/>
      <c r="CG99" s="313"/>
      <c r="CH99" s="313"/>
      <c r="CI99" s="313"/>
      <c r="CJ99" s="313"/>
      <c r="CK99" s="313"/>
      <c r="CL99" s="313"/>
      <c r="CM99" s="313"/>
      <c r="DA99" s="313"/>
    </row>
    <row r="100" spans="83:105" x14ac:dyDescent="0.3">
      <c r="CE100" s="313"/>
      <c r="CF100" s="313"/>
      <c r="CG100" s="313"/>
      <c r="CH100" s="313"/>
      <c r="CI100" s="313"/>
      <c r="CJ100" s="313"/>
      <c r="CK100" s="313"/>
      <c r="CL100" s="313"/>
      <c r="CM100" s="313"/>
      <c r="DA100" s="313"/>
    </row>
    <row r="101" spans="83:105" x14ac:dyDescent="0.3">
      <c r="DA101" s="313"/>
    </row>
    <row r="102" spans="83:105" x14ac:dyDescent="0.3">
      <c r="DA102" s="313"/>
    </row>
    <row r="103" spans="83:105" x14ac:dyDescent="0.3">
      <c r="DA103" s="313"/>
    </row>
    <row r="104" spans="83:105" x14ac:dyDescent="0.3">
      <c r="DA104" s="313"/>
    </row>
    <row r="105" spans="83:105" x14ac:dyDescent="0.3">
      <c r="DA105" s="313"/>
    </row>
    <row r="106" spans="83:105" x14ac:dyDescent="0.3">
      <c r="DA106" s="313"/>
    </row>
    <row r="107" spans="83:105" x14ac:dyDescent="0.3">
      <c r="DA107" s="313"/>
    </row>
    <row r="108" spans="83:105" x14ac:dyDescent="0.3">
      <c r="DA108" s="313"/>
    </row>
  </sheetData>
  <mergeCells count="4">
    <mergeCell ref="DD3:DN3"/>
    <mergeCell ref="H3:BJ3"/>
    <mergeCell ref="BK3:CC3"/>
    <mergeCell ref="CD3:DC3"/>
  </mergeCells>
  <dataValidations count="1">
    <dataValidation type="decimal" allowBlank="1" showErrorMessage="1" errorTitle="Число Карл!" error="Не надо текста! " sqref="V68" xr:uid="{8D40C1A8-63D4-49DF-9E1E-9E44BCC5F721}">
      <formula1>0</formula1>
      <formula2>5000000</formula2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0AE58-F43A-4410-8B5F-77C149742383}">
  <dimension ref="A3:DN113"/>
  <sheetViews>
    <sheetView zoomScale="70" zoomScaleNormal="70" workbookViewId="0">
      <pane xSplit="1" topLeftCell="CH1" activePane="topRight" state="frozenSplit"/>
      <selection activeCell="BH4" sqref="BH4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8314172.54</v>
      </c>
      <c r="C5" s="18">
        <v>5488207.8600000003</v>
      </c>
      <c r="D5" s="18">
        <v>168635</v>
      </c>
      <c r="E5" s="18">
        <v>0</v>
      </c>
      <c r="F5" s="18">
        <v>284049.68</v>
      </c>
      <c r="G5" s="18">
        <v>2373280</v>
      </c>
      <c r="H5" s="87">
        <v>221346.87</v>
      </c>
      <c r="I5" s="87">
        <v>95193</v>
      </c>
      <c r="J5" s="87">
        <v>264013</v>
      </c>
      <c r="K5" s="87">
        <v>151560</v>
      </c>
      <c r="L5" s="87">
        <v>0</v>
      </c>
      <c r="M5" s="87">
        <v>243009</v>
      </c>
      <c r="N5" s="87">
        <v>267203.05</v>
      </c>
      <c r="O5" s="87">
        <v>133457</v>
      </c>
      <c r="P5" s="87">
        <v>306357</v>
      </c>
      <c r="Q5" s="87">
        <v>117470.5</v>
      </c>
      <c r="R5" s="87">
        <v>137045</v>
      </c>
      <c r="S5" s="87">
        <v>105070.28</v>
      </c>
      <c r="T5" s="87">
        <v>88670.2</v>
      </c>
      <c r="U5" s="87">
        <v>100309</v>
      </c>
      <c r="V5" s="87">
        <v>84789</v>
      </c>
      <c r="W5" s="87">
        <v>81409</v>
      </c>
      <c r="X5" s="87">
        <v>94838.26</v>
      </c>
      <c r="Y5" s="87">
        <v>0</v>
      </c>
      <c r="Z5" s="87">
        <v>83207.83</v>
      </c>
      <c r="AA5" s="87">
        <v>92537.94</v>
      </c>
      <c r="AB5" s="87">
        <v>103192.42</v>
      </c>
      <c r="AC5" s="87">
        <v>113780.3</v>
      </c>
      <c r="AD5" s="87">
        <v>105171</v>
      </c>
      <c r="AE5" s="87">
        <v>36210</v>
      </c>
      <c r="AF5" s="87">
        <v>0</v>
      </c>
      <c r="AG5" s="87">
        <v>129898.29000000001</v>
      </c>
      <c r="AH5" s="87">
        <v>184969.14</v>
      </c>
      <c r="AI5" s="87">
        <v>0</v>
      </c>
      <c r="AJ5" s="87">
        <v>108974.39999999999</v>
      </c>
      <c r="AK5" s="87">
        <v>61297</v>
      </c>
      <c r="AL5" s="87">
        <v>118936.66</v>
      </c>
      <c r="AM5" s="87">
        <v>98015.11</v>
      </c>
      <c r="AN5" s="87">
        <v>130322.29999999999</v>
      </c>
      <c r="AO5" s="87">
        <v>0</v>
      </c>
      <c r="AP5" s="87">
        <v>57016.92</v>
      </c>
      <c r="AQ5" s="87">
        <v>95529.81</v>
      </c>
      <c r="AR5" s="87">
        <v>185499.7</v>
      </c>
      <c r="AS5" s="87">
        <v>158966.95000000001</v>
      </c>
      <c r="AT5" s="87">
        <v>172038.76</v>
      </c>
      <c r="AU5" s="87">
        <v>134181</v>
      </c>
      <c r="AV5" s="87">
        <v>42405</v>
      </c>
      <c r="AW5" s="87">
        <v>235280</v>
      </c>
      <c r="AX5" s="87">
        <v>84490</v>
      </c>
      <c r="AY5" s="87">
        <v>98207.94</v>
      </c>
      <c r="AZ5" s="87">
        <v>80029.23000000001</v>
      </c>
      <c r="BA5" s="87">
        <v>0</v>
      </c>
      <c r="BB5" s="87">
        <v>0</v>
      </c>
      <c r="BC5" s="87">
        <v>46962</v>
      </c>
      <c r="BD5" s="87"/>
      <c r="BE5" s="87">
        <v>50277</v>
      </c>
      <c r="BF5" s="87">
        <v>46000</v>
      </c>
      <c r="BG5" s="87">
        <v>95569</v>
      </c>
      <c r="BH5" s="87">
        <v>47502</v>
      </c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/>
      <c r="BS5" s="18"/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168635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>
        <v>0</v>
      </c>
      <c r="DB5" s="87"/>
      <c r="DC5" s="87"/>
      <c r="DD5" s="18">
        <v>0</v>
      </c>
      <c r="DE5" s="18">
        <v>54688.97</v>
      </c>
      <c r="DF5" s="18">
        <v>69606.850000000006</v>
      </c>
      <c r="DG5" s="18">
        <v>119280.25</v>
      </c>
      <c r="DH5" s="18">
        <v>17438.12</v>
      </c>
      <c r="DI5" s="18">
        <v>14749.45</v>
      </c>
      <c r="DJ5" s="18">
        <v>1697.62</v>
      </c>
      <c r="DK5" s="18">
        <v>5739.61</v>
      </c>
      <c r="DL5" s="18">
        <v>848.81</v>
      </c>
      <c r="DM5" s="18">
        <v>0</v>
      </c>
      <c r="DN5" s="18"/>
    </row>
    <row r="6" spans="1:118" x14ac:dyDescent="0.3">
      <c r="A6" s="68" t="s">
        <v>127</v>
      </c>
      <c r="B6" s="33">
        <v>6325229.0899999999</v>
      </c>
      <c r="C6" s="19">
        <v>3918324.41</v>
      </c>
      <c r="D6" s="19">
        <v>163635</v>
      </c>
      <c r="E6" s="19">
        <v>0</v>
      </c>
      <c r="F6" s="19">
        <v>284049.68</v>
      </c>
      <c r="G6" s="19">
        <v>1959220</v>
      </c>
      <c r="H6" s="127">
        <v>142346.87</v>
      </c>
      <c r="I6" s="127">
        <v>78193</v>
      </c>
      <c r="J6" s="128">
        <v>206093</v>
      </c>
      <c r="K6" s="128">
        <v>89200</v>
      </c>
      <c r="L6" s="128">
        <v>0</v>
      </c>
      <c r="M6" s="128">
        <v>148009</v>
      </c>
      <c r="N6" s="127">
        <v>175341.05</v>
      </c>
      <c r="O6" s="127">
        <v>96375</v>
      </c>
      <c r="P6" s="128">
        <v>175514</v>
      </c>
      <c r="Q6" s="128">
        <v>89070.5</v>
      </c>
      <c r="R6" s="128">
        <v>94745</v>
      </c>
      <c r="S6" s="128">
        <v>89570.28</v>
      </c>
      <c r="T6" s="129">
        <v>77529.2</v>
      </c>
      <c r="U6" s="128">
        <v>85449</v>
      </c>
      <c r="V6" s="128">
        <v>62739</v>
      </c>
      <c r="W6" s="128">
        <v>53709</v>
      </c>
      <c r="X6" s="127">
        <v>88138.26</v>
      </c>
      <c r="Y6" s="127">
        <v>0</v>
      </c>
      <c r="Z6" s="128">
        <v>62707.83</v>
      </c>
      <c r="AA6" s="127">
        <v>74609.37</v>
      </c>
      <c r="AB6" s="127">
        <v>94692.42</v>
      </c>
      <c r="AC6" s="127">
        <v>87511.24</v>
      </c>
      <c r="AD6" s="127">
        <v>59021</v>
      </c>
      <c r="AE6" s="127">
        <v>27310</v>
      </c>
      <c r="AF6" s="128">
        <v>0</v>
      </c>
      <c r="AG6" s="127">
        <v>121748.29000000001</v>
      </c>
      <c r="AH6" s="127">
        <v>133029.14000000001</v>
      </c>
      <c r="AI6" s="127">
        <v>0</v>
      </c>
      <c r="AJ6" s="128">
        <v>88181</v>
      </c>
      <c r="AK6" s="128">
        <v>46357</v>
      </c>
      <c r="AL6" s="127">
        <v>89556.25</v>
      </c>
      <c r="AM6" s="127">
        <v>87015.11</v>
      </c>
      <c r="AN6" s="127">
        <v>93905.7</v>
      </c>
      <c r="AO6" s="127">
        <v>0</v>
      </c>
      <c r="AP6" s="128">
        <v>48016.92</v>
      </c>
      <c r="AQ6" s="128">
        <v>36582.1</v>
      </c>
      <c r="AR6" s="127">
        <v>94884</v>
      </c>
      <c r="AS6" s="127">
        <v>153466.95000000001</v>
      </c>
      <c r="AT6" s="127">
        <v>167538.76</v>
      </c>
      <c r="AU6" s="128">
        <v>105201</v>
      </c>
      <c r="AV6" s="128">
        <v>38305</v>
      </c>
      <c r="AW6" s="128">
        <v>85000</v>
      </c>
      <c r="AX6" s="128">
        <v>45990</v>
      </c>
      <c r="AY6" s="128">
        <v>94307.94</v>
      </c>
      <c r="AZ6" s="128">
        <v>43029.23</v>
      </c>
      <c r="BA6" s="128">
        <v>0</v>
      </c>
      <c r="BB6" s="128">
        <v>0</v>
      </c>
      <c r="BC6" s="128">
        <v>41462</v>
      </c>
      <c r="BD6" s="128"/>
      <c r="BE6" s="128">
        <v>31803</v>
      </c>
      <c r="BF6" s="128">
        <v>16000</v>
      </c>
      <c r="BG6" s="128">
        <v>64069</v>
      </c>
      <c r="BH6" s="128">
        <v>35002</v>
      </c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/>
      <c r="BS6" s="128"/>
      <c r="BT6" s="128">
        <v>0</v>
      </c>
      <c r="BU6" s="128">
        <v>0</v>
      </c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163635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54688.97</v>
      </c>
      <c r="DF6" s="42">
        <v>69606.850000000006</v>
      </c>
      <c r="DG6" s="42">
        <v>119280.25</v>
      </c>
      <c r="DH6" s="42">
        <v>17438.12</v>
      </c>
      <c r="DI6" s="42">
        <v>14749.45</v>
      </c>
      <c r="DJ6" s="42">
        <v>1697.62</v>
      </c>
      <c r="DK6" s="42">
        <v>5739.61</v>
      </c>
      <c r="DL6" s="42">
        <v>848.81</v>
      </c>
      <c r="DM6" s="42"/>
      <c r="DN6" s="42"/>
    </row>
    <row r="7" spans="1:118" x14ac:dyDescent="0.3">
      <c r="A7" s="168" t="s">
        <v>92</v>
      </c>
      <c r="B7" s="33">
        <v>103100</v>
      </c>
      <c r="C7" s="19">
        <v>98100</v>
      </c>
      <c r="D7" s="19">
        <v>5000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4000</v>
      </c>
      <c r="K7" s="128">
        <v>3000</v>
      </c>
      <c r="L7" s="128">
        <v>0</v>
      </c>
      <c r="M7" s="128">
        <v>20000</v>
      </c>
      <c r="N7" s="127">
        <v>0</v>
      </c>
      <c r="O7" s="127">
        <v>0</v>
      </c>
      <c r="P7" s="128">
        <v>8000</v>
      </c>
      <c r="Q7" s="128">
        <v>1800</v>
      </c>
      <c r="R7" s="128">
        <v>15000</v>
      </c>
      <c r="S7" s="128">
        <v>3000</v>
      </c>
      <c r="T7" s="129">
        <v>0</v>
      </c>
      <c r="U7" s="128">
        <v>1500</v>
      </c>
      <c r="V7" s="128">
        <v>0</v>
      </c>
      <c r="W7" s="128">
        <v>3000</v>
      </c>
      <c r="X7" s="127">
        <v>0</v>
      </c>
      <c r="Y7" s="127">
        <v>0</v>
      </c>
      <c r="Z7" s="128">
        <v>1500</v>
      </c>
      <c r="AA7" s="127">
        <v>2000</v>
      </c>
      <c r="AB7" s="127">
        <v>4500</v>
      </c>
      <c r="AC7" s="127">
        <v>4000</v>
      </c>
      <c r="AD7" s="127">
        <v>1800</v>
      </c>
      <c r="AE7" s="127">
        <v>0</v>
      </c>
      <c r="AF7" s="128">
        <v>0</v>
      </c>
      <c r="AG7" s="127">
        <v>700</v>
      </c>
      <c r="AH7" s="127">
        <v>0</v>
      </c>
      <c r="AI7" s="127">
        <v>0</v>
      </c>
      <c r="AJ7" s="128">
        <v>1800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0</v>
      </c>
      <c r="AP7" s="128">
        <v>2000</v>
      </c>
      <c r="AQ7" s="128">
        <v>2500</v>
      </c>
      <c r="AR7" s="127">
        <v>0</v>
      </c>
      <c r="AS7" s="127">
        <v>0</v>
      </c>
      <c r="AT7" s="127">
        <v>0</v>
      </c>
      <c r="AU7" s="128">
        <v>3000</v>
      </c>
      <c r="AV7" s="128">
        <v>0</v>
      </c>
      <c r="AW7" s="128">
        <v>5000</v>
      </c>
      <c r="AX7" s="128">
        <v>0</v>
      </c>
      <c r="AY7" s="128">
        <v>0</v>
      </c>
      <c r="AZ7" s="128">
        <v>0</v>
      </c>
      <c r="BA7" s="128">
        <v>0</v>
      </c>
      <c r="BB7" s="128">
        <v>0</v>
      </c>
      <c r="BC7" s="128">
        <v>2000</v>
      </c>
      <c r="BD7" s="128"/>
      <c r="BE7" s="128">
        <v>0</v>
      </c>
      <c r="BF7" s="128">
        <v>0</v>
      </c>
      <c r="BG7" s="128">
        <v>0</v>
      </c>
      <c r="BH7" s="128">
        <v>0</v>
      </c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/>
      <c r="BS7" s="128"/>
      <c r="BT7" s="128">
        <v>0</v>
      </c>
      <c r="BU7" s="128">
        <v>0</v>
      </c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5000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</row>
    <row r="8" spans="1:118" x14ac:dyDescent="0.3">
      <c r="A8" s="168" t="s">
        <v>93</v>
      </c>
      <c r="B8" s="33">
        <v>168213.4</v>
      </c>
      <c r="C8" s="19">
        <v>123653.4</v>
      </c>
      <c r="D8" s="19">
        <v>0</v>
      </c>
      <c r="E8" s="19">
        <v>0</v>
      </c>
      <c r="F8" s="19">
        <v>0</v>
      </c>
      <c r="G8" s="19">
        <v>44560</v>
      </c>
      <c r="H8" s="127">
        <v>0</v>
      </c>
      <c r="I8" s="127">
        <v>4000</v>
      </c>
      <c r="J8" s="128">
        <v>6000</v>
      </c>
      <c r="K8" s="128">
        <v>4000</v>
      </c>
      <c r="L8" s="128">
        <v>0</v>
      </c>
      <c r="M8" s="128">
        <v>2500</v>
      </c>
      <c r="N8" s="127">
        <v>0</v>
      </c>
      <c r="O8" s="127">
        <v>3000</v>
      </c>
      <c r="P8" s="128">
        <v>4500</v>
      </c>
      <c r="Q8" s="128">
        <v>1300</v>
      </c>
      <c r="R8" s="128">
        <v>3000</v>
      </c>
      <c r="S8" s="128">
        <v>2000</v>
      </c>
      <c r="T8" s="129">
        <v>3000</v>
      </c>
      <c r="U8" s="128">
        <v>1000</v>
      </c>
      <c r="V8" s="128">
        <v>4000</v>
      </c>
      <c r="W8" s="128">
        <v>4000</v>
      </c>
      <c r="X8" s="127">
        <v>1600</v>
      </c>
      <c r="Y8" s="127">
        <v>0</v>
      </c>
      <c r="Z8" s="128">
        <v>2000</v>
      </c>
      <c r="AA8" s="127">
        <v>1690</v>
      </c>
      <c r="AB8" s="127">
        <v>2000</v>
      </c>
      <c r="AC8" s="127">
        <v>3000</v>
      </c>
      <c r="AD8" s="127">
        <v>2000</v>
      </c>
      <c r="AE8" s="127">
        <v>0</v>
      </c>
      <c r="AF8" s="128">
        <v>0</v>
      </c>
      <c r="AG8" s="127">
        <v>1950</v>
      </c>
      <c r="AH8" s="127">
        <v>3400</v>
      </c>
      <c r="AI8" s="127">
        <v>0</v>
      </c>
      <c r="AJ8" s="128">
        <v>2213.4</v>
      </c>
      <c r="AK8" s="128">
        <v>3100</v>
      </c>
      <c r="AL8" s="127">
        <v>2000</v>
      </c>
      <c r="AM8" s="127">
        <v>3000</v>
      </c>
      <c r="AN8" s="127">
        <v>2500</v>
      </c>
      <c r="AO8" s="127">
        <v>0</v>
      </c>
      <c r="AP8" s="128">
        <v>1500</v>
      </c>
      <c r="AQ8" s="128">
        <v>3000</v>
      </c>
      <c r="AR8" s="127">
        <v>0</v>
      </c>
      <c r="AS8" s="127">
        <v>4000</v>
      </c>
      <c r="AT8" s="127">
        <v>0</v>
      </c>
      <c r="AU8" s="128">
        <v>5200</v>
      </c>
      <c r="AV8" s="128">
        <v>0</v>
      </c>
      <c r="AW8" s="128">
        <v>23800</v>
      </c>
      <c r="AX8" s="128">
        <v>0</v>
      </c>
      <c r="AY8" s="128">
        <v>1400</v>
      </c>
      <c r="AZ8" s="128">
        <v>3000</v>
      </c>
      <c r="BA8" s="128">
        <v>0</v>
      </c>
      <c r="BB8" s="128">
        <v>0</v>
      </c>
      <c r="BC8" s="128">
        <v>2500</v>
      </c>
      <c r="BD8" s="128"/>
      <c r="BE8" s="128">
        <v>1000</v>
      </c>
      <c r="BF8" s="128">
        <v>1000</v>
      </c>
      <c r="BG8" s="128">
        <v>3000</v>
      </c>
      <c r="BH8" s="128">
        <v>1500</v>
      </c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/>
      <c r="BS8" s="128"/>
      <c r="BT8" s="128">
        <v>0</v>
      </c>
      <c r="BU8" s="128">
        <v>0</v>
      </c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</row>
    <row r="9" spans="1:118" x14ac:dyDescent="0.3">
      <c r="A9" s="69" t="s">
        <v>128</v>
      </c>
      <c r="B9" s="33">
        <v>1256452.7999999998</v>
      </c>
      <c r="C9" s="19">
        <v>917452.79999999993</v>
      </c>
      <c r="D9" s="19">
        <v>0</v>
      </c>
      <c r="E9" s="19">
        <v>0</v>
      </c>
      <c r="F9" s="19">
        <v>0</v>
      </c>
      <c r="G9" s="19">
        <v>339000</v>
      </c>
      <c r="H9" s="127">
        <v>79000</v>
      </c>
      <c r="I9" s="127">
        <v>11500</v>
      </c>
      <c r="J9" s="128">
        <v>38000</v>
      </c>
      <c r="K9" s="128">
        <v>46000</v>
      </c>
      <c r="L9" s="128">
        <v>0</v>
      </c>
      <c r="M9" s="128">
        <v>60000</v>
      </c>
      <c r="N9" s="127">
        <v>6000</v>
      </c>
      <c r="O9" s="127">
        <v>29302</v>
      </c>
      <c r="P9" s="128">
        <v>35123</v>
      </c>
      <c r="Q9" s="128">
        <v>23300</v>
      </c>
      <c r="R9" s="128">
        <v>17300</v>
      </c>
      <c r="S9" s="128">
        <v>8000</v>
      </c>
      <c r="T9" s="129">
        <v>8141</v>
      </c>
      <c r="U9" s="128">
        <v>10000</v>
      </c>
      <c r="V9" s="128">
        <v>16050</v>
      </c>
      <c r="W9" s="128">
        <v>14500</v>
      </c>
      <c r="X9" s="127">
        <v>0</v>
      </c>
      <c r="Y9" s="127">
        <v>0</v>
      </c>
      <c r="Z9" s="128">
        <v>15000</v>
      </c>
      <c r="AA9" s="127">
        <v>12963.32</v>
      </c>
      <c r="AB9" s="127">
        <v>0</v>
      </c>
      <c r="AC9" s="127">
        <v>17269.059999999998</v>
      </c>
      <c r="AD9" s="127">
        <v>15000</v>
      </c>
      <c r="AE9" s="127">
        <v>0</v>
      </c>
      <c r="AF9" s="128">
        <v>0</v>
      </c>
      <c r="AG9" s="127">
        <v>4000</v>
      </c>
      <c r="AH9" s="127">
        <v>43500</v>
      </c>
      <c r="AI9" s="127">
        <v>0</v>
      </c>
      <c r="AJ9" s="128">
        <v>6000</v>
      </c>
      <c r="AK9" s="128">
        <v>6000</v>
      </c>
      <c r="AL9" s="127">
        <v>23020.41</v>
      </c>
      <c r="AM9" s="127">
        <v>7000</v>
      </c>
      <c r="AN9" s="127">
        <v>30916.6</v>
      </c>
      <c r="AO9" s="127">
        <v>0</v>
      </c>
      <c r="AP9" s="128">
        <v>4000</v>
      </c>
      <c r="AQ9" s="128">
        <v>51997.71</v>
      </c>
      <c r="AR9" s="127">
        <v>56995.7</v>
      </c>
      <c r="AS9" s="127">
        <v>0</v>
      </c>
      <c r="AT9" s="127">
        <v>3500</v>
      </c>
      <c r="AU9" s="128">
        <v>11000</v>
      </c>
      <c r="AV9" s="128">
        <v>2600</v>
      </c>
      <c r="AW9" s="128">
        <v>71000</v>
      </c>
      <c r="AX9" s="128">
        <v>18000</v>
      </c>
      <c r="AY9" s="128">
        <v>1000</v>
      </c>
      <c r="AZ9" s="128">
        <v>33000</v>
      </c>
      <c r="BA9" s="128">
        <v>0</v>
      </c>
      <c r="BB9" s="128">
        <v>0</v>
      </c>
      <c r="BC9" s="128">
        <v>0</v>
      </c>
      <c r="BD9" s="128"/>
      <c r="BE9" s="128">
        <v>16474</v>
      </c>
      <c r="BF9" s="128">
        <v>28000</v>
      </c>
      <c r="BG9" s="128">
        <v>27000</v>
      </c>
      <c r="BH9" s="128">
        <v>10000</v>
      </c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/>
      <c r="BS9" s="128"/>
      <c r="BT9" s="128">
        <v>0</v>
      </c>
      <c r="BU9" s="128">
        <v>0</v>
      </c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</row>
    <row r="10" spans="1:118" x14ac:dyDescent="0.3">
      <c r="A10" s="169" t="s">
        <v>129</v>
      </c>
      <c r="B10" s="33">
        <v>243182</v>
      </c>
      <c r="C10" s="19">
        <v>222682</v>
      </c>
      <c r="D10" s="19">
        <v>0</v>
      </c>
      <c r="E10" s="19">
        <v>0</v>
      </c>
      <c r="F10" s="19">
        <v>0</v>
      </c>
      <c r="G10" s="19">
        <v>20500</v>
      </c>
      <c r="H10" s="127">
        <v>0</v>
      </c>
      <c r="I10" s="130">
        <v>1500</v>
      </c>
      <c r="J10" s="127">
        <v>7420</v>
      </c>
      <c r="K10" s="127">
        <v>7360</v>
      </c>
      <c r="L10" s="128">
        <v>0</v>
      </c>
      <c r="M10" s="127">
        <v>12500</v>
      </c>
      <c r="N10" s="127">
        <v>85862</v>
      </c>
      <c r="O10" s="127">
        <v>500</v>
      </c>
      <c r="P10" s="128">
        <v>10000</v>
      </c>
      <c r="Q10" s="127">
        <v>2000</v>
      </c>
      <c r="R10" s="127">
        <v>2000</v>
      </c>
      <c r="S10" s="127">
        <v>2500</v>
      </c>
      <c r="T10" s="129">
        <v>0</v>
      </c>
      <c r="U10" s="127">
        <v>2360</v>
      </c>
      <c r="V10" s="127">
        <v>2000</v>
      </c>
      <c r="W10" s="127">
        <v>4200</v>
      </c>
      <c r="X10" s="127">
        <v>3500</v>
      </c>
      <c r="Y10" s="127">
        <v>0</v>
      </c>
      <c r="Z10" s="127">
        <v>2000</v>
      </c>
      <c r="AA10" s="127">
        <v>1200</v>
      </c>
      <c r="AB10" s="127">
        <v>2000</v>
      </c>
      <c r="AC10" s="127">
        <v>2000</v>
      </c>
      <c r="AD10" s="127">
        <v>0</v>
      </c>
      <c r="AE10" s="127">
        <v>5000</v>
      </c>
      <c r="AF10" s="127">
        <v>0</v>
      </c>
      <c r="AG10" s="127">
        <v>1500</v>
      </c>
      <c r="AH10" s="127">
        <v>5040</v>
      </c>
      <c r="AI10" s="127">
        <v>0</v>
      </c>
      <c r="AJ10" s="127">
        <v>9780</v>
      </c>
      <c r="AK10" s="127">
        <v>1840</v>
      </c>
      <c r="AL10" s="127">
        <v>1360</v>
      </c>
      <c r="AM10" s="127">
        <v>1000</v>
      </c>
      <c r="AN10" s="127">
        <v>0</v>
      </c>
      <c r="AO10" s="127">
        <v>0</v>
      </c>
      <c r="AP10" s="127">
        <v>1500</v>
      </c>
      <c r="AQ10" s="127">
        <v>0</v>
      </c>
      <c r="AR10" s="127">
        <v>2000</v>
      </c>
      <c r="AS10" s="127">
        <v>1500</v>
      </c>
      <c r="AT10" s="127">
        <v>1000</v>
      </c>
      <c r="AU10" s="127">
        <v>7780</v>
      </c>
      <c r="AV10" s="127">
        <v>1500</v>
      </c>
      <c r="AW10" s="127">
        <v>7480</v>
      </c>
      <c r="AX10" s="127">
        <v>18500</v>
      </c>
      <c r="AY10" s="127">
        <v>1500</v>
      </c>
      <c r="AZ10" s="127">
        <v>1000</v>
      </c>
      <c r="BA10" s="127">
        <v>0</v>
      </c>
      <c r="BB10" s="127">
        <v>0</v>
      </c>
      <c r="BC10" s="127">
        <v>0</v>
      </c>
      <c r="BD10" s="127"/>
      <c r="BE10" s="128">
        <v>1000</v>
      </c>
      <c r="BF10" s="127">
        <v>0</v>
      </c>
      <c r="BG10" s="127">
        <v>1500</v>
      </c>
      <c r="BH10" s="127">
        <v>0</v>
      </c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/>
      <c r="BS10" s="128"/>
      <c r="BT10" s="128">
        <v>0</v>
      </c>
      <c r="BU10" s="128">
        <v>0</v>
      </c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19"/>
    </row>
    <row r="11" spans="1:118" x14ac:dyDescent="0.3">
      <c r="A11" s="170" t="s">
        <v>130</v>
      </c>
      <c r="B11" s="33">
        <v>217995.25</v>
      </c>
      <c r="C11" s="19">
        <v>207995.25</v>
      </c>
      <c r="D11" s="19">
        <v>0</v>
      </c>
      <c r="E11" s="19">
        <v>0</v>
      </c>
      <c r="F11" s="19">
        <v>0</v>
      </c>
      <c r="G11" s="19">
        <v>10000</v>
      </c>
      <c r="H11" s="127">
        <v>0</v>
      </c>
      <c r="I11" s="127">
        <v>0</v>
      </c>
      <c r="J11" s="127">
        <v>2500</v>
      </c>
      <c r="K11" s="127">
        <v>2000</v>
      </c>
      <c r="L11" s="128">
        <v>0</v>
      </c>
      <c r="M11" s="127">
        <v>0</v>
      </c>
      <c r="N11" s="127">
        <v>0</v>
      </c>
      <c r="O11" s="127">
        <v>4280</v>
      </c>
      <c r="P11" s="128">
        <v>73220</v>
      </c>
      <c r="Q11" s="127">
        <v>0</v>
      </c>
      <c r="R11" s="127">
        <v>5000</v>
      </c>
      <c r="S11" s="127">
        <v>0</v>
      </c>
      <c r="T11" s="129">
        <v>0</v>
      </c>
      <c r="U11" s="127">
        <v>0</v>
      </c>
      <c r="V11" s="127">
        <v>0</v>
      </c>
      <c r="W11" s="127">
        <v>2000</v>
      </c>
      <c r="X11" s="127">
        <v>1600</v>
      </c>
      <c r="Y11" s="127">
        <v>0</v>
      </c>
      <c r="Z11" s="127">
        <v>0</v>
      </c>
      <c r="AA11" s="127">
        <v>75.25</v>
      </c>
      <c r="AB11" s="127">
        <v>0</v>
      </c>
      <c r="AC11" s="127">
        <v>0</v>
      </c>
      <c r="AD11" s="127">
        <v>27350</v>
      </c>
      <c r="AE11" s="127">
        <v>3900</v>
      </c>
      <c r="AF11" s="127">
        <v>0</v>
      </c>
      <c r="AG11" s="127">
        <v>0</v>
      </c>
      <c r="AH11" s="127">
        <v>0</v>
      </c>
      <c r="AI11" s="127">
        <v>0</v>
      </c>
      <c r="AJ11" s="127">
        <v>1000</v>
      </c>
      <c r="AK11" s="127">
        <v>2000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1450</v>
      </c>
      <c r="AR11" s="127">
        <v>31620</v>
      </c>
      <c r="AS11" s="127">
        <v>0</v>
      </c>
      <c r="AT11" s="127">
        <v>0</v>
      </c>
      <c r="AU11" s="127">
        <v>2000</v>
      </c>
      <c r="AV11" s="127">
        <v>0</v>
      </c>
      <c r="AW11" s="127">
        <v>43000</v>
      </c>
      <c r="AX11" s="127">
        <v>2000</v>
      </c>
      <c r="AY11" s="127">
        <v>0</v>
      </c>
      <c r="AZ11" s="127">
        <v>0</v>
      </c>
      <c r="BA11" s="127">
        <v>0</v>
      </c>
      <c r="BB11" s="127">
        <v>0</v>
      </c>
      <c r="BC11" s="127">
        <v>1000</v>
      </c>
      <c r="BD11" s="127"/>
      <c r="BE11" s="128">
        <v>0</v>
      </c>
      <c r="BF11" s="127">
        <v>1000</v>
      </c>
      <c r="BG11" s="127">
        <v>0</v>
      </c>
      <c r="BH11" s="127">
        <v>1000</v>
      </c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/>
      <c r="BS11" s="128"/>
      <c r="BT11" s="128">
        <v>0</v>
      </c>
      <c r="BU11" s="128">
        <v>0</v>
      </c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42"/>
    </row>
    <row r="12" spans="1:118" x14ac:dyDescent="0.3">
      <c r="A12" s="27" t="s">
        <v>94</v>
      </c>
      <c r="B12" s="35">
        <v>3155956.82</v>
      </c>
      <c r="C12" s="35">
        <v>2613823.71</v>
      </c>
      <c r="D12" s="35">
        <v>106055.14</v>
      </c>
      <c r="E12" s="35">
        <v>53656.32</v>
      </c>
      <c r="F12" s="35">
        <v>203449.69999999998</v>
      </c>
      <c r="G12" s="35">
        <v>178971.95</v>
      </c>
      <c r="H12" s="210">
        <v>28705.599999999999</v>
      </c>
      <c r="I12" s="210">
        <v>120187.1</v>
      </c>
      <c r="J12" s="210">
        <v>41930.439999999995</v>
      </c>
      <c r="K12" s="210">
        <v>61215</v>
      </c>
      <c r="L12" s="210">
        <v>0</v>
      </c>
      <c r="M12" s="210">
        <v>74594.06</v>
      </c>
      <c r="N12" s="210">
        <v>8957.39</v>
      </c>
      <c r="O12" s="210">
        <v>77370.52</v>
      </c>
      <c r="P12" s="210">
        <v>70752.3</v>
      </c>
      <c r="Q12" s="210">
        <v>6057</v>
      </c>
      <c r="R12" s="210">
        <v>4926</v>
      </c>
      <c r="S12" s="210">
        <v>67850.63</v>
      </c>
      <c r="T12" s="210">
        <v>68359</v>
      </c>
      <c r="U12" s="210">
        <v>56503.520000000004</v>
      </c>
      <c r="V12" s="210">
        <v>30715</v>
      </c>
      <c r="W12" s="210">
        <v>37430</v>
      </c>
      <c r="X12" s="210">
        <v>65582.37</v>
      </c>
      <c r="Y12" s="210">
        <v>15800</v>
      </c>
      <c r="Z12" s="210">
        <v>47193.67</v>
      </c>
      <c r="AA12" s="210">
        <v>31996.46</v>
      </c>
      <c r="AB12" s="210">
        <v>74055.08</v>
      </c>
      <c r="AC12" s="210">
        <v>45093.25</v>
      </c>
      <c r="AD12" s="210">
        <v>63803.16</v>
      </c>
      <c r="AE12" s="210">
        <v>310</v>
      </c>
      <c r="AF12" s="210">
        <v>0</v>
      </c>
      <c r="AG12" s="210">
        <v>89119.66</v>
      </c>
      <c r="AH12" s="210">
        <v>195482.1</v>
      </c>
      <c r="AI12" s="210">
        <v>0</v>
      </c>
      <c r="AJ12" s="210">
        <v>39471</v>
      </c>
      <c r="AK12" s="210">
        <v>35897.4</v>
      </c>
      <c r="AL12" s="210">
        <v>41077.53</v>
      </c>
      <c r="AM12" s="210">
        <v>70127.680000000008</v>
      </c>
      <c r="AN12" s="210">
        <v>64422.83</v>
      </c>
      <c r="AO12" s="210">
        <v>0</v>
      </c>
      <c r="AP12" s="210">
        <v>19805.820000000003</v>
      </c>
      <c r="AQ12" s="210">
        <v>70649.8</v>
      </c>
      <c r="AR12" s="210">
        <v>114588.55</v>
      </c>
      <c r="AS12" s="210">
        <v>84889.86</v>
      </c>
      <c r="AT12" s="210">
        <v>53460.95</v>
      </c>
      <c r="AU12" s="210">
        <v>51033</v>
      </c>
      <c r="AV12" s="210">
        <v>45991.170000000006</v>
      </c>
      <c r="AW12" s="210">
        <v>181985.87</v>
      </c>
      <c r="AX12" s="210">
        <v>87551.58</v>
      </c>
      <c r="AY12" s="210">
        <v>11118.62</v>
      </c>
      <c r="AZ12" s="210">
        <v>86090.21</v>
      </c>
      <c r="BA12" s="210">
        <v>0</v>
      </c>
      <c r="BB12" s="210">
        <v>2860.14</v>
      </c>
      <c r="BC12" s="210">
        <v>28355.46</v>
      </c>
      <c r="BD12" s="210"/>
      <c r="BE12" s="210">
        <v>23513</v>
      </c>
      <c r="BF12" s="210">
        <v>31272</v>
      </c>
      <c r="BG12" s="210">
        <v>10751.84</v>
      </c>
      <c r="BH12" s="210">
        <v>74920.09</v>
      </c>
      <c r="BI12" s="20"/>
      <c r="BJ12" s="20"/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20">
        <v>106055.14</v>
      </c>
      <c r="BR12" s="20"/>
      <c r="BS12" s="20"/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  <c r="BZ12" s="20">
        <v>0</v>
      </c>
      <c r="CA12" s="20">
        <v>0</v>
      </c>
      <c r="CB12" s="20">
        <v>0</v>
      </c>
      <c r="CC12" s="20"/>
      <c r="CD12" s="91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8370</v>
      </c>
      <c r="CK12" s="91">
        <v>0</v>
      </c>
      <c r="CL12" s="91">
        <v>0</v>
      </c>
      <c r="CM12" s="91">
        <v>0</v>
      </c>
      <c r="CN12" s="91"/>
      <c r="CO12" s="91">
        <v>45286.32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/>
      <c r="DA12" s="91">
        <v>0</v>
      </c>
      <c r="DB12" s="210"/>
      <c r="DC12" s="210"/>
      <c r="DD12" s="35">
        <v>7404.54</v>
      </c>
      <c r="DE12" s="35">
        <v>7000</v>
      </c>
      <c r="DF12" s="35">
        <v>0</v>
      </c>
      <c r="DG12" s="35">
        <v>63918.99</v>
      </c>
      <c r="DH12" s="35">
        <v>0</v>
      </c>
      <c r="DI12" s="35">
        <v>124426.17000000001</v>
      </c>
      <c r="DJ12" s="35">
        <v>700</v>
      </c>
      <c r="DK12" s="35">
        <v>0</v>
      </c>
      <c r="DL12" s="35">
        <v>0</v>
      </c>
      <c r="DM12" s="35">
        <v>0</v>
      </c>
      <c r="DN12" s="35"/>
    </row>
    <row r="13" spans="1:118" x14ac:dyDescent="0.3">
      <c r="A13" s="70" t="s">
        <v>132</v>
      </c>
      <c r="B13" s="34">
        <v>115000</v>
      </c>
      <c r="C13" s="19">
        <v>111000</v>
      </c>
      <c r="D13" s="19">
        <v>0</v>
      </c>
      <c r="E13" s="21">
        <v>0</v>
      </c>
      <c r="F13" s="19">
        <v>0</v>
      </c>
      <c r="G13" s="19">
        <v>4000</v>
      </c>
      <c r="H13" s="127">
        <v>0</v>
      </c>
      <c r="I13" s="127">
        <v>0</v>
      </c>
      <c r="J13" s="128">
        <v>6000</v>
      </c>
      <c r="K13" s="128">
        <v>6000</v>
      </c>
      <c r="L13" s="128">
        <v>0</v>
      </c>
      <c r="M13" s="128">
        <v>2000</v>
      </c>
      <c r="N13" s="127">
        <v>0</v>
      </c>
      <c r="O13" s="127">
        <v>6000</v>
      </c>
      <c r="P13" s="128">
        <v>6000</v>
      </c>
      <c r="Q13" s="128">
        <v>4000</v>
      </c>
      <c r="R13" s="128">
        <v>4000</v>
      </c>
      <c r="S13" s="128">
        <v>4500</v>
      </c>
      <c r="T13" s="129">
        <v>2000</v>
      </c>
      <c r="U13" s="128">
        <v>1000</v>
      </c>
      <c r="V13" s="128">
        <v>4000</v>
      </c>
      <c r="W13" s="128">
        <v>4000</v>
      </c>
      <c r="X13" s="127">
        <v>0</v>
      </c>
      <c r="Y13" s="127">
        <v>0</v>
      </c>
      <c r="Z13" s="128">
        <v>2000</v>
      </c>
      <c r="AA13" s="127">
        <v>3000</v>
      </c>
      <c r="AB13" s="127">
        <v>4500</v>
      </c>
      <c r="AC13" s="127">
        <v>1000</v>
      </c>
      <c r="AD13" s="127">
        <v>3500</v>
      </c>
      <c r="AE13" s="127">
        <v>0</v>
      </c>
      <c r="AF13" s="128">
        <v>0</v>
      </c>
      <c r="AG13" s="127">
        <v>0</v>
      </c>
      <c r="AH13" s="127">
        <v>0</v>
      </c>
      <c r="AI13" s="127">
        <v>0</v>
      </c>
      <c r="AJ13" s="128">
        <v>1500</v>
      </c>
      <c r="AK13" s="128">
        <v>4000</v>
      </c>
      <c r="AL13" s="127">
        <v>2000</v>
      </c>
      <c r="AM13" s="127">
        <v>0</v>
      </c>
      <c r="AN13" s="127">
        <v>3000</v>
      </c>
      <c r="AO13" s="127">
        <v>0</v>
      </c>
      <c r="AP13" s="128">
        <v>1500</v>
      </c>
      <c r="AQ13" s="128">
        <v>6000</v>
      </c>
      <c r="AR13" s="127">
        <v>4000</v>
      </c>
      <c r="AS13" s="127">
        <v>2000</v>
      </c>
      <c r="AT13" s="127">
        <v>0</v>
      </c>
      <c r="AU13" s="128">
        <v>4000</v>
      </c>
      <c r="AV13" s="128">
        <v>1500</v>
      </c>
      <c r="AW13" s="128">
        <v>10000</v>
      </c>
      <c r="AX13" s="128">
        <v>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/>
      <c r="BE13" s="128">
        <v>0</v>
      </c>
      <c r="BF13" s="128">
        <v>4000</v>
      </c>
      <c r="BG13" s="128">
        <v>0</v>
      </c>
      <c r="BH13" s="128">
        <v>2000</v>
      </c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/>
      <c r="BS13" s="133"/>
      <c r="BT13" s="133">
        <v>0</v>
      </c>
      <c r="BU13" s="133">
        <v>0</v>
      </c>
      <c r="BV13" s="133">
        <v>0</v>
      </c>
      <c r="BW13" s="128">
        <v>0</v>
      </c>
      <c r="BX13" s="128">
        <v>0</v>
      </c>
      <c r="BY13" s="133"/>
      <c r="BZ13" s="133"/>
      <c r="CA13" s="133"/>
      <c r="CB13" s="133">
        <v>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</row>
    <row r="14" spans="1:118" x14ac:dyDescent="0.3">
      <c r="A14" s="171" t="s">
        <v>95</v>
      </c>
      <c r="B14" s="34">
        <v>1353516.88</v>
      </c>
      <c r="C14" s="19">
        <v>1343616.88</v>
      </c>
      <c r="D14" s="19">
        <v>0</v>
      </c>
      <c r="E14" s="21">
        <v>7500</v>
      </c>
      <c r="F14" s="19">
        <v>0</v>
      </c>
      <c r="G14" s="19">
        <v>2400</v>
      </c>
      <c r="H14" s="127">
        <v>0</v>
      </c>
      <c r="I14" s="132">
        <v>89170</v>
      </c>
      <c r="J14" s="133">
        <v>0</v>
      </c>
      <c r="K14" s="133">
        <v>28000</v>
      </c>
      <c r="L14" s="128">
        <v>0</v>
      </c>
      <c r="M14" s="133">
        <v>0</v>
      </c>
      <c r="N14" s="132">
        <v>0</v>
      </c>
      <c r="O14" s="132">
        <v>57805.56</v>
      </c>
      <c r="P14" s="133">
        <v>0</v>
      </c>
      <c r="Q14" s="133">
        <v>0</v>
      </c>
      <c r="R14" s="133">
        <v>0</v>
      </c>
      <c r="S14" s="133">
        <v>30000</v>
      </c>
      <c r="T14" s="132">
        <v>55000</v>
      </c>
      <c r="U14" s="133">
        <v>35000</v>
      </c>
      <c r="V14" s="133">
        <v>20000</v>
      </c>
      <c r="W14" s="133">
        <v>19600</v>
      </c>
      <c r="X14" s="132">
        <v>24300</v>
      </c>
      <c r="Y14" s="132">
        <v>0</v>
      </c>
      <c r="Z14" s="133">
        <v>22935</v>
      </c>
      <c r="AA14" s="132">
        <v>18258</v>
      </c>
      <c r="AB14" s="132">
        <v>37648</v>
      </c>
      <c r="AC14" s="132">
        <v>28700</v>
      </c>
      <c r="AD14" s="132">
        <v>30450</v>
      </c>
      <c r="AE14" s="132">
        <v>0</v>
      </c>
      <c r="AF14" s="133">
        <v>0</v>
      </c>
      <c r="AG14" s="127">
        <v>53400</v>
      </c>
      <c r="AH14" s="132">
        <v>149854.20000000001</v>
      </c>
      <c r="AI14" s="127">
        <v>0</v>
      </c>
      <c r="AJ14" s="133">
        <v>29000</v>
      </c>
      <c r="AK14" s="133">
        <v>23530</v>
      </c>
      <c r="AL14" s="132">
        <v>23100</v>
      </c>
      <c r="AM14" s="132">
        <v>65671.08</v>
      </c>
      <c r="AN14" s="132">
        <v>45960</v>
      </c>
      <c r="AO14" s="132">
        <v>0</v>
      </c>
      <c r="AP14" s="133">
        <v>2500</v>
      </c>
      <c r="AQ14" s="133">
        <v>50000</v>
      </c>
      <c r="AR14" s="132">
        <v>90090</v>
      </c>
      <c r="AS14" s="132">
        <v>79324.38</v>
      </c>
      <c r="AT14" s="132">
        <v>0</v>
      </c>
      <c r="AU14" s="133">
        <v>27380</v>
      </c>
      <c r="AV14" s="133">
        <v>0</v>
      </c>
      <c r="AW14" s="133">
        <v>0</v>
      </c>
      <c r="AX14" s="133">
        <v>69313</v>
      </c>
      <c r="AY14" s="133">
        <v>0</v>
      </c>
      <c r="AZ14" s="133">
        <v>70109.66</v>
      </c>
      <c r="BA14" s="133">
        <v>0</v>
      </c>
      <c r="BB14" s="133">
        <v>0</v>
      </c>
      <c r="BC14" s="133">
        <v>18200</v>
      </c>
      <c r="BD14" s="133"/>
      <c r="BE14" s="133">
        <v>6318</v>
      </c>
      <c r="BF14" s="133">
        <v>19000</v>
      </c>
      <c r="BG14" s="133">
        <v>0</v>
      </c>
      <c r="BH14" s="133">
        <v>24000</v>
      </c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/>
      <c r="BS14" s="128"/>
      <c r="BT14" s="128">
        <v>0</v>
      </c>
      <c r="BU14" s="128">
        <v>0</v>
      </c>
      <c r="BV14" s="128">
        <v>0</v>
      </c>
      <c r="BW14" s="128">
        <v>0</v>
      </c>
      <c r="BX14" s="128">
        <v>0</v>
      </c>
      <c r="BY14" s="133"/>
      <c r="BZ14" s="133"/>
      <c r="CA14" s="133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7500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</row>
    <row r="15" spans="1:118" x14ac:dyDescent="0.3">
      <c r="A15" s="71" t="s">
        <v>96</v>
      </c>
      <c r="B15" s="34">
        <v>35379.64</v>
      </c>
      <c r="C15" s="19">
        <v>35379.64</v>
      </c>
      <c r="D15" s="19">
        <v>0</v>
      </c>
      <c r="E15" s="21">
        <v>0</v>
      </c>
      <c r="F15" s="19">
        <v>0</v>
      </c>
      <c r="G15" s="19">
        <v>0</v>
      </c>
      <c r="H15" s="132">
        <v>27185.599999999999</v>
      </c>
      <c r="I15" s="132">
        <v>0</v>
      </c>
      <c r="J15" s="133">
        <v>0</v>
      </c>
      <c r="K15" s="133">
        <v>1084</v>
      </c>
      <c r="L15" s="128">
        <v>0</v>
      </c>
      <c r="M15" s="133">
        <v>0</v>
      </c>
      <c r="N15" s="132">
        <v>0</v>
      </c>
      <c r="O15" s="132">
        <v>0</v>
      </c>
      <c r="P15" s="133">
        <v>131.04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0</v>
      </c>
      <c r="X15" s="132">
        <v>0</v>
      </c>
      <c r="Y15" s="132">
        <v>0</v>
      </c>
      <c r="Z15" s="133">
        <v>0</v>
      </c>
      <c r="AA15" s="132">
        <v>0</v>
      </c>
      <c r="AB15" s="132">
        <v>3000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132">
        <v>0</v>
      </c>
      <c r="AP15" s="133">
        <v>0</v>
      </c>
      <c r="AQ15" s="133">
        <v>0</v>
      </c>
      <c r="AR15" s="132">
        <v>0</v>
      </c>
      <c r="AS15" s="132">
        <v>0</v>
      </c>
      <c r="AT15" s="132">
        <v>0</v>
      </c>
      <c r="AU15" s="133">
        <v>779</v>
      </c>
      <c r="AV15" s="133">
        <v>0</v>
      </c>
      <c r="AW15" s="133">
        <v>1200</v>
      </c>
      <c r="AX15" s="133">
        <v>0</v>
      </c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133"/>
      <c r="BE15" s="133">
        <v>0</v>
      </c>
      <c r="BF15" s="133">
        <v>0</v>
      </c>
      <c r="BG15" s="133">
        <v>0</v>
      </c>
      <c r="BH15" s="133">
        <v>0</v>
      </c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/>
      <c r="BS15" s="128"/>
      <c r="BT15" s="128">
        <v>0</v>
      </c>
      <c r="BU15" s="128">
        <v>0</v>
      </c>
      <c r="BV15" s="128">
        <v>0</v>
      </c>
      <c r="BW15" s="128">
        <v>0</v>
      </c>
      <c r="BX15" s="128">
        <v>0</v>
      </c>
      <c r="BY15" s="133"/>
      <c r="BZ15" s="133"/>
      <c r="CA15" s="133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43"/>
    </row>
    <row r="16" spans="1:118" x14ac:dyDescent="0.3">
      <c r="A16" s="171" t="s">
        <v>97</v>
      </c>
      <c r="B16" s="34">
        <v>452586.13</v>
      </c>
      <c r="C16" s="19">
        <v>299681.74</v>
      </c>
      <c r="D16" s="19">
        <v>0</v>
      </c>
      <c r="E16" s="21">
        <v>1786.32</v>
      </c>
      <c r="F16" s="19">
        <v>151118.07</v>
      </c>
      <c r="G16" s="19">
        <v>0</v>
      </c>
      <c r="H16" s="132">
        <v>0</v>
      </c>
      <c r="I16" s="132">
        <v>0</v>
      </c>
      <c r="J16" s="133">
        <v>785</v>
      </c>
      <c r="K16" s="133">
        <v>11325</v>
      </c>
      <c r="L16" s="128">
        <v>0</v>
      </c>
      <c r="M16" s="128">
        <v>10180</v>
      </c>
      <c r="N16" s="132">
        <v>0</v>
      </c>
      <c r="O16" s="132">
        <v>6096.71</v>
      </c>
      <c r="P16" s="133">
        <v>10041.379999999999</v>
      </c>
      <c r="Q16" s="133">
        <v>0</v>
      </c>
      <c r="R16" s="133">
        <v>0</v>
      </c>
      <c r="S16" s="133">
        <v>22154.13</v>
      </c>
      <c r="T16" s="132">
        <v>7952</v>
      </c>
      <c r="U16" s="133">
        <v>12508.93</v>
      </c>
      <c r="V16" s="133">
        <v>3000</v>
      </c>
      <c r="W16" s="133">
        <v>3000</v>
      </c>
      <c r="X16" s="132">
        <v>6350.66</v>
      </c>
      <c r="Y16" s="132">
        <v>0</v>
      </c>
      <c r="Z16" s="133">
        <v>3299.64</v>
      </c>
      <c r="AA16" s="132">
        <v>3910.35</v>
      </c>
      <c r="AB16" s="132">
        <v>13177</v>
      </c>
      <c r="AC16" s="132">
        <v>7461.3</v>
      </c>
      <c r="AD16" s="132">
        <v>3938.25</v>
      </c>
      <c r="AE16" s="132">
        <v>0</v>
      </c>
      <c r="AF16" s="133">
        <v>0</v>
      </c>
      <c r="AG16" s="127">
        <v>9815.66</v>
      </c>
      <c r="AH16" s="132">
        <v>26565</v>
      </c>
      <c r="AI16" s="127">
        <v>0</v>
      </c>
      <c r="AJ16" s="133">
        <v>4535</v>
      </c>
      <c r="AK16" s="133">
        <v>5826</v>
      </c>
      <c r="AL16" s="132">
        <v>7785.22</v>
      </c>
      <c r="AM16" s="132">
        <v>731.5</v>
      </c>
      <c r="AN16" s="132">
        <v>6032.83</v>
      </c>
      <c r="AO16" s="132">
        <v>0</v>
      </c>
      <c r="AP16" s="133">
        <v>13799.12</v>
      </c>
      <c r="AQ16" s="133">
        <v>2478</v>
      </c>
      <c r="AR16" s="132">
        <v>15003</v>
      </c>
      <c r="AS16" s="132">
        <v>2489.98</v>
      </c>
      <c r="AT16" s="132">
        <v>11320.45</v>
      </c>
      <c r="AU16" s="133">
        <v>11656</v>
      </c>
      <c r="AV16" s="133">
        <v>9199.42</v>
      </c>
      <c r="AW16" s="133">
        <v>1070</v>
      </c>
      <c r="AX16" s="133">
        <v>2259</v>
      </c>
      <c r="AY16" s="133">
        <v>7753.36</v>
      </c>
      <c r="AZ16" s="133">
        <v>11008.55</v>
      </c>
      <c r="BA16" s="133">
        <v>0</v>
      </c>
      <c r="BB16" s="133">
        <v>0</v>
      </c>
      <c r="BC16" s="133">
        <v>1645.3</v>
      </c>
      <c r="BD16" s="133"/>
      <c r="BE16" s="133">
        <v>16380</v>
      </c>
      <c r="BF16" s="133">
        <v>3128</v>
      </c>
      <c r="BG16" s="133">
        <v>0</v>
      </c>
      <c r="BH16" s="133">
        <v>4020</v>
      </c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/>
      <c r="BS16" s="128"/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33"/>
      <c r="BZ16" s="133"/>
      <c r="CA16" s="133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1786.32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62533.99</v>
      </c>
      <c r="DH16" s="43"/>
      <c r="DI16" s="43">
        <v>88584.08</v>
      </c>
      <c r="DJ16" s="43">
        <v>0</v>
      </c>
      <c r="DK16" s="43">
        <v>0</v>
      </c>
      <c r="DL16" s="43"/>
      <c r="DM16" s="43"/>
      <c r="DN16" s="43"/>
    </row>
    <row r="17" spans="1:118" x14ac:dyDescent="0.3">
      <c r="A17" s="171" t="s">
        <v>116</v>
      </c>
      <c r="B17" s="34">
        <v>4404.54</v>
      </c>
      <c r="C17" s="19">
        <v>0</v>
      </c>
      <c r="D17" s="19">
        <v>0</v>
      </c>
      <c r="E17" s="21">
        <v>0</v>
      </c>
      <c r="F17" s="19">
        <v>4404.54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211">
        <v>0</v>
      </c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/>
      <c r="BE17" s="247">
        <v>0</v>
      </c>
      <c r="BF17" s="247">
        <v>0</v>
      </c>
      <c r="BG17" s="247">
        <v>0</v>
      </c>
      <c r="BH17" s="247">
        <v>0</v>
      </c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/>
      <c r="BS17" s="133"/>
      <c r="BT17" s="133">
        <v>0</v>
      </c>
      <c r="BU17" s="133">
        <v>0</v>
      </c>
      <c r="BV17" s="133">
        <v>0</v>
      </c>
      <c r="BW17" s="128">
        <v>0</v>
      </c>
      <c r="BX17" s="128">
        <v>0</v>
      </c>
      <c r="BY17" s="133"/>
      <c r="BZ17" s="133"/>
      <c r="CA17" s="133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4404.54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43"/>
    </row>
    <row r="18" spans="1:118" x14ac:dyDescent="0.3">
      <c r="A18" s="171" t="s">
        <v>98</v>
      </c>
      <c r="B18" s="34">
        <v>5959.2600000000011</v>
      </c>
      <c r="C18" s="19">
        <v>5765.4900000000007</v>
      </c>
      <c r="D18" s="19">
        <v>0</v>
      </c>
      <c r="E18" s="21">
        <v>0</v>
      </c>
      <c r="F18" s="19">
        <v>193.77</v>
      </c>
      <c r="G18" s="19">
        <v>0</v>
      </c>
      <c r="H18" s="132">
        <v>0</v>
      </c>
      <c r="I18" s="132">
        <v>0</v>
      </c>
      <c r="J18" s="133">
        <v>0</v>
      </c>
      <c r="K18" s="133">
        <v>1207</v>
      </c>
      <c r="L18" s="128">
        <v>0</v>
      </c>
      <c r="M18" s="133">
        <v>1003</v>
      </c>
      <c r="N18" s="132">
        <v>44.89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295.55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3109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106.05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/>
      <c r="BE18" s="133">
        <v>0</v>
      </c>
      <c r="BF18" s="133">
        <v>0</v>
      </c>
      <c r="BG18" s="133">
        <v>0</v>
      </c>
      <c r="BH18" s="133">
        <v>0</v>
      </c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/>
      <c r="BS18" s="128"/>
      <c r="BT18" s="128">
        <v>0</v>
      </c>
      <c r="BU18" s="128">
        <v>0</v>
      </c>
      <c r="BV18" s="128">
        <v>0</v>
      </c>
      <c r="BW18" s="128">
        <v>0</v>
      </c>
      <c r="BX18" s="128">
        <v>0</v>
      </c>
      <c r="BY18" s="133"/>
      <c r="BZ18" s="133"/>
      <c r="CA18" s="133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193.77</v>
      </c>
      <c r="DJ18" s="43"/>
      <c r="DK18" s="43"/>
      <c r="DL18" s="43"/>
      <c r="DM18" s="43"/>
      <c r="DN18" s="43"/>
    </row>
    <row r="19" spans="1:118" x14ac:dyDescent="0.3">
      <c r="A19" s="171" t="s">
        <v>99</v>
      </c>
      <c r="B19" s="34">
        <v>26715.43</v>
      </c>
      <c r="C19" s="19">
        <v>8025.31</v>
      </c>
      <c r="D19" s="19">
        <v>0</v>
      </c>
      <c r="E19" s="21">
        <v>0</v>
      </c>
      <c r="F19" s="19">
        <v>18690.12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7532.06</v>
      </c>
      <c r="N19" s="132">
        <v>0</v>
      </c>
      <c r="O19" s="132">
        <v>493.25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0</v>
      </c>
      <c r="BD19" s="133"/>
      <c r="BE19" s="133">
        <v>0</v>
      </c>
      <c r="BF19" s="133">
        <v>0</v>
      </c>
      <c r="BG19" s="133">
        <v>0</v>
      </c>
      <c r="BH19" s="133">
        <v>0</v>
      </c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/>
      <c r="BS19" s="128"/>
      <c r="BT19" s="128">
        <v>0</v>
      </c>
      <c r="BU19" s="128">
        <v>0</v>
      </c>
      <c r="BV19" s="128">
        <v>0</v>
      </c>
      <c r="BW19" s="128">
        <v>0</v>
      </c>
      <c r="BX19" s="128">
        <v>0</v>
      </c>
      <c r="BY19" s="133"/>
      <c r="BZ19" s="133"/>
      <c r="CA19" s="133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18690.12</v>
      </c>
      <c r="DJ19" s="43"/>
      <c r="DK19" s="43">
        <v>0</v>
      </c>
      <c r="DL19" s="43"/>
      <c r="DM19" s="43"/>
      <c r="DN19" s="43"/>
    </row>
    <row r="20" spans="1:118" x14ac:dyDescent="0.3">
      <c r="A20" s="172" t="s">
        <v>133</v>
      </c>
      <c r="B20" s="34">
        <v>4218.88</v>
      </c>
      <c r="C20" s="19">
        <v>3869.94</v>
      </c>
      <c r="D20" s="19">
        <v>0</v>
      </c>
      <c r="E20" s="21">
        <v>0</v>
      </c>
      <c r="F20" s="19">
        <v>348.94</v>
      </c>
      <c r="G20" s="19">
        <v>0</v>
      </c>
      <c r="H20" s="132">
        <v>0</v>
      </c>
      <c r="I20" s="132">
        <v>0</v>
      </c>
      <c r="J20" s="133">
        <v>683.85</v>
      </c>
      <c r="K20" s="133">
        <v>810</v>
      </c>
      <c r="L20" s="128">
        <v>0</v>
      </c>
      <c r="M20" s="133">
        <v>658</v>
      </c>
      <c r="N20" s="132">
        <v>0</v>
      </c>
      <c r="O20" s="132">
        <v>0</v>
      </c>
      <c r="P20" s="133">
        <v>0</v>
      </c>
      <c r="Q20" s="133">
        <v>0</v>
      </c>
      <c r="R20" s="133">
        <v>0</v>
      </c>
      <c r="S20" s="133">
        <v>0</v>
      </c>
      <c r="T20" s="132">
        <v>0</v>
      </c>
      <c r="U20" s="133">
        <v>51.24</v>
      </c>
      <c r="V20" s="133">
        <v>0</v>
      </c>
      <c r="W20" s="133">
        <v>0</v>
      </c>
      <c r="X20" s="132">
        <v>544.71</v>
      </c>
      <c r="Y20" s="132">
        <v>0</v>
      </c>
      <c r="Z20" s="133">
        <v>0</v>
      </c>
      <c r="AA20" s="132">
        <v>0</v>
      </c>
      <c r="AB20" s="132">
        <v>166</v>
      </c>
      <c r="AC20" s="132">
        <v>224</v>
      </c>
      <c r="AD20" s="132">
        <v>0</v>
      </c>
      <c r="AE20" s="132">
        <v>0</v>
      </c>
      <c r="AF20" s="133">
        <v>0</v>
      </c>
      <c r="AG20" s="127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185.84</v>
      </c>
      <c r="AM20" s="132">
        <v>0</v>
      </c>
      <c r="AN20" s="132">
        <v>0</v>
      </c>
      <c r="AO20" s="132">
        <v>0</v>
      </c>
      <c r="AP20" s="133">
        <v>0</v>
      </c>
      <c r="AQ20" s="133">
        <v>229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0</v>
      </c>
      <c r="AX20" s="133">
        <v>241.78</v>
      </c>
      <c r="AY20" s="133">
        <v>44.16</v>
      </c>
      <c r="AZ20" s="133">
        <v>0</v>
      </c>
      <c r="BA20" s="133">
        <v>0</v>
      </c>
      <c r="BB20" s="133">
        <v>0</v>
      </c>
      <c r="BC20" s="133">
        <v>31.36</v>
      </c>
      <c r="BD20" s="133"/>
      <c r="BE20" s="133">
        <v>0</v>
      </c>
      <c r="BF20" s="133">
        <v>0</v>
      </c>
      <c r="BG20" s="133">
        <v>0</v>
      </c>
      <c r="BH20" s="133">
        <v>0</v>
      </c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/>
      <c r="BS20" s="128"/>
      <c r="BT20" s="128">
        <v>0</v>
      </c>
      <c r="BU20" s="128">
        <v>0</v>
      </c>
      <c r="BV20" s="128">
        <v>0</v>
      </c>
      <c r="BW20" s="128">
        <v>0</v>
      </c>
      <c r="BX20" s="128">
        <v>0</v>
      </c>
      <c r="BY20" s="133"/>
      <c r="BZ20" s="133"/>
      <c r="CA20" s="133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348.94</v>
      </c>
      <c r="DJ20" s="43"/>
      <c r="DK20" s="43">
        <v>0</v>
      </c>
      <c r="DL20" s="43"/>
      <c r="DM20" s="43"/>
      <c r="DN20" s="43"/>
    </row>
    <row r="21" spans="1:118" x14ac:dyDescent="0.3">
      <c r="A21" s="69" t="s">
        <v>100</v>
      </c>
      <c r="B21" s="34">
        <v>7437.91</v>
      </c>
      <c r="C21" s="19">
        <v>5377.39</v>
      </c>
      <c r="D21" s="19">
        <v>0</v>
      </c>
      <c r="E21" s="21">
        <v>0</v>
      </c>
      <c r="F21" s="19">
        <v>2060.52</v>
      </c>
      <c r="G21" s="19">
        <v>0</v>
      </c>
      <c r="H21" s="132">
        <v>0</v>
      </c>
      <c r="I21" s="132">
        <v>0</v>
      </c>
      <c r="J21" s="133">
        <v>0</v>
      </c>
      <c r="K21" s="133">
        <v>1028</v>
      </c>
      <c r="L21" s="128">
        <v>0</v>
      </c>
      <c r="M21" s="133">
        <v>0</v>
      </c>
      <c r="N21" s="132">
        <v>0</v>
      </c>
      <c r="O21" s="132">
        <v>0</v>
      </c>
      <c r="P21" s="133">
        <v>0</v>
      </c>
      <c r="Q21" s="133">
        <v>0</v>
      </c>
      <c r="R21" s="133">
        <v>0</v>
      </c>
      <c r="S21" s="133">
        <v>0</v>
      </c>
      <c r="T21" s="132">
        <v>0</v>
      </c>
      <c r="U21" s="133">
        <v>584.29999999999995</v>
      </c>
      <c r="V21" s="133">
        <v>250</v>
      </c>
      <c r="W21" s="133">
        <v>700</v>
      </c>
      <c r="X21" s="132">
        <v>0</v>
      </c>
      <c r="Y21" s="132">
        <v>0</v>
      </c>
      <c r="Z21" s="133">
        <v>168.67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446.42</v>
      </c>
      <c r="AM21" s="132">
        <v>0</v>
      </c>
      <c r="AN21" s="132">
        <v>0</v>
      </c>
      <c r="AO21" s="132">
        <v>0</v>
      </c>
      <c r="AP21" s="133">
        <v>0</v>
      </c>
      <c r="AQ21" s="133">
        <v>0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2000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/>
      <c r="BE21" s="133">
        <v>0</v>
      </c>
      <c r="BF21" s="133">
        <v>200</v>
      </c>
      <c r="BG21" s="133">
        <v>0</v>
      </c>
      <c r="BH21" s="133">
        <v>0</v>
      </c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/>
      <c r="BS21" s="128"/>
      <c r="BT21" s="128">
        <v>0</v>
      </c>
      <c r="BU21" s="128">
        <v>0</v>
      </c>
      <c r="BV21" s="128">
        <v>0</v>
      </c>
      <c r="BW21" s="128">
        <v>0</v>
      </c>
      <c r="BX21" s="128">
        <v>0</v>
      </c>
      <c r="BY21" s="133"/>
      <c r="BZ21" s="133"/>
      <c r="CA21" s="133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2060.52</v>
      </c>
      <c r="DJ21" s="43"/>
      <c r="DK21" s="43"/>
      <c r="DL21" s="43"/>
      <c r="DM21" s="43"/>
      <c r="DN21" s="43"/>
    </row>
    <row r="22" spans="1:118" x14ac:dyDescent="0.3">
      <c r="A22" s="69" t="s">
        <v>134</v>
      </c>
      <c r="B22" s="34">
        <v>32396.85</v>
      </c>
      <c r="C22" s="19">
        <v>28381.11</v>
      </c>
      <c r="D22" s="19">
        <v>0</v>
      </c>
      <c r="E22" s="21">
        <v>0</v>
      </c>
      <c r="F22" s="19">
        <v>4015.74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24556.91</v>
      </c>
      <c r="AE22" s="132">
        <v>0</v>
      </c>
      <c r="AF22" s="133">
        <v>0</v>
      </c>
      <c r="AG22" s="127">
        <v>0</v>
      </c>
      <c r="AH22" s="132">
        <v>0</v>
      </c>
      <c r="AI22" s="132">
        <v>0</v>
      </c>
      <c r="AJ22" s="133">
        <v>3096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0</v>
      </c>
      <c r="AW22" s="133">
        <v>0</v>
      </c>
      <c r="AX22" s="133">
        <v>728.2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/>
      <c r="BE22" s="133">
        <v>0</v>
      </c>
      <c r="BF22" s="133">
        <v>0</v>
      </c>
      <c r="BG22" s="133">
        <v>0</v>
      </c>
      <c r="BH22" s="133">
        <v>0</v>
      </c>
      <c r="BI22" s="43"/>
      <c r="BJ22" s="43"/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/>
      <c r="BS22" s="133"/>
      <c r="BT22" s="133">
        <v>0</v>
      </c>
      <c r="BU22" s="133">
        <v>0</v>
      </c>
      <c r="BV22" s="133">
        <v>0</v>
      </c>
      <c r="BW22" s="128">
        <v>0</v>
      </c>
      <c r="BX22" s="128">
        <v>0</v>
      </c>
      <c r="BY22" s="133"/>
      <c r="BZ22" s="133"/>
      <c r="CA22" s="133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4015.74</v>
      </c>
      <c r="DJ22" s="43"/>
      <c r="DK22" s="43">
        <v>0</v>
      </c>
      <c r="DL22" s="43"/>
      <c r="DM22" s="43"/>
      <c r="DN22" s="43"/>
    </row>
    <row r="23" spans="1:118" x14ac:dyDescent="0.3">
      <c r="A23" s="69" t="s">
        <v>135</v>
      </c>
      <c r="B23" s="34">
        <v>158549.78000000003</v>
      </c>
      <c r="C23" s="19">
        <v>101039.78000000001</v>
      </c>
      <c r="D23" s="19">
        <v>0</v>
      </c>
      <c r="E23" s="21">
        <v>0</v>
      </c>
      <c r="F23" s="19">
        <v>17690</v>
      </c>
      <c r="G23" s="19">
        <v>39820</v>
      </c>
      <c r="H23" s="132">
        <v>0</v>
      </c>
      <c r="I23" s="132">
        <v>0</v>
      </c>
      <c r="J23" s="133">
        <v>5765</v>
      </c>
      <c r="K23" s="133">
        <v>600</v>
      </c>
      <c r="L23" s="128">
        <v>0</v>
      </c>
      <c r="M23" s="133">
        <v>0</v>
      </c>
      <c r="N23" s="132">
        <v>0</v>
      </c>
      <c r="O23" s="132">
        <v>700</v>
      </c>
      <c r="P23" s="133">
        <v>700</v>
      </c>
      <c r="Q23" s="133">
        <v>320</v>
      </c>
      <c r="R23" s="133">
        <v>0</v>
      </c>
      <c r="S23" s="133">
        <v>4919</v>
      </c>
      <c r="T23" s="132">
        <v>0</v>
      </c>
      <c r="U23" s="133">
        <v>760</v>
      </c>
      <c r="V23" s="133">
        <v>0</v>
      </c>
      <c r="W23" s="133">
        <v>1240</v>
      </c>
      <c r="X23" s="132">
        <v>780</v>
      </c>
      <c r="Y23" s="132">
        <v>0</v>
      </c>
      <c r="Z23" s="133">
        <v>2469.06</v>
      </c>
      <c r="AA23" s="132">
        <v>775</v>
      </c>
      <c r="AB23" s="132">
        <v>1959</v>
      </c>
      <c r="AC23" s="132">
        <v>1000</v>
      </c>
      <c r="AD23" s="132">
        <v>0</v>
      </c>
      <c r="AE23" s="132">
        <v>310</v>
      </c>
      <c r="AF23" s="133">
        <v>0</v>
      </c>
      <c r="AG23" s="127">
        <v>825</v>
      </c>
      <c r="AH23" s="132">
        <v>1984.9</v>
      </c>
      <c r="AI23" s="127">
        <v>0</v>
      </c>
      <c r="AJ23" s="133">
        <v>0</v>
      </c>
      <c r="AK23" s="133">
        <v>450</v>
      </c>
      <c r="AL23" s="132">
        <v>3134</v>
      </c>
      <c r="AM23" s="132">
        <v>0</v>
      </c>
      <c r="AN23" s="132">
        <v>600</v>
      </c>
      <c r="AO23" s="132">
        <v>0</v>
      </c>
      <c r="AP23" s="133">
        <v>713</v>
      </c>
      <c r="AQ23" s="133">
        <v>930</v>
      </c>
      <c r="AR23" s="132">
        <v>1400</v>
      </c>
      <c r="AS23" s="132">
        <v>0</v>
      </c>
      <c r="AT23" s="132">
        <v>0</v>
      </c>
      <c r="AU23" s="133">
        <v>870</v>
      </c>
      <c r="AV23" s="133">
        <v>1669.35</v>
      </c>
      <c r="AW23" s="133">
        <v>54959.87</v>
      </c>
      <c r="AX23" s="133">
        <v>1036.5999999999999</v>
      </c>
      <c r="AY23" s="133">
        <v>700</v>
      </c>
      <c r="AZ23" s="133">
        <v>0</v>
      </c>
      <c r="BA23" s="133">
        <v>0</v>
      </c>
      <c r="BB23" s="133">
        <v>0</v>
      </c>
      <c r="BC23" s="133">
        <v>820</v>
      </c>
      <c r="BD23" s="133"/>
      <c r="BE23" s="133">
        <v>0</v>
      </c>
      <c r="BF23" s="133">
        <v>850</v>
      </c>
      <c r="BG23" s="127">
        <v>6000</v>
      </c>
      <c r="BH23" s="133">
        <v>1800</v>
      </c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/>
      <c r="BS23" s="128"/>
      <c r="BT23" s="128">
        <v>0</v>
      </c>
      <c r="BU23" s="128">
        <v>0</v>
      </c>
      <c r="BV23" s="128">
        <v>0</v>
      </c>
      <c r="BW23" s="128">
        <v>0</v>
      </c>
      <c r="BX23" s="128">
        <v>0</v>
      </c>
      <c r="BY23" s="133"/>
      <c r="BZ23" s="133"/>
      <c r="CA23" s="133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>
        <v>0</v>
      </c>
      <c r="DB23" s="133"/>
      <c r="DC23" s="133"/>
      <c r="DD23" s="43">
        <v>3000</v>
      </c>
      <c r="DE23" s="43">
        <v>7000</v>
      </c>
      <c r="DF23" s="43">
        <v>0</v>
      </c>
      <c r="DG23" s="43">
        <v>1385</v>
      </c>
      <c r="DH23" s="43"/>
      <c r="DI23" s="43">
        <v>5605</v>
      </c>
      <c r="DJ23" s="43">
        <v>700</v>
      </c>
      <c r="DK23" s="43"/>
      <c r="DL23" s="43"/>
      <c r="DM23" s="43"/>
      <c r="DN23" s="43"/>
    </row>
    <row r="24" spans="1:118" x14ac:dyDescent="0.3">
      <c r="A24" s="69" t="s">
        <v>136</v>
      </c>
      <c r="B24" s="34">
        <v>399437.21</v>
      </c>
      <c r="C24" s="19">
        <v>321000.41000000003</v>
      </c>
      <c r="D24" s="19">
        <v>56992.800000000003</v>
      </c>
      <c r="E24" s="21">
        <v>0</v>
      </c>
      <c r="F24" s="19">
        <v>0</v>
      </c>
      <c r="G24" s="19">
        <v>21444</v>
      </c>
      <c r="H24" s="132">
        <v>0</v>
      </c>
      <c r="I24" s="132">
        <v>0</v>
      </c>
      <c r="J24" s="133">
        <v>11265.39</v>
      </c>
      <c r="K24" s="340">
        <v>0</v>
      </c>
      <c r="L24" s="128">
        <v>0</v>
      </c>
      <c r="M24" s="133">
        <v>40670</v>
      </c>
      <c r="N24" s="132">
        <v>0</v>
      </c>
      <c r="O24" s="132">
        <v>3320</v>
      </c>
      <c r="P24" s="133">
        <v>42005.880000000005</v>
      </c>
      <c r="Q24" s="133">
        <v>0</v>
      </c>
      <c r="R24" s="133">
        <v>0</v>
      </c>
      <c r="S24" s="133">
        <v>2898</v>
      </c>
      <c r="T24" s="132">
        <v>0</v>
      </c>
      <c r="U24" s="133">
        <v>0</v>
      </c>
      <c r="V24" s="133">
        <v>0</v>
      </c>
      <c r="W24" s="133">
        <v>5000</v>
      </c>
      <c r="X24" s="132">
        <v>29919</v>
      </c>
      <c r="Y24" s="132">
        <v>15800</v>
      </c>
      <c r="Z24" s="133">
        <v>0</v>
      </c>
      <c r="AA24" s="132">
        <v>720</v>
      </c>
      <c r="AB24" s="132">
        <v>0</v>
      </c>
      <c r="AC24" s="132">
        <v>0</v>
      </c>
      <c r="AD24" s="132">
        <v>0</v>
      </c>
      <c r="AE24" s="132">
        <v>0</v>
      </c>
      <c r="AF24" s="133">
        <v>0</v>
      </c>
      <c r="AG24" s="127">
        <v>15400</v>
      </c>
      <c r="AH24" s="132">
        <v>0</v>
      </c>
      <c r="AI24" s="127">
        <v>0</v>
      </c>
      <c r="AJ24" s="133">
        <v>450</v>
      </c>
      <c r="AK24" s="133">
        <v>630</v>
      </c>
      <c r="AL24" s="132">
        <v>2320</v>
      </c>
      <c r="AM24" s="132">
        <v>0</v>
      </c>
      <c r="AN24" s="132">
        <v>3400</v>
      </c>
      <c r="AO24" s="132">
        <v>0</v>
      </c>
      <c r="AP24" s="133">
        <v>0</v>
      </c>
      <c r="AQ24" s="133">
        <v>0</v>
      </c>
      <c r="AR24" s="132">
        <v>0</v>
      </c>
      <c r="AS24" s="132">
        <v>0</v>
      </c>
      <c r="AT24" s="132">
        <v>37825</v>
      </c>
      <c r="AU24" s="133">
        <v>350</v>
      </c>
      <c r="AV24" s="133">
        <v>33207</v>
      </c>
      <c r="AW24" s="133">
        <v>59761</v>
      </c>
      <c r="AX24" s="133">
        <v>9999</v>
      </c>
      <c r="AY24" s="133">
        <v>0</v>
      </c>
      <c r="AZ24" s="133">
        <v>0</v>
      </c>
      <c r="BA24" s="133">
        <v>0</v>
      </c>
      <c r="BB24" s="133">
        <v>2860.14</v>
      </c>
      <c r="BC24" s="133">
        <v>0</v>
      </c>
      <c r="BD24" s="133"/>
      <c r="BE24" s="133">
        <v>0</v>
      </c>
      <c r="BF24" s="133">
        <v>3200</v>
      </c>
      <c r="BG24" s="133">
        <v>0</v>
      </c>
      <c r="BH24" s="133">
        <v>0</v>
      </c>
      <c r="BI24" s="43"/>
      <c r="BJ24" s="43"/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0</v>
      </c>
      <c r="BQ24" s="128">
        <v>56992.800000000003</v>
      </c>
      <c r="BR24" s="128"/>
      <c r="BS24" s="128"/>
      <c r="BT24" s="128">
        <v>0</v>
      </c>
      <c r="BU24" s="128">
        <v>0</v>
      </c>
      <c r="BV24" s="128">
        <v>0</v>
      </c>
      <c r="BW24" s="128">
        <v>0</v>
      </c>
      <c r="BX24" s="128">
        <v>0</v>
      </c>
      <c r="BY24" s="133"/>
      <c r="BZ24" s="133"/>
      <c r="CA24" s="133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43"/>
    </row>
    <row r="25" spans="1:118" x14ac:dyDescent="0.3">
      <c r="A25" s="69" t="s">
        <v>137</v>
      </c>
      <c r="B25" s="34">
        <v>197586.43</v>
      </c>
      <c r="C25" s="19">
        <v>120124.09</v>
      </c>
      <c r="D25" s="19">
        <v>49062.34</v>
      </c>
      <c r="E25" s="21">
        <v>0</v>
      </c>
      <c r="F25" s="19">
        <v>0</v>
      </c>
      <c r="G25" s="19">
        <v>28400</v>
      </c>
      <c r="H25" s="132">
        <v>650</v>
      </c>
      <c r="I25" s="132">
        <v>0</v>
      </c>
      <c r="J25" s="133">
        <v>13502</v>
      </c>
      <c r="K25" s="133">
        <v>6713</v>
      </c>
      <c r="L25" s="128">
        <v>0</v>
      </c>
      <c r="M25" s="133">
        <v>1500</v>
      </c>
      <c r="N25" s="132">
        <v>0</v>
      </c>
      <c r="O25" s="132">
        <v>650</v>
      </c>
      <c r="P25" s="133">
        <v>6000</v>
      </c>
      <c r="Q25" s="133">
        <v>0</v>
      </c>
      <c r="R25" s="133">
        <v>0</v>
      </c>
      <c r="S25" s="133">
        <v>1850</v>
      </c>
      <c r="T25" s="132">
        <v>0</v>
      </c>
      <c r="U25" s="133">
        <v>3900</v>
      </c>
      <c r="V25" s="133">
        <v>0</v>
      </c>
      <c r="W25" s="133">
        <v>965</v>
      </c>
      <c r="X25" s="132">
        <v>600</v>
      </c>
      <c r="Y25" s="132">
        <v>0</v>
      </c>
      <c r="Z25" s="133">
        <v>0</v>
      </c>
      <c r="AA25" s="132">
        <v>1350</v>
      </c>
      <c r="AB25" s="132">
        <v>0</v>
      </c>
      <c r="AC25" s="132">
        <v>0</v>
      </c>
      <c r="AD25" s="132">
        <v>0</v>
      </c>
      <c r="AE25" s="132">
        <v>0</v>
      </c>
      <c r="AF25" s="133">
        <v>0</v>
      </c>
      <c r="AG25" s="127">
        <v>0</v>
      </c>
      <c r="AH25" s="132">
        <v>12100</v>
      </c>
      <c r="AI25" s="127">
        <v>0</v>
      </c>
      <c r="AJ25" s="133">
        <v>0</v>
      </c>
      <c r="AK25" s="133">
        <v>0</v>
      </c>
      <c r="AL25" s="132">
        <v>250</v>
      </c>
      <c r="AM25" s="132">
        <v>0</v>
      </c>
      <c r="AN25" s="132">
        <v>100</v>
      </c>
      <c r="AO25" s="132">
        <v>0</v>
      </c>
      <c r="AP25" s="133">
        <v>0</v>
      </c>
      <c r="AQ25" s="133">
        <v>7700</v>
      </c>
      <c r="AR25" s="132">
        <v>0</v>
      </c>
      <c r="AS25" s="132">
        <v>0</v>
      </c>
      <c r="AT25" s="132">
        <v>0</v>
      </c>
      <c r="AU25" s="133">
        <v>2164</v>
      </c>
      <c r="AV25" s="133">
        <v>0</v>
      </c>
      <c r="AW25" s="133">
        <v>16095</v>
      </c>
      <c r="AX25" s="133">
        <v>0</v>
      </c>
      <c r="AY25" s="133">
        <v>0</v>
      </c>
      <c r="AZ25" s="133">
        <v>0</v>
      </c>
      <c r="BA25" s="133">
        <v>0</v>
      </c>
      <c r="BB25" s="133">
        <v>0</v>
      </c>
      <c r="BC25" s="133">
        <v>2900</v>
      </c>
      <c r="BD25" s="133"/>
      <c r="BE25" s="133">
        <v>365</v>
      </c>
      <c r="BF25" s="133">
        <v>0</v>
      </c>
      <c r="BG25" s="133">
        <v>606</v>
      </c>
      <c r="BH25" s="133">
        <v>40164.089999999997</v>
      </c>
      <c r="BI25" s="43"/>
      <c r="BJ25" s="43"/>
      <c r="BK25" s="133">
        <v>0</v>
      </c>
      <c r="BL25" s="128">
        <v>0</v>
      </c>
      <c r="BM25" s="128">
        <v>0</v>
      </c>
      <c r="BN25" s="133">
        <v>0</v>
      </c>
      <c r="BO25" s="128">
        <v>0</v>
      </c>
      <c r="BP25" s="128">
        <v>0</v>
      </c>
      <c r="BQ25" s="128">
        <v>49062.34</v>
      </c>
      <c r="BR25" s="133"/>
      <c r="BS25" s="128"/>
      <c r="BT25" s="133">
        <v>0</v>
      </c>
      <c r="BU25" s="128">
        <v>0</v>
      </c>
      <c r="BV25" s="128">
        <v>0</v>
      </c>
      <c r="BW25" s="128">
        <v>0</v>
      </c>
      <c r="BX25" s="128">
        <v>0</v>
      </c>
      <c r="BY25" s="133"/>
      <c r="BZ25" s="133"/>
      <c r="CA25" s="133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/>
      <c r="DE25" s="43"/>
      <c r="DF25" s="43"/>
      <c r="DG25" s="43"/>
      <c r="DH25" s="43"/>
      <c r="DI25" s="43">
        <v>0</v>
      </c>
      <c r="DJ25" s="43">
        <v>0</v>
      </c>
      <c r="DK25" s="43"/>
      <c r="DL25" s="43"/>
      <c r="DM25" s="43"/>
      <c r="DN25" s="43"/>
    </row>
    <row r="26" spans="1:118" x14ac:dyDescent="0.3">
      <c r="A26" s="70" t="s">
        <v>131</v>
      </c>
      <c r="B26" s="34">
        <v>66177</v>
      </c>
      <c r="C26" s="19">
        <v>23891</v>
      </c>
      <c r="D26" s="19">
        <v>0</v>
      </c>
      <c r="E26" s="21">
        <v>0</v>
      </c>
      <c r="F26" s="19">
        <v>0</v>
      </c>
      <c r="G26" s="19">
        <v>42286</v>
      </c>
      <c r="H26" s="127">
        <v>0</v>
      </c>
      <c r="I26" s="127">
        <v>0</v>
      </c>
      <c r="J26" s="127">
        <v>450</v>
      </c>
      <c r="K26" s="127">
        <v>900</v>
      </c>
      <c r="L26" s="128">
        <v>0</v>
      </c>
      <c r="M26" s="127">
        <v>1000</v>
      </c>
      <c r="N26" s="127">
        <v>0</v>
      </c>
      <c r="O26" s="127">
        <v>0</v>
      </c>
      <c r="P26" s="128">
        <v>1000</v>
      </c>
      <c r="Q26" s="127">
        <v>0</v>
      </c>
      <c r="R26" s="127">
        <v>0</v>
      </c>
      <c r="S26" s="127">
        <v>0</v>
      </c>
      <c r="T26" s="129">
        <v>0</v>
      </c>
      <c r="U26" s="127">
        <v>400</v>
      </c>
      <c r="V26" s="127">
        <v>0</v>
      </c>
      <c r="W26" s="127">
        <v>450</v>
      </c>
      <c r="X26" s="127">
        <v>0</v>
      </c>
      <c r="Y26" s="127">
        <v>0</v>
      </c>
      <c r="Z26" s="127">
        <v>0</v>
      </c>
      <c r="AA26" s="127">
        <v>0</v>
      </c>
      <c r="AB26" s="127">
        <v>4800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450</v>
      </c>
      <c r="AL26" s="127">
        <v>800</v>
      </c>
      <c r="AM26" s="127">
        <v>0</v>
      </c>
      <c r="AN26" s="127">
        <v>1600</v>
      </c>
      <c r="AO26" s="127">
        <v>0</v>
      </c>
      <c r="AP26" s="127">
        <v>0</v>
      </c>
      <c r="AQ26" s="127">
        <v>1000</v>
      </c>
      <c r="AR26" s="127">
        <v>0</v>
      </c>
      <c r="AS26" s="127">
        <v>0</v>
      </c>
      <c r="AT26" s="127">
        <v>0</v>
      </c>
      <c r="AU26" s="127">
        <v>450</v>
      </c>
      <c r="AV26" s="127">
        <v>0</v>
      </c>
      <c r="AW26" s="127">
        <v>9691</v>
      </c>
      <c r="AX26" s="212">
        <v>0</v>
      </c>
      <c r="AY26" s="212">
        <v>0</v>
      </c>
      <c r="AZ26" s="127">
        <v>0</v>
      </c>
      <c r="BA26" s="127">
        <v>0</v>
      </c>
      <c r="BB26" s="127">
        <v>0</v>
      </c>
      <c r="BC26" s="127">
        <v>900</v>
      </c>
      <c r="BD26" s="127"/>
      <c r="BE26" s="127">
        <v>0</v>
      </c>
      <c r="BF26" s="127">
        <v>0</v>
      </c>
      <c r="BG26" s="127">
        <v>0</v>
      </c>
      <c r="BH26" s="127">
        <v>0</v>
      </c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/>
      <c r="BS26" s="133"/>
      <c r="BT26" s="133">
        <v>0</v>
      </c>
      <c r="BU26" s="133">
        <v>0</v>
      </c>
      <c r="BV26" s="133">
        <v>0</v>
      </c>
      <c r="BW26" s="128">
        <v>0</v>
      </c>
      <c r="BX26" s="128">
        <v>0</v>
      </c>
      <c r="BY26" s="133"/>
      <c r="BZ26" s="133"/>
      <c r="CA26" s="133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</row>
    <row r="27" spans="1:118" x14ac:dyDescent="0.3">
      <c r="A27" s="173" t="s">
        <v>138</v>
      </c>
      <c r="B27" s="34">
        <v>63518</v>
      </c>
      <c r="C27" s="19">
        <v>20390</v>
      </c>
      <c r="D27" s="19">
        <v>0</v>
      </c>
      <c r="E27" s="21">
        <v>36000</v>
      </c>
      <c r="F27" s="19">
        <v>4928</v>
      </c>
      <c r="G27" s="19">
        <v>2200</v>
      </c>
      <c r="H27" s="127">
        <v>0</v>
      </c>
      <c r="I27" s="132">
        <v>250</v>
      </c>
      <c r="J27" s="132">
        <v>1515</v>
      </c>
      <c r="K27" s="132">
        <v>900</v>
      </c>
      <c r="L27" s="128">
        <v>0</v>
      </c>
      <c r="M27" s="132">
        <v>0</v>
      </c>
      <c r="N27" s="132">
        <v>700</v>
      </c>
      <c r="O27" s="132">
        <v>0</v>
      </c>
      <c r="P27" s="133">
        <v>165</v>
      </c>
      <c r="Q27" s="132">
        <v>0</v>
      </c>
      <c r="R27" s="132">
        <v>0</v>
      </c>
      <c r="S27" s="132">
        <v>300</v>
      </c>
      <c r="T27" s="132">
        <v>300</v>
      </c>
      <c r="U27" s="132">
        <v>0</v>
      </c>
      <c r="V27" s="132">
        <v>0</v>
      </c>
      <c r="W27" s="132">
        <v>230</v>
      </c>
      <c r="X27" s="132">
        <v>700</v>
      </c>
      <c r="Y27" s="132">
        <v>0</v>
      </c>
      <c r="Z27" s="132">
        <v>300</v>
      </c>
      <c r="AA27" s="132">
        <v>0</v>
      </c>
      <c r="AB27" s="132">
        <v>0</v>
      </c>
      <c r="AC27" s="132">
        <v>400</v>
      </c>
      <c r="AD27" s="132">
        <v>0</v>
      </c>
      <c r="AE27" s="132">
        <v>0</v>
      </c>
      <c r="AF27" s="133">
        <v>0</v>
      </c>
      <c r="AG27" s="127">
        <v>0</v>
      </c>
      <c r="AH27" s="132">
        <v>0</v>
      </c>
      <c r="AI27" s="127">
        <v>0</v>
      </c>
      <c r="AJ27" s="132">
        <v>0</v>
      </c>
      <c r="AK27" s="132">
        <v>0</v>
      </c>
      <c r="AL27" s="132">
        <v>180</v>
      </c>
      <c r="AM27" s="132">
        <v>350</v>
      </c>
      <c r="AN27" s="132">
        <v>0</v>
      </c>
      <c r="AO27" s="132">
        <v>0</v>
      </c>
      <c r="AP27" s="132">
        <v>220</v>
      </c>
      <c r="AQ27" s="132">
        <v>0</v>
      </c>
      <c r="AR27" s="132">
        <v>0</v>
      </c>
      <c r="AS27" s="132">
        <v>150</v>
      </c>
      <c r="AT27" s="132">
        <v>0</v>
      </c>
      <c r="AU27" s="132">
        <v>320</v>
      </c>
      <c r="AV27" s="133">
        <v>0</v>
      </c>
      <c r="AW27" s="213">
        <v>12960</v>
      </c>
      <c r="AX27" s="214">
        <v>200</v>
      </c>
      <c r="AY27" s="214">
        <v>0</v>
      </c>
      <c r="AZ27" s="133">
        <v>0</v>
      </c>
      <c r="BA27" s="133">
        <v>0</v>
      </c>
      <c r="BB27" s="133">
        <v>0</v>
      </c>
      <c r="BC27" s="133">
        <v>250</v>
      </c>
      <c r="BD27" s="133"/>
      <c r="BE27" s="133">
        <v>0</v>
      </c>
      <c r="BF27" s="133">
        <v>0</v>
      </c>
      <c r="BG27" s="133">
        <v>0</v>
      </c>
      <c r="BH27" s="133">
        <v>0</v>
      </c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/>
      <c r="BS27" s="128"/>
      <c r="BT27" s="128">
        <v>0</v>
      </c>
      <c r="BU27" s="128">
        <v>0</v>
      </c>
      <c r="BV27" s="128">
        <v>0</v>
      </c>
      <c r="BW27" s="128">
        <v>0</v>
      </c>
      <c r="BX27" s="128">
        <v>0</v>
      </c>
      <c r="BY27" s="133"/>
      <c r="BZ27" s="133"/>
      <c r="CA27" s="133"/>
      <c r="CB27" s="133">
        <v>0</v>
      </c>
      <c r="CC27" s="43"/>
      <c r="CD27" s="133"/>
      <c r="CE27" s="133"/>
      <c r="CF27" s="133"/>
      <c r="CG27" s="133"/>
      <c r="CH27" s="133">
        <v>0</v>
      </c>
      <c r="CI27" s="133"/>
      <c r="CJ27" s="133"/>
      <c r="CK27" s="133"/>
      <c r="CL27" s="133"/>
      <c r="CM27" s="133"/>
      <c r="CN27" s="133"/>
      <c r="CO27" s="133">
        <v>36000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0</v>
      </c>
      <c r="DG27" s="43"/>
      <c r="DH27" s="43">
        <v>0</v>
      </c>
      <c r="DI27" s="43">
        <v>4928</v>
      </c>
      <c r="DJ27" s="43">
        <v>0</v>
      </c>
      <c r="DK27" s="43"/>
      <c r="DL27" s="43">
        <v>0</v>
      </c>
      <c r="DM27" s="43"/>
      <c r="DN27" s="43"/>
    </row>
    <row r="28" spans="1:118" ht="29.4" thickBot="1" x14ac:dyDescent="0.35">
      <c r="A28" s="174" t="s">
        <v>139</v>
      </c>
      <c r="B28" s="34">
        <v>233072.87999999995</v>
      </c>
      <c r="C28" s="19">
        <v>186280.92999999996</v>
      </c>
      <c r="D28" s="19">
        <v>0</v>
      </c>
      <c r="E28" s="21">
        <v>8370</v>
      </c>
      <c r="F28" s="19">
        <v>0</v>
      </c>
      <c r="G28" s="19">
        <v>38421.949999999997</v>
      </c>
      <c r="H28" s="132">
        <v>870</v>
      </c>
      <c r="I28" s="132">
        <v>30767.1</v>
      </c>
      <c r="J28" s="133">
        <v>1964.2</v>
      </c>
      <c r="K28" s="133">
        <v>2648</v>
      </c>
      <c r="L28" s="128">
        <v>0</v>
      </c>
      <c r="M28" s="133">
        <v>10051</v>
      </c>
      <c r="N28" s="132">
        <v>8212.5</v>
      </c>
      <c r="O28" s="132">
        <v>2305</v>
      </c>
      <c r="P28" s="133">
        <v>4709</v>
      </c>
      <c r="Q28" s="133">
        <v>1737</v>
      </c>
      <c r="R28" s="133">
        <v>926</v>
      </c>
      <c r="S28" s="133">
        <v>1229.5</v>
      </c>
      <c r="T28" s="132">
        <v>3107</v>
      </c>
      <c r="U28" s="133">
        <v>2003.5</v>
      </c>
      <c r="V28" s="133">
        <v>3465</v>
      </c>
      <c r="W28" s="133">
        <v>2245</v>
      </c>
      <c r="X28" s="132">
        <v>2388</v>
      </c>
      <c r="Y28" s="132">
        <v>0</v>
      </c>
      <c r="Z28" s="133">
        <v>16021.3</v>
      </c>
      <c r="AA28" s="132">
        <v>3983.11</v>
      </c>
      <c r="AB28" s="132">
        <v>8805.08</v>
      </c>
      <c r="AC28" s="132">
        <v>3198.95</v>
      </c>
      <c r="AD28" s="132">
        <v>1358</v>
      </c>
      <c r="AE28" s="132">
        <v>0</v>
      </c>
      <c r="AF28" s="133">
        <v>0</v>
      </c>
      <c r="AG28" s="127">
        <v>9679</v>
      </c>
      <c r="AH28" s="76">
        <v>2978</v>
      </c>
      <c r="AI28" s="127">
        <v>0</v>
      </c>
      <c r="AJ28" s="133">
        <v>890</v>
      </c>
      <c r="AK28" s="133">
        <v>1011.4</v>
      </c>
      <c r="AL28" s="132">
        <v>770</v>
      </c>
      <c r="AM28" s="132">
        <v>3375.1</v>
      </c>
      <c r="AN28" s="132">
        <v>3730</v>
      </c>
      <c r="AO28" s="132">
        <v>0</v>
      </c>
      <c r="AP28" s="133">
        <v>1073.7</v>
      </c>
      <c r="AQ28" s="133">
        <v>2312.8000000000002</v>
      </c>
      <c r="AR28" s="132">
        <v>4095.55</v>
      </c>
      <c r="AS28" s="132">
        <v>925.5</v>
      </c>
      <c r="AT28" s="132">
        <v>4315.5</v>
      </c>
      <c r="AU28" s="133">
        <v>3064</v>
      </c>
      <c r="AV28" s="133">
        <v>415.4</v>
      </c>
      <c r="AW28" s="133">
        <v>14249</v>
      </c>
      <c r="AX28" s="133">
        <v>3774</v>
      </c>
      <c r="AY28" s="133">
        <v>2621.1000000000004</v>
      </c>
      <c r="AZ28" s="133">
        <v>4972</v>
      </c>
      <c r="BA28" s="133">
        <v>0</v>
      </c>
      <c r="BB28" s="133">
        <v>0</v>
      </c>
      <c r="BC28" s="133">
        <v>1608.8</v>
      </c>
      <c r="BD28" s="133"/>
      <c r="BE28" s="133">
        <v>450</v>
      </c>
      <c r="BF28" s="133">
        <v>894</v>
      </c>
      <c r="BG28" s="127">
        <v>4145.84</v>
      </c>
      <c r="BH28" s="133">
        <v>2936</v>
      </c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/>
      <c r="BS28" s="128"/>
      <c r="BT28" s="128">
        <v>0</v>
      </c>
      <c r="BU28" s="128">
        <v>0</v>
      </c>
      <c r="BV28" s="128">
        <v>0</v>
      </c>
      <c r="BW28" s="128">
        <v>0</v>
      </c>
      <c r="BX28" s="128">
        <v>0</v>
      </c>
      <c r="BY28" s="133"/>
      <c r="BZ28" s="133"/>
      <c r="CA28" s="133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8370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0</v>
      </c>
      <c r="DG28" s="43"/>
      <c r="DH28" s="43"/>
      <c r="DI28" s="43">
        <v>0</v>
      </c>
      <c r="DJ28" s="43"/>
      <c r="DK28" s="43"/>
      <c r="DL28" s="43"/>
      <c r="DM28" s="43"/>
      <c r="DN28" s="43"/>
    </row>
    <row r="29" spans="1:118" ht="15" thickBot="1" x14ac:dyDescent="0.35">
      <c r="A29" s="28" t="s">
        <v>101</v>
      </c>
      <c r="B29" s="35">
        <v>1526343.0899999999</v>
      </c>
      <c r="C29" s="20">
        <v>378331.50000000006</v>
      </c>
      <c r="D29" s="20">
        <v>701817.4</v>
      </c>
      <c r="E29" s="20">
        <v>61647.979999999996</v>
      </c>
      <c r="F29" s="20">
        <v>165417.21</v>
      </c>
      <c r="G29" s="20">
        <v>219129</v>
      </c>
      <c r="H29" s="91">
        <v>220</v>
      </c>
      <c r="I29" s="91">
        <v>246</v>
      </c>
      <c r="J29" s="91">
        <v>17185.93</v>
      </c>
      <c r="K29" s="91">
        <v>11320</v>
      </c>
      <c r="L29" s="91">
        <v>0</v>
      </c>
      <c r="M29" s="91">
        <v>10919</v>
      </c>
      <c r="N29" s="91">
        <v>539</v>
      </c>
      <c r="O29" s="91">
        <v>2869</v>
      </c>
      <c r="P29" s="91">
        <v>38985</v>
      </c>
      <c r="Q29" s="91">
        <v>11019</v>
      </c>
      <c r="R29" s="91">
        <v>13296</v>
      </c>
      <c r="S29" s="91">
        <v>14513.92</v>
      </c>
      <c r="T29" s="91">
        <v>9487</v>
      </c>
      <c r="U29" s="91">
        <v>1827</v>
      </c>
      <c r="V29" s="91">
        <v>3410</v>
      </c>
      <c r="W29" s="91">
        <v>5434</v>
      </c>
      <c r="X29" s="91">
        <v>144</v>
      </c>
      <c r="Y29" s="91">
        <v>1200</v>
      </c>
      <c r="Z29" s="91">
        <v>5668</v>
      </c>
      <c r="AA29" s="91">
        <v>6926</v>
      </c>
      <c r="AB29" s="91">
        <v>37251.479999999996</v>
      </c>
      <c r="AC29" s="91">
        <v>2587</v>
      </c>
      <c r="AD29" s="91">
        <v>5678.27</v>
      </c>
      <c r="AE29" s="91">
        <v>820</v>
      </c>
      <c r="AF29" s="91">
        <v>0</v>
      </c>
      <c r="AG29" s="91">
        <v>1514</v>
      </c>
      <c r="AH29" s="91">
        <v>1657</v>
      </c>
      <c r="AI29" s="91">
        <v>0</v>
      </c>
      <c r="AJ29" s="91">
        <v>11455</v>
      </c>
      <c r="AK29" s="91">
        <v>5619</v>
      </c>
      <c r="AL29" s="91">
        <v>12670</v>
      </c>
      <c r="AM29" s="91">
        <v>4268</v>
      </c>
      <c r="AN29" s="91">
        <v>23269</v>
      </c>
      <c r="AO29" s="91">
        <v>0</v>
      </c>
      <c r="AP29" s="91">
        <v>2976</v>
      </c>
      <c r="AQ29" s="91">
        <v>15501.98</v>
      </c>
      <c r="AR29" s="91">
        <v>10182</v>
      </c>
      <c r="AS29" s="91">
        <v>2372</v>
      </c>
      <c r="AT29" s="91">
        <v>105</v>
      </c>
      <c r="AU29" s="91">
        <v>12445</v>
      </c>
      <c r="AV29" s="91">
        <v>3477</v>
      </c>
      <c r="AW29" s="91">
        <v>51767</v>
      </c>
      <c r="AX29" s="91">
        <v>3949</v>
      </c>
      <c r="AY29" s="91">
        <v>411</v>
      </c>
      <c r="AZ29" s="91">
        <v>861</v>
      </c>
      <c r="BA29" s="91">
        <v>0</v>
      </c>
      <c r="BB29" s="91">
        <v>0</v>
      </c>
      <c r="BC29" s="91">
        <v>3211.52</v>
      </c>
      <c r="BD29" s="91"/>
      <c r="BE29" s="91">
        <v>1095</v>
      </c>
      <c r="BF29" s="91">
        <v>2033</v>
      </c>
      <c r="BG29" s="91">
        <v>1531</v>
      </c>
      <c r="BH29" s="91">
        <v>4416.3999999999996</v>
      </c>
      <c r="BI29" s="20"/>
      <c r="BJ29" s="20"/>
      <c r="BK29" s="20">
        <v>246883.14</v>
      </c>
      <c r="BL29" s="20">
        <v>13651.5</v>
      </c>
      <c r="BM29" s="20">
        <v>0</v>
      </c>
      <c r="BN29" s="20">
        <v>0</v>
      </c>
      <c r="BO29" s="20">
        <v>2445</v>
      </c>
      <c r="BP29" s="20">
        <v>11150</v>
      </c>
      <c r="BQ29" s="20">
        <v>208904</v>
      </c>
      <c r="BR29" s="20"/>
      <c r="BS29" s="20"/>
      <c r="BT29" s="20">
        <v>0</v>
      </c>
      <c r="BU29" s="20">
        <v>0</v>
      </c>
      <c r="BV29" s="20">
        <v>136275.07</v>
      </c>
      <c r="BW29" s="20">
        <v>78168.31</v>
      </c>
      <c r="BX29" s="20">
        <v>4340.38</v>
      </c>
      <c r="BY29" s="20">
        <v>0</v>
      </c>
      <c r="BZ29" s="20">
        <v>0</v>
      </c>
      <c r="CA29" s="20">
        <v>0</v>
      </c>
      <c r="CB29" s="20">
        <v>0</v>
      </c>
      <c r="CC29" s="20"/>
      <c r="CD29" s="91"/>
      <c r="CE29" s="91">
        <v>1874.93</v>
      </c>
      <c r="CF29" s="91">
        <v>12265.49</v>
      </c>
      <c r="CG29" s="91">
        <v>1481.28</v>
      </c>
      <c r="CH29" s="91">
        <v>0</v>
      </c>
      <c r="CI29" s="91">
        <v>1066.18</v>
      </c>
      <c r="CJ29" s="91">
        <v>2429.66</v>
      </c>
      <c r="CK29" s="91">
        <v>2831.17</v>
      </c>
      <c r="CL29" s="91">
        <v>422.74</v>
      </c>
      <c r="CM29" s="91">
        <v>1850.7</v>
      </c>
      <c r="CN29" s="91"/>
      <c r="CO29" s="91">
        <v>14448.91</v>
      </c>
      <c r="CP29" s="91">
        <v>65.63</v>
      </c>
      <c r="CQ29" s="91">
        <v>1900.28</v>
      </c>
      <c r="CR29" s="91">
        <v>214.72</v>
      </c>
      <c r="CS29" s="91">
        <v>5295.16</v>
      </c>
      <c r="CT29" s="91">
        <v>2931.09</v>
      </c>
      <c r="CU29" s="91">
        <v>1765.58</v>
      </c>
      <c r="CV29" s="91">
        <v>1292.1300000000001</v>
      </c>
      <c r="CW29" s="91">
        <v>1650.93</v>
      </c>
      <c r="CX29" s="91">
        <v>724.24</v>
      </c>
      <c r="CY29" s="91">
        <v>2114.6799999999998</v>
      </c>
      <c r="CZ29" s="91"/>
      <c r="DA29" s="91">
        <v>5022.4799999999996</v>
      </c>
      <c r="DB29" s="91"/>
      <c r="DC29" s="91"/>
      <c r="DD29" s="20">
        <v>0</v>
      </c>
      <c r="DE29" s="20">
        <v>21646.54</v>
      </c>
      <c r="DF29" s="20">
        <v>143770.66999999998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/>
    </row>
    <row r="30" spans="1:118" x14ac:dyDescent="0.3">
      <c r="A30" s="68" t="s">
        <v>140</v>
      </c>
      <c r="B30" s="33">
        <v>225538.38</v>
      </c>
      <c r="C30" s="19">
        <v>131758.38</v>
      </c>
      <c r="D30" s="19">
        <v>0</v>
      </c>
      <c r="E30" s="19">
        <v>0</v>
      </c>
      <c r="F30" s="19">
        <v>13770</v>
      </c>
      <c r="G30" s="19">
        <v>80010</v>
      </c>
      <c r="H30" s="127">
        <v>0</v>
      </c>
      <c r="I30" s="127">
        <v>0</v>
      </c>
      <c r="J30" s="128">
        <v>5575</v>
      </c>
      <c r="K30" s="128">
        <v>4560</v>
      </c>
      <c r="L30" s="128">
        <v>0</v>
      </c>
      <c r="M30" s="128">
        <v>4500</v>
      </c>
      <c r="N30" s="127">
        <v>0</v>
      </c>
      <c r="O30" s="127">
        <v>0</v>
      </c>
      <c r="P30" s="127">
        <v>10255</v>
      </c>
      <c r="Q30" s="128">
        <v>1500</v>
      </c>
      <c r="R30" s="128">
        <v>12400</v>
      </c>
      <c r="S30" s="128">
        <v>4051.98</v>
      </c>
      <c r="T30" s="127">
        <v>4820</v>
      </c>
      <c r="U30" s="128">
        <v>0</v>
      </c>
      <c r="V30" s="128">
        <v>2500</v>
      </c>
      <c r="W30" s="128">
        <v>3075</v>
      </c>
      <c r="X30" s="127">
        <v>0</v>
      </c>
      <c r="Y30" s="127">
        <v>1200</v>
      </c>
      <c r="Z30" s="128">
        <v>2850</v>
      </c>
      <c r="AA30" s="127">
        <v>2750</v>
      </c>
      <c r="AB30" s="127">
        <v>7410.4800000000005</v>
      </c>
      <c r="AC30" s="127">
        <v>0</v>
      </c>
      <c r="AD30" s="127">
        <v>0</v>
      </c>
      <c r="AE30" s="127">
        <v>820</v>
      </c>
      <c r="AF30" s="128">
        <v>0</v>
      </c>
      <c r="AG30" s="127">
        <v>0</v>
      </c>
      <c r="AH30" s="127">
        <v>0</v>
      </c>
      <c r="AI30" s="127">
        <v>0</v>
      </c>
      <c r="AJ30" s="128">
        <v>1000</v>
      </c>
      <c r="AK30" s="128">
        <v>3990</v>
      </c>
      <c r="AL30" s="127">
        <v>3060</v>
      </c>
      <c r="AM30" s="127">
        <v>3230</v>
      </c>
      <c r="AN30" s="127">
        <v>16016</v>
      </c>
      <c r="AO30" s="127">
        <v>0</v>
      </c>
      <c r="AP30" s="128">
        <v>0</v>
      </c>
      <c r="AQ30" s="128">
        <v>6210</v>
      </c>
      <c r="AR30" s="127">
        <v>6000</v>
      </c>
      <c r="AS30" s="127">
        <v>0</v>
      </c>
      <c r="AT30" s="127">
        <v>0</v>
      </c>
      <c r="AU30" s="128">
        <v>1500</v>
      </c>
      <c r="AV30" s="128">
        <v>0</v>
      </c>
      <c r="AW30" s="128">
        <v>15700</v>
      </c>
      <c r="AX30" s="128">
        <v>0</v>
      </c>
      <c r="AY30" s="128">
        <v>0</v>
      </c>
      <c r="AZ30" s="128">
        <v>0</v>
      </c>
      <c r="BA30" s="128">
        <v>0</v>
      </c>
      <c r="BB30" s="128">
        <v>0</v>
      </c>
      <c r="BC30" s="128">
        <v>2979.52</v>
      </c>
      <c r="BD30" s="128"/>
      <c r="BE30" s="128">
        <v>0</v>
      </c>
      <c r="BF30" s="128">
        <v>0</v>
      </c>
      <c r="BG30" s="128">
        <v>454</v>
      </c>
      <c r="BH30" s="128">
        <v>3351.4</v>
      </c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/>
      <c r="BS30" s="128"/>
      <c r="BT30" s="128">
        <v>0</v>
      </c>
      <c r="BU30" s="128">
        <v>0</v>
      </c>
      <c r="BV30" s="128">
        <v>0</v>
      </c>
      <c r="BW30" s="128">
        <v>0</v>
      </c>
      <c r="BX30" s="128">
        <v>0</v>
      </c>
      <c r="BY30" s="128"/>
      <c r="BZ30" s="248"/>
      <c r="CA30" s="248"/>
      <c r="CB30" s="77">
        <v>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0</v>
      </c>
      <c r="DF30" s="42">
        <v>13770</v>
      </c>
      <c r="DG30" s="42"/>
      <c r="DH30" s="42"/>
      <c r="DI30" s="42"/>
      <c r="DJ30" s="42"/>
      <c r="DK30" s="42"/>
      <c r="DL30" s="42"/>
      <c r="DM30" s="42"/>
      <c r="DN30" s="42"/>
    </row>
    <row r="31" spans="1:118" x14ac:dyDescent="0.3">
      <c r="A31" s="69" t="s">
        <v>141</v>
      </c>
      <c r="B31" s="33">
        <v>88000</v>
      </c>
      <c r="C31" s="19">
        <v>34550</v>
      </c>
      <c r="D31" s="19">
        <v>0</v>
      </c>
      <c r="E31" s="19">
        <v>0</v>
      </c>
      <c r="F31" s="19">
        <v>5000</v>
      </c>
      <c r="G31" s="19">
        <v>48450</v>
      </c>
      <c r="H31" s="127">
        <v>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21500</v>
      </c>
      <c r="Q31" s="128">
        <v>5500</v>
      </c>
      <c r="R31" s="128">
        <v>0</v>
      </c>
      <c r="S31" s="128">
        <v>0</v>
      </c>
      <c r="T31" s="127">
        <v>0</v>
      </c>
      <c r="U31" s="128">
        <v>0</v>
      </c>
      <c r="V31" s="128">
        <v>0</v>
      </c>
      <c r="W31" s="128">
        <v>0</v>
      </c>
      <c r="X31" s="127">
        <v>0</v>
      </c>
      <c r="Y31" s="127">
        <v>0</v>
      </c>
      <c r="Z31" s="128">
        <v>0</v>
      </c>
      <c r="AA31" s="127">
        <v>0</v>
      </c>
      <c r="AB31" s="127">
        <v>6200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220</v>
      </c>
      <c r="AM31" s="127">
        <v>50</v>
      </c>
      <c r="AN31" s="127">
        <v>0</v>
      </c>
      <c r="AO31" s="127">
        <v>0</v>
      </c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320</v>
      </c>
      <c r="AW31" s="128">
        <v>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/>
      <c r="BE31" s="128">
        <v>0</v>
      </c>
      <c r="BF31" s="128">
        <v>0</v>
      </c>
      <c r="BG31" s="128">
        <v>760</v>
      </c>
      <c r="BH31" s="128">
        <v>0</v>
      </c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/>
      <c r="BS31" s="128"/>
      <c r="BT31" s="128">
        <v>0</v>
      </c>
      <c r="BU31" s="128">
        <v>0</v>
      </c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5000</v>
      </c>
      <c r="DG31" s="42"/>
      <c r="DH31" s="42">
        <v>0</v>
      </c>
      <c r="DI31" s="42"/>
      <c r="DJ31" s="42"/>
      <c r="DK31" s="42"/>
      <c r="DL31" s="42"/>
      <c r="DM31" s="42"/>
      <c r="DN31" s="42"/>
    </row>
    <row r="32" spans="1:118" x14ac:dyDescent="0.3">
      <c r="A32" s="69" t="s">
        <v>142</v>
      </c>
      <c r="B32" s="33">
        <v>1860</v>
      </c>
      <c r="C32" s="19">
        <v>0</v>
      </c>
      <c r="D32" s="19">
        <v>1860</v>
      </c>
      <c r="E32" s="19">
        <v>0</v>
      </c>
      <c r="F32" s="19">
        <v>0</v>
      </c>
      <c r="G32" s="19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/>
      <c r="BE32" s="128">
        <v>0</v>
      </c>
      <c r="BF32" s="128">
        <v>0</v>
      </c>
      <c r="BG32" s="128">
        <v>0</v>
      </c>
      <c r="BH32" s="128">
        <v>0</v>
      </c>
      <c r="BI32" s="42"/>
      <c r="BJ32" s="42"/>
      <c r="BK32" s="133">
        <v>0</v>
      </c>
      <c r="BL32" s="133">
        <v>0</v>
      </c>
      <c r="BM32" s="133">
        <v>0</v>
      </c>
      <c r="BN32" s="133">
        <v>0</v>
      </c>
      <c r="BO32" s="133">
        <v>1860</v>
      </c>
      <c r="BP32" s="133">
        <v>0</v>
      </c>
      <c r="BQ32" s="133">
        <v>0</v>
      </c>
      <c r="BR32" s="133"/>
      <c r="BS32" s="133"/>
      <c r="BT32" s="133">
        <v>0</v>
      </c>
      <c r="BU32" s="133">
        <v>0</v>
      </c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28"/>
      <c r="DB32" s="167"/>
      <c r="DC32" s="167"/>
      <c r="DD32" s="62"/>
      <c r="DE32" s="89">
        <v>0</v>
      </c>
      <c r="DF32" s="42">
        <v>0</v>
      </c>
      <c r="DG32" s="62"/>
      <c r="DH32" s="42">
        <v>0</v>
      </c>
      <c r="DI32" s="42"/>
      <c r="DJ32" s="42"/>
      <c r="DK32" s="42"/>
      <c r="DL32" s="42"/>
      <c r="DM32" s="42"/>
      <c r="DN32" s="42"/>
    </row>
    <row r="33" spans="1:118" x14ac:dyDescent="0.3">
      <c r="A33" s="69" t="s">
        <v>143</v>
      </c>
      <c r="B33" s="33">
        <v>258905.69</v>
      </c>
      <c r="C33" s="19">
        <v>22497.48</v>
      </c>
      <c r="D33" s="19">
        <v>9240</v>
      </c>
      <c r="E33" s="19">
        <v>0</v>
      </c>
      <c r="F33" s="19">
        <v>146647.21</v>
      </c>
      <c r="G33" s="19">
        <v>80521</v>
      </c>
      <c r="H33" s="127">
        <v>0</v>
      </c>
      <c r="I33" s="127">
        <v>0</v>
      </c>
      <c r="J33" s="127">
        <v>7600</v>
      </c>
      <c r="K33" s="127">
        <v>2800</v>
      </c>
      <c r="L33" s="128">
        <v>0</v>
      </c>
      <c r="M33" s="127">
        <v>0</v>
      </c>
      <c r="N33" s="127">
        <v>0</v>
      </c>
      <c r="O33" s="127">
        <v>0</v>
      </c>
      <c r="P33" s="127">
        <v>1190</v>
      </c>
      <c r="Q33" s="127">
        <v>490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995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1222.48</v>
      </c>
      <c r="AR33" s="127">
        <v>0</v>
      </c>
      <c r="AS33" s="127">
        <v>0</v>
      </c>
      <c r="AT33" s="127">
        <v>0</v>
      </c>
      <c r="AU33" s="128">
        <v>8200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128"/>
      <c r="BE33" s="128">
        <v>0</v>
      </c>
      <c r="BF33" s="128">
        <v>0</v>
      </c>
      <c r="BG33" s="128">
        <v>0</v>
      </c>
      <c r="BH33" s="128">
        <v>0</v>
      </c>
      <c r="BI33" s="42"/>
      <c r="BJ33" s="42"/>
      <c r="BK33" s="133">
        <v>0</v>
      </c>
      <c r="BL33" s="128">
        <v>9240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/>
      <c r="BS33" s="128"/>
      <c r="BT33" s="128">
        <v>0</v>
      </c>
      <c r="BU33" s="128">
        <v>0</v>
      </c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0</v>
      </c>
      <c r="CC33" s="62"/>
      <c r="CD33" s="159"/>
      <c r="CE33" s="159"/>
      <c r="CF33" s="159"/>
      <c r="CG33" s="159"/>
      <c r="CH33" s="159"/>
      <c r="CI33" s="159"/>
      <c r="CJ33" s="159"/>
      <c r="CK33" s="159"/>
      <c r="CL33" s="159"/>
      <c r="CM33" s="159">
        <v>0</v>
      </c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21646.54</v>
      </c>
      <c r="DF33" s="42">
        <v>125000.67</v>
      </c>
      <c r="DG33" s="19"/>
      <c r="DH33" s="76"/>
      <c r="DI33" s="76"/>
      <c r="DJ33" s="76"/>
      <c r="DK33" s="76"/>
      <c r="DL33" s="76"/>
      <c r="DM33" s="76"/>
      <c r="DN33" s="76"/>
    </row>
    <row r="34" spans="1:118" x14ac:dyDescent="0.3">
      <c r="A34" s="69" t="s">
        <v>102</v>
      </c>
      <c r="B34" s="33">
        <v>13656.7</v>
      </c>
      <c r="C34" s="19">
        <v>13656.7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2930.93</v>
      </c>
      <c r="K34" s="128">
        <v>0</v>
      </c>
      <c r="L34" s="128">
        <v>0</v>
      </c>
      <c r="M34" s="128">
        <v>2510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980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450</v>
      </c>
      <c r="AC34" s="127">
        <v>0</v>
      </c>
      <c r="AD34" s="127">
        <v>2476.27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1816</v>
      </c>
      <c r="AM34" s="127">
        <v>130</v>
      </c>
      <c r="AN34" s="127">
        <v>0</v>
      </c>
      <c r="AO34" s="127">
        <v>0</v>
      </c>
      <c r="AP34" s="128">
        <v>0</v>
      </c>
      <c r="AQ34" s="128">
        <v>1763.5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570</v>
      </c>
      <c r="AX34" s="128">
        <v>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/>
      <c r="BE34" s="128">
        <v>0</v>
      </c>
      <c r="BF34" s="128">
        <v>0</v>
      </c>
      <c r="BG34" s="128">
        <v>30</v>
      </c>
      <c r="BH34" s="128">
        <v>0</v>
      </c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/>
      <c r="BS34" s="128"/>
      <c r="BT34" s="128">
        <v>0</v>
      </c>
      <c r="BU34" s="128">
        <v>0</v>
      </c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</row>
    <row r="35" spans="1:118" x14ac:dyDescent="0.3">
      <c r="A35" s="69" t="s">
        <v>144</v>
      </c>
      <c r="B35" s="33">
        <v>851211.38</v>
      </c>
      <c r="C35" s="19">
        <v>113278</v>
      </c>
      <c r="D35" s="19">
        <v>679567.4</v>
      </c>
      <c r="E35" s="19">
        <v>55797.979999999996</v>
      </c>
      <c r="F35" s="19">
        <v>0</v>
      </c>
      <c r="G35" s="19">
        <v>2568</v>
      </c>
      <c r="H35" s="127">
        <v>0</v>
      </c>
      <c r="I35" s="127">
        <v>196</v>
      </c>
      <c r="J35" s="128">
        <v>1080</v>
      </c>
      <c r="K35" s="128">
        <v>3460</v>
      </c>
      <c r="L35" s="128">
        <v>0</v>
      </c>
      <c r="M35" s="128">
        <v>3399</v>
      </c>
      <c r="N35" s="127">
        <v>539</v>
      </c>
      <c r="O35" s="127">
        <v>2869</v>
      </c>
      <c r="P35" s="127">
        <v>4345</v>
      </c>
      <c r="Q35" s="128">
        <v>3529</v>
      </c>
      <c r="R35" s="128">
        <v>826</v>
      </c>
      <c r="S35" s="128">
        <v>6472</v>
      </c>
      <c r="T35" s="127">
        <v>4667</v>
      </c>
      <c r="U35" s="128">
        <v>747</v>
      </c>
      <c r="V35" s="128">
        <v>910</v>
      </c>
      <c r="W35" s="128">
        <v>1164</v>
      </c>
      <c r="X35" s="127">
        <v>144</v>
      </c>
      <c r="Y35" s="127">
        <v>0</v>
      </c>
      <c r="Z35" s="128">
        <v>2218</v>
      </c>
      <c r="AA35" s="127">
        <v>4176</v>
      </c>
      <c r="AB35" s="127">
        <v>7191</v>
      </c>
      <c r="AC35" s="127">
        <v>2587</v>
      </c>
      <c r="AD35" s="127">
        <v>3202</v>
      </c>
      <c r="AE35" s="127">
        <v>0</v>
      </c>
      <c r="AF35" s="128">
        <v>0</v>
      </c>
      <c r="AG35" s="127">
        <v>1194</v>
      </c>
      <c r="AH35" s="127">
        <v>1657</v>
      </c>
      <c r="AI35" s="127">
        <v>0</v>
      </c>
      <c r="AJ35" s="128">
        <v>10455</v>
      </c>
      <c r="AK35" s="128">
        <v>1629</v>
      </c>
      <c r="AL35" s="127">
        <v>5574</v>
      </c>
      <c r="AM35" s="127">
        <v>858</v>
      </c>
      <c r="AN35" s="127">
        <v>5713</v>
      </c>
      <c r="AO35" s="127">
        <v>0</v>
      </c>
      <c r="AP35" s="128">
        <v>2031</v>
      </c>
      <c r="AQ35" s="128">
        <v>5906</v>
      </c>
      <c r="AR35" s="127">
        <v>4182</v>
      </c>
      <c r="AS35" s="127">
        <v>2307</v>
      </c>
      <c r="AT35" s="127">
        <v>105</v>
      </c>
      <c r="AU35" s="128">
        <v>2745</v>
      </c>
      <c r="AV35" s="128">
        <v>1527</v>
      </c>
      <c r="AW35" s="128">
        <v>4862</v>
      </c>
      <c r="AX35" s="128">
        <v>3949</v>
      </c>
      <c r="AY35" s="128">
        <v>411</v>
      </c>
      <c r="AZ35" s="128">
        <v>506</v>
      </c>
      <c r="BA35" s="128">
        <v>0</v>
      </c>
      <c r="BB35" s="128">
        <v>0</v>
      </c>
      <c r="BC35" s="128">
        <v>117</v>
      </c>
      <c r="BD35" s="128"/>
      <c r="BE35" s="128">
        <v>995</v>
      </c>
      <c r="BF35" s="128">
        <v>1683</v>
      </c>
      <c r="BG35" s="128">
        <v>86</v>
      </c>
      <c r="BH35" s="128">
        <v>1065</v>
      </c>
      <c r="BI35" s="42"/>
      <c r="BJ35" s="42"/>
      <c r="BK35" s="128">
        <v>246883.14</v>
      </c>
      <c r="BL35" s="128">
        <v>4411.5</v>
      </c>
      <c r="BM35" s="128">
        <v>0</v>
      </c>
      <c r="BN35" s="128">
        <v>0</v>
      </c>
      <c r="BO35" s="128">
        <v>585</v>
      </c>
      <c r="BP35" s="128">
        <v>0</v>
      </c>
      <c r="BQ35" s="128">
        <v>208904</v>
      </c>
      <c r="BR35" s="128"/>
      <c r="BS35" s="128"/>
      <c r="BT35" s="128">
        <v>0</v>
      </c>
      <c r="BU35" s="128">
        <v>0</v>
      </c>
      <c r="BV35" s="128">
        <v>136275.07</v>
      </c>
      <c r="BW35" s="128">
        <v>78168.31</v>
      </c>
      <c r="BX35" s="128">
        <v>4340.38</v>
      </c>
      <c r="BY35" s="128"/>
      <c r="BZ35" s="128"/>
      <c r="CA35" s="128"/>
      <c r="CB35" s="128">
        <v>0</v>
      </c>
      <c r="CC35" s="42"/>
      <c r="CD35" s="128"/>
      <c r="CE35" s="128">
        <v>1874.93</v>
      </c>
      <c r="CF35" s="128">
        <v>12265.49</v>
      </c>
      <c r="CG35" s="128">
        <v>1481.28</v>
      </c>
      <c r="CH35" s="128">
        <v>0</v>
      </c>
      <c r="CI35" s="128">
        <v>1066.18</v>
      </c>
      <c r="CJ35" s="128">
        <v>2429.66</v>
      </c>
      <c r="CK35" s="128">
        <v>2831.17</v>
      </c>
      <c r="CL35" s="128">
        <v>422.74</v>
      </c>
      <c r="CM35" s="128">
        <v>1850.7</v>
      </c>
      <c r="CN35" s="128"/>
      <c r="CO35" s="128">
        <v>14448.91</v>
      </c>
      <c r="CP35" s="128">
        <v>65.63</v>
      </c>
      <c r="CQ35" s="128">
        <v>1900.28</v>
      </c>
      <c r="CR35" s="128">
        <v>214.72</v>
      </c>
      <c r="CS35" s="128">
        <v>647.16</v>
      </c>
      <c r="CT35" s="128">
        <v>1729.09</v>
      </c>
      <c r="CU35" s="128">
        <v>1765.58</v>
      </c>
      <c r="CV35" s="128">
        <v>1292.1300000000001</v>
      </c>
      <c r="CW35" s="128">
        <v>1650.93</v>
      </c>
      <c r="CX35" s="128">
        <v>724.24</v>
      </c>
      <c r="CY35" s="128">
        <v>2114.6799999999998</v>
      </c>
      <c r="CZ35" s="128"/>
      <c r="DA35" s="128">
        <v>5022.4799999999996</v>
      </c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</row>
    <row r="36" spans="1:118" x14ac:dyDescent="0.3">
      <c r="A36" s="173" t="s">
        <v>145</v>
      </c>
      <c r="B36" s="33">
        <v>47770</v>
      </c>
      <c r="C36" s="19">
        <v>30770</v>
      </c>
      <c r="D36" s="19">
        <v>11150</v>
      </c>
      <c r="E36" s="19">
        <v>5850</v>
      </c>
      <c r="F36" s="19">
        <v>0</v>
      </c>
      <c r="G36" s="19">
        <v>0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70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0</v>
      </c>
      <c r="AO36" s="127">
        <v>0</v>
      </c>
      <c r="AP36" s="128">
        <v>0</v>
      </c>
      <c r="AQ36" s="128">
        <v>0</v>
      </c>
      <c r="AR36" s="127">
        <v>0</v>
      </c>
      <c r="AS36" s="127">
        <v>65</v>
      </c>
      <c r="AT36" s="127">
        <v>0</v>
      </c>
      <c r="AU36" s="128">
        <v>0</v>
      </c>
      <c r="AV36" s="128">
        <v>0</v>
      </c>
      <c r="AW36" s="128">
        <v>30635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/>
      <c r="BE36" s="128">
        <v>0</v>
      </c>
      <c r="BF36" s="128">
        <v>0</v>
      </c>
      <c r="BG36" s="128">
        <v>0</v>
      </c>
      <c r="BH36" s="128">
        <v>0</v>
      </c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11150</v>
      </c>
      <c r="BQ36" s="133">
        <v>0</v>
      </c>
      <c r="BR36" s="133"/>
      <c r="BS36" s="133"/>
      <c r="BT36" s="133">
        <v>0</v>
      </c>
      <c r="BU36" s="133">
        <v>0</v>
      </c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0</v>
      </c>
      <c r="CN36" s="128"/>
      <c r="CO36" s="128">
        <v>0</v>
      </c>
      <c r="CP36" s="128">
        <v>0</v>
      </c>
      <c r="CQ36" s="128"/>
      <c r="CR36" s="128"/>
      <c r="CS36" s="128">
        <v>4648</v>
      </c>
      <c r="CT36" s="128">
        <v>1202</v>
      </c>
      <c r="CU36" s="128"/>
      <c r="CV36" s="128"/>
      <c r="CW36" s="128"/>
      <c r="CX36" s="128"/>
      <c r="CY36" s="128">
        <v>0</v>
      </c>
      <c r="CZ36" s="128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</row>
    <row r="37" spans="1:118" x14ac:dyDescent="0.3">
      <c r="A37" s="173" t="s">
        <v>103</v>
      </c>
      <c r="B37" s="33">
        <v>9800</v>
      </c>
      <c r="C37" s="19">
        <v>9800</v>
      </c>
      <c r="D37" s="19">
        <v>0</v>
      </c>
      <c r="E37" s="19">
        <v>0</v>
      </c>
      <c r="F37" s="19">
        <v>0</v>
      </c>
      <c r="G37" s="19">
        <v>0</v>
      </c>
      <c r="H37" s="127">
        <v>220</v>
      </c>
      <c r="I37" s="127">
        <v>0</v>
      </c>
      <c r="J37" s="128">
        <v>0</v>
      </c>
      <c r="K37" s="128">
        <v>500</v>
      </c>
      <c r="L37" s="128">
        <v>0</v>
      </c>
      <c r="M37" s="128">
        <v>510</v>
      </c>
      <c r="N37" s="127">
        <v>0</v>
      </c>
      <c r="O37" s="127">
        <v>0</v>
      </c>
      <c r="P37" s="127">
        <v>0</v>
      </c>
      <c r="Q37" s="128">
        <v>0</v>
      </c>
      <c r="R37" s="128">
        <v>0</v>
      </c>
      <c r="S37" s="128">
        <v>1254</v>
      </c>
      <c r="T37" s="127">
        <v>0</v>
      </c>
      <c r="U37" s="128">
        <v>100</v>
      </c>
      <c r="V37" s="128">
        <v>0</v>
      </c>
      <c r="W37" s="128">
        <v>200</v>
      </c>
      <c r="X37" s="127">
        <v>0</v>
      </c>
      <c r="Y37" s="127">
        <v>0</v>
      </c>
      <c r="Z37" s="128">
        <v>600</v>
      </c>
      <c r="AA37" s="127">
        <v>0</v>
      </c>
      <c r="AB37" s="127">
        <v>0</v>
      </c>
      <c r="AC37" s="127">
        <v>0</v>
      </c>
      <c r="AD37" s="127">
        <v>0</v>
      </c>
      <c r="AE37" s="127">
        <v>0</v>
      </c>
      <c r="AF37" s="128">
        <v>0</v>
      </c>
      <c r="AG37" s="127">
        <v>320</v>
      </c>
      <c r="AH37" s="127">
        <v>0</v>
      </c>
      <c r="AI37" s="127">
        <v>0</v>
      </c>
      <c r="AJ37" s="128">
        <v>0</v>
      </c>
      <c r="AK37" s="128">
        <v>0</v>
      </c>
      <c r="AL37" s="127">
        <v>2000</v>
      </c>
      <c r="AM37" s="127">
        <v>0</v>
      </c>
      <c r="AN37" s="127">
        <v>0</v>
      </c>
      <c r="AO37" s="127">
        <v>0</v>
      </c>
      <c r="AP37" s="128">
        <v>945</v>
      </c>
      <c r="AQ37" s="128">
        <v>400</v>
      </c>
      <c r="AR37" s="127">
        <v>0</v>
      </c>
      <c r="AS37" s="127">
        <v>0</v>
      </c>
      <c r="AT37" s="127">
        <v>0</v>
      </c>
      <c r="AU37" s="128">
        <v>0</v>
      </c>
      <c r="AV37" s="128">
        <v>1630</v>
      </c>
      <c r="AW37" s="128">
        <v>0</v>
      </c>
      <c r="AX37" s="128">
        <v>0</v>
      </c>
      <c r="AY37" s="128">
        <v>0</v>
      </c>
      <c r="AZ37" s="128">
        <v>355</v>
      </c>
      <c r="BA37" s="128">
        <v>0</v>
      </c>
      <c r="BB37" s="128">
        <v>0</v>
      </c>
      <c r="BC37" s="128">
        <v>115</v>
      </c>
      <c r="BD37" s="128"/>
      <c r="BE37" s="128">
        <v>100</v>
      </c>
      <c r="BF37" s="128">
        <v>350</v>
      </c>
      <c r="BG37" s="128">
        <v>201</v>
      </c>
      <c r="BH37" s="128">
        <v>0</v>
      </c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/>
      <c r="BS37" s="128"/>
      <c r="BT37" s="128">
        <v>0</v>
      </c>
      <c r="BU37" s="128">
        <v>0</v>
      </c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</row>
    <row r="38" spans="1:118" x14ac:dyDescent="0.3">
      <c r="A38" s="173" t="s">
        <v>146</v>
      </c>
      <c r="B38" s="33">
        <v>29600.940000000002</v>
      </c>
      <c r="C38" s="19">
        <v>22020.940000000002</v>
      </c>
      <c r="D38" s="19">
        <v>0</v>
      </c>
      <c r="E38" s="19">
        <v>0</v>
      </c>
      <c r="F38" s="19">
        <v>0</v>
      </c>
      <c r="G38" s="19">
        <v>7580</v>
      </c>
      <c r="H38" s="127">
        <v>0</v>
      </c>
      <c r="I38" s="127">
        <v>50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1695</v>
      </c>
      <c r="Q38" s="128">
        <v>0</v>
      </c>
      <c r="R38" s="128">
        <v>0</v>
      </c>
      <c r="S38" s="128">
        <v>2735.94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16000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1540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/>
      <c r="BE38" s="128">
        <v>0</v>
      </c>
      <c r="BF38" s="128">
        <v>0</v>
      </c>
      <c r="BG38" s="128">
        <v>0</v>
      </c>
      <c r="BH38" s="128">
        <v>0</v>
      </c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/>
      <c r="BS38" s="128"/>
      <c r="BT38" s="128">
        <v>0</v>
      </c>
      <c r="BU38" s="128">
        <v>0</v>
      </c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  <c r="DM39" s="62"/>
    </row>
    <row r="40" spans="1:118" ht="15" thickBot="1" x14ac:dyDescent="0.35">
      <c r="A40" s="28" t="s">
        <v>104</v>
      </c>
      <c r="B40" s="35">
        <v>53034.71</v>
      </c>
      <c r="C40" s="20">
        <v>37212.18</v>
      </c>
      <c r="D40" s="20">
        <v>200</v>
      </c>
      <c r="E40" s="20">
        <v>9425.89</v>
      </c>
      <c r="F40" s="20">
        <v>5196.6399999999994</v>
      </c>
      <c r="G40" s="20">
        <v>1000</v>
      </c>
      <c r="H40" s="91">
        <v>4400</v>
      </c>
      <c r="I40" s="91">
        <v>200</v>
      </c>
      <c r="J40" s="91">
        <v>650</v>
      </c>
      <c r="K40" s="91">
        <v>1325</v>
      </c>
      <c r="L40" s="91">
        <v>0</v>
      </c>
      <c r="M40" s="91">
        <v>100</v>
      </c>
      <c r="N40" s="91">
        <v>1000</v>
      </c>
      <c r="O40" s="91">
        <v>300</v>
      </c>
      <c r="P40" s="91">
        <v>700</v>
      </c>
      <c r="Q40" s="91">
        <v>350</v>
      </c>
      <c r="R40" s="91">
        <v>200</v>
      </c>
      <c r="S40" s="91">
        <v>673</v>
      </c>
      <c r="T40" s="91">
        <v>650</v>
      </c>
      <c r="U40" s="91">
        <v>922</v>
      </c>
      <c r="V40" s="91">
        <v>600</v>
      </c>
      <c r="W40" s="91">
        <v>1150</v>
      </c>
      <c r="X40" s="91">
        <v>629.18000000000006</v>
      </c>
      <c r="Y40" s="91">
        <v>400</v>
      </c>
      <c r="Z40" s="91">
        <v>580</v>
      </c>
      <c r="AA40" s="91">
        <v>650</v>
      </c>
      <c r="AB40" s="91">
        <v>1350</v>
      </c>
      <c r="AC40" s="91">
        <v>590</v>
      </c>
      <c r="AD40" s="91">
        <v>1347</v>
      </c>
      <c r="AE40" s="91">
        <v>0</v>
      </c>
      <c r="AF40" s="91">
        <v>0</v>
      </c>
      <c r="AG40" s="91">
        <v>800</v>
      </c>
      <c r="AH40" s="91">
        <v>1500</v>
      </c>
      <c r="AI40" s="91">
        <v>0</v>
      </c>
      <c r="AJ40" s="91">
        <v>0</v>
      </c>
      <c r="AK40" s="91">
        <v>300</v>
      </c>
      <c r="AL40" s="91">
        <v>1068</v>
      </c>
      <c r="AM40" s="91">
        <v>800</v>
      </c>
      <c r="AN40" s="91">
        <v>1440</v>
      </c>
      <c r="AO40" s="91">
        <v>0</v>
      </c>
      <c r="AP40" s="91">
        <v>200</v>
      </c>
      <c r="AQ40" s="91">
        <v>430</v>
      </c>
      <c r="AR40" s="91">
        <v>0</v>
      </c>
      <c r="AS40" s="91">
        <v>304</v>
      </c>
      <c r="AT40" s="91">
        <v>200</v>
      </c>
      <c r="AU40" s="91">
        <v>200</v>
      </c>
      <c r="AV40" s="91">
        <v>700</v>
      </c>
      <c r="AW40" s="91">
        <v>1550</v>
      </c>
      <c r="AX40" s="91">
        <v>725</v>
      </c>
      <c r="AY40" s="91">
        <v>2465</v>
      </c>
      <c r="AZ40" s="91">
        <v>175</v>
      </c>
      <c r="BA40" s="91">
        <v>0</v>
      </c>
      <c r="BB40" s="91">
        <v>0</v>
      </c>
      <c r="BC40" s="91">
        <v>1085</v>
      </c>
      <c r="BD40" s="167"/>
      <c r="BE40" s="91">
        <v>760</v>
      </c>
      <c r="BF40" s="91">
        <v>1000</v>
      </c>
      <c r="BG40" s="91">
        <v>2254</v>
      </c>
      <c r="BH40" s="91">
        <v>490</v>
      </c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167"/>
      <c r="BS40" s="167"/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200</v>
      </c>
      <c r="CC40" s="20"/>
      <c r="CD40" s="128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128"/>
      <c r="CO40" s="91">
        <v>9425.89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128"/>
      <c r="DA40" s="91">
        <v>0</v>
      </c>
      <c r="DB40" s="167"/>
      <c r="DC40" s="167"/>
      <c r="DD40" s="20">
        <v>800</v>
      </c>
      <c r="DE40" s="20">
        <v>680.4</v>
      </c>
      <c r="DF40" s="20">
        <v>0</v>
      </c>
      <c r="DG40" s="20">
        <v>110</v>
      </c>
      <c r="DH40" s="20">
        <v>0</v>
      </c>
      <c r="DI40" s="20">
        <v>3258.24</v>
      </c>
      <c r="DJ40" s="20">
        <v>0</v>
      </c>
      <c r="DK40" s="20">
        <v>348</v>
      </c>
      <c r="DL40" s="20">
        <v>0</v>
      </c>
      <c r="DM40" s="20">
        <v>0</v>
      </c>
      <c r="DN40" s="20"/>
    </row>
    <row r="41" spans="1:118" x14ac:dyDescent="0.3">
      <c r="A41" s="68" t="s">
        <v>168</v>
      </c>
      <c r="B41" s="33">
        <v>3856.58</v>
      </c>
      <c r="C41" s="19">
        <v>1441.18</v>
      </c>
      <c r="D41" s="19">
        <v>0</v>
      </c>
      <c r="E41" s="19">
        <v>441</v>
      </c>
      <c r="F41" s="19">
        <v>1974.4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212</v>
      </c>
      <c r="V41" s="128">
        <v>0</v>
      </c>
      <c r="W41" s="128">
        <v>0</v>
      </c>
      <c r="X41" s="127">
        <v>129.18</v>
      </c>
      <c r="Y41" s="127">
        <v>100</v>
      </c>
      <c r="Z41" s="128">
        <v>350</v>
      </c>
      <c r="AA41" s="127">
        <v>250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200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91"/>
      <c r="BE41" s="128">
        <v>0</v>
      </c>
      <c r="BF41" s="128">
        <v>200</v>
      </c>
      <c r="BG41" s="128">
        <v>0</v>
      </c>
      <c r="BH41" s="128">
        <v>0</v>
      </c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20"/>
      <c r="BS41" s="20"/>
      <c r="BT41" s="128">
        <v>0</v>
      </c>
      <c r="BU41" s="128">
        <v>0</v>
      </c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91"/>
      <c r="CE41" s="128"/>
      <c r="CF41" s="128"/>
      <c r="CG41" s="128"/>
      <c r="CH41" s="128"/>
      <c r="CI41" s="128"/>
      <c r="CJ41" s="128"/>
      <c r="CK41" s="128"/>
      <c r="CL41" s="128"/>
      <c r="CM41" s="128"/>
      <c r="CN41" s="91"/>
      <c r="CO41" s="128">
        <v>441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91"/>
      <c r="DA41" s="128"/>
      <c r="DB41" s="128"/>
      <c r="DC41" s="128"/>
      <c r="DD41" s="42"/>
      <c r="DE41" s="89">
        <v>680.4</v>
      </c>
      <c r="DF41" s="42"/>
      <c r="DG41" s="42">
        <v>110</v>
      </c>
      <c r="DH41" s="42"/>
      <c r="DI41" s="42">
        <v>836</v>
      </c>
      <c r="DJ41" s="42"/>
      <c r="DK41" s="42">
        <v>348</v>
      </c>
      <c r="DL41" s="42"/>
      <c r="DM41" s="42"/>
      <c r="DN41" s="42"/>
    </row>
    <row r="42" spans="1:118" x14ac:dyDescent="0.3">
      <c r="A42" s="191" t="s">
        <v>169</v>
      </c>
      <c r="B42" s="33">
        <v>13068</v>
      </c>
      <c r="C42" s="19">
        <v>11868</v>
      </c>
      <c r="D42" s="19">
        <v>200</v>
      </c>
      <c r="E42" s="19">
        <v>0</v>
      </c>
      <c r="F42" s="19">
        <v>0</v>
      </c>
      <c r="G42" s="19">
        <v>1000</v>
      </c>
      <c r="H42" s="127">
        <v>200</v>
      </c>
      <c r="I42" s="127">
        <v>0</v>
      </c>
      <c r="J42" s="128">
        <v>350</v>
      </c>
      <c r="K42" s="128">
        <v>200</v>
      </c>
      <c r="L42" s="128">
        <v>0</v>
      </c>
      <c r="M42" s="128">
        <v>100</v>
      </c>
      <c r="N42" s="127">
        <v>0</v>
      </c>
      <c r="O42" s="127">
        <v>100</v>
      </c>
      <c r="P42" s="127">
        <v>200</v>
      </c>
      <c r="Q42" s="128">
        <v>100</v>
      </c>
      <c r="R42" s="128">
        <v>200</v>
      </c>
      <c r="S42" s="128">
        <v>468</v>
      </c>
      <c r="T42" s="127">
        <v>400</v>
      </c>
      <c r="U42" s="128">
        <v>0</v>
      </c>
      <c r="V42" s="128">
        <v>200</v>
      </c>
      <c r="W42" s="128">
        <v>200</v>
      </c>
      <c r="X42" s="127">
        <v>0</v>
      </c>
      <c r="Y42" s="127">
        <v>300</v>
      </c>
      <c r="Z42" s="128">
        <v>230</v>
      </c>
      <c r="AA42" s="127">
        <v>0</v>
      </c>
      <c r="AB42" s="127">
        <v>1050</v>
      </c>
      <c r="AC42" s="127">
        <v>400</v>
      </c>
      <c r="AD42" s="127">
        <v>797</v>
      </c>
      <c r="AE42" s="127">
        <v>0</v>
      </c>
      <c r="AF42" s="128">
        <v>0</v>
      </c>
      <c r="AG42" s="127">
        <v>300</v>
      </c>
      <c r="AH42" s="127">
        <v>500</v>
      </c>
      <c r="AI42" s="127">
        <v>0</v>
      </c>
      <c r="AJ42" s="128">
        <v>0</v>
      </c>
      <c r="AK42" s="128">
        <v>300</v>
      </c>
      <c r="AL42" s="127">
        <v>280</v>
      </c>
      <c r="AM42" s="127">
        <v>300</v>
      </c>
      <c r="AN42" s="127">
        <v>700</v>
      </c>
      <c r="AO42" s="127">
        <v>0</v>
      </c>
      <c r="AP42" s="128">
        <v>200</v>
      </c>
      <c r="AQ42" s="128">
        <v>225</v>
      </c>
      <c r="AR42" s="127">
        <v>0</v>
      </c>
      <c r="AS42" s="127">
        <v>304</v>
      </c>
      <c r="AT42" s="127">
        <v>200</v>
      </c>
      <c r="AU42" s="128">
        <v>200</v>
      </c>
      <c r="AV42" s="128">
        <v>300</v>
      </c>
      <c r="AW42" s="128">
        <v>450</v>
      </c>
      <c r="AX42" s="128">
        <v>365</v>
      </c>
      <c r="AY42" s="128">
        <v>265</v>
      </c>
      <c r="AZ42" s="128">
        <v>175</v>
      </c>
      <c r="BA42" s="128">
        <v>0</v>
      </c>
      <c r="BB42" s="128">
        <v>0</v>
      </c>
      <c r="BC42" s="128">
        <v>355</v>
      </c>
      <c r="BD42" s="128"/>
      <c r="BE42" s="128">
        <v>200</v>
      </c>
      <c r="BF42" s="128">
        <v>250</v>
      </c>
      <c r="BG42" s="128">
        <v>254</v>
      </c>
      <c r="BH42" s="128">
        <v>250</v>
      </c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/>
      <c r="BS42" s="128"/>
      <c r="BT42" s="128">
        <v>0</v>
      </c>
      <c r="BU42" s="128">
        <v>0</v>
      </c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</row>
    <row r="43" spans="1:118" ht="15" thickBot="1" x14ac:dyDescent="0.35">
      <c r="A43" s="182" t="s">
        <v>105</v>
      </c>
      <c r="B43" s="33">
        <v>36110.129999999997</v>
      </c>
      <c r="C43" s="19">
        <v>23903</v>
      </c>
      <c r="D43" s="19">
        <v>0</v>
      </c>
      <c r="E43" s="19">
        <v>8984.89</v>
      </c>
      <c r="F43" s="19">
        <v>3222.24</v>
      </c>
      <c r="G43" s="19">
        <v>0</v>
      </c>
      <c r="H43" s="127">
        <v>4200</v>
      </c>
      <c r="I43" s="127">
        <v>200</v>
      </c>
      <c r="J43" s="128">
        <v>300</v>
      </c>
      <c r="K43" s="128">
        <v>1125</v>
      </c>
      <c r="L43" s="128">
        <v>0</v>
      </c>
      <c r="M43" s="128">
        <v>0</v>
      </c>
      <c r="N43" s="127">
        <v>1000</v>
      </c>
      <c r="O43" s="127">
        <v>200</v>
      </c>
      <c r="P43" s="127">
        <v>500</v>
      </c>
      <c r="Q43" s="128">
        <v>250</v>
      </c>
      <c r="R43" s="128">
        <v>0</v>
      </c>
      <c r="S43" s="128">
        <v>205</v>
      </c>
      <c r="T43" s="127">
        <v>250</v>
      </c>
      <c r="U43" s="128">
        <v>710</v>
      </c>
      <c r="V43" s="128">
        <v>400</v>
      </c>
      <c r="W43" s="128">
        <v>950</v>
      </c>
      <c r="X43" s="127">
        <v>500</v>
      </c>
      <c r="Y43" s="127">
        <v>0</v>
      </c>
      <c r="Z43" s="128">
        <v>0</v>
      </c>
      <c r="AA43" s="127">
        <v>400</v>
      </c>
      <c r="AB43" s="127">
        <v>300</v>
      </c>
      <c r="AC43" s="127">
        <v>190</v>
      </c>
      <c r="AD43" s="127">
        <v>550</v>
      </c>
      <c r="AE43" s="127">
        <v>0</v>
      </c>
      <c r="AF43" s="128">
        <v>0</v>
      </c>
      <c r="AG43" s="127">
        <v>500</v>
      </c>
      <c r="AH43" s="127">
        <v>1000</v>
      </c>
      <c r="AI43" s="127">
        <v>0</v>
      </c>
      <c r="AJ43" s="128">
        <v>0</v>
      </c>
      <c r="AK43" s="128">
        <v>0</v>
      </c>
      <c r="AL43" s="127">
        <v>588</v>
      </c>
      <c r="AM43" s="127">
        <v>500</v>
      </c>
      <c r="AN43" s="127">
        <v>740</v>
      </c>
      <c r="AO43" s="127">
        <v>0</v>
      </c>
      <c r="AP43" s="128">
        <v>0</v>
      </c>
      <c r="AQ43" s="128">
        <v>205</v>
      </c>
      <c r="AR43" s="127">
        <v>0</v>
      </c>
      <c r="AS43" s="127">
        <v>0</v>
      </c>
      <c r="AT43" s="127">
        <v>0</v>
      </c>
      <c r="AU43" s="128">
        <v>0</v>
      </c>
      <c r="AV43" s="128">
        <v>400</v>
      </c>
      <c r="AW43" s="128">
        <v>1100</v>
      </c>
      <c r="AX43" s="128">
        <v>360</v>
      </c>
      <c r="AY43" s="128">
        <v>2200</v>
      </c>
      <c r="AZ43" s="128">
        <v>0</v>
      </c>
      <c r="BA43" s="128">
        <v>0</v>
      </c>
      <c r="BB43" s="128">
        <v>0</v>
      </c>
      <c r="BC43" s="128">
        <v>730</v>
      </c>
      <c r="BD43" s="128"/>
      <c r="BE43" s="128">
        <v>560</v>
      </c>
      <c r="BF43" s="128">
        <v>550</v>
      </c>
      <c r="BG43" s="128">
        <v>2000</v>
      </c>
      <c r="BH43" s="128">
        <v>240</v>
      </c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/>
      <c r="BS43" s="128"/>
      <c r="BT43" s="128">
        <v>0</v>
      </c>
      <c r="BU43" s="128">
        <v>0</v>
      </c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8984.89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800</v>
      </c>
      <c r="DE43" s="42"/>
      <c r="DF43" s="42"/>
      <c r="DG43" s="42"/>
      <c r="DH43" s="42"/>
      <c r="DI43" s="42">
        <v>2422.2399999999998</v>
      </c>
      <c r="DJ43" s="42"/>
      <c r="DK43" s="42"/>
      <c r="DL43" s="42"/>
      <c r="DM43" s="42"/>
      <c r="DN43" s="42"/>
    </row>
    <row r="44" spans="1:118" ht="15" thickBot="1" x14ac:dyDescent="0.35">
      <c r="A44" s="28" t="s">
        <v>106</v>
      </c>
      <c r="B44" s="35">
        <v>885277.78</v>
      </c>
      <c r="C44" s="20">
        <v>287979.59999999998</v>
      </c>
      <c r="D44" s="20">
        <v>26000</v>
      </c>
      <c r="E44" s="20">
        <v>359179</v>
      </c>
      <c r="F44" s="20">
        <v>25839.68</v>
      </c>
      <c r="G44" s="20">
        <v>186279.5</v>
      </c>
      <c r="H44" s="91">
        <v>11650</v>
      </c>
      <c r="I44" s="91">
        <v>1604</v>
      </c>
      <c r="J44" s="91">
        <v>0</v>
      </c>
      <c r="K44" s="91">
        <v>3606</v>
      </c>
      <c r="L44" s="91">
        <v>0</v>
      </c>
      <c r="M44" s="91">
        <v>3950</v>
      </c>
      <c r="N44" s="91">
        <v>2183</v>
      </c>
      <c r="O44" s="91">
        <v>450</v>
      </c>
      <c r="P44" s="91">
        <v>5058</v>
      </c>
      <c r="Q44" s="91">
        <v>1031</v>
      </c>
      <c r="R44" s="91">
        <v>1650</v>
      </c>
      <c r="S44" s="91">
        <v>3788.34</v>
      </c>
      <c r="T44" s="91">
        <v>1600</v>
      </c>
      <c r="U44" s="91">
        <v>1888</v>
      </c>
      <c r="V44" s="91">
        <v>1550</v>
      </c>
      <c r="W44" s="91">
        <v>1200</v>
      </c>
      <c r="X44" s="91">
        <v>2894</v>
      </c>
      <c r="Y44" s="91">
        <v>2750</v>
      </c>
      <c r="Z44" s="91">
        <v>3079</v>
      </c>
      <c r="AA44" s="91">
        <v>3090</v>
      </c>
      <c r="AB44" s="91">
        <v>6730</v>
      </c>
      <c r="AC44" s="91">
        <v>10925</v>
      </c>
      <c r="AD44" s="91">
        <v>2590</v>
      </c>
      <c r="AE44" s="91">
        <v>250</v>
      </c>
      <c r="AF44" s="91">
        <v>0</v>
      </c>
      <c r="AG44" s="91">
        <v>0</v>
      </c>
      <c r="AH44" s="91">
        <v>6923</v>
      </c>
      <c r="AI44" s="91">
        <v>0</v>
      </c>
      <c r="AJ44" s="91">
        <v>3290</v>
      </c>
      <c r="AK44" s="91">
        <v>24</v>
      </c>
      <c r="AL44" s="91">
        <v>2577</v>
      </c>
      <c r="AM44" s="91">
        <v>708</v>
      </c>
      <c r="AN44" s="91">
        <v>15733</v>
      </c>
      <c r="AO44" s="91">
        <v>0</v>
      </c>
      <c r="AP44" s="91">
        <v>0</v>
      </c>
      <c r="AQ44" s="91">
        <v>38541.259999999995</v>
      </c>
      <c r="AR44" s="91">
        <v>1942</v>
      </c>
      <c r="AS44" s="91">
        <v>2593</v>
      </c>
      <c r="AT44" s="91">
        <v>0</v>
      </c>
      <c r="AU44" s="91">
        <v>5643</v>
      </c>
      <c r="AV44" s="91">
        <v>750</v>
      </c>
      <c r="AW44" s="91">
        <v>3295</v>
      </c>
      <c r="AX44" s="91">
        <v>30822</v>
      </c>
      <c r="AY44" s="91">
        <v>63350</v>
      </c>
      <c r="AZ44" s="91">
        <v>11440</v>
      </c>
      <c r="BA44" s="91">
        <v>0</v>
      </c>
      <c r="BB44" s="91">
        <v>0</v>
      </c>
      <c r="BC44" s="91">
        <v>0</v>
      </c>
      <c r="BD44" s="128"/>
      <c r="BE44" s="91">
        <v>2500</v>
      </c>
      <c r="BF44" s="91">
        <v>2295</v>
      </c>
      <c r="BG44" s="91">
        <v>21237</v>
      </c>
      <c r="BH44" s="91">
        <v>800</v>
      </c>
      <c r="BI44" s="20"/>
      <c r="BJ44" s="20"/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128"/>
      <c r="BS44" s="128"/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26000</v>
      </c>
      <c r="CC44" s="20"/>
      <c r="CD44" s="128"/>
      <c r="CE44" s="91">
        <v>0</v>
      </c>
      <c r="CF44" s="91">
        <v>0</v>
      </c>
      <c r="CG44" s="91">
        <v>0</v>
      </c>
      <c r="CH44" s="91">
        <v>200000</v>
      </c>
      <c r="CI44" s="91">
        <v>0</v>
      </c>
      <c r="CJ44" s="91">
        <v>0</v>
      </c>
      <c r="CK44" s="91">
        <v>0</v>
      </c>
      <c r="CL44" s="91">
        <v>0</v>
      </c>
      <c r="CM44" s="91">
        <v>0</v>
      </c>
      <c r="CN44" s="128"/>
      <c r="CO44" s="91">
        <v>159179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128"/>
      <c r="DA44" s="91">
        <v>0</v>
      </c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17299.68</v>
      </c>
      <c r="DJ44" s="20">
        <v>0</v>
      </c>
      <c r="DK44" s="20">
        <v>0</v>
      </c>
      <c r="DL44" s="20">
        <v>8540</v>
      </c>
      <c r="DM44" s="20">
        <v>0</v>
      </c>
      <c r="DN44" s="20"/>
    </row>
    <row r="45" spans="1:118" x14ac:dyDescent="0.3">
      <c r="A45" s="68" t="s">
        <v>147</v>
      </c>
      <c r="B45" s="33">
        <v>130810.26</v>
      </c>
      <c r="C45" s="19">
        <v>130810.26</v>
      </c>
      <c r="D45" s="19">
        <v>0</v>
      </c>
      <c r="E45" s="19">
        <v>0</v>
      </c>
      <c r="F45" s="19">
        <v>0</v>
      </c>
      <c r="G45" s="19">
        <v>0</v>
      </c>
      <c r="H45" s="127">
        <v>0</v>
      </c>
      <c r="I45" s="127">
        <v>0</v>
      </c>
      <c r="J45" s="128">
        <v>0</v>
      </c>
      <c r="K45" s="128">
        <v>555</v>
      </c>
      <c r="L45" s="128">
        <v>0</v>
      </c>
      <c r="M45" s="128">
        <v>0</v>
      </c>
      <c r="N45" s="127">
        <v>60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2750</v>
      </c>
      <c r="Z45" s="128">
        <v>0</v>
      </c>
      <c r="AA45" s="127">
        <v>0</v>
      </c>
      <c r="AB45" s="127">
        <v>5410</v>
      </c>
      <c r="AC45" s="127">
        <v>0</v>
      </c>
      <c r="AD45" s="127">
        <v>0</v>
      </c>
      <c r="AE45" s="127">
        <v>0</v>
      </c>
      <c r="AF45" s="128">
        <v>0</v>
      </c>
      <c r="AG45" s="127">
        <v>0</v>
      </c>
      <c r="AH45" s="127">
        <v>4750</v>
      </c>
      <c r="AI45" s="127">
        <v>0</v>
      </c>
      <c r="AJ45" s="128">
        <v>0</v>
      </c>
      <c r="AK45" s="128">
        <v>0</v>
      </c>
      <c r="AL45" s="127">
        <v>0</v>
      </c>
      <c r="AM45" s="127">
        <v>0</v>
      </c>
      <c r="AN45" s="127">
        <v>0</v>
      </c>
      <c r="AO45" s="127">
        <v>0</v>
      </c>
      <c r="AP45" s="128">
        <v>0</v>
      </c>
      <c r="AQ45" s="128">
        <v>28963.26</v>
      </c>
      <c r="AR45" s="127">
        <v>1942</v>
      </c>
      <c r="AS45" s="127">
        <v>0</v>
      </c>
      <c r="AT45" s="127">
        <v>0</v>
      </c>
      <c r="AU45" s="128">
        <v>0</v>
      </c>
      <c r="AV45" s="128">
        <v>0</v>
      </c>
      <c r="AW45" s="128">
        <v>0</v>
      </c>
      <c r="AX45" s="128">
        <v>26380</v>
      </c>
      <c r="AY45" s="128">
        <v>50000</v>
      </c>
      <c r="AZ45" s="128">
        <v>10000</v>
      </c>
      <c r="BA45" s="128">
        <v>0</v>
      </c>
      <c r="BB45" s="128">
        <v>0</v>
      </c>
      <c r="BC45" s="128">
        <v>0</v>
      </c>
      <c r="BD45" s="91"/>
      <c r="BE45" s="128">
        <v>0</v>
      </c>
      <c r="BF45" s="128">
        <v>0</v>
      </c>
      <c r="BG45" s="128">
        <v>0</v>
      </c>
      <c r="BH45" s="128">
        <v>0</v>
      </c>
      <c r="BI45" s="42"/>
      <c r="BJ45" s="42"/>
      <c r="BK45" s="128">
        <v>0</v>
      </c>
      <c r="BL45" s="128">
        <v>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20"/>
      <c r="BS45" s="20"/>
      <c r="BT45" s="128">
        <v>0</v>
      </c>
      <c r="BU45" s="128">
        <v>0</v>
      </c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91"/>
      <c r="CE45" s="128"/>
      <c r="CF45" s="128"/>
      <c r="CG45" s="128"/>
      <c r="CH45" s="128"/>
      <c r="CI45" s="128"/>
      <c r="CJ45" s="128"/>
      <c r="CK45" s="128"/>
      <c r="CL45" s="128"/>
      <c r="CM45" s="128"/>
      <c r="CN45" s="91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>
        <v>0</v>
      </c>
      <c r="CY45" s="128"/>
      <c r="CZ45" s="91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42"/>
    </row>
    <row r="46" spans="1:118" x14ac:dyDescent="0.3">
      <c r="A46" s="68" t="s">
        <v>148</v>
      </c>
      <c r="B46" s="33">
        <v>53340</v>
      </c>
      <c r="C46" s="19">
        <v>7790</v>
      </c>
      <c r="D46" s="19">
        <v>0</v>
      </c>
      <c r="E46" s="19">
        <v>0</v>
      </c>
      <c r="F46" s="19">
        <v>0</v>
      </c>
      <c r="G46" s="19">
        <v>45550</v>
      </c>
      <c r="H46" s="127">
        <v>0</v>
      </c>
      <c r="I46" s="127">
        <v>0</v>
      </c>
      <c r="J46" s="128">
        <v>0</v>
      </c>
      <c r="K46" s="128">
        <v>0</v>
      </c>
      <c r="L46" s="128">
        <v>0</v>
      </c>
      <c r="M46" s="128">
        <v>2000</v>
      </c>
      <c r="N46" s="127">
        <v>0</v>
      </c>
      <c r="O46" s="127">
        <v>0</v>
      </c>
      <c r="P46" s="127">
        <v>0</v>
      </c>
      <c r="Q46" s="128">
        <v>0</v>
      </c>
      <c r="R46" s="128">
        <v>0</v>
      </c>
      <c r="S46" s="215">
        <v>0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0</v>
      </c>
      <c r="AC46" s="127">
        <v>1790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1000</v>
      </c>
      <c r="AO46" s="127">
        <v>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128">
        <v>0</v>
      </c>
      <c r="AW46" s="128">
        <v>0</v>
      </c>
      <c r="AX46" s="128">
        <v>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/>
      <c r="BE46" s="128">
        <v>2500</v>
      </c>
      <c r="BF46" s="128">
        <v>0</v>
      </c>
      <c r="BG46" s="128">
        <v>0</v>
      </c>
      <c r="BH46" s="128">
        <v>0</v>
      </c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/>
      <c r="BS46" s="128"/>
      <c r="BT46" s="128">
        <v>0</v>
      </c>
      <c r="BU46" s="128">
        <v>0</v>
      </c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</row>
    <row r="47" spans="1:118" ht="43.2" x14ac:dyDescent="0.3">
      <c r="A47" s="177" t="s">
        <v>149</v>
      </c>
      <c r="B47" s="33">
        <v>135249.34</v>
      </c>
      <c r="C47" s="19">
        <v>117829.34</v>
      </c>
      <c r="D47" s="19">
        <v>0</v>
      </c>
      <c r="E47" s="19">
        <v>0</v>
      </c>
      <c r="F47" s="19">
        <v>0</v>
      </c>
      <c r="G47" s="19">
        <v>17420</v>
      </c>
      <c r="H47" s="127">
        <v>2650</v>
      </c>
      <c r="I47" s="127">
        <v>1604</v>
      </c>
      <c r="J47" s="128">
        <v>0</v>
      </c>
      <c r="K47" s="128">
        <v>3051</v>
      </c>
      <c r="L47" s="128">
        <v>0</v>
      </c>
      <c r="M47" s="128">
        <v>1950</v>
      </c>
      <c r="N47" s="127">
        <v>2123</v>
      </c>
      <c r="O47" s="127">
        <v>450</v>
      </c>
      <c r="P47" s="127">
        <v>5058</v>
      </c>
      <c r="Q47" s="128">
        <v>1031</v>
      </c>
      <c r="R47" s="128">
        <v>1650</v>
      </c>
      <c r="S47" s="128">
        <v>3788.34</v>
      </c>
      <c r="T47" s="127">
        <v>1600</v>
      </c>
      <c r="U47" s="128">
        <v>1888</v>
      </c>
      <c r="V47" s="128">
        <v>1550</v>
      </c>
      <c r="W47" s="128">
        <v>1200</v>
      </c>
      <c r="X47" s="127">
        <v>2894</v>
      </c>
      <c r="Y47" s="127">
        <v>0</v>
      </c>
      <c r="Z47" s="128">
        <v>2579</v>
      </c>
      <c r="AA47" s="127">
        <v>3090</v>
      </c>
      <c r="AB47" s="19">
        <v>1320</v>
      </c>
      <c r="AC47" s="127">
        <v>9135</v>
      </c>
      <c r="AD47" s="127">
        <v>2590</v>
      </c>
      <c r="AE47" s="127">
        <v>250</v>
      </c>
      <c r="AF47" s="128">
        <v>0</v>
      </c>
      <c r="AG47" s="127">
        <v>0</v>
      </c>
      <c r="AH47" s="127">
        <v>2173</v>
      </c>
      <c r="AI47" s="127">
        <v>0</v>
      </c>
      <c r="AJ47" s="128">
        <v>3290</v>
      </c>
      <c r="AK47" s="128">
        <v>24</v>
      </c>
      <c r="AL47" s="127">
        <v>2577</v>
      </c>
      <c r="AM47" s="127">
        <v>708</v>
      </c>
      <c r="AN47" s="127">
        <v>7233</v>
      </c>
      <c r="AO47" s="127">
        <v>0</v>
      </c>
      <c r="AP47" s="128">
        <v>0</v>
      </c>
      <c r="AQ47" s="128">
        <v>9578</v>
      </c>
      <c r="AR47" s="127">
        <v>0</v>
      </c>
      <c r="AS47" s="127">
        <v>2593</v>
      </c>
      <c r="AT47" s="127">
        <v>0</v>
      </c>
      <c r="AU47" s="128">
        <v>3643</v>
      </c>
      <c r="AV47" s="128">
        <v>750</v>
      </c>
      <c r="AW47" s="128">
        <v>3295</v>
      </c>
      <c r="AX47" s="128">
        <v>4442</v>
      </c>
      <c r="AY47" s="128">
        <v>13350</v>
      </c>
      <c r="AZ47" s="128">
        <v>1440</v>
      </c>
      <c r="BA47" s="128">
        <v>0</v>
      </c>
      <c r="BB47" s="128">
        <v>0</v>
      </c>
      <c r="BC47" s="128">
        <v>0</v>
      </c>
      <c r="BD47" s="128"/>
      <c r="BE47" s="128">
        <v>0</v>
      </c>
      <c r="BF47" s="128">
        <v>2295</v>
      </c>
      <c r="BG47" s="127">
        <v>8187</v>
      </c>
      <c r="BH47" s="128">
        <v>800</v>
      </c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/>
      <c r="BS47" s="128"/>
      <c r="BT47" s="128">
        <v>0</v>
      </c>
      <c r="BU47" s="128">
        <v>0</v>
      </c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>
        <v>0</v>
      </c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>
        <v>0</v>
      </c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</row>
    <row r="48" spans="1:118" ht="28.8" x14ac:dyDescent="0.3">
      <c r="A48" s="174" t="s">
        <v>150</v>
      </c>
      <c r="B48" s="33">
        <v>52149.5</v>
      </c>
      <c r="C48" s="19">
        <v>2000</v>
      </c>
      <c r="D48" s="19">
        <v>21000</v>
      </c>
      <c r="E48" s="19">
        <v>0</v>
      </c>
      <c r="F48" s="19">
        <v>8540</v>
      </c>
      <c r="G48" s="19">
        <v>20609.5</v>
      </c>
      <c r="H48" s="127">
        <v>0</v>
      </c>
      <c r="I48" s="127">
        <v>0</v>
      </c>
      <c r="J48" s="128">
        <v>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0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2000</v>
      </c>
      <c r="AV48" s="128">
        <v>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128"/>
      <c r="BE48" s="128">
        <v>0</v>
      </c>
      <c r="BF48" s="128">
        <v>0</v>
      </c>
      <c r="BG48" s="127">
        <v>0</v>
      </c>
      <c r="BH48" s="128">
        <v>0</v>
      </c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/>
      <c r="BS48" s="128"/>
      <c r="BT48" s="128">
        <v>0</v>
      </c>
      <c r="BU48" s="128">
        <v>0</v>
      </c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21000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>
        <v>0</v>
      </c>
      <c r="CN48" s="128"/>
      <c r="CO48" s="128"/>
      <c r="CP48" s="128">
        <v>0</v>
      </c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8540</v>
      </c>
      <c r="DM48" s="42"/>
      <c r="DN48" s="42"/>
    </row>
    <row r="49" spans="1:118" ht="28.8" x14ac:dyDescent="0.3">
      <c r="A49" s="174" t="s">
        <v>151</v>
      </c>
      <c r="B49" s="33">
        <v>69200</v>
      </c>
      <c r="C49" s="19">
        <v>0</v>
      </c>
      <c r="D49" s="19">
        <v>0</v>
      </c>
      <c r="E49" s="19">
        <v>0</v>
      </c>
      <c r="F49" s="19">
        <v>0</v>
      </c>
      <c r="G49" s="19">
        <v>69200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8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/>
      <c r="BE49" s="128">
        <v>0</v>
      </c>
      <c r="BF49" s="128">
        <v>0</v>
      </c>
      <c r="BG49" s="128">
        <v>0</v>
      </c>
      <c r="BH49" s="128">
        <v>0</v>
      </c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/>
      <c r="BS49" s="128"/>
      <c r="BT49" s="128">
        <v>0</v>
      </c>
      <c r="BU49" s="128">
        <v>0</v>
      </c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</row>
    <row r="50" spans="1:118" ht="28.8" x14ac:dyDescent="0.3">
      <c r="A50" s="174" t="s">
        <v>152</v>
      </c>
      <c r="B50" s="33">
        <v>402178.68</v>
      </c>
      <c r="C50" s="19">
        <v>9000</v>
      </c>
      <c r="D50" s="19">
        <v>0</v>
      </c>
      <c r="E50" s="19">
        <v>359179</v>
      </c>
      <c r="F50" s="19">
        <v>499.68</v>
      </c>
      <c r="G50" s="19">
        <v>33500</v>
      </c>
      <c r="H50" s="127">
        <v>9000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59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/>
      <c r="BE50" s="128">
        <v>0</v>
      </c>
      <c r="BF50" s="128">
        <v>0</v>
      </c>
      <c r="BG50" s="128">
        <v>0</v>
      </c>
      <c r="BH50" s="128">
        <v>0</v>
      </c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/>
      <c r="BS50" s="128"/>
      <c r="BT50" s="128">
        <v>0</v>
      </c>
      <c r="BU50" s="128">
        <v>0</v>
      </c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0</v>
      </c>
      <c r="CH50" s="128">
        <v>200000</v>
      </c>
      <c r="CI50" s="128">
        <v>0</v>
      </c>
      <c r="CJ50" s="128">
        <v>0</v>
      </c>
      <c r="CK50" s="128"/>
      <c r="CL50" s="128"/>
      <c r="CM50" s="128">
        <v>0</v>
      </c>
      <c r="CN50" s="128"/>
      <c r="CO50" s="128">
        <v>159179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  <c r="DM50" s="42"/>
      <c r="DN50" s="42"/>
    </row>
    <row r="51" spans="1:118" ht="15" thickBot="1" x14ac:dyDescent="0.35">
      <c r="A51" s="173" t="s">
        <v>153</v>
      </c>
      <c r="B51" s="33">
        <v>42350</v>
      </c>
      <c r="C51" s="19">
        <v>20550</v>
      </c>
      <c r="D51" s="19">
        <v>5000</v>
      </c>
      <c r="E51" s="19">
        <v>0</v>
      </c>
      <c r="F51" s="19">
        <v>16800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7500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136">
        <v>0</v>
      </c>
      <c r="AY51" s="136">
        <v>0</v>
      </c>
      <c r="AZ51" s="128">
        <v>0</v>
      </c>
      <c r="BA51" s="128">
        <v>0</v>
      </c>
      <c r="BB51" s="128">
        <v>0</v>
      </c>
      <c r="BC51" s="128">
        <v>0</v>
      </c>
      <c r="BD51" s="128"/>
      <c r="BE51" s="128">
        <v>0</v>
      </c>
      <c r="BF51" s="128">
        <v>0</v>
      </c>
      <c r="BG51" s="128">
        <v>13050</v>
      </c>
      <c r="BH51" s="128">
        <v>0</v>
      </c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/>
      <c r="BS51" s="128"/>
      <c r="BT51" s="128">
        <v>0</v>
      </c>
      <c r="BU51" s="128">
        <v>0</v>
      </c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5000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>
        <v>16800</v>
      </c>
      <c r="DJ51" s="42"/>
      <c r="DK51" s="42"/>
      <c r="DL51" s="42"/>
      <c r="DM51" s="42"/>
      <c r="DN51" s="42"/>
    </row>
    <row r="52" spans="1:118" ht="15" thickBot="1" x14ac:dyDescent="0.35">
      <c r="A52" s="28" t="s">
        <v>107</v>
      </c>
      <c r="B52" s="35">
        <v>2468015.7299999991</v>
      </c>
      <c r="C52" s="20">
        <v>1704744.5399999996</v>
      </c>
      <c r="D52" s="20">
        <v>144527.79</v>
      </c>
      <c r="E52" s="20">
        <v>202138.11999999997</v>
      </c>
      <c r="F52" s="20">
        <v>416605.27999999997</v>
      </c>
      <c r="G52" s="20">
        <v>0</v>
      </c>
      <c r="H52" s="210">
        <v>379000.11</v>
      </c>
      <c r="I52" s="210">
        <v>14890.75</v>
      </c>
      <c r="J52" s="210">
        <v>25909.83</v>
      </c>
      <c r="K52" s="210">
        <v>25909.83</v>
      </c>
      <c r="L52" s="210">
        <v>0</v>
      </c>
      <c r="M52" s="210">
        <v>14279.74</v>
      </c>
      <c r="N52" s="210">
        <v>131448.34</v>
      </c>
      <c r="O52" s="210">
        <v>20566</v>
      </c>
      <c r="P52" s="210">
        <v>29292.75</v>
      </c>
      <c r="Q52" s="210">
        <v>4080.5</v>
      </c>
      <c r="R52" s="210">
        <v>8854</v>
      </c>
      <c r="S52" s="210">
        <v>18250.02</v>
      </c>
      <c r="T52" s="210">
        <v>13899</v>
      </c>
      <c r="U52" s="210">
        <v>7995</v>
      </c>
      <c r="V52" s="210">
        <v>6330</v>
      </c>
      <c r="W52" s="210">
        <v>25909.83</v>
      </c>
      <c r="X52" s="210">
        <v>112422.93999999999</v>
      </c>
      <c r="Y52" s="210">
        <v>0</v>
      </c>
      <c r="Z52" s="210">
        <v>9392.5</v>
      </c>
      <c r="AA52" s="210">
        <v>14753.37</v>
      </c>
      <c r="AB52" s="210">
        <v>8208</v>
      </c>
      <c r="AC52" s="210">
        <v>15480.51</v>
      </c>
      <c r="AD52" s="210">
        <v>15550</v>
      </c>
      <c r="AE52" s="210">
        <v>0</v>
      </c>
      <c r="AF52" s="210">
        <v>0</v>
      </c>
      <c r="AG52" s="210">
        <v>129794.43999999999</v>
      </c>
      <c r="AH52" s="210">
        <v>127265.66</v>
      </c>
      <c r="AI52" s="210">
        <v>0</v>
      </c>
      <c r="AJ52" s="210">
        <v>4659.9500000000007</v>
      </c>
      <c r="AK52" s="210">
        <v>25909.83</v>
      </c>
      <c r="AL52" s="210">
        <v>12763.490000000002</v>
      </c>
      <c r="AM52" s="210">
        <v>56643.340000000004</v>
      </c>
      <c r="AN52" s="210">
        <v>55724.37</v>
      </c>
      <c r="AO52" s="210">
        <v>0</v>
      </c>
      <c r="AP52" s="210">
        <v>5745.74</v>
      </c>
      <c r="AQ52" s="210">
        <v>19841.32</v>
      </c>
      <c r="AR52" s="210">
        <v>15804.78</v>
      </c>
      <c r="AS52" s="210">
        <v>85465.2</v>
      </c>
      <c r="AT52" s="210">
        <v>101515.43999999999</v>
      </c>
      <c r="AU52" s="210">
        <v>25909.83</v>
      </c>
      <c r="AV52" s="210">
        <v>2730</v>
      </c>
      <c r="AW52" s="210">
        <v>31356</v>
      </c>
      <c r="AX52" s="87">
        <v>8793.35</v>
      </c>
      <c r="AY52" s="87">
        <v>22969.39</v>
      </c>
      <c r="AZ52" s="210">
        <v>14210.03</v>
      </c>
      <c r="BA52" s="210">
        <v>0</v>
      </c>
      <c r="BB52" s="210">
        <v>0</v>
      </c>
      <c r="BC52" s="210">
        <v>25909.83</v>
      </c>
      <c r="BD52" s="128"/>
      <c r="BE52" s="210">
        <v>8392</v>
      </c>
      <c r="BF52" s="210">
        <v>6308</v>
      </c>
      <c r="BG52" s="210">
        <v>11879.53</v>
      </c>
      <c r="BH52" s="210">
        <v>2730</v>
      </c>
      <c r="BI52" s="20"/>
      <c r="BJ52" s="20"/>
      <c r="BK52" s="20">
        <v>3800</v>
      </c>
      <c r="BL52" s="20">
        <v>0</v>
      </c>
      <c r="BM52" s="20">
        <v>1441.32</v>
      </c>
      <c r="BN52" s="20">
        <v>0</v>
      </c>
      <c r="BO52" s="20">
        <v>1521.94</v>
      </c>
      <c r="BP52" s="20">
        <v>784.06</v>
      </c>
      <c r="BQ52" s="20">
        <v>12726.22</v>
      </c>
      <c r="BR52" s="128"/>
      <c r="BS52" s="128"/>
      <c r="BT52" s="20">
        <v>0</v>
      </c>
      <c r="BU52" s="20">
        <v>0</v>
      </c>
      <c r="BV52" s="20">
        <v>21662.25</v>
      </c>
      <c r="BW52" s="20">
        <v>0</v>
      </c>
      <c r="BX52" s="20">
        <v>0</v>
      </c>
      <c r="BY52" s="20">
        <v>13000</v>
      </c>
      <c r="BZ52" s="20">
        <v>0</v>
      </c>
      <c r="CA52" s="20">
        <v>11700</v>
      </c>
      <c r="CB52" s="20">
        <v>77892</v>
      </c>
      <c r="CC52" s="20"/>
      <c r="CD52" s="128"/>
      <c r="CE52" s="91">
        <v>3900</v>
      </c>
      <c r="CF52" s="91">
        <v>8142.74</v>
      </c>
      <c r="CG52" s="91">
        <v>33004.769999999997</v>
      </c>
      <c r="CH52" s="91">
        <v>14343.16</v>
      </c>
      <c r="CI52" s="91">
        <v>5649.45</v>
      </c>
      <c r="CJ52" s="91">
        <v>5213.18</v>
      </c>
      <c r="CK52" s="91">
        <v>6763.26</v>
      </c>
      <c r="CL52" s="91">
        <v>4084.35</v>
      </c>
      <c r="CM52" s="91">
        <v>39562.449999999997</v>
      </c>
      <c r="CN52" s="128"/>
      <c r="CO52" s="91">
        <v>24851.94</v>
      </c>
      <c r="CP52" s="91">
        <v>3900</v>
      </c>
      <c r="CQ52" s="91">
        <v>8716.9599999999991</v>
      </c>
      <c r="CR52" s="91">
        <v>3478.16</v>
      </c>
      <c r="CS52" s="91">
        <v>3437.36</v>
      </c>
      <c r="CT52" s="91">
        <v>6651.75</v>
      </c>
      <c r="CU52" s="91">
        <v>7338.04</v>
      </c>
      <c r="CV52" s="91">
        <v>5183.41</v>
      </c>
      <c r="CW52" s="91">
        <v>3900</v>
      </c>
      <c r="CX52" s="91">
        <v>2595.09</v>
      </c>
      <c r="CY52" s="91">
        <v>7522.05</v>
      </c>
      <c r="CZ52" s="128"/>
      <c r="DA52" s="91">
        <v>3900</v>
      </c>
      <c r="DB52" s="167"/>
      <c r="DC52" s="167"/>
      <c r="DD52" s="20">
        <v>11877.3</v>
      </c>
      <c r="DE52" s="20">
        <v>32776.19</v>
      </c>
      <c r="DF52" s="20">
        <v>229777.24</v>
      </c>
      <c r="DG52" s="20">
        <v>85151.23</v>
      </c>
      <c r="DH52" s="20">
        <v>8989.83</v>
      </c>
      <c r="DI52" s="20">
        <v>16435.349999999999</v>
      </c>
      <c r="DJ52" s="20">
        <v>9835.5300000000007</v>
      </c>
      <c r="DK52" s="20">
        <v>4870.92</v>
      </c>
      <c r="DL52" s="20">
        <v>438.21</v>
      </c>
      <c r="DM52" s="20">
        <v>16453.480000000003</v>
      </c>
      <c r="DN52" s="20"/>
    </row>
    <row r="53" spans="1:118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210"/>
      <c r="BE53" s="128">
        <v>0</v>
      </c>
      <c r="BF53" s="128">
        <v>0</v>
      </c>
      <c r="BG53" s="128">
        <v>0</v>
      </c>
      <c r="BH53" s="128">
        <v>0</v>
      </c>
      <c r="BI53" s="2"/>
      <c r="BJ53" s="2"/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20"/>
      <c r="BS53" s="20"/>
      <c r="BT53" s="128">
        <v>0</v>
      </c>
      <c r="BU53" s="128">
        <v>0</v>
      </c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91"/>
      <c r="CE53" s="128"/>
      <c r="CF53" s="128"/>
      <c r="CG53" s="128"/>
      <c r="CH53" s="128"/>
      <c r="CI53" s="128"/>
      <c r="CJ53" s="128"/>
      <c r="CK53" s="128"/>
      <c r="CL53" s="128"/>
      <c r="CM53" s="128"/>
      <c r="CN53" s="91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91"/>
      <c r="DA53" s="128"/>
      <c r="DB53" s="128"/>
      <c r="DC53" s="128"/>
      <c r="DD53" s="42"/>
      <c r="DE53" s="42">
        <v>0</v>
      </c>
      <c r="DF53" s="42">
        <v>0</v>
      </c>
      <c r="DG53" s="42"/>
      <c r="DH53" s="42"/>
      <c r="DI53" s="42"/>
      <c r="DJ53" s="42"/>
      <c r="DK53" s="42"/>
      <c r="DL53" s="42"/>
      <c r="DM53" s="42"/>
      <c r="DN53" s="42"/>
    </row>
    <row r="54" spans="1:118" x14ac:dyDescent="0.3">
      <c r="A54" s="179" t="s">
        <v>108</v>
      </c>
      <c r="B54" s="8">
        <v>1433887.8399999996</v>
      </c>
      <c r="C54" s="19">
        <v>1078845.9699999997</v>
      </c>
      <c r="D54" s="19">
        <v>131667.79</v>
      </c>
      <c r="E54" s="19">
        <v>186261.67999999996</v>
      </c>
      <c r="F54" s="19">
        <v>37112.399999999994</v>
      </c>
      <c r="G54" s="19">
        <v>0</v>
      </c>
      <c r="H54" s="127">
        <v>335689</v>
      </c>
      <c r="I54" s="127">
        <v>0</v>
      </c>
      <c r="J54" s="128">
        <v>7293.5</v>
      </c>
      <c r="K54" s="128">
        <v>7293.5</v>
      </c>
      <c r="L54" s="128">
        <v>0</v>
      </c>
      <c r="M54" s="128">
        <v>475</v>
      </c>
      <c r="N54" s="127">
        <v>111615</v>
      </c>
      <c r="O54" s="127">
        <v>3146</v>
      </c>
      <c r="P54" s="127">
        <v>4662.75</v>
      </c>
      <c r="Q54" s="128">
        <v>1400.5</v>
      </c>
      <c r="R54" s="128">
        <v>297</v>
      </c>
      <c r="S54" s="128">
        <v>5663.86</v>
      </c>
      <c r="T54" s="127">
        <v>1705</v>
      </c>
      <c r="U54" s="128">
        <v>2795</v>
      </c>
      <c r="V54" s="128">
        <v>0</v>
      </c>
      <c r="W54" s="128">
        <v>7293.5</v>
      </c>
      <c r="X54" s="127">
        <v>98050</v>
      </c>
      <c r="Y54" s="127">
        <v>0</v>
      </c>
      <c r="Z54" s="128">
        <v>1300</v>
      </c>
      <c r="AA54" s="127">
        <v>2794.82</v>
      </c>
      <c r="AB54" s="127">
        <v>4299</v>
      </c>
      <c r="AC54" s="127">
        <v>2910.5</v>
      </c>
      <c r="AD54" s="127">
        <v>2290</v>
      </c>
      <c r="AE54" s="127">
        <v>0</v>
      </c>
      <c r="AF54" s="128">
        <v>0</v>
      </c>
      <c r="AG54" s="127">
        <v>113261</v>
      </c>
      <c r="AH54" s="127">
        <v>109889</v>
      </c>
      <c r="AI54" s="127">
        <v>0</v>
      </c>
      <c r="AJ54" s="128">
        <v>2047.95</v>
      </c>
      <c r="AK54" s="128">
        <v>7293.5</v>
      </c>
      <c r="AL54" s="127">
        <v>6048.2</v>
      </c>
      <c r="AM54" s="127">
        <v>30948</v>
      </c>
      <c r="AN54" s="127">
        <v>544.46</v>
      </c>
      <c r="AO54" s="127">
        <v>0</v>
      </c>
      <c r="AP54" s="128">
        <v>1414.79</v>
      </c>
      <c r="AQ54" s="128">
        <v>3119.8</v>
      </c>
      <c r="AR54" s="127">
        <v>3938.59</v>
      </c>
      <c r="AS54" s="127">
        <v>67946</v>
      </c>
      <c r="AT54" s="127">
        <v>89923</v>
      </c>
      <c r="AU54" s="128">
        <v>7293.5</v>
      </c>
      <c r="AV54" s="128">
        <v>1300</v>
      </c>
      <c r="AW54" s="128">
        <v>10482</v>
      </c>
      <c r="AX54" s="128">
        <v>1581.56</v>
      </c>
      <c r="AY54" s="128">
        <v>4434.1899999999996</v>
      </c>
      <c r="AZ54" s="128">
        <v>0</v>
      </c>
      <c r="BA54" s="128">
        <v>0</v>
      </c>
      <c r="BB54" s="128">
        <v>0</v>
      </c>
      <c r="BC54" s="128">
        <v>7293.5</v>
      </c>
      <c r="BD54" s="128"/>
      <c r="BE54" s="128">
        <v>1505</v>
      </c>
      <c r="BF54" s="128">
        <v>6308</v>
      </c>
      <c r="BG54" s="127">
        <v>0</v>
      </c>
      <c r="BH54" s="128">
        <v>1300</v>
      </c>
      <c r="BI54" s="42"/>
      <c r="BJ54" s="42"/>
      <c r="BK54" s="128">
        <v>3800</v>
      </c>
      <c r="BL54" s="128">
        <v>0</v>
      </c>
      <c r="BM54" s="128">
        <v>1441.32</v>
      </c>
      <c r="BN54" s="128">
        <v>0</v>
      </c>
      <c r="BO54" s="128">
        <v>1521.94</v>
      </c>
      <c r="BP54" s="128">
        <v>784.06</v>
      </c>
      <c r="BQ54" s="128">
        <v>12726.22</v>
      </c>
      <c r="BR54" s="128"/>
      <c r="BS54" s="128"/>
      <c r="BT54" s="128">
        <v>0</v>
      </c>
      <c r="BU54" s="128">
        <v>0</v>
      </c>
      <c r="BV54" s="128">
        <v>21662.25</v>
      </c>
      <c r="BW54" s="128">
        <v>0</v>
      </c>
      <c r="BX54" s="128">
        <v>0</v>
      </c>
      <c r="BY54" s="128">
        <v>13000</v>
      </c>
      <c r="BZ54" s="128">
        <v>0</v>
      </c>
      <c r="CA54" s="128">
        <v>11700</v>
      </c>
      <c r="CB54" s="128">
        <v>65032</v>
      </c>
      <c r="CC54" s="42"/>
      <c r="CD54" s="153"/>
      <c r="CE54" s="128">
        <v>3900</v>
      </c>
      <c r="CF54" s="128">
        <v>8142.74</v>
      </c>
      <c r="CG54" s="128">
        <v>33004.769999999997</v>
      </c>
      <c r="CH54" s="128">
        <v>14343.16</v>
      </c>
      <c r="CI54" s="128">
        <v>5649.45</v>
      </c>
      <c r="CJ54" s="128">
        <v>5213.18</v>
      </c>
      <c r="CK54" s="128">
        <v>6763.26</v>
      </c>
      <c r="CL54" s="128">
        <v>4084.35</v>
      </c>
      <c r="CM54" s="128">
        <v>39562.449999999997</v>
      </c>
      <c r="CN54" s="153"/>
      <c r="CO54" s="128">
        <v>8975.5</v>
      </c>
      <c r="CP54" s="128">
        <v>3900</v>
      </c>
      <c r="CQ54" s="128">
        <v>8716.9599999999991</v>
      </c>
      <c r="CR54" s="128">
        <v>3478.16</v>
      </c>
      <c r="CS54" s="128">
        <v>3437.36</v>
      </c>
      <c r="CT54" s="128">
        <v>6651.75</v>
      </c>
      <c r="CU54" s="128">
        <v>7338.04</v>
      </c>
      <c r="CV54" s="128">
        <v>5183.41</v>
      </c>
      <c r="CW54" s="128">
        <v>3900</v>
      </c>
      <c r="CX54" s="128">
        <v>2595.09</v>
      </c>
      <c r="CY54" s="128">
        <v>7522.05</v>
      </c>
      <c r="CZ54" s="153"/>
      <c r="DA54" s="128">
        <v>3900</v>
      </c>
      <c r="DB54" s="128"/>
      <c r="DC54" s="128"/>
      <c r="DD54" s="42">
        <v>857.25</v>
      </c>
      <c r="DE54" s="42">
        <v>1182.3399999999999</v>
      </c>
      <c r="DF54" s="42">
        <v>1725.4</v>
      </c>
      <c r="DG54" s="42">
        <v>21155.67</v>
      </c>
      <c r="DH54" s="42">
        <v>324.94</v>
      </c>
      <c r="DI54" s="42">
        <v>274.85000000000002</v>
      </c>
      <c r="DJ54" s="42">
        <v>8991.99</v>
      </c>
      <c r="DK54" s="42">
        <v>2018.95</v>
      </c>
      <c r="DL54" s="42">
        <v>15.82</v>
      </c>
      <c r="DM54" s="42">
        <v>565.19000000000005</v>
      </c>
      <c r="DN54" s="42"/>
    </row>
    <row r="55" spans="1:118" x14ac:dyDescent="0.3">
      <c r="A55" s="180" t="s">
        <v>155</v>
      </c>
      <c r="B55" s="8">
        <v>434973.12</v>
      </c>
      <c r="C55" s="19">
        <v>324330.73000000004</v>
      </c>
      <c r="D55" s="19">
        <v>2860</v>
      </c>
      <c r="E55" s="19">
        <v>8732.0499999999993</v>
      </c>
      <c r="F55" s="19">
        <v>99050.339999999982</v>
      </c>
      <c r="G55" s="19">
        <v>0</v>
      </c>
      <c r="H55" s="127">
        <v>22960.14</v>
      </c>
      <c r="I55" s="127">
        <v>10318</v>
      </c>
      <c r="J55" s="128">
        <v>13861.5</v>
      </c>
      <c r="K55" s="128">
        <v>13861.5</v>
      </c>
      <c r="L55" s="128">
        <v>0</v>
      </c>
      <c r="M55" s="128">
        <v>650</v>
      </c>
      <c r="N55" s="127">
        <v>10692.1</v>
      </c>
      <c r="O55" s="127">
        <v>8008</v>
      </c>
      <c r="P55" s="127">
        <v>11187</v>
      </c>
      <c r="Q55" s="128">
        <v>1474</v>
      </c>
      <c r="R55" s="128">
        <v>2357</v>
      </c>
      <c r="S55" s="128">
        <v>2989.9</v>
      </c>
      <c r="T55" s="127">
        <v>5920</v>
      </c>
      <c r="U55" s="128">
        <v>2860</v>
      </c>
      <c r="V55" s="128">
        <v>230</v>
      </c>
      <c r="W55" s="128">
        <v>13861.5</v>
      </c>
      <c r="X55" s="127">
        <v>7619.4</v>
      </c>
      <c r="Y55" s="127">
        <v>0</v>
      </c>
      <c r="Z55" s="128">
        <v>4290</v>
      </c>
      <c r="AA55" s="127">
        <v>5790.7000000000007</v>
      </c>
      <c r="AB55" s="127">
        <v>3909</v>
      </c>
      <c r="AC55" s="127">
        <v>8844.01</v>
      </c>
      <c r="AD55" s="127">
        <v>2860</v>
      </c>
      <c r="AE55" s="127">
        <v>0</v>
      </c>
      <c r="AF55" s="128">
        <v>0</v>
      </c>
      <c r="AG55" s="127">
        <v>9093.4</v>
      </c>
      <c r="AH55" s="127">
        <v>9473.9699999999993</v>
      </c>
      <c r="AI55" s="127">
        <v>0</v>
      </c>
      <c r="AJ55" s="128">
        <v>0</v>
      </c>
      <c r="AK55" s="128">
        <v>13861.5</v>
      </c>
      <c r="AL55" s="127">
        <v>2906.91</v>
      </c>
      <c r="AM55" s="127">
        <v>13448.47</v>
      </c>
      <c r="AN55" s="127">
        <v>33046.400000000001</v>
      </c>
      <c r="AO55" s="127">
        <v>0</v>
      </c>
      <c r="AP55" s="128">
        <v>1595.52</v>
      </c>
      <c r="AQ55" s="128">
        <v>7623.84</v>
      </c>
      <c r="AR55" s="127">
        <v>1430</v>
      </c>
      <c r="AS55" s="127">
        <v>9287.2800000000007</v>
      </c>
      <c r="AT55" s="127">
        <v>6145.4</v>
      </c>
      <c r="AU55" s="128">
        <v>13861.5</v>
      </c>
      <c r="AV55" s="128">
        <v>0</v>
      </c>
      <c r="AW55" s="128">
        <v>4067</v>
      </c>
      <c r="AX55" s="128">
        <v>3776.38</v>
      </c>
      <c r="AY55" s="128">
        <v>7834.87</v>
      </c>
      <c r="AZ55" s="128">
        <v>7533.02</v>
      </c>
      <c r="BA55" s="128">
        <v>0</v>
      </c>
      <c r="BB55" s="128">
        <v>0</v>
      </c>
      <c r="BC55" s="128">
        <v>13861.5</v>
      </c>
      <c r="BD55" s="128"/>
      <c r="BE55" s="128">
        <v>3001</v>
      </c>
      <c r="BF55" s="128">
        <v>0</v>
      </c>
      <c r="BG55" s="127">
        <v>6509.02</v>
      </c>
      <c r="BH55" s="128">
        <v>1430</v>
      </c>
      <c r="BI55" s="42"/>
      <c r="BJ55" s="42"/>
      <c r="BK55" s="128">
        <v>0</v>
      </c>
      <c r="BL55" s="128">
        <v>0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/>
      <c r="BS55" s="128"/>
      <c r="BT55" s="128">
        <v>0</v>
      </c>
      <c r="BU55" s="128">
        <v>0</v>
      </c>
      <c r="BV55" s="128">
        <v>0</v>
      </c>
      <c r="BW55" s="128">
        <v>0</v>
      </c>
      <c r="BX55" s="128">
        <v>0</v>
      </c>
      <c r="BY55" s="128"/>
      <c r="BZ55" s="248"/>
      <c r="CA55" s="248"/>
      <c r="CB55" s="77">
        <v>2860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8732.0499999999993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4609.05</v>
      </c>
      <c r="DE55" s="42">
        <v>17405.939999999999</v>
      </c>
      <c r="DF55" s="42">
        <v>24846.91</v>
      </c>
      <c r="DG55" s="42">
        <v>32021.34</v>
      </c>
      <c r="DH55" s="42">
        <v>4765.68</v>
      </c>
      <c r="DI55" s="42">
        <v>4030.9</v>
      </c>
      <c r="DJ55" s="42">
        <v>463.94</v>
      </c>
      <c r="DK55" s="42">
        <v>1568.58</v>
      </c>
      <c r="DL55" s="42">
        <v>231.97</v>
      </c>
      <c r="DM55" s="42">
        <v>9106.0300000000007</v>
      </c>
      <c r="DN55" s="42"/>
    </row>
    <row r="56" spans="1:118" x14ac:dyDescent="0.3">
      <c r="A56" s="180" t="s">
        <v>156</v>
      </c>
      <c r="B56" s="8">
        <v>82981.899999999994</v>
      </c>
      <c r="C56" s="19">
        <v>82981.899999999994</v>
      </c>
      <c r="D56" s="19">
        <v>0</v>
      </c>
      <c r="E56" s="19">
        <v>0</v>
      </c>
      <c r="F56" s="19">
        <v>0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0</v>
      </c>
      <c r="M56" s="128">
        <v>7060.1</v>
      </c>
      <c r="N56" s="127">
        <v>0</v>
      </c>
      <c r="O56" s="127">
        <v>2860</v>
      </c>
      <c r="P56" s="127">
        <v>4290</v>
      </c>
      <c r="Q56" s="128">
        <v>0</v>
      </c>
      <c r="R56" s="128">
        <v>2200</v>
      </c>
      <c r="S56" s="128">
        <v>7150</v>
      </c>
      <c r="T56" s="127">
        <v>1430</v>
      </c>
      <c r="U56" s="128">
        <v>0</v>
      </c>
      <c r="V56" s="128">
        <v>3300</v>
      </c>
      <c r="W56" s="128">
        <v>0</v>
      </c>
      <c r="X56" s="127">
        <v>0</v>
      </c>
      <c r="Y56" s="127">
        <v>0</v>
      </c>
      <c r="Z56" s="128">
        <v>0</v>
      </c>
      <c r="AA56" s="127">
        <v>1430</v>
      </c>
      <c r="AB56" s="127">
        <v>0</v>
      </c>
      <c r="AC56" s="127">
        <v>0</v>
      </c>
      <c r="AD56" s="127">
        <v>5720</v>
      </c>
      <c r="AE56" s="127">
        <v>0</v>
      </c>
      <c r="AF56" s="128">
        <v>0</v>
      </c>
      <c r="AG56" s="127">
        <v>0</v>
      </c>
      <c r="AH56" s="127">
        <v>0</v>
      </c>
      <c r="AI56" s="127">
        <v>0</v>
      </c>
      <c r="AJ56" s="128">
        <v>1436.6</v>
      </c>
      <c r="AK56" s="128">
        <v>0</v>
      </c>
      <c r="AL56" s="127">
        <v>1430</v>
      </c>
      <c r="AM56" s="127">
        <v>0</v>
      </c>
      <c r="AN56" s="127">
        <v>15600</v>
      </c>
      <c r="AO56" s="127">
        <v>0</v>
      </c>
      <c r="AP56" s="128">
        <v>1430</v>
      </c>
      <c r="AQ56" s="128">
        <v>2860</v>
      </c>
      <c r="AR56" s="127">
        <v>4765.2</v>
      </c>
      <c r="AS56" s="127">
        <v>0</v>
      </c>
      <c r="AT56" s="127">
        <v>0</v>
      </c>
      <c r="AU56" s="128">
        <v>0</v>
      </c>
      <c r="AV56" s="128">
        <v>1430</v>
      </c>
      <c r="AW56" s="128">
        <v>12870</v>
      </c>
      <c r="AX56" s="128">
        <v>0</v>
      </c>
      <c r="AY56" s="128">
        <v>4290</v>
      </c>
      <c r="AZ56" s="128">
        <v>0</v>
      </c>
      <c r="BA56" s="128">
        <v>0</v>
      </c>
      <c r="BB56" s="128">
        <v>0</v>
      </c>
      <c r="BC56" s="128">
        <v>0</v>
      </c>
      <c r="BD56" s="128"/>
      <c r="BE56" s="128">
        <v>1430</v>
      </c>
      <c r="BF56" s="128">
        <v>0</v>
      </c>
      <c r="BG56" s="127">
        <v>0</v>
      </c>
      <c r="BH56" s="128">
        <v>0</v>
      </c>
      <c r="BI56" s="42"/>
      <c r="BJ56" s="42"/>
      <c r="BK56" s="128">
        <v>0</v>
      </c>
      <c r="BL56" s="128">
        <v>0</v>
      </c>
      <c r="BM56" s="128">
        <v>0</v>
      </c>
      <c r="BN56" s="128">
        <v>0</v>
      </c>
      <c r="BO56" s="128">
        <v>0</v>
      </c>
      <c r="BP56" s="128">
        <v>0</v>
      </c>
      <c r="BQ56" s="128">
        <v>0</v>
      </c>
      <c r="BR56" s="128"/>
      <c r="BS56" s="128"/>
      <c r="BT56" s="128">
        <v>0</v>
      </c>
      <c r="BU56" s="128">
        <v>0</v>
      </c>
      <c r="BV56" s="128">
        <v>0</v>
      </c>
      <c r="BW56" s="128">
        <v>0</v>
      </c>
      <c r="BX56" s="128">
        <v>0</v>
      </c>
      <c r="BY56" s="128"/>
      <c r="BZ56" s="128"/>
      <c r="CA56" s="128"/>
      <c r="CB56" s="128">
        <v>0</v>
      </c>
      <c r="CC56" s="42"/>
      <c r="CD56" s="128"/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28"/>
      <c r="DA56" s="128">
        <v>0</v>
      </c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0</v>
      </c>
      <c r="DN56" s="42"/>
    </row>
    <row r="57" spans="1:118" x14ac:dyDescent="0.3">
      <c r="A57" s="181" t="s">
        <v>157</v>
      </c>
      <c r="B57" s="8">
        <v>309557.01</v>
      </c>
      <c r="C57" s="19">
        <v>217653.69999999998</v>
      </c>
      <c r="D57" s="19">
        <v>0</v>
      </c>
      <c r="E57" s="19">
        <v>7144.39</v>
      </c>
      <c r="F57" s="19">
        <v>84758.92</v>
      </c>
      <c r="G57" s="19">
        <v>0</v>
      </c>
      <c r="H57" s="212">
        <v>20350.97</v>
      </c>
      <c r="I57" s="212">
        <v>4572.75</v>
      </c>
      <c r="J57" s="183">
        <v>4754.83</v>
      </c>
      <c r="K57" s="183">
        <v>4754.83</v>
      </c>
      <c r="L57" s="183">
        <v>0</v>
      </c>
      <c r="M57" s="183">
        <v>6094.6399999999994</v>
      </c>
      <c r="N57" s="212">
        <v>9141.24</v>
      </c>
      <c r="O57" s="212">
        <v>6552</v>
      </c>
      <c r="P57" s="212">
        <v>9153</v>
      </c>
      <c r="Q57" s="183">
        <v>1206</v>
      </c>
      <c r="R57" s="183">
        <v>4000</v>
      </c>
      <c r="S57" s="183">
        <v>2446.2600000000002</v>
      </c>
      <c r="T57" s="212">
        <v>4844</v>
      </c>
      <c r="U57" s="183">
        <v>2340</v>
      </c>
      <c r="V57" s="183">
        <v>2800</v>
      </c>
      <c r="W57" s="183">
        <v>4754.83</v>
      </c>
      <c r="X57" s="212">
        <v>6753.54</v>
      </c>
      <c r="Y57" s="212">
        <v>0</v>
      </c>
      <c r="Z57" s="183">
        <v>3510</v>
      </c>
      <c r="AA57" s="212">
        <v>4737.8500000000004</v>
      </c>
      <c r="AB57" s="212">
        <v>0</v>
      </c>
      <c r="AC57" s="212">
        <v>3726</v>
      </c>
      <c r="AD57" s="212">
        <v>4680</v>
      </c>
      <c r="AE57" s="212">
        <v>0</v>
      </c>
      <c r="AF57" s="183">
        <v>0</v>
      </c>
      <c r="AG57" s="127">
        <v>7440.04</v>
      </c>
      <c r="AH57" s="212">
        <v>7902.69</v>
      </c>
      <c r="AI57" s="212">
        <v>0</v>
      </c>
      <c r="AJ57" s="183">
        <v>1175.4000000000001</v>
      </c>
      <c r="AK57" s="183">
        <v>4754.83</v>
      </c>
      <c r="AL57" s="212">
        <v>2378.38</v>
      </c>
      <c r="AM57" s="212">
        <v>12246.87</v>
      </c>
      <c r="AN57" s="212">
        <v>6533.51</v>
      </c>
      <c r="AO57" s="212">
        <v>0</v>
      </c>
      <c r="AP57" s="183">
        <v>1305.43</v>
      </c>
      <c r="AQ57" s="183">
        <v>6237.68</v>
      </c>
      <c r="AR57" s="127">
        <v>5670.99</v>
      </c>
      <c r="AS57" s="212">
        <v>8231.92</v>
      </c>
      <c r="AT57" s="212">
        <v>5447.04</v>
      </c>
      <c r="AU57" s="183">
        <v>4754.83</v>
      </c>
      <c r="AV57" s="183">
        <v>0</v>
      </c>
      <c r="AW57" s="183">
        <v>3354</v>
      </c>
      <c r="AX57" s="183">
        <v>3378.67</v>
      </c>
      <c r="AY57" s="183">
        <v>6410.33</v>
      </c>
      <c r="AZ57" s="183">
        <v>6677.01</v>
      </c>
      <c r="BA57" s="183">
        <v>0</v>
      </c>
      <c r="BB57" s="183">
        <v>0</v>
      </c>
      <c r="BC57" s="183">
        <v>4754.83</v>
      </c>
      <c r="BD57" s="128"/>
      <c r="BE57" s="183">
        <v>2456</v>
      </c>
      <c r="BF57" s="183">
        <v>0</v>
      </c>
      <c r="BG57" s="127">
        <v>5370.51</v>
      </c>
      <c r="BH57" s="183">
        <v>0</v>
      </c>
      <c r="BI57" s="42"/>
      <c r="BJ57" s="42"/>
      <c r="BK57" s="128">
        <v>0</v>
      </c>
      <c r="BL57" s="128">
        <v>0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/>
      <c r="BS57" s="128"/>
      <c r="BT57" s="128">
        <v>0</v>
      </c>
      <c r="BU57" s="128">
        <v>0</v>
      </c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7144.39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6411</v>
      </c>
      <c r="DE57" s="42">
        <v>14187.91</v>
      </c>
      <c r="DF57" s="42">
        <v>20704.93</v>
      </c>
      <c r="DG57" s="42">
        <v>27622.19</v>
      </c>
      <c r="DH57" s="42">
        <v>3899.21</v>
      </c>
      <c r="DI57" s="42">
        <v>3298.01</v>
      </c>
      <c r="DJ57" s="42">
        <v>379.6</v>
      </c>
      <c r="DK57" s="42">
        <v>1283.3900000000001</v>
      </c>
      <c r="DL57" s="42">
        <v>190.42</v>
      </c>
      <c r="DM57" s="42">
        <v>6782.26</v>
      </c>
      <c r="DN57" s="42"/>
    </row>
    <row r="58" spans="1:118" x14ac:dyDescent="0.3">
      <c r="A58" s="182" t="s">
        <v>158</v>
      </c>
      <c r="B58" s="8">
        <v>8963.32</v>
      </c>
      <c r="C58" s="19">
        <v>0</v>
      </c>
      <c r="D58" s="19">
        <v>0</v>
      </c>
      <c r="E58" s="19">
        <v>0</v>
      </c>
      <c r="F58" s="19">
        <v>8963.32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83"/>
      <c r="BE58" s="128">
        <v>0</v>
      </c>
      <c r="BF58" s="128">
        <v>0</v>
      </c>
      <c r="BG58" s="128">
        <v>0</v>
      </c>
      <c r="BH58" s="128">
        <v>0</v>
      </c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/>
      <c r="BS58" s="128"/>
      <c r="BT58" s="128">
        <v>0</v>
      </c>
      <c r="BU58" s="128">
        <v>0</v>
      </c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>
        <v>0</v>
      </c>
      <c r="DE58" s="42"/>
      <c r="DF58" s="42"/>
      <c r="DG58" s="42">
        <v>131.72999999999999</v>
      </c>
      <c r="DH58" s="42"/>
      <c r="DI58" s="42">
        <v>8831.59</v>
      </c>
      <c r="DJ58" s="42"/>
      <c r="DK58" s="42"/>
      <c r="DL58" s="42"/>
      <c r="DM58" s="42"/>
      <c r="DN58" s="42"/>
    </row>
    <row r="59" spans="1:118" x14ac:dyDescent="0.3">
      <c r="A59" s="182" t="s">
        <v>159</v>
      </c>
      <c r="B59" s="8">
        <v>172500</v>
      </c>
      <c r="C59" s="19">
        <v>0</v>
      </c>
      <c r="D59" s="19">
        <v>0</v>
      </c>
      <c r="E59" s="19">
        <v>0</v>
      </c>
      <c r="F59" s="19">
        <v>172500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28"/>
      <c r="BE59" s="248">
        <v>0</v>
      </c>
      <c r="BF59" s="248">
        <v>0</v>
      </c>
      <c r="BG59" s="248">
        <v>0</v>
      </c>
      <c r="BH59" s="248">
        <v>0</v>
      </c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/>
      <c r="BS59" s="128"/>
      <c r="BT59" s="128">
        <v>0</v>
      </c>
      <c r="BU59" s="128">
        <v>0</v>
      </c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0</v>
      </c>
      <c r="DF59" s="42">
        <v>172500</v>
      </c>
      <c r="DG59" s="42"/>
      <c r="DH59" s="42">
        <v>0</v>
      </c>
      <c r="DI59" s="42"/>
      <c r="DJ59" s="42"/>
      <c r="DK59" s="42"/>
      <c r="DL59" s="42"/>
      <c r="DM59" s="42"/>
      <c r="DN59" s="42"/>
    </row>
    <row r="60" spans="1:118" ht="15" thickBot="1" x14ac:dyDescent="0.35">
      <c r="A60" s="182" t="s">
        <v>160</v>
      </c>
      <c r="B60" s="33">
        <v>25152.54</v>
      </c>
      <c r="C60" s="19">
        <v>932.24</v>
      </c>
      <c r="D60" s="19">
        <v>10000</v>
      </c>
      <c r="E60" s="19">
        <v>0</v>
      </c>
      <c r="F60" s="19">
        <v>14220.3</v>
      </c>
      <c r="G60" s="19">
        <v>0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292.5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583</v>
      </c>
      <c r="AX60" s="128">
        <v>56.74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248"/>
      <c r="BE60" s="128">
        <v>0</v>
      </c>
      <c r="BF60" s="128">
        <v>0</v>
      </c>
      <c r="BG60" s="128">
        <v>0</v>
      </c>
      <c r="BH60" s="128">
        <v>0</v>
      </c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/>
      <c r="BS60" s="128"/>
      <c r="BT60" s="128">
        <v>0</v>
      </c>
      <c r="BU60" s="128">
        <v>0</v>
      </c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10000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10000</v>
      </c>
      <c r="DG60" s="42">
        <v>4220.3</v>
      </c>
      <c r="DH60" s="42">
        <v>0</v>
      </c>
      <c r="DI60" s="42">
        <v>0</v>
      </c>
      <c r="DJ60" s="42">
        <v>0</v>
      </c>
      <c r="DK60" s="42">
        <v>0</v>
      </c>
      <c r="DL60" s="42">
        <v>0</v>
      </c>
      <c r="DM60" s="42"/>
      <c r="DN60" s="42"/>
    </row>
    <row r="61" spans="1:118" ht="15" thickBot="1" x14ac:dyDescent="0.35">
      <c r="A61" s="28" t="s">
        <v>109</v>
      </c>
      <c r="B61" s="286">
        <v>752690.92</v>
      </c>
      <c r="C61" s="35">
        <v>639701.64</v>
      </c>
      <c r="D61" s="20">
        <v>61324.41</v>
      </c>
      <c r="E61" s="20">
        <v>37219.980000000003</v>
      </c>
      <c r="F61" s="20">
        <v>14444.889999999998</v>
      </c>
      <c r="G61" s="20">
        <v>0</v>
      </c>
      <c r="H61" s="91">
        <v>53415.509999999995</v>
      </c>
      <c r="I61" s="91">
        <v>9532.8799999999974</v>
      </c>
      <c r="J61" s="91">
        <v>26362.59</v>
      </c>
      <c r="K61" s="91">
        <v>21792.77</v>
      </c>
      <c r="L61" s="91">
        <v>0</v>
      </c>
      <c r="M61" s="91">
        <v>5253.05</v>
      </c>
      <c r="N61" s="91">
        <v>27882.59</v>
      </c>
      <c r="O61" s="91">
        <v>21662.09</v>
      </c>
      <c r="P61" s="91">
        <v>32642.639999999999</v>
      </c>
      <c r="Q61" s="91">
        <v>16060.03</v>
      </c>
      <c r="R61" s="91">
        <v>10268.41</v>
      </c>
      <c r="S61" s="91">
        <v>11552.11</v>
      </c>
      <c r="T61" s="91">
        <v>8204.11</v>
      </c>
      <c r="U61" s="91">
        <v>14979.949999999997</v>
      </c>
      <c r="V61" s="91">
        <v>8272.76</v>
      </c>
      <c r="W61" s="91">
        <v>13229.35</v>
      </c>
      <c r="X61" s="91">
        <v>10073.790000000001</v>
      </c>
      <c r="Y61" s="91">
        <v>0</v>
      </c>
      <c r="Z61" s="91">
        <v>8847.32</v>
      </c>
      <c r="AA61" s="91">
        <v>10667.41</v>
      </c>
      <c r="AB61" s="91">
        <v>20974.739999999998</v>
      </c>
      <c r="AC61" s="91">
        <v>17399.739999999998</v>
      </c>
      <c r="AD61" s="91">
        <v>8663.5800000000017</v>
      </c>
      <c r="AE61" s="91">
        <v>0</v>
      </c>
      <c r="AF61" s="91">
        <v>0</v>
      </c>
      <c r="AG61" s="91">
        <v>9129.16</v>
      </c>
      <c r="AH61" s="91">
        <v>27212.04</v>
      </c>
      <c r="AI61" s="91">
        <v>0</v>
      </c>
      <c r="AJ61" s="91">
        <v>19397.099999999999</v>
      </c>
      <c r="AK61" s="91">
        <v>11158.51</v>
      </c>
      <c r="AL61" s="91">
        <v>13049.630000000001</v>
      </c>
      <c r="AM61" s="91">
        <v>5250.54</v>
      </c>
      <c r="AN61" s="91">
        <v>32782.350000000006</v>
      </c>
      <c r="AO61" s="91">
        <v>0</v>
      </c>
      <c r="AP61" s="91">
        <v>6509.82</v>
      </c>
      <c r="AQ61" s="91">
        <v>13221.95</v>
      </c>
      <c r="AR61" s="91">
        <v>17069.189999999999</v>
      </c>
      <c r="AS61" s="91">
        <v>10452.36</v>
      </c>
      <c r="AT61" s="91">
        <v>13006.07</v>
      </c>
      <c r="AU61" s="91">
        <v>19981.11</v>
      </c>
      <c r="AV61" s="91">
        <v>4409.71</v>
      </c>
      <c r="AW61" s="91">
        <v>25957</v>
      </c>
      <c r="AX61" s="91">
        <v>5449.34</v>
      </c>
      <c r="AY61" s="91">
        <v>6842.56</v>
      </c>
      <c r="AZ61" s="91">
        <v>3544.82</v>
      </c>
      <c r="BA61" s="91">
        <v>0</v>
      </c>
      <c r="BB61" s="91">
        <v>628.92000000000007</v>
      </c>
      <c r="BC61" s="91">
        <v>6991.1399999999994</v>
      </c>
      <c r="BD61" s="128"/>
      <c r="BE61" s="91">
        <v>10629.9</v>
      </c>
      <c r="BF61" s="91">
        <v>4278</v>
      </c>
      <c r="BG61" s="91">
        <v>6327.4000000000005</v>
      </c>
      <c r="BH61" s="91">
        <v>8685.6</v>
      </c>
      <c r="BI61" s="20"/>
      <c r="BJ61" s="20"/>
      <c r="BK61" s="20">
        <v>140</v>
      </c>
      <c r="BL61" s="20">
        <v>12611.39</v>
      </c>
      <c r="BM61" s="20">
        <v>53</v>
      </c>
      <c r="BN61" s="20">
        <v>0</v>
      </c>
      <c r="BO61" s="20">
        <v>5713.77</v>
      </c>
      <c r="BP61" s="20">
        <v>8993</v>
      </c>
      <c r="BQ61" s="20">
        <v>1054</v>
      </c>
      <c r="BR61" s="128"/>
      <c r="BS61" s="128"/>
      <c r="BT61" s="20">
        <v>3135</v>
      </c>
      <c r="BU61" s="20">
        <v>4579.4799999999996</v>
      </c>
      <c r="BV61" s="20">
        <v>13194.77</v>
      </c>
      <c r="BW61" s="20">
        <v>105</v>
      </c>
      <c r="BX61" s="20">
        <v>131</v>
      </c>
      <c r="BY61" s="20">
        <v>9</v>
      </c>
      <c r="BZ61" s="20">
        <v>7187</v>
      </c>
      <c r="CA61" s="20">
        <v>983</v>
      </c>
      <c r="CB61" s="20">
        <v>3435</v>
      </c>
      <c r="CC61" s="20"/>
      <c r="CD61" s="128"/>
      <c r="CE61" s="91">
        <v>2897</v>
      </c>
      <c r="CF61" s="91">
        <v>1052</v>
      </c>
      <c r="CG61" s="91">
        <v>518.20000000000005</v>
      </c>
      <c r="CH61" s="91">
        <v>4091</v>
      </c>
      <c r="CI61" s="91">
        <v>2120</v>
      </c>
      <c r="CJ61" s="91">
        <v>1142</v>
      </c>
      <c r="CK61" s="91">
        <v>1127</v>
      </c>
      <c r="CL61" s="91">
        <v>3825.57</v>
      </c>
      <c r="CM61" s="91">
        <v>2145.04</v>
      </c>
      <c r="CN61" s="128"/>
      <c r="CO61" s="91">
        <v>2159</v>
      </c>
      <c r="CP61" s="91">
        <v>1360.15</v>
      </c>
      <c r="CQ61" s="91">
        <v>149</v>
      </c>
      <c r="CR61" s="91">
        <v>141.35</v>
      </c>
      <c r="CS61" s="91">
        <v>2120</v>
      </c>
      <c r="CT61" s="91">
        <v>471.65</v>
      </c>
      <c r="CU61" s="91">
        <v>2120</v>
      </c>
      <c r="CV61" s="91">
        <v>1130</v>
      </c>
      <c r="CW61" s="91">
        <v>3529</v>
      </c>
      <c r="CX61" s="91">
        <v>1139</v>
      </c>
      <c r="CY61" s="91">
        <v>2853.02</v>
      </c>
      <c r="CZ61" s="128"/>
      <c r="DA61" s="91">
        <v>1130</v>
      </c>
      <c r="DB61" s="227"/>
      <c r="DC61" s="227"/>
      <c r="DD61" s="20">
        <v>140</v>
      </c>
      <c r="DE61" s="20">
        <v>6218.16</v>
      </c>
      <c r="DF61" s="20">
        <v>3214.39</v>
      </c>
      <c r="DG61" s="20">
        <v>488.88</v>
      </c>
      <c r="DH61" s="20">
        <v>3480.88</v>
      </c>
      <c r="DI61" s="20">
        <v>150.58000000000001</v>
      </c>
      <c r="DJ61" s="20">
        <v>199</v>
      </c>
      <c r="DK61" s="20">
        <v>199</v>
      </c>
      <c r="DL61" s="20">
        <v>193</v>
      </c>
      <c r="DM61" s="20">
        <v>161</v>
      </c>
      <c r="DN61" s="20"/>
    </row>
    <row r="62" spans="1:118" ht="28.8" x14ac:dyDescent="0.3">
      <c r="A62" s="184" t="s">
        <v>110</v>
      </c>
      <c r="B62" s="36">
        <v>85840.069999999992</v>
      </c>
      <c r="C62" s="19">
        <v>33172.789999999994</v>
      </c>
      <c r="D62" s="19">
        <v>34864.410000000003</v>
      </c>
      <c r="E62" s="23">
        <v>4349.9800000000005</v>
      </c>
      <c r="F62" s="19">
        <v>13452.889999999998</v>
      </c>
      <c r="G62" s="19">
        <v>0</v>
      </c>
      <c r="H62" s="138">
        <v>1015.16</v>
      </c>
      <c r="I62" s="138">
        <v>311.5</v>
      </c>
      <c r="J62" s="139">
        <v>338.5</v>
      </c>
      <c r="K62" s="139">
        <v>283.5</v>
      </c>
      <c r="L62" s="128">
        <v>0</v>
      </c>
      <c r="M62" s="128">
        <v>0</v>
      </c>
      <c r="N62" s="138">
        <v>177.23</v>
      </c>
      <c r="O62" s="139">
        <v>110</v>
      </c>
      <c r="P62" s="138">
        <v>400</v>
      </c>
      <c r="Q62" s="139">
        <v>9087.48</v>
      </c>
      <c r="R62" s="139">
        <v>125</v>
      </c>
      <c r="S62" s="139">
        <v>585.58000000000004</v>
      </c>
      <c r="T62" s="138">
        <v>4209.03</v>
      </c>
      <c r="U62" s="139">
        <v>657.5</v>
      </c>
      <c r="V62" s="139">
        <v>0</v>
      </c>
      <c r="W62" s="139">
        <v>283.5</v>
      </c>
      <c r="X62" s="138">
        <v>143.6</v>
      </c>
      <c r="Y62" s="138">
        <v>0</v>
      </c>
      <c r="Z62" s="139">
        <v>50</v>
      </c>
      <c r="AA62" s="138">
        <v>287.58</v>
      </c>
      <c r="AB62" s="138">
        <v>2124.09</v>
      </c>
      <c r="AC62" s="138">
        <v>58.71</v>
      </c>
      <c r="AD62" s="138">
        <v>246.74</v>
      </c>
      <c r="AE62" s="138">
        <v>0</v>
      </c>
      <c r="AF62" s="139">
        <v>0</v>
      </c>
      <c r="AG62" s="127">
        <v>212.77</v>
      </c>
      <c r="AH62" s="138">
        <v>528.19000000000005</v>
      </c>
      <c r="AI62" s="127">
        <v>0</v>
      </c>
      <c r="AJ62" s="139">
        <v>481</v>
      </c>
      <c r="AK62" s="139">
        <v>286.5</v>
      </c>
      <c r="AL62" s="138">
        <v>141.34</v>
      </c>
      <c r="AM62" s="138">
        <v>177.53</v>
      </c>
      <c r="AN62" s="138">
        <v>646</v>
      </c>
      <c r="AO62" s="138">
        <v>0</v>
      </c>
      <c r="AP62" s="139">
        <v>173.6</v>
      </c>
      <c r="AQ62" s="139">
        <v>429</v>
      </c>
      <c r="AR62" s="141">
        <v>158</v>
      </c>
      <c r="AS62" s="138">
        <v>234.14</v>
      </c>
      <c r="AT62" s="138">
        <v>214.11</v>
      </c>
      <c r="AU62" s="139">
        <v>283.5</v>
      </c>
      <c r="AV62" s="139">
        <v>146</v>
      </c>
      <c r="AW62" s="139">
        <v>1400</v>
      </c>
      <c r="AX62" s="139">
        <v>152</v>
      </c>
      <c r="AY62" s="139">
        <v>253.45999999999998</v>
      </c>
      <c r="AZ62" s="139">
        <v>194.07999999999998</v>
      </c>
      <c r="BA62" s="139">
        <v>0</v>
      </c>
      <c r="BB62" s="139">
        <v>250</v>
      </c>
      <c r="BC62" s="139">
        <v>283.5</v>
      </c>
      <c r="BD62" s="91"/>
      <c r="BE62" s="139">
        <v>4185.37</v>
      </c>
      <c r="BF62" s="139">
        <v>1470</v>
      </c>
      <c r="BG62" s="127">
        <v>128</v>
      </c>
      <c r="BH62" s="139">
        <v>250</v>
      </c>
      <c r="BI62" s="44"/>
      <c r="BJ62" s="44"/>
      <c r="BK62" s="139">
        <v>140</v>
      </c>
      <c r="BL62" s="139">
        <v>12611.39</v>
      </c>
      <c r="BM62" s="139">
        <v>53</v>
      </c>
      <c r="BN62" s="139">
        <v>0</v>
      </c>
      <c r="BO62" s="139">
        <v>5713.77</v>
      </c>
      <c r="BP62" s="139">
        <v>173</v>
      </c>
      <c r="BQ62" s="139">
        <v>74</v>
      </c>
      <c r="BR62" s="20"/>
      <c r="BS62" s="20"/>
      <c r="BT62" s="139">
        <v>195</v>
      </c>
      <c r="BU62" s="128">
        <v>1639.48</v>
      </c>
      <c r="BV62" s="139">
        <v>13194.77</v>
      </c>
      <c r="BW62" s="139">
        <v>105</v>
      </c>
      <c r="BX62" s="139">
        <v>131</v>
      </c>
      <c r="BY62" s="139">
        <v>9</v>
      </c>
      <c r="BZ62" s="139">
        <v>327</v>
      </c>
      <c r="CA62" s="139">
        <v>3</v>
      </c>
      <c r="CB62" s="139">
        <v>495</v>
      </c>
      <c r="CC62" s="44"/>
      <c r="CD62" s="91"/>
      <c r="CE62" s="139">
        <v>137</v>
      </c>
      <c r="CF62" s="139">
        <v>62</v>
      </c>
      <c r="CG62" s="139">
        <v>518.20000000000005</v>
      </c>
      <c r="CH62" s="139">
        <v>131</v>
      </c>
      <c r="CI62" s="139">
        <v>140</v>
      </c>
      <c r="CJ62" s="139">
        <v>152</v>
      </c>
      <c r="CK62" s="139">
        <v>137</v>
      </c>
      <c r="CL62" s="139">
        <v>175.57</v>
      </c>
      <c r="CM62" s="139">
        <v>165.04</v>
      </c>
      <c r="CN62" s="91"/>
      <c r="CO62" s="139">
        <v>179</v>
      </c>
      <c r="CP62" s="139">
        <v>370.15</v>
      </c>
      <c r="CQ62" s="139">
        <v>149</v>
      </c>
      <c r="CR62" s="139">
        <v>141.35</v>
      </c>
      <c r="CS62" s="139">
        <v>140</v>
      </c>
      <c r="CT62" s="139">
        <v>471.65</v>
      </c>
      <c r="CU62" s="139">
        <v>140</v>
      </c>
      <c r="CV62" s="139">
        <v>140</v>
      </c>
      <c r="CW62" s="139">
        <v>559</v>
      </c>
      <c r="CX62" s="139">
        <v>149</v>
      </c>
      <c r="CY62" s="139">
        <v>153.02000000000001</v>
      </c>
      <c r="CZ62" s="91"/>
      <c r="DA62" s="139">
        <v>140</v>
      </c>
      <c r="DB62" s="139"/>
      <c r="DC62" s="139"/>
      <c r="DD62" s="44">
        <v>140</v>
      </c>
      <c r="DE62" s="44">
        <v>6123.16</v>
      </c>
      <c r="DF62" s="44">
        <v>2317.39</v>
      </c>
      <c r="DG62" s="44">
        <v>488.88</v>
      </c>
      <c r="DH62" s="44">
        <v>3480.88</v>
      </c>
      <c r="DI62" s="44">
        <v>150.58000000000001</v>
      </c>
      <c r="DJ62" s="44">
        <v>199</v>
      </c>
      <c r="DK62" s="44">
        <v>199</v>
      </c>
      <c r="DL62" s="44">
        <v>193</v>
      </c>
      <c r="DM62" s="44">
        <v>161</v>
      </c>
      <c r="DN62" s="44"/>
    </row>
    <row r="63" spans="1:118" x14ac:dyDescent="0.3">
      <c r="A63" s="177" t="s">
        <v>111</v>
      </c>
      <c r="B63" s="36">
        <v>305498.09000000003</v>
      </c>
      <c r="C63" s="19">
        <v>305498.09000000003</v>
      </c>
      <c r="D63" s="19">
        <v>0</v>
      </c>
      <c r="E63" s="23">
        <v>0</v>
      </c>
      <c r="F63" s="19">
        <v>0</v>
      </c>
      <c r="G63" s="19">
        <v>0</v>
      </c>
      <c r="H63" s="138">
        <v>34170.349999999991</v>
      </c>
      <c r="I63" s="138">
        <v>7261.3799999999983</v>
      </c>
      <c r="J63" s="139">
        <v>11501.09</v>
      </c>
      <c r="K63" s="139">
        <v>9033.27</v>
      </c>
      <c r="L63" s="128">
        <v>0</v>
      </c>
      <c r="M63" s="128">
        <v>1400.55</v>
      </c>
      <c r="N63" s="138">
        <v>16587.36</v>
      </c>
      <c r="O63" s="139">
        <v>7872.09</v>
      </c>
      <c r="P63" s="138">
        <v>12382.640000000001</v>
      </c>
      <c r="Q63" s="139">
        <v>6972.5500000000011</v>
      </c>
      <c r="R63" s="139">
        <v>2718.99</v>
      </c>
      <c r="S63" s="139">
        <v>5746.53</v>
      </c>
      <c r="T63" s="138">
        <v>3995.08</v>
      </c>
      <c r="U63" s="139">
        <v>6522.449999999998</v>
      </c>
      <c r="V63" s="139">
        <v>0</v>
      </c>
      <c r="W63" s="139">
        <v>5628.85</v>
      </c>
      <c r="X63" s="138">
        <v>5841.19</v>
      </c>
      <c r="Y63" s="138">
        <v>0</v>
      </c>
      <c r="Z63" s="139">
        <v>4632</v>
      </c>
      <c r="AA63" s="138">
        <v>3379.83</v>
      </c>
      <c r="AB63" s="138">
        <v>9947.8000000000011</v>
      </c>
      <c r="AC63" s="138">
        <v>5141.03</v>
      </c>
      <c r="AD63" s="138">
        <v>3397.8400000000006</v>
      </c>
      <c r="AE63" s="138">
        <v>0</v>
      </c>
      <c r="AF63" s="139">
        <v>0</v>
      </c>
      <c r="AG63" s="127">
        <v>8747.39</v>
      </c>
      <c r="AH63" s="138">
        <v>15113.849999999999</v>
      </c>
      <c r="AI63" s="127">
        <v>0</v>
      </c>
      <c r="AJ63" s="139">
        <v>7916.1</v>
      </c>
      <c r="AK63" s="139">
        <v>4759.01</v>
      </c>
      <c r="AL63" s="138">
        <v>5288.2900000000009</v>
      </c>
      <c r="AM63" s="138">
        <v>3113.0099999999998</v>
      </c>
      <c r="AN63" s="138">
        <v>23222.850000000002</v>
      </c>
      <c r="AO63" s="138">
        <v>0</v>
      </c>
      <c r="AP63" s="139">
        <v>3187.98</v>
      </c>
      <c r="AQ63" s="139">
        <v>4203</v>
      </c>
      <c r="AR63" s="141">
        <v>6831.19</v>
      </c>
      <c r="AS63" s="138">
        <v>7109.22</v>
      </c>
      <c r="AT63" s="138">
        <v>6742.96</v>
      </c>
      <c r="AU63" s="139">
        <v>8629.61</v>
      </c>
      <c r="AV63" s="139">
        <v>1495.49</v>
      </c>
      <c r="AW63" s="139">
        <v>9621</v>
      </c>
      <c r="AX63" s="139">
        <v>2197.34</v>
      </c>
      <c r="AY63" s="139">
        <v>5780.1</v>
      </c>
      <c r="AZ63" s="139">
        <v>3350.7400000000002</v>
      </c>
      <c r="BA63" s="139">
        <v>0</v>
      </c>
      <c r="BB63" s="139">
        <v>378.92</v>
      </c>
      <c r="BC63" s="139">
        <v>3005.64</v>
      </c>
      <c r="BD63" s="139"/>
      <c r="BE63" s="139">
        <v>2444.5300000000002</v>
      </c>
      <c r="BF63" s="139">
        <v>2448</v>
      </c>
      <c r="BG63" s="127">
        <v>3259.4000000000005</v>
      </c>
      <c r="BH63" s="139">
        <v>2519.6000000000004</v>
      </c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39"/>
      <c r="BS63" s="128"/>
      <c r="BT63" s="128">
        <v>0</v>
      </c>
      <c r="BU63" s="128">
        <v>0</v>
      </c>
      <c r="BV63" s="128">
        <v>0</v>
      </c>
      <c r="BW63" s="128">
        <v>0</v>
      </c>
      <c r="BX63" s="128">
        <v>0</v>
      </c>
      <c r="BY63" s="139"/>
      <c r="BZ63" s="139"/>
      <c r="CA63" s="139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0</v>
      </c>
      <c r="DN63" s="44"/>
    </row>
    <row r="64" spans="1:118" ht="28.8" x14ac:dyDescent="0.3">
      <c r="A64" s="174" t="s">
        <v>161</v>
      </c>
      <c r="B64" s="36">
        <v>338165.91000000003</v>
      </c>
      <c r="C64" s="19">
        <v>279165.91000000003</v>
      </c>
      <c r="D64" s="19">
        <v>26460</v>
      </c>
      <c r="E64" s="23">
        <v>32210</v>
      </c>
      <c r="F64" s="19">
        <v>330</v>
      </c>
      <c r="G64" s="19">
        <v>0</v>
      </c>
      <c r="H64" s="141">
        <v>16660</v>
      </c>
      <c r="I64" s="141">
        <v>1960</v>
      </c>
      <c r="J64" s="142">
        <v>14523</v>
      </c>
      <c r="K64" s="142">
        <v>12476</v>
      </c>
      <c r="L64" s="128">
        <v>0</v>
      </c>
      <c r="M64" s="142">
        <v>3423</v>
      </c>
      <c r="N64" s="141">
        <v>10780</v>
      </c>
      <c r="O64" s="139">
        <v>11520</v>
      </c>
      <c r="P64" s="141">
        <v>17700</v>
      </c>
      <c r="Q64" s="142">
        <v>0</v>
      </c>
      <c r="R64" s="142">
        <v>6500</v>
      </c>
      <c r="S64" s="142">
        <v>4700</v>
      </c>
      <c r="T64" s="141">
        <v>0</v>
      </c>
      <c r="U64" s="142">
        <v>7800</v>
      </c>
      <c r="V64" s="142">
        <v>8200</v>
      </c>
      <c r="W64" s="142">
        <v>7317</v>
      </c>
      <c r="X64" s="141">
        <v>3920</v>
      </c>
      <c r="Y64" s="141">
        <v>0</v>
      </c>
      <c r="Z64" s="142">
        <v>4000</v>
      </c>
      <c r="AA64" s="141">
        <v>7000</v>
      </c>
      <c r="AB64" s="141">
        <v>7992</v>
      </c>
      <c r="AC64" s="141">
        <v>12200</v>
      </c>
      <c r="AD64" s="141">
        <v>5019</v>
      </c>
      <c r="AE64" s="141">
        <v>0</v>
      </c>
      <c r="AF64" s="142">
        <v>0</v>
      </c>
      <c r="AG64" s="127">
        <v>0</v>
      </c>
      <c r="AH64" s="141">
        <v>9800</v>
      </c>
      <c r="AI64" s="127">
        <v>0</v>
      </c>
      <c r="AJ64" s="142">
        <v>11000</v>
      </c>
      <c r="AK64" s="142">
        <v>6113</v>
      </c>
      <c r="AL64" s="141">
        <v>6800</v>
      </c>
      <c r="AM64" s="141">
        <v>1960</v>
      </c>
      <c r="AN64" s="141">
        <v>8334.5</v>
      </c>
      <c r="AO64" s="141">
        <v>0</v>
      </c>
      <c r="AP64" s="142">
        <v>3148.24</v>
      </c>
      <c r="AQ64" s="142">
        <v>8589.9500000000007</v>
      </c>
      <c r="AR64" s="141">
        <v>9000</v>
      </c>
      <c r="AS64" s="141">
        <v>2940</v>
      </c>
      <c r="AT64" s="141">
        <v>4900</v>
      </c>
      <c r="AU64" s="142">
        <v>11068</v>
      </c>
      <c r="AV64" s="142">
        <v>2430.2199999999998</v>
      </c>
      <c r="AW64" s="142">
        <v>10650</v>
      </c>
      <c r="AX64" s="142">
        <v>3100</v>
      </c>
      <c r="AY64" s="142">
        <v>0</v>
      </c>
      <c r="AZ64" s="142">
        <v>0</v>
      </c>
      <c r="BA64" s="142">
        <v>0</v>
      </c>
      <c r="BB64" s="142">
        <v>0</v>
      </c>
      <c r="BC64" s="142">
        <v>3702</v>
      </c>
      <c r="BD64" s="139"/>
      <c r="BE64" s="142">
        <v>4000</v>
      </c>
      <c r="BF64" s="142">
        <v>0</v>
      </c>
      <c r="BG64" s="142">
        <v>2940</v>
      </c>
      <c r="BH64" s="142">
        <v>5000</v>
      </c>
      <c r="BI64" s="45"/>
      <c r="BJ64" s="45"/>
      <c r="BK64" s="139">
        <v>0</v>
      </c>
      <c r="BL64" s="139">
        <v>0</v>
      </c>
      <c r="BM64" s="139">
        <v>0</v>
      </c>
      <c r="BN64" s="139">
        <v>0</v>
      </c>
      <c r="BO64" s="139">
        <v>0</v>
      </c>
      <c r="BP64" s="139">
        <v>8820</v>
      </c>
      <c r="BQ64" s="139">
        <v>980</v>
      </c>
      <c r="BR64" s="128"/>
      <c r="BS64" s="128"/>
      <c r="BT64" s="139">
        <v>2940</v>
      </c>
      <c r="BU64" s="139">
        <v>2940</v>
      </c>
      <c r="BV64" s="139">
        <v>0</v>
      </c>
      <c r="BW64" s="128">
        <v>0</v>
      </c>
      <c r="BX64" s="128">
        <v>0</v>
      </c>
      <c r="BY64" s="142"/>
      <c r="BZ64" s="142">
        <v>6860</v>
      </c>
      <c r="CA64" s="142">
        <v>980</v>
      </c>
      <c r="CB64" s="139">
        <v>2940</v>
      </c>
      <c r="CC64" s="45"/>
      <c r="CD64" s="139"/>
      <c r="CE64" s="142">
        <v>2760</v>
      </c>
      <c r="CF64" s="139">
        <v>990</v>
      </c>
      <c r="CG64" s="139">
        <v>0</v>
      </c>
      <c r="CH64" s="139">
        <v>3960</v>
      </c>
      <c r="CI64" s="139">
        <v>1980</v>
      </c>
      <c r="CJ64" s="139">
        <v>990</v>
      </c>
      <c r="CK64" s="139">
        <v>990</v>
      </c>
      <c r="CL64" s="139">
        <v>2990</v>
      </c>
      <c r="CM64" s="139">
        <v>1980</v>
      </c>
      <c r="CN64" s="139"/>
      <c r="CO64" s="139">
        <v>1980</v>
      </c>
      <c r="CP64" s="139">
        <v>990</v>
      </c>
      <c r="CQ64" s="139">
        <v>0</v>
      </c>
      <c r="CR64" s="139">
        <v>0</v>
      </c>
      <c r="CS64" s="139">
        <v>1980</v>
      </c>
      <c r="CT64" s="139">
        <v>0</v>
      </c>
      <c r="CU64" s="139">
        <v>1980</v>
      </c>
      <c r="CV64" s="139">
        <v>990</v>
      </c>
      <c r="CW64" s="139">
        <v>2970</v>
      </c>
      <c r="CX64" s="139">
        <v>990</v>
      </c>
      <c r="CY64" s="139">
        <v>2700</v>
      </c>
      <c r="CZ64" s="139"/>
      <c r="DA64" s="139">
        <v>990</v>
      </c>
      <c r="DB64" s="139"/>
      <c r="DC64" s="139"/>
      <c r="DD64" s="44"/>
      <c r="DE64" s="45">
        <v>95</v>
      </c>
      <c r="DF64" s="45">
        <v>235</v>
      </c>
      <c r="DG64" s="45"/>
      <c r="DH64" s="45"/>
      <c r="DI64" s="45"/>
      <c r="DJ64" s="45"/>
      <c r="DK64" s="45"/>
      <c r="DL64" s="45"/>
      <c r="DM64" s="45"/>
      <c r="DN64" s="45"/>
    </row>
    <row r="65" spans="1:118" x14ac:dyDescent="0.3">
      <c r="A65" s="174" t="s">
        <v>162</v>
      </c>
      <c r="B65" s="36">
        <v>12086.85</v>
      </c>
      <c r="C65" s="19">
        <v>12086.85</v>
      </c>
      <c r="D65" s="19">
        <v>0</v>
      </c>
      <c r="E65" s="23">
        <v>0</v>
      </c>
      <c r="F65" s="19">
        <v>0</v>
      </c>
      <c r="G65" s="19">
        <v>0</v>
      </c>
      <c r="H65" s="141">
        <v>0</v>
      </c>
      <c r="I65" s="141">
        <v>0</v>
      </c>
      <c r="J65" s="142">
        <v>0</v>
      </c>
      <c r="K65" s="142">
        <v>0</v>
      </c>
      <c r="L65" s="128">
        <v>0</v>
      </c>
      <c r="M65" s="142">
        <v>0</v>
      </c>
      <c r="N65" s="141">
        <v>0</v>
      </c>
      <c r="O65" s="139">
        <v>2160</v>
      </c>
      <c r="P65" s="141">
        <v>2160</v>
      </c>
      <c r="Q65" s="142">
        <v>0</v>
      </c>
      <c r="R65" s="142">
        <v>200</v>
      </c>
      <c r="S65" s="142">
        <v>0</v>
      </c>
      <c r="T65" s="141">
        <v>0</v>
      </c>
      <c r="U65" s="142">
        <v>0</v>
      </c>
      <c r="V65" s="142">
        <v>0</v>
      </c>
      <c r="W65" s="142">
        <v>0</v>
      </c>
      <c r="X65" s="141">
        <v>0</v>
      </c>
      <c r="Y65" s="141">
        <v>0</v>
      </c>
      <c r="Z65" s="142">
        <v>0</v>
      </c>
      <c r="AA65" s="141">
        <v>0</v>
      </c>
      <c r="AB65" s="141">
        <v>910.85</v>
      </c>
      <c r="AC65" s="141">
        <v>0</v>
      </c>
      <c r="AD65" s="141">
        <v>0</v>
      </c>
      <c r="AE65" s="141">
        <v>0</v>
      </c>
      <c r="AF65" s="142">
        <v>0</v>
      </c>
      <c r="AG65" s="127">
        <v>169</v>
      </c>
      <c r="AH65" s="141">
        <v>0</v>
      </c>
      <c r="AI65" s="141">
        <v>0</v>
      </c>
      <c r="AJ65" s="142">
        <v>0</v>
      </c>
      <c r="AK65" s="142">
        <v>0</v>
      </c>
      <c r="AL65" s="141">
        <v>0</v>
      </c>
      <c r="AM65" s="141">
        <v>0</v>
      </c>
      <c r="AN65" s="141">
        <v>0</v>
      </c>
      <c r="AO65" s="141">
        <v>0</v>
      </c>
      <c r="AP65" s="142">
        <v>0</v>
      </c>
      <c r="AQ65" s="142">
        <v>0</v>
      </c>
      <c r="AR65" s="141">
        <v>1080</v>
      </c>
      <c r="AS65" s="141">
        <v>0</v>
      </c>
      <c r="AT65" s="141">
        <v>980</v>
      </c>
      <c r="AU65" s="142">
        <v>0</v>
      </c>
      <c r="AV65" s="142">
        <v>338</v>
      </c>
      <c r="AW65" s="142">
        <v>2686</v>
      </c>
      <c r="AX65" s="142">
        <v>0</v>
      </c>
      <c r="AY65" s="142">
        <v>149</v>
      </c>
      <c r="AZ65" s="142">
        <v>0</v>
      </c>
      <c r="BA65" s="142">
        <v>0</v>
      </c>
      <c r="BB65" s="142">
        <v>0</v>
      </c>
      <c r="BC65" s="142">
        <v>0</v>
      </c>
      <c r="BD65" s="142"/>
      <c r="BE65" s="142">
        <v>0</v>
      </c>
      <c r="BF65" s="142">
        <v>360</v>
      </c>
      <c r="BG65" s="142">
        <v>0</v>
      </c>
      <c r="BH65" s="142">
        <v>894</v>
      </c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/>
      <c r="BS65" s="139"/>
      <c r="BT65" s="139">
        <v>0</v>
      </c>
      <c r="BU65" s="139">
        <v>0</v>
      </c>
      <c r="BV65" s="139">
        <v>0</v>
      </c>
      <c r="BW65" s="128">
        <v>0</v>
      </c>
      <c r="BX65" s="128">
        <v>0</v>
      </c>
      <c r="BY65" s="142"/>
      <c r="BZ65" s="142"/>
      <c r="CA65" s="142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45"/>
    </row>
    <row r="66" spans="1:118" ht="28.8" x14ac:dyDescent="0.3">
      <c r="A66" s="174" t="s">
        <v>163</v>
      </c>
      <c r="B66" s="36">
        <v>11100</v>
      </c>
      <c r="C66" s="19">
        <v>9778</v>
      </c>
      <c r="D66" s="19">
        <v>0</v>
      </c>
      <c r="E66" s="23">
        <v>660</v>
      </c>
      <c r="F66" s="19">
        <v>662</v>
      </c>
      <c r="G66" s="19">
        <v>0</v>
      </c>
      <c r="H66" s="141">
        <v>1570</v>
      </c>
      <c r="I66" s="141">
        <v>0</v>
      </c>
      <c r="J66" s="142">
        <v>0</v>
      </c>
      <c r="K66" s="142">
        <v>0</v>
      </c>
      <c r="L66" s="128">
        <v>0</v>
      </c>
      <c r="M66" s="142">
        <v>429.5</v>
      </c>
      <c r="N66" s="141">
        <v>338</v>
      </c>
      <c r="O66" s="139">
        <v>0</v>
      </c>
      <c r="P66" s="141">
        <v>0</v>
      </c>
      <c r="Q66" s="142">
        <v>0</v>
      </c>
      <c r="R66" s="142">
        <v>724.42000000000007</v>
      </c>
      <c r="S66" s="142">
        <v>520</v>
      </c>
      <c r="T66" s="141">
        <v>0</v>
      </c>
      <c r="U66" s="142">
        <v>0</v>
      </c>
      <c r="V66" s="142">
        <v>72.760000000000005</v>
      </c>
      <c r="W66" s="142">
        <v>0</v>
      </c>
      <c r="X66" s="141">
        <v>169</v>
      </c>
      <c r="Y66" s="141">
        <v>0</v>
      </c>
      <c r="Z66" s="142">
        <v>165.32</v>
      </c>
      <c r="AA66" s="141">
        <v>0</v>
      </c>
      <c r="AB66" s="128">
        <v>0</v>
      </c>
      <c r="AC66" s="141">
        <v>0</v>
      </c>
      <c r="AD66" s="141">
        <v>0</v>
      </c>
      <c r="AE66" s="141">
        <v>0</v>
      </c>
      <c r="AF66" s="142">
        <v>0</v>
      </c>
      <c r="AG66" s="127">
        <v>0</v>
      </c>
      <c r="AH66" s="141">
        <v>1770</v>
      </c>
      <c r="AI66" s="141">
        <v>0</v>
      </c>
      <c r="AJ66" s="142">
        <v>0</v>
      </c>
      <c r="AK66" s="142">
        <v>0</v>
      </c>
      <c r="AL66" s="141">
        <v>820</v>
      </c>
      <c r="AM66" s="141">
        <v>0</v>
      </c>
      <c r="AN66" s="141">
        <v>579</v>
      </c>
      <c r="AO66" s="141">
        <v>0</v>
      </c>
      <c r="AP66" s="142">
        <v>0</v>
      </c>
      <c r="AQ66" s="142">
        <v>0</v>
      </c>
      <c r="AR66" s="141">
        <v>0</v>
      </c>
      <c r="AS66" s="141">
        <v>169</v>
      </c>
      <c r="AT66" s="141">
        <v>169</v>
      </c>
      <c r="AU66" s="142">
        <v>0</v>
      </c>
      <c r="AV66" s="142">
        <v>0</v>
      </c>
      <c r="AW66" s="142">
        <v>1600</v>
      </c>
      <c r="AX66" s="142">
        <v>0</v>
      </c>
      <c r="AY66" s="142">
        <v>660</v>
      </c>
      <c r="AZ66" s="142">
        <v>0</v>
      </c>
      <c r="BA66" s="142">
        <v>0</v>
      </c>
      <c r="BB66" s="142">
        <v>0</v>
      </c>
      <c r="BC66" s="142">
        <v>0</v>
      </c>
      <c r="BD66" s="142"/>
      <c r="BE66" s="142">
        <v>0</v>
      </c>
      <c r="BF66" s="142">
        <v>0</v>
      </c>
      <c r="BG66" s="142">
        <v>0</v>
      </c>
      <c r="BH66" s="142">
        <v>22</v>
      </c>
      <c r="BI66" s="45"/>
      <c r="BJ66" s="45"/>
      <c r="BK66" s="142">
        <v>0</v>
      </c>
      <c r="BL66" s="142">
        <v>0</v>
      </c>
      <c r="BM66" s="142">
        <v>0</v>
      </c>
      <c r="BN66" s="128">
        <v>0</v>
      </c>
      <c r="BO66" s="142">
        <v>0</v>
      </c>
      <c r="BP66" s="128">
        <v>0</v>
      </c>
      <c r="BQ66" s="128">
        <v>0</v>
      </c>
      <c r="BR66" s="139"/>
      <c r="BS66" s="139"/>
      <c r="BT66" s="128">
        <v>0</v>
      </c>
      <c r="BU66" s="128">
        <v>0</v>
      </c>
      <c r="BV66" s="128">
        <v>0</v>
      </c>
      <c r="BW66" s="128">
        <v>0</v>
      </c>
      <c r="BX66" s="128">
        <v>0</v>
      </c>
      <c r="BY66" s="142"/>
      <c r="BZ66" s="142"/>
      <c r="CA66" s="142"/>
      <c r="CB66" s="142">
        <v>0</v>
      </c>
      <c r="CC66" s="45"/>
      <c r="CD66" s="142"/>
      <c r="CE66" s="142">
        <v>0</v>
      </c>
      <c r="CF66" s="139">
        <v>0</v>
      </c>
      <c r="CG66" s="139">
        <v>0</v>
      </c>
      <c r="CH66" s="139">
        <v>0</v>
      </c>
      <c r="CI66" s="139">
        <v>0</v>
      </c>
      <c r="CJ66" s="139"/>
      <c r="CK66" s="139">
        <v>0</v>
      </c>
      <c r="CL66" s="139">
        <v>660</v>
      </c>
      <c r="CM66" s="139">
        <v>0</v>
      </c>
      <c r="CN66" s="139"/>
      <c r="CO66" s="139">
        <v>0</v>
      </c>
      <c r="CP66" s="139">
        <v>0</v>
      </c>
      <c r="CQ66" s="139">
        <v>0</v>
      </c>
      <c r="CR66" s="139">
        <v>0</v>
      </c>
      <c r="CS66" s="139">
        <v>0</v>
      </c>
      <c r="CT66" s="139">
        <v>0</v>
      </c>
      <c r="CU66" s="139">
        <v>0</v>
      </c>
      <c r="CV66" s="139">
        <v>0</v>
      </c>
      <c r="CW66" s="139">
        <v>0</v>
      </c>
      <c r="CX66" s="139">
        <v>0</v>
      </c>
      <c r="CY66" s="139">
        <v>0</v>
      </c>
      <c r="CZ66" s="139"/>
      <c r="DA66" s="139">
        <v>0</v>
      </c>
      <c r="DB66" s="351"/>
      <c r="DC66" s="351"/>
      <c r="DD66" s="44">
        <v>0</v>
      </c>
      <c r="DE66" s="45">
        <v>0</v>
      </c>
      <c r="DF66" s="45">
        <v>662</v>
      </c>
      <c r="DG66" s="45">
        <v>0</v>
      </c>
      <c r="DH66" s="45">
        <v>0</v>
      </c>
      <c r="DI66" s="45">
        <v>0</v>
      </c>
      <c r="DJ66" s="45">
        <v>0</v>
      </c>
      <c r="DK66" s="45">
        <v>0</v>
      </c>
      <c r="DL66" s="45">
        <v>0</v>
      </c>
      <c r="DM66" s="45">
        <v>0</v>
      </c>
      <c r="DN66" s="45"/>
    </row>
    <row r="67" spans="1:118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50"/>
      <c r="I67" s="250"/>
      <c r="J67" s="310"/>
      <c r="K67" s="310"/>
      <c r="L67" s="324"/>
      <c r="M67" s="310"/>
      <c r="N67" s="224"/>
      <c r="O67" s="227"/>
      <c r="P67" s="228"/>
      <c r="Q67" s="310"/>
      <c r="R67" s="310"/>
      <c r="S67" s="227"/>
      <c r="T67" s="224"/>
      <c r="U67" s="225"/>
      <c r="V67" s="227"/>
      <c r="W67" s="227"/>
      <c r="X67" s="224"/>
      <c r="Y67" s="224"/>
      <c r="Z67" s="227"/>
      <c r="AA67" s="224"/>
      <c r="AB67" s="167"/>
      <c r="AC67" s="224"/>
      <c r="AD67" s="224"/>
      <c r="AE67" s="224"/>
      <c r="AF67" s="225"/>
      <c r="AG67" s="312"/>
      <c r="AH67" s="224"/>
      <c r="AI67" s="224"/>
      <c r="AJ67" s="225"/>
      <c r="AK67" s="225"/>
      <c r="AL67" s="224"/>
      <c r="AM67" s="224"/>
      <c r="AN67" s="224"/>
      <c r="AO67" s="224"/>
      <c r="AP67" s="225"/>
      <c r="AQ67" s="225"/>
      <c r="AR67" s="224"/>
      <c r="AS67" s="224"/>
      <c r="AT67" s="224"/>
      <c r="AU67" s="225"/>
      <c r="AV67" s="225"/>
      <c r="AW67" s="225"/>
      <c r="AX67" s="225"/>
      <c r="AY67" s="225"/>
      <c r="AZ67" s="225"/>
      <c r="BA67" s="225"/>
      <c r="BB67" s="225"/>
      <c r="BC67" s="225"/>
      <c r="BD67" s="142"/>
      <c r="BE67" s="225"/>
      <c r="BF67" s="225"/>
      <c r="BG67" s="225"/>
      <c r="BH67" s="225"/>
      <c r="BI67" s="45"/>
      <c r="BJ67" s="45"/>
      <c r="BK67" s="225"/>
      <c r="BL67" s="225"/>
      <c r="BM67" s="225"/>
      <c r="BN67" s="226"/>
      <c r="BO67" s="225"/>
      <c r="BP67" s="226"/>
      <c r="BQ67" s="226"/>
      <c r="BR67" s="139"/>
      <c r="BS67" s="139"/>
      <c r="BT67" s="226"/>
      <c r="BU67" s="226"/>
      <c r="BV67" s="226"/>
      <c r="BW67" s="226"/>
      <c r="BX67" s="226"/>
      <c r="BY67" s="225"/>
      <c r="BZ67" s="225"/>
      <c r="CA67" s="225"/>
      <c r="CB67" s="225"/>
      <c r="CC67" s="45"/>
      <c r="CD67" s="142"/>
      <c r="CE67" s="225"/>
      <c r="CF67" s="225"/>
      <c r="CG67" s="225"/>
      <c r="CH67" s="225"/>
      <c r="CI67" s="225"/>
      <c r="CJ67" s="225"/>
      <c r="CK67" s="225"/>
      <c r="CL67" s="225"/>
      <c r="CM67" s="225"/>
      <c r="CN67" s="139"/>
      <c r="CO67" s="225"/>
      <c r="CP67" s="225"/>
      <c r="CQ67" s="225"/>
      <c r="CR67" s="225"/>
      <c r="CS67" s="225"/>
      <c r="CT67" s="225"/>
      <c r="CU67" s="225"/>
      <c r="CV67" s="225"/>
      <c r="CW67" s="225"/>
      <c r="CX67" s="225"/>
      <c r="CY67" s="225"/>
      <c r="CZ67" s="139"/>
      <c r="DA67" s="225"/>
      <c r="DB67" s="399"/>
      <c r="DC67" s="399"/>
      <c r="DD67" s="254"/>
      <c r="DE67" s="254"/>
      <c r="DF67" s="254"/>
      <c r="DG67" s="254"/>
      <c r="DH67" s="254"/>
      <c r="DI67" s="254"/>
      <c r="DJ67" s="254"/>
      <c r="DK67" s="254"/>
      <c r="DL67" s="255"/>
      <c r="DM67" s="255"/>
    </row>
    <row r="68" spans="1:118" ht="15" thickBot="1" x14ac:dyDescent="0.35">
      <c r="A68" s="185" t="s">
        <v>113</v>
      </c>
      <c r="B68" s="243">
        <v>33521.369999999995</v>
      </c>
      <c r="C68" s="309">
        <v>28809.37</v>
      </c>
      <c r="D68" s="309">
        <v>0</v>
      </c>
      <c r="E68" s="309">
        <v>0</v>
      </c>
      <c r="F68" s="309">
        <v>0</v>
      </c>
      <c r="G68" s="309">
        <v>4712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331">
        <v>0</v>
      </c>
      <c r="Q68" s="288">
        <v>0</v>
      </c>
      <c r="R68" s="288">
        <v>0</v>
      </c>
      <c r="S68" s="345">
        <v>2000</v>
      </c>
      <c r="T68" s="287">
        <v>0</v>
      </c>
      <c r="U68" s="288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4560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8">
        <v>0</v>
      </c>
      <c r="AG68" s="287">
        <v>0</v>
      </c>
      <c r="AH68" s="287">
        <v>3312</v>
      </c>
      <c r="AI68" s="287">
        <v>0</v>
      </c>
      <c r="AJ68" s="288">
        <v>0</v>
      </c>
      <c r="AK68" s="288">
        <v>0</v>
      </c>
      <c r="AL68" s="287">
        <v>682</v>
      </c>
      <c r="AM68" s="287">
        <v>0</v>
      </c>
      <c r="AN68" s="287">
        <v>0</v>
      </c>
      <c r="AO68" s="287">
        <v>0</v>
      </c>
      <c r="AP68" s="288">
        <v>1000</v>
      </c>
      <c r="AQ68" s="288">
        <v>10000</v>
      </c>
      <c r="AR68" s="287">
        <v>0</v>
      </c>
      <c r="AS68" s="287">
        <v>0</v>
      </c>
      <c r="AT68" s="287">
        <v>6255.37</v>
      </c>
      <c r="AU68" s="288">
        <v>0</v>
      </c>
      <c r="AV68" s="288">
        <v>1000</v>
      </c>
      <c r="AW68" s="288">
        <v>0</v>
      </c>
      <c r="AX68" s="288">
        <v>0</v>
      </c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142"/>
      <c r="BE68" s="288">
        <v>0</v>
      </c>
      <c r="BF68" s="288">
        <v>0</v>
      </c>
      <c r="BG68" s="288">
        <v>0</v>
      </c>
      <c r="BH68" s="288">
        <v>0</v>
      </c>
      <c r="BI68" s="292"/>
      <c r="BJ68" s="292"/>
      <c r="BK68" s="288">
        <v>0</v>
      </c>
      <c r="BL68" s="288">
        <v>0</v>
      </c>
      <c r="BM68" s="288">
        <v>0</v>
      </c>
      <c r="BN68" s="288">
        <v>0</v>
      </c>
      <c r="BO68" s="288">
        <v>0</v>
      </c>
      <c r="BP68" s="288"/>
      <c r="BQ68" s="288">
        <v>0</v>
      </c>
      <c r="BR68" s="128"/>
      <c r="BS68" s="128"/>
      <c r="BT68" s="288">
        <v>0</v>
      </c>
      <c r="BU68" s="288"/>
      <c r="BV68" s="288">
        <v>0</v>
      </c>
      <c r="BW68" s="288">
        <v>0</v>
      </c>
      <c r="BX68" s="288">
        <v>0</v>
      </c>
      <c r="BY68" s="288">
        <v>0</v>
      </c>
      <c r="BZ68" s="288">
        <v>0</v>
      </c>
      <c r="CA68" s="288">
        <v>0</v>
      </c>
      <c r="CB68" s="288">
        <v>0</v>
      </c>
      <c r="CC68" s="292"/>
      <c r="CD68" s="142"/>
      <c r="CE68" s="288"/>
      <c r="CF68" s="288">
        <v>0</v>
      </c>
      <c r="CG68" s="288"/>
      <c r="CH68" s="288"/>
      <c r="CI68" s="288"/>
      <c r="CJ68" s="288"/>
      <c r="CK68" s="288"/>
      <c r="CL68" s="288"/>
      <c r="CM68" s="288">
        <v>0</v>
      </c>
      <c r="CN68" s="139"/>
      <c r="CO68" s="288"/>
      <c r="CP68" s="288"/>
      <c r="CQ68" s="288"/>
      <c r="CR68" s="288">
        <v>0</v>
      </c>
      <c r="CS68" s="288"/>
      <c r="CT68" s="288"/>
      <c r="CU68" s="288"/>
      <c r="CV68" s="288"/>
      <c r="CW68" s="288"/>
      <c r="CX68" s="288"/>
      <c r="CY68" s="288"/>
      <c r="CZ68" s="139"/>
      <c r="DA68" s="288"/>
      <c r="DB68" s="351"/>
      <c r="DC68" s="351"/>
      <c r="DD68" s="292"/>
      <c r="DE68" s="292">
        <v>0</v>
      </c>
      <c r="DF68" s="292"/>
      <c r="DG68" s="292"/>
      <c r="DH68" s="292"/>
      <c r="DI68" s="292">
        <v>0</v>
      </c>
      <c r="DJ68" s="292"/>
      <c r="DK68" s="292">
        <v>0</v>
      </c>
      <c r="DL68" s="284"/>
      <c r="DM68" s="284"/>
      <c r="DN68" s="284"/>
    </row>
    <row r="69" spans="1:118" ht="15" thickBot="1" x14ac:dyDescent="0.35">
      <c r="A69" s="186" t="s">
        <v>164</v>
      </c>
      <c r="B69" s="80">
        <v>17189012.959999997</v>
      </c>
      <c r="C69" s="208">
        <v>11178810.399999995</v>
      </c>
      <c r="D69" s="208">
        <v>1208559.7399999998</v>
      </c>
      <c r="E69" s="208">
        <v>723267.29</v>
      </c>
      <c r="F69" s="208">
        <v>1115003.0799999998</v>
      </c>
      <c r="G69" s="208">
        <v>2963372.45</v>
      </c>
      <c r="H69" s="259">
        <v>698738.09</v>
      </c>
      <c r="I69" s="259">
        <v>241853.73</v>
      </c>
      <c r="J69" s="259">
        <v>376051.79000000004</v>
      </c>
      <c r="K69" s="259">
        <v>276728.60000000003</v>
      </c>
      <c r="L69" s="259">
        <v>0</v>
      </c>
      <c r="M69" s="259">
        <v>352104.85</v>
      </c>
      <c r="N69" s="259">
        <v>439213.37000000005</v>
      </c>
      <c r="O69" s="259">
        <v>256674.61000000002</v>
      </c>
      <c r="P69" s="259">
        <v>483787.69</v>
      </c>
      <c r="Q69" s="259">
        <v>156068.03</v>
      </c>
      <c r="R69" s="259">
        <v>176239.41</v>
      </c>
      <c r="S69" s="259">
        <v>223698.3</v>
      </c>
      <c r="T69" s="259">
        <v>190869.31</v>
      </c>
      <c r="U69" s="259">
        <v>184424.47000000003</v>
      </c>
      <c r="V69" s="259">
        <v>135666.76</v>
      </c>
      <c r="W69" s="259">
        <v>165762.18000000002</v>
      </c>
      <c r="X69" s="219">
        <v>286584.53999999998</v>
      </c>
      <c r="Y69" s="259">
        <v>20150</v>
      </c>
      <c r="Z69" s="259">
        <v>162528.32000000001</v>
      </c>
      <c r="AA69" s="259">
        <v>160621.18</v>
      </c>
      <c r="AB69" s="259">
        <v>251761.71999999997</v>
      </c>
      <c r="AC69" s="259">
        <v>205855.8</v>
      </c>
      <c r="AD69" s="259">
        <v>202803.01</v>
      </c>
      <c r="AE69" s="259">
        <v>37590</v>
      </c>
      <c r="AF69" s="259">
        <v>0</v>
      </c>
      <c r="AG69" s="259">
        <v>360255.55</v>
      </c>
      <c r="AH69" s="259">
        <v>548320.94000000006</v>
      </c>
      <c r="AI69" s="259">
        <v>0</v>
      </c>
      <c r="AJ69" s="259">
        <v>187247.45</v>
      </c>
      <c r="AK69" s="259">
        <v>140205.74</v>
      </c>
      <c r="AL69" s="259">
        <v>202824.31</v>
      </c>
      <c r="AM69" s="259">
        <v>235812.67</v>
      </c>
      <c r="AN69" s="259">
        <v>323693.84999999998</v>
      </c>
      <c r="AO69" s="259">
        <v>0</v>
      </c>
      <c r="AP69" s="259">
        <v>93254.300000000017</v>
      </c>
      <c r="AQ69" s="259">
        <v>263716.12</v>
      </c>
      <c r="AR69" s="259">
        <v>345086.22000000003</v>
      </c>
      <c r="AS69" s="259">
        <v>345043.37</v>
      </c>
      <c r="AT69" s="259">
        <v>346581.59</v>
      </c>
      <c r="AU69" s="259">
        <v>249392.94</v>
      </c>
      <c r="AV69" s="259">
        <v>101462.88000000002</v>
      </c>
      <c r="AW69" s="259">
        <v>531190.87</v>
      </c>
      <c r="AX69" s="259">
        <v>221780.27000000002</v>
      </c>
      <c r="AY69" s="259">
        <v>205364.51</v>
      </c>
      <c r="AZ69" s="259">
        <v>196350.29</v>
      </c>
      <c r="BA69" s="259">
        <v>0</v>
      </c>
      <c r="BB69" s="259">
        <v>3489.06</v>
      </c>
      <c r="BC69" s="259">
        <v>112514.95</v>
      </c>
      <c r="BD69" s="225"/>
      <c r="BE69" s="259">
        <v>97166.9</v>
      </c>
      <c r="BF69" s="259">
        <v>93186</v>
      </c>
      <c r="BG69" s="259">
        <v>149549.76999999999</v>
      </c>
      <c r="BH69" s="259">
        <v>139544.09</v>
      </c>
      <c r="BI69" s="291"/>
      <c r="BJ69" s="291"/>
      <c r="BK69" s="291">
        <v>250823.14</v>
      </c>
      <c r="BL69" s="291">
        <v>26262.89</v>
      </c>
      <c r="BM69" s="291">
        <v>1494.32</v>
      </c>
      <c r="BN69" s="291">
        <v>0</v>
      </c>
      <c r="BO69" s="291">
        <v>9680.7100000000009</v>
      </c>
      <c r="BP69" s="291">
        <v>20927.059999999998</v>
      </c>
      <c r="BQ69" s="291">
        <v>328739.36</v>
      </c>
      <c r="BR69" s="324"/>
      <c r="BS69" s="324"/>
      <c r="BT69" s="291">
        <v>3135</v>
      </c>
      <c r="BU69" s="291">
        <v>4579.4799999999996</v>
      </c>
      <c r="BV69" s="291">
        <v>171132.09</v>
      </c>
      <c r="BW69" s="291">
        <v>78273.31</v>
      </c>
      <c r="BX69" s="291">
        <v>4471.38</v>
      </c>
      <c r="BY69" s="291">
        <v>13009</v>
      </c>
      <c r="BZ69" s="291">
        <v>7187</v>
      </c>
      <c r="CA69" s="291">
        <v>12683</v>
      </c>
      <c r="CB69" s="291">
        <v>276162</v>
      </c>
      <c r="CC69" s="291"/>
      <c r="CD69" s="142"/>
      <c r="CE69" s="259">
        <v>8671.93</v>
      </c>
      <c r="CF69" s="259">
        <v>21460.23</v>
      </c>
      <c r="CG69" s="259">
        <v>35004.249999999993</v>
      </c>
      <c r="CH69" s="259">
        <v>218434.16</v>
      </c>
      <c r="CI69" s="259">
        <v>8835.630000000001</v>
      </c>
      <c r="CJ69" s="259">
        <v>17154.84</v>
      </c>
      <c r="CK69" s="259">
        <v>10721.43</v>
      </c>
      <c r="CL69" s="259">
        <v>8332.66</v>
      </c>
      <c r="CM69" s="259">
        <v>43558.189999999995</v>
      </c>
      <c r="CN69" s="139"/>
      <c r="CO69" s="259">
        <v>255351.06</v>
      </c>
      <c r="CP69" s="259">
        <v>5325.7800000000007</v>
      </c>
      <c r="CQ69" s="259">
        <v>10766.24</v>
      </c>
      <c r="CR69" s="259">
        <v>3834.2299999999996</v>
      </c>
      <c r="CS69" s="259">
        <v>10852.52</v>
      </c>
      <c r="CT69" s="259">
        <v>10054.49</v>
      </c>
      <c r="CU69" s="259">
        <v>11223.619999999999</v>
      </c>
      <c r="CV69" s="259">
        <v>7605.54</v>
      </c>
      <c r="CW69" s="259">
        <v>9079.93</v>
      </c>
      <c r="CX69" s="259">
        <v>4458.33</v>
      </c>
      <c r="CY69" s="259">
        <v>12489.75</v>
      </c>
      <c r="CZ69" s="139"/>
      <c r="DA69" s="259">
        <v>10052.48</v>
      </c>
      <c r="DB69" s="283"/>
      <c r="DC69" s="283"/>
      <c r="DD69" s="291">
        <v>20221.84</v>
      </c>
      <c r="DE69" s="291">
        <v>123010.26000000001</v>
      </c>
      <c r="DF69" s="291">
        <v>446369.15</v>
      </c>
      <c r="DG69" s="291">
        <v>268949.34999999998</v>
      </c>
      <c r="DH69" s="291">
        <v>29908.829999999998</v>
      </c>
      <c r="DI69" s="291">
        <v>176319.47</v>
      </c>
      <c r="DJ69" s="291">
        <v>12432.150000000001</v>
      </c>
      <c r="DK69" s="291">
        <v>11157.529999999999</v>
      </c>
      <c r="DL69" s="291">
        <v>10020.019999999999</v>
      </c>
      <c r="DM69" s="291">
        <v>16614.480000000003</v>
      </c>
      <c r="DN69" s="291"/>
    </row>
    <row r="70" spans="1:118" ht="15" thickBot="1" x14ac:dyDescent="0.35">
      <c r="A70" s="187" t="s">
        <v>165</v>
      </c>
      <c r="B70" s="39">
        <v>450487.06000000006</v>
      </c>
      <c r="C70" s="209">
        <v>0</v>
      </c>
      <c r="D70" s="209">
        <v>0</v>
      </c>
      <c r="E70" s="209">
        <v>270900.90000000002</v>
      </c>
      <c r="F70" s="209">
        <v>153846.16</v>
      </c>
      <c r="G70" s="209">
        <v>25740</v>
      </c>
      <c r="H70" s="145">
        <v>0</v>
      </c>
      <c r="I70" s="146"/>
      <c r="J70" s="147">
        <v>0</v>
      </c>
      <c r="K70" s="148">
        <v>0</v>
      </c>
      <c r="L70" s="148">
        <v>0</v>
      </c>
      <c r="M70" s="148">
        <v>0</v>
      </c>
      <c r="N70" s="145"/>
      <c r="O70" s="146"/>
      <c r="P70" s="145"/>
      <c r="Q70" s="148">
        <v>0</v>
      </c>
      <c r="R70" s="148">
        <v>0</v>
      </c>
      <c r="S70" s="148">
        <v>0</v>
      </c>
      <c r="T70" s="145"/>
      <c r="U70" s="148">
        <v>0</v>
      </c>
      <c r="V70" s="148">
        <v>0</v>
      </c>
      <c r="W70" s="148"/>
      <c r="X70" s="333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148"/>
      <c r="AY70" s="148"/>
      <c r="AZ70" s="148"/>
      <c r="BA70" s="148"/>
      <c r="BB70" s="148"/>
      <c r="BC70" s="148"/>
      <c r="BD70" s="288"/>
      <c r="BE70" s="148">
        <v>0</v>
      </c>
      <c r="BF70" s="148"/>
      <c r="BG70" s="148">
        <v>0</v>
      </c>
      <c r="BH70" s="148"/>
      <c r="BI70" s="48"/>
      <c r="BJ70" s="48"/>
      <c r="BK70" s="148">
        <v>0</v>
      </c>
      <c r="BL70" s="148">
        <v>0</v>
      </c>
      <c r="BM70" s="148">
        <v>0</v>
      </c>
      <c r="BN70" s="148">
        <v>0</v>
      </c>
      <c r="BO70" s="148">
        <v>0</v>
      </c>
      <c r="BP70" s="148">
        <v>0</v>
      </c>
      <c r="BQ70" s="148">
        <v>0</v>
      </c>
      <c r="BR70" s="288"/>
      <c r="BS70" s="288"/>
      <c r="BT70" s="148">
        <v>0</v>
      </c>
      <c r="BU70" s="148">
        <v>0</v>
      </c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0</v>
      </c>
      <c r="CC70" s="48"/>
      <c r="CD70" s="144"/>
      <c r="CE70" s="148"/>
      <c r="CF70" s="148"/>
      <c r="CG70" s="148">
        <v>86236.92</v>
      </c>
      <c r="CH70" s="148">
        <v>0</v>
      </c>
      <c r="CI70" s="148">
        <v>0</v>
      </c>
      <c r="CJ70" s="148">
        <v>24515.96</v>
      </c>
      <c r="CK70" s="148">
        <v>0</v>
      </c>
      <c r="CL70" s="148">
        <v>0</v>
      </c>
      <c r="CM70" s="148">
        <v>0</v>
      </c>
      <c r="CN70" s="144"/>
      <c r="CO70" s="148"/>
      <c r="CP70" s="148"/>
      <c r="CQ70" s="148">
        <v>160148.01999999999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4"/>
      <c r="DA70" s="148">
        <v>0</v>
      </c>
      <c r="DB70" s="351"/>
      <c r="DC70" s="351"/>
      <c r="DD70" s="48"/>
      <c r="DE70" s="48">
        <v>118845.75999999999</v>
      </c>
      <c r="DF70" s="48">
        <v>35000.400000000001</v>
      </c>
      <c r="DG70" s="48"/>
      <c r="DH70" s="48"/>
      <c r="DI70" s="48"/>
      <c r="DJ70" s="48"/>
      <c r="DK70" s="48"/>
      <c r="DL70" s="48"/>
      <c r="DM70" s="82"/>
      <c r="DN70" s="82"/>
    </row>
    <row r="71" spans="1:118" ht="15" thickBot="1" x14ac:dyDescent="0.35">
      <c r="A71" s="188" t="s">
        <v>166</v>
      </c>
      <c r="B71" s="39">
        <v>8099290.2699999996</v>
      </c>
      <c r="C71" s="209">
        <v>4009166.5100000002</v>
      </c>
      <c r="D71" s="209">
        <v>346400</v>
      </c>
      <c r="E71" s="209">
        <v>1683014.26</v>
      </c>
      <c r="F71" s="209">
        <v>69006.91</v>
      </c>
      <c r="G71" s="209">
        <v>1991702.59</v>
      </c>
      <c r="H71" s="146">
        <v>63878.73</v>
      </c>
      <c r="I71" s="260">
        <v>21420</v>
      </c>
      <c r="J71" s="203">
        <v>81839</v>
      </c>
      <c r="K71" s="203">
        <v>341126</v>
      </c>
      <c r="L71" s="203">
        <v>0</v>
      </c>
      <c r="M71" s="203">
        <v>33795</v>
      </c>
      <c r="N71" s="260">
        <v>92375</v>
      </c>
      <c r="O71" s="146">
        <v>3250</v>
      </c>
      <c r="P71" s="146">
        <v>1292269</v>
      </c>
      <c r="Q71" s="151">
        <v>241706</v>
      </c>
      <c r="R71" s="203">
        <v>4010</v>
      </c>
      <c r="S71" s="203">
        <v>57466.91</v>
      </c>
      <c r="T71" s="260">
        <v>108013</v>
      </c>
      <c r="U71" s="203">
        <v>12043</v>
      </c>
      <c r="V71" s="203">
        <v>1950</v>
      </c>
      <c r="W71" s="221">
        <v>14510</v>
      </c>
      <c r="X71" s="222">
        <v>28000</v>
      </c>
      <c r="Y71" s="151">
        <v>0</v>
      </c>
      <c r="Z71" s="203">
        <v>7525</v>
      </c>
      <c r="AA71" s="203">
        <v>24514</v>
      </c>
      <c r="AB71" s="203">
        <v>101357.93</v>
      </c>
      <c r="AC71" s="203">
        <v>30384</v>
      </c>
      <c r="AD71" s="203">
        <v>5160</v>
      </c>
      <c r="AE71" s="203">
        <v>0</v>
      </c>
      <c r="AF71" s="203">
        <v>0</v>
      </c>
      <c r="AG71" s="203">
        <v>36570</v>
      </c>
      <c r="AH71" s="203">
        <v>15915</v>
      </c>
      <c r="AI71" s="203">
        <v>0</v>
      </c>
      <c r="AJ71" s="203">
        <v>13800</v>
      </c>
      <c r="AK71" s="203">
        <v>17585</v>
      </c>
      <c r="AL71" s="203">
        <v>23582.240000000002</v>
      </c>
      <c r="AM71" s="203">
        <v>4972.5</v>
      </c>
      <c r="AN71" s="203">
        <v>19022.400000000001</v>
      </c>
      <c r="AO71" s="203">
        <v>0</v>
      </c>
      <c r="AP71" s="203">
        <v>2855.5</v>
      </c>
      <c r="AQ71" s="203">
        <v>4484</v>
      </c>
      <c r="AR71" s="260">
        <v>3160</v>
      </c>
      <c r="AS71" s="146">
        <v>18630</v>
      </c>
      <c r="AT71" s="203">
        <v>169943.3</v>
      </c>
      <c r="AU71" s="203">
        <v>45696</v>
      </c>
      <c r="AV71" s="203">
        <v>2400</v>
      </c>
      <c r="AW71" s="203">
        <v>203732</v>
      </c>
      <c r="AX71" s="203">
        <v>97397</v>
      </c>
      <c r="AY71" s="203">
        <v>17150</v>
      </c>
      <c r="AZ71" s="203">
        <v>6400</v>
      </c>
      <c r="BA71" s="203">
        <v>0</v>
      </c>
      <c r="BB71" s="203">
        <v>0</v>
      </c>
      <c r="BC71" s="203">
        <v>11460</v>
      </c>
      <c r="BD71" s="259"/>
      <c r="BE71" s="203">
        <v>655207</v>
      </c>
      <c r="BF71" s="203">
        <v>1102</v>
      </c>
      <c r="BG71" s="203">
        <v>12710</v>
      </c>
      <c r="BH71" s="203">
        <v>58800</v>
      </c>
      <c r="BI71" s="237"/>
      <c r="BJ71" s="237"/>
      <c r="BK71" s="203">
        <v>0</v>
      </c>
      <c r="BL71" s="203">
        <v>0</v>
      </c>
      <c r="BM71" s="203">
        <v>0</v>
      </c>
      <c r="BN71" s="203">
        <v>0</v>
      </c>
      <c r="BO71" s="203">
        <v>0</v>
      </c>
      <c r="BP71" s="203">
        <v>0</v>
      </c>
      <c r="BQ71" s="203">
        <v>0</v>
      </c>
      <c r="BR71" s="291"/>
      <c r="BS71" s="291"/>
      <c r="BT71" s="203">
        <v>0</v>
      </c>
      <c r="BU71" s="203">
        <v>0</v>
      </c>
      <c r="BV71" s="203">
        <v>0</v>
      </c>
      <c r="BW71" s="203">
        <v>0</v>
      </c>
      <c r="BX71" s="203">
        <v>0</v>
      </c>
      <c r="BY71" s="203"/>
      <c r="BZ71" s="148"/>
      <c r="CA71" s="148"/>
      <c r="CB71" s="148">
        <v>346400</v>
      </c>
      <c r="CC71" s="237"/>
      <c r="CD71" s="108"/>
      <c r="CE71" s="203">
        <v>11579.6</v>
      </c>
      <c r="CF71" s="203">
        <v>0</v>
      </c>
      <c r="CG71" s="203">
        <v>109522.11</v>
      </c>
      <c r="CH71" s="203">
        <v>68380</v>
      </c>
      <c r="CI71" s="203">
        <v>0</v>
      </c>
      <c r="CJ71" s="203">
        <v>71418.2</v>
      </c>
      <c r="CK71" s="203">
        <v>0</v>
      </c>
      <c r="CL71" s="203">
        <v>570020.62</v>
      </c>
      <c r="CM71" s="203">
        <v>187607</v>
      </c>
      <c r="CN71" s="108"/>
      <c r="CO71" s="203"/>
      <c r="CP71" s="203">
        <v>0</v>
      </c>
      <c r="CQ71" s="203">
        <v>0</v>
      </c>
      <c r="CR71" s="203">
        <v>0</v>
      </c>
      <c r="CS71" s="203">
        <v>23774.7</v>
      </c>
      <c r="CT71" s="203">
        <v>314900</v>
      </c>
      <c r="CU71" s="203">
        <v>0</v>
      </c>
      <c r="CV71" s="203">
        <v>0</v>
      </c>
      <c r="CW71" s="203">
        <v>313228.27</v>
      </c>
      <c r="CX71" s="203">
        <v>12583.76</v>
      </c>
      <c r="CY71" s="203">
        <v>0</v>
      </c>
      <c r="CZ71" s="108"/>
      <c r="DA71" s="203">
        <v>0</v>
      </c>
      <c r="DB71" s="364"/>
      <c r="DC71" s="364"/>
      <c r="DD71" s="237"/>
      <c r="DE71" s="237">
        <v>0</v>
      </c>
      <c r="DF71" s="237">
        <v>0</v>
      </c>
      <c r="DG71" s="237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69006.91</v>
      </c>
      <c r="DN71" s="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153">
        <v>283600</v>
      </c>
      <c r="I72" s="153"/>
      <c r="J72" s="311">
        <v>69000</v>
      </c>
      <c r="K72" s="311"/>
      <c r="L72" s="311">
        <v>35250</v>
      </c>
      <c r="M72" s="311">
        <v>105000</v>
      </c>
      <c r="N72" s="153">
        <v>176000</v>
      </c>
      <c r="O72" s="146"/>
      <c r="P72" s="153">
        <v>168000</v>
      </c>
      <c r="Q72" s="200">
        <v>43500</v>
      </c>
      <c r="R72" s="311">
        <v>88000</v>
      </c>
      <c r="S72" s="311"/>
      <c r="T72" s="153"/>
      <c r="U72" s="311"/>
      <c r="V72" s="311"/>
      <c r="W72" s="335"/>
      <c r="X72" s="201"/>
      <c r="Y72" s="201"/>
      <c r="Z72" s="311"/>
      <c r="AA72" s="311"/>
      <c r="AB72" s="311"/>
      <c r="AC72" s="311"/>
      <c r="AD72" s="311"/>
      <c r="AE72" s="203"/>
      <c r="AF72" s="311"/>
      <c r="AG72" s="311"/>
      <c r="AH72" s="311"/>
      <c r="AI72" s="201"/>
      <c r="AJ72" s="311"/>
      <c r="AK72" s="311"/>
      <c r="AL72" s="311"/>
      <c r="AM72" s="311"/>
      <c r="AN72" s="311"/>
      <c r="AO72" s="311"/>
      <c r="AP72" s="311"/>
      <c r="AQ72" s="335"/>
      <c r="AR72" s="260"/>
      <c r="AS72" s="146"/>
      <c r="AT72" s="201"/>
      <c r="AU72" s="311"/>
      <c r="AV72" s="311"/>
      <c r="AW72" s="311">
        <v>180200</v>
      </c>
      <c r="AX72" s="311"/>
      <c r="AY72" s="311"/>
      <c r="AZ72" s="311"/>
      <c r="BA72" s="311"/>
      <c r="BB72" s="311"/>
      <c r="BC72" s="311"/>
      <c r="BD72" s="311">
        <v>0</v>
      </c>
      <c r="BE72" s="311"/>
      <c r="BF72" s="311"/>
      <c r="BG72" s="311"/>
      <c r="BH72" s="311"/>
      <c r="BI72" s="50"/>
      <c r="BJ72" s="50"/>
      <c r="BK72" s="311"/>
      <c r="BL72" s="311"/>
      <c r="BM72" s="311"/>
      <c r="BN72" s="311"/>
      <c r="BO72" s="311"/>
      <c r="BP72" s="311"/>
      <c r="BQ72" s="311"/>
      <c r="BR72" s="344"/>
      <c r="BS72" s="344"/>
      <c r="BT72" s="311"/>
      <c r="BU72" s="311"/>
      <c r="BV72" s="311"/>
      <c r="BW72" s="311"/>
      <c r="BX72" s="311"/>
      <c r="BY72" s="311"/>
      <c r="BZ72" s="311"/>
      <c r="CA72" s="344"/>
      <c r="CB72" s="311"/>
      <c r="CC72" s="357"/>
      <c r="CD72" s="203"/>
      <c r="CE72" s="311"/>
      <c r="CF72" s="155"/>
      <c r="CG72" s="155"/>
      <c r="CH72" s="155"/>
      <c r="CI72" s="155"/>
      <c r="CJ72" s="155"/>
      <c r="CK72" s="155"/>
      <c r="CL72" s="155"/>
      <c r="CM72" s="155"/>
      <c r="CN72" s="338"/>
      <c r="CO72" s="155"/>
      <c r="CP72" s="155"/>
      <c r="CQ72" s="155"/>
      <c r="CR72" s="155"/>
      <c r="CS72" s="155"/>
      <c r="CT72" s="155"/>
      <c r="CU72" s="155"/>
      <c r="CV72" s="155"/>
      <c r="CW72" s="155"/>
      <c r="CX72" s="155"/>
      <c r="CY72" s="155"/>
      <c r="CZ72" s="338"/>
      <c r="DA72" s="155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50"/>
      <c r="DM72" s="328"/>
    </row>
    <row r="73" spans="1:118" ht="15" thickBot="1" x14ac:dyDescent="0.35">
      <c r="A73" s="276" t="s">
        <v>118</v>
      </c>
      <c r="B73" s="39">
        <v>277423.8</v>
      </c>
      <c r="C73" s="209">
        <v>30723.8</v>
      </c>
      <c r="D73" s="209">
        <v>0</v>
      </c>
      <c r="E73" s="209">
        <v>0</v>
      </c>
      <c r="F73" s="209">
        <v>246700</v>
      </c>
      <c r="G73" s="209">
        <v>0</v>
      </c>
      <c r="H73" s="152">
        <v>0</v>
      </c>
      <c r="I73" s="153"/>
      <c r="J73" s="334">
        <v>2400</v>
      </c>
      <c r="K73" s="311"/>
      <c r="L73" s="311">
        <v>0</v>
      </c>
      <c r="M73" s="311">
        <v>0</v>
      </c>
      <c r="N73" s="153">
        <v>0</v>
      </c>
      <c r="O73" s="146">
        <v>0</v>
      </c>
      <c r="P73" s="153">
        <v>3770.8</v>
      </c>
      <c r="Q73" s="311">
        <v>14553</v>
      </c>
      <c r="R73" s="311">
        <v>0</v>
      </c>
      <c r="S73" s="311">
        <v>0</v>
      </c>
      <c r="T73" s="153">
        <v>0</v>
      </c>
      <c r="U73" s="311">
        <v>0</v>
      </c>
      <c r="V73" s="311">
        <v>0</v>
      </c>
      <c r="W73" s="311">
        <v>0</v>
      </c>
      <c r="X73" s="223">
        <v>0</v>
      </c>
      <c r="Y73" s="153">
        <v>0</v>
      </c>
      <c r="Z73" s="311">
        <v>0</v>
      </c>
      <c r="AA73" s="311">
        <v>0</v>
      </c>
      <c r="AB73" s="311">
        <v>0</v>
      </c>
      <c r="AC73" s="311">
        <v>0</v>
      </c>
      <c r="AD73" s="311">
        <v>0</v>
      </c>
      <c r="AE73" s="203">
        <v>0</v>
      </c>
      <c r="AF73" s="311">
        <v>0</v>
      </c>
      <c r="AG73" s="311">
        <v>0</v>
      </c>
      <c r="AH73" s="311">
        <v>0</v>
      </c>
      <c r="AI73" s="153">
        <v>0</v>
      </c>
      <c r="AJ73" s="311">
        <v>0</v>
      </c>
      <c r="AK73" s="311">
        <v>0</v>
      </c>
      <c r="AL73" s="311">
        <v>0</v>
      </c>
      <c r="AM73" s="311">
        <v>0</v>
      </c>
      <c r="AN73" s="311">
        <v>0</v>
      </c>
      <c r="AO73" s="311">
        <v>0</v>
      </c>
      <c r="AP73" s="311">
        <v>0</v>
      </c>
      <c r="AQ73" s="335">
        <v>0</v>
      </c>
      <c r="AR73" s="146">
        <v>0</v>
      </c>
      <c r="AS73" s="146">
        <v>0</v>
      </c>
      <c r="AT73" s="153"/>
      <c r="AU73" s="311">
        <v>0</v>
      </c>
      <c r="AV73" s="311">
        <v>0</v>
      </c>
      <c r="AW73" s="311">
        <v>10000</v>
      </c>
      <c r="AX73" s="311">
        <v>0</v>
      </c>
      <c r="AY73" s="311"/>
      <c r="AZ73" s="311">
        <v>0</v>
      </c>
      <c r="BA73" s="311">
        <v>0</v>
      </c>
      <c r="BB73" s="311">
        <v>0</v>
      </c>
      <c r="BC73" s="311"/>
      <c r="BD73" s="148"/>
      <c r="BE73" s="311"/>
      <c r="BF73" s="311"/>
      <c r="BG73" s="311"/>
      <c r="BH73" s="311"/>
      <c r="BI73" s="50"/>
      <c r="BJ73" s="50"/>
      <c r="BK73" s="311">
        <v>0</v>
      </c>
      <c r="BL73" s="311">
        <v>0</v>
      </c>
      <c r="BM73" s="311">
        <v>0</v>
      </c>
      <c r="BN73" s="311">
        <v>0</v>
      </c>
      <c r="BO73" s="311">
        <v>0</v>
      </c>
      <c r="BP73" s="311">
        <v>0</v>
      </c>
      <c r="BQ73" s="311">
        <v>0</v>
      </c>
      <c r="BR73" s="148"/>
      <c r="BS73" s="148"/>
      <c r="BT73" s="311">
        <v>0</v>
      </c>
      <c r="BU73" s="311">
        <v>0</v>
      </c>
      <c r="BV73" s="311">
        <v>0</v>
      </c>
      <c r="BW73" s="311">
        <v>0</v>
      </c>
      <c r="BX73" s="311">
        <v>0</v>
      </c>
      <c r="BY73" s="311"/>
      <c r="BZ73" s="311"/>
      <c r="CA73" s="311"/>
      <c r="CB73" s="311"/>
      <c r="CC73" s="357"/>
      <c r="CD73" s="148"/>
      <c r="CE73" s="311">
        <v>0</v>
      </c>
      <c r="CF73" s="311">
        <v>0</v>
      </c>
      <c r="CG73" s="311">
        <v>0</v>
      </c>
      <c r="CH73" s="311">
        <v>0</v>
      </c>
      <c r="CI73" s="311">
        <v>0</v>
      </c>
      <c r="CJ73" s="311">
        <v>0</v>
      </c>
      <c r="CK73" s="311">
        <v>0</v>
      </c>
      <c r="CL73" s="311">
        <v>0</v>
      </c>
      <c r="CM73" s="311">
        <v>0</v>
      </c>
      <c r="CN73" s="148"/>
      <c r="CO73" s="311">
        <v>0</v>
      </c>
      <c r="CP73" s="311">
        <v>0</v>
      </c>
      <c r="CQ73" s="311">
        <v>0</v>
      </c>
      <c r="CR73" s="311">
        <v>0</v>
      </c>
      <c r="CS73" s="311">
        <v>0</v>
      </c>
      <c r="CT73" s="311">
        <v>0</v>
      </c>
      <c r="CU73" s="311">
        <v>0</v>
      </c>
      <c r="CV73" s="311">
        <v>0</v>
      </c>
      <c r="CW73" s="311">
        <v>0</v>
      </c>
      <c r="CX73" s="311">
        <v>0</v>
      </c>
      <c r="CY73" s="311">
        <v>0</v>
      </c>
      <c r="CZ73" s="148"/>
      <c r="DA73" s="311">
        <v>0</v>
      </c>
      <c r="DB73" s="389"/>
      <c r="DC73" s="389"/>
      <c r="DD73" s="325"/>
      <c r="DE73" s="325">
        <v>184941</v>
      </c>
      <c r="DF73" s="325">
        <v>61759</v>
      </c>
      <c r="DG73" s="325">
        <v>0</v>
      </c>
      <c r="DH73" s="325"/>
      <c r="DI73" s="325"/>
      <c r="DJ73" s="325"/>
      <c r="DK73" s="325">
        <v>0</v>
      </c>
      <c r="DL73" s="325"/>
      <c r="DM73" s="325">
        <v>0</v>
      </c>
      <c r="DN73" s="281"/>
    </row>
    <row r="74" spans="1:118" ht="15" thickBot="1" x14ac:dyDescent="0.35">
      <c r="A74" s="190" t="s">
        <v>167</v>
      </c>
      <c r="B74" s="84">
        <v>26016214.089999992</v>
      </c>
      <c r="C74" s="85">
        <v>15218700.709999995</v>
      </c>
      <c r="D74" s="85">
        <v>1554959.7399999998</v>
      </c>
      <c r="E74" s="85">
        <v>2677182.4500000002</v>
      </c>
      <c r="F74" s="85">
        <v>1584556.1499999997</v>
      </c>
      <c r="G74" s="85">
        <v>4980815.04</v>
      </c>
      <c r="H74" s="3">
        <v>762616.82</v>
      </c>
      <c r="I74" s="3">
        <v>263273.73</v>
      </c>
      <c r="J74" s="3">
        <v>460290.79000000004</v>
      </c>
      <c r="K74" s="3">
        <v>617854.60000000009</v>
      </c>
      <c r="L74" s="3">
        <v>0</v>
      </c>
      <c r="M74" s="3">
        <v>385899.85</v>
      </c>
      <c r="N74" s="3">
        <v>531588.37000000011</v>
      </c>
      <c r="O74" s="3">
        <v>259924.61000000002</v>
      </c>
      <c r="P74" s="3">
        <v>1779827.49</v>
      </c>
      <c r="Q74" s="3">
        <v>412327.03</v>
      </c>
      <c r="R74" s="3">
        <v>180249.41</v>
      </c>
      <c r="S74" s="3">
        <v>281165.20999999996</v>
      </c>
      <c r="T74" s="3">
        <v>298882.31</v>
      </c>
      <c r="U74" s="3">
        <v>196467.47000000003</v>
      </c>
      <c r="V74" s="3">
        <v>137616.76</v>
      </c>
      <c r="W74" s="3">
        <v>180272.18000000002</v>
      </c>
      <c r="X74" s="3">
        <v>314584.53999999998</v>
      </c>
      <c r="Y74" s="3">
        <v>20150</v>
      </c>
      <c r="Z74" s="3">
        <v>170053.32</v>
      </c>
      <c r="AA74" s="3">
        <v>185135.18</v>
      </c>
      <c r="AB74" s="3">
        <v>353119.64999999997</v>
      </c>
      <c r="AC74" s="3">
        <v>236239.8</v>
      </c>
      <c r="AD74" s="3">
        <v>207963.01</v>
      </c>
      <c r="AE74" s="3">
        <v>37590</v>
      </c>
      <c r="AF74" s="3">
        <v>0</v>
      </c>
      <c r="AG74" s="3">
        <v>396825.55</v>
      </c>
      <c r="AH74" s="3">
        <v>564235.94000000006</v>
      </c>
      <c r="AI74" s="3">
        <v>0</v>
      </c>
      <c r="AJ74" s="3">
        <v>201047.45</v>
      </c>
      <c r="AK74" s="3">
        <v>157790.74</v>
      </c>
      <c r="AL74" s="3">
        <v>226406.55</v>
      </c>
      <c r="AM74" s="3">
        <v>240785.17</v>
      </c>
      <c r="AN74" s="3">
        <v>342716.25</v>
      </c>
      <c r="AO74" s="3">
        <v>0</v>
      </c>
      <c r="AP74" s="3">
        <v>96109.800000000017</v>
      </c>
      <c r="AQ74" s="3">
        <v>268200.12</v>
      </c>
      <c r="AR74" s="3">
        <v>348246.22000000003</v>
      </c>
      <c r="AS74" s="3">
        <v>363673.37</v>
      </c>
      <c r="AT74" s="3">
        <v>516524.89</v>
      </c>
      <c r="AU74" s="3">
        <v>295088.94</v>
      </c>
      <c r="AV74" s="3">
        <v>103862.88000000002</v>
      </c>
      <c r="AW74" s="3">
        <v>744922.87</v>
      </c>
      <c r="AX74" s="3">
        <v>319177.27</v>
      </c>
      <c r="AY74" s="3">
        <v>222514.51</v>
      </c>
      <c r="AZ74" s="3">
        <v>202750.29</v>
      </c>
      <c r="BA74" s="3">
        <v>0</v>
      </c>
      <c r="BB74" s="3">
        <v>3489.06</v>
      </c>
      <c r="BC74" s="3">
        <v>123974.95</v>
      </c>
      <c r="BD74" s="203"/>
      <c r="BE74" s="3">
        <v>752373.9</v>
      </c>
      <c r="BF74" s="3">
        <v>94288</v>
      </c>
      <c r="BG74" s="3">
        <v>162259.76999999999</v>
      </c>
      <c r="BH74" s="3">
        <v>198344.09</v>
      </c>
      <c r="BI74" s="3"/>
      <c r="BJ74" s="3"/>
      <c r="BK74" s="3">
        <v>250823.14</v>
      </c>
      <c r="BL74" s="3">
        <v>26262.89</v>
      </c>
      <c r="BM74" s="3">
        <v>1494.32</v>
      </c>
      <c r="BN74" s="3">
        <v>0</v>
      </c>
      <c r="BO74" s="3">
        <v>9680.7100000000009</v>
      </c>
      <c r="BP74" s="3">
        <v>20927.059999999998</v>
      </c>
      <c r="BQ74" s="3">
        <v>328739.36</v>
      </c>
      <c r="BR74" s="203"/>
      <c r="BS74" s="203"/>
      <c r="BT74" s="3">
        <v>3135</v>
      </c>
      <c r="BU74" s="3">
        <v>4579.4799999999996</v>
      </c>
      <c r="BV74" s="3">
        <v>171132.09</v>
      </c>
      <c r="BW74" s="3">
        <v>78273.31</v>
      </c>
      <c r="BX74" s="3">
        <v>4471.38</v>
      </c>
      <c r="BY74" s="3">
        <v>13009</v>
      </c>
      <c r="BZ74" s="3">
        <v>7187</v>
      </c>
      <c r="CA74" s="3">
        <v>12683</v>
      </c>
      <c r="CB74" s="3">
        <v>622562</v>
      </c>
      <c r="CC74" s="3"/>
      <c r="CD74" s="272"/>
      <c r="CE74" s="3">
        <v>20251.53</v>
      </c>
      <c r="CF74" s="3">
        <v>21460.23</v>
      </c>
      <c r="CG74" s="3">
        <v>230763.27999999997</v>
      </c>
      <c r="CH74" s="3">
        <v>286814.16000000003</v>
      </c>
      <c r="CI74" s="3">
        <v>8835.630000000001</v>
      </c>
      <c r="CJ74" s="3">
        <v>113089</v>
      </c>
      <c r="CK74" s="3">
        <v>10721.43</v>
      </c>
      <c r="CL74" s="3">
        <v>578353.28</v>
      </c>
      <c r="CM74" s="3">
        <v>231165.19</v>
      </c>
      <c r="CN74" s="272"/>
      <c r="CO74" s="3">
        <v>255351.06</v>
      </c>
      <c r="CP74" s="3">
        <v>5325.7800000000007</v>
      </c>
      <c r="CQ74" s="3">
        <v>170914.25999999998</v>
      </c>
      <c r="CR74" s="3">
        <v>3834.2299999999996</v>
      </c>
      <c r="CS74" s="3">
        <v>34627.22</v>
      </c>
      <c r="CT74" s="3">
        <v>324954.49</v>
      </c>
      <c r="CU74" s="3">
        <v>11223.619999999999</v>
      </c>
      <c r="CV74" s="3">
        <v>7605.54</v>
      </c>
      <c r="CW74" s="3">
        <v>322308.2</v>
      </c>
      <c r="CX74" s="3">
        <v>17042.09</v>
      </c>
      <c r="CY74" s="3">
        <v>12489.75</v>
      </c>
      <c r="CZ74" s="272"/>
      <c r="DA74" s="3">
        <v>10052.48</v>
      </c>
      <c r="DB74" s="3"/>
      <c r="DC74" s="3"/>
      <c r="DD74" s="3">
        <v>20221.84</v>
      </c>
      <c r="DE74" s="3">
        <v>426797.02</v>
      </c>
      <c r="DF74" s="3">
        <v>543128.55000000005</v>
      </c>
      <c r="DG74" s="3">
        <v>268949.34999999998</v>
      </c>
      <c r="DH74" s="3">
        <v>29908.829999999998</v>
      </c>
      <c r="DI74" s="3">
        <v>176319.47</v>
      </c>
      <c r="DJ74" s="3">
        <v>12432.150000000001</v>
      </c>
      <c r="DK74" s="3">
        <v>11157.529999999999</v>
      </c>
      <c r="DL74" s="3">
        <v>10020.019999999999</v>
      </c>
      <c r="DM74" s="3">
        <v>85621.390000000014</v>
      </c>
      <c r="DN74" s="3"/>
    </row>
    <row r="75" spans="1:118" x14ac:dyDescent="0.3">
      <c r="CE75" s="313"/>
      <c r="CF75" s="313"/>
      <c r="CG75" s="313"/>
      <c r="CH75" s="313"/>
      <c r="CI75" s="313"/>
      <c r="CJ75" s="313"/>
      <c r="CK75" s="313"/>
      <c r="CL75" s="313"/>
      <c r="CM75" s="313"/>
      <c r="DA75" s="313"/>
      <c r="DB75" s="313"/>
      <c r="DC75" s="313"/>
    </row>
    <row r="76" spans="1:118" x14ac:dyDescent="0.3">
      <c r="CE76" s="313"/>
      <c r="CF76" s="313"/>
      <c r="CG76" s="313"/>
      <c r="CH76" s="313"/>
      <c r="CI76" s="313"/>
      <c r="CJ76" s="313"/>
      <c r="CK76" s="313"/>
      <c r="CL76" s="313"/>
      <c r="CM76" s="313"/>
      <c r="DA76" s="313"/>
      <c r="DB76" s="313"/>
      <c r="DC76" s="313"/>
    </row>
    <row r="77" spans="1:118" x14ac:dyDescent="0.3">
      <c r="CE77" s="313"/>
      <c r="CF77" s="313"/>
      <c r="CG77" s="313"/>
      <c r="CH77" s="313"/>
      <c r="CI77" s="313"/>
      <c r="CJ77" s="313"/>
      <c r="CK77" s="313"/>
      <c r="CL77" s="313"/>
      <c r="CM77" s="313"/>
      <c r="DA77" s="313"/>
      <c r="DB77" s="313"/>
      <c r="DC77" s="313"/>
    </row>
    <row r="78" spans="1:118" x14ac:dyDescent="0.3">
      <c r="CE78" s="313"/>
      <c r="CF78" s="313"/>
      <c r="CG78" s="313"/>
      <c r="CH78" s="313"/>
      <c r="CI78" s="313"/>
      <c r="CJ78" s="313"/>
      <c r="CK78" s="313"/>
      <c r="CL78" s="313"/>
      <c r="CM78" s="313"/>
      <c r="DA78" s="313"/>
      <c r="DB78" s="313"/>
      <c r="DC78" s="313"/>
    </row>
    <row r="79" spans="1:118" x14ac:dyDescent="0.3">
      <c r="CE79" s="313"/>
      <c r="CF79" s="313"/>
      <c r="CG79" s="313"/>
      <c r="CH79" s="313"/>
      <c r="CI79" s="313"/>
      <c r="CJ79" s="313"/>
      <c r="CK79" s="313"/>
      <c r="CL79" s="313"/>
      <c r="CM79" s="313"/>
      <c r="DA79" s="313"/>
      <c r="DB79" s="313"/>
      <c r="DC79" s="313"/>
    </row>
    <row r="80" spans="1:118" x14ac:dyDescent="0.3">
      <c r="CE80" s="313"/>
      <c r="CF80" s="313"/>
      <c r="CG80" s="313"/>
      <c r="CH80" s="313"/>
      <c r="CI80" s="313"/>
      <c r="CJ80" s="313"/>
      <c r="CK80" s="313"/>
      <c r="CL80" s="313"/>
      <c r="CM80" s="313"/>
      <c r="DA80" s="313"/>
      <c r="DB80" s="313"/>
      <c r="DC80" s="313"/>
    </row>
    <row r="81" spans="83:107" x14ac:dyDescent="0.3">
      <c r="CE81" s="313"/>
      <c r="CF81" s="313"/>
      <c r="CG81" s="313"/>
      <c r="CH81" s="313"/>
      <c r="CI81" s="313"/>
      <c r="CJ81" s="313"/>
      <c r="CK81" s="313"/>
      <c r="CL81" s="313"/>
      <c r="CM81" s="313"/>
      <c r="DA81" s="313"/>
      <c r="DB81" s="313"/>
      <c r="DC81" s="313"/>
    </row>
    <row r="82" spans="83:107" x14ac:dyDescent="0.3">
      <c r="CE82" s="313"/>
      <c r="CF82" s="313"/>
      <c r="CG82" s="313"/>
      <c r="CH82" s="313"/>
      <c r="CI82" s="313"/>
      <c r="CJ82" s="313"/>
      <c r="CK82" s="313"/>
      <c r="CL82" s="313"/>
      <c r="CM82" s="313"/>
      <c r="DA82" s="313"/>
      <c r="DB82" s="313"/>
      <c r="DC82" s="313"/>
    </row>
    <row r="83" spans="83:107" x14ac:dyDescent="0.3">
      <c r="CE83" s="313"/>
      <c r="CF83" s="313"/>
      <c r="CG83" s="313"/>
      <c r="CH83" s="313"/>
      <c r="CI83" s="313"/>
      <c r="CJ83" s="313"/>
      <c r="CK83" s="313"/>
      <c r="CL83" s="313"/>
      <c r="CM83" s="313"/>
      <c r="DA83" s="313"/>
      <c r="DB83" s="313"/>
      <c r="DC83" s="313"/>
    </row>
    <row r="84" spans="83:107" x14ac:dyDescent="0.3">
      <c r="CE84" s="313"/>
      <c r="CF84" s="313"/>
      <c r="CG84" s="313"/>
      <c r="CH84" s="313"/>
      <c r="CI84" s="313"/>
      <c r="CJ84" s="313"/>
      <c r="CK84" s="313"/>
      <c r="CL84" s="313"/>
      <c r="CM84" s="313"/>
      <c r="DA84" s="313"/>
      <c r="DB84" s="313"/>
      <c r="DC84" s="313"/>
    </row>
    <row r="85" spans="83:107" x14ac:dyDescent="0.3">
      <c r="CE85" s="313"/>
      <c r="CF85" s="313"/>
      <c r="CG85" s="313"/>
      <c r="CH85" s="313"/>
      <c r="CI85" s="313"/>
      <c r="CJ85" s="313"/>
      <c r="CK85" s="313"/>
      <c r="CL85" s="313"/>
      <c r="CM85" s="313"/>
      <c r="DA85" s="313"/>
      <c r="DB85" s="313"/>
      <c r="DC85" s="313"/>
    </row>
    <row r="86" spans="83:107" x14ac:dyDescent="0.3">
      <c r="CE86" s="313"/>
      <c r="CF86" s="313"/>
      <c r="CG86" s="313"/>
      <c r="CH86" s="313"/>
      <c r="CI86" s="313"/>
      <c r="CJ86" s="313"/>
      <c r="CK86" s="313"/>
      <c r="CL86" s="313"/>
      <c r="CM86" s="313"/>
      <c r="DA86" s="313"/>
      <c r="DB86" s="313"/>
      <c r="DC86" s="313"/>
    </row>
    <row r="87" spans="83:107" x14ac:dyDescent="0.3">
      <c r="CE87" s="313"/>
      <c r="CF87" s="313"/>
      <c r="CG87" s="313"/>
      <c r="CH87" s="313"/>
      <c r="CI87" s="313"/>
      <c r="CJ87" s="313"/>
      <c r="CK87" s="313"/>
      <c r="CL87" s="313"/>
      <c r="CM87" s="313"/>
      <c r="DA87" s="313"/>
      <c r="DB87" s="313"/>
      <c r="DC87" s="313"/>
    </row>
    <row r="88" spans="83:107" x14ac:dyDescent="0.3">
      <c r="CE88" s="313"/>
      <c r="CF88" s="313"/>
      <c r="CG88" s="313"/>
      <c r="CH88" s="313"/>
      <c r="CI88" s="313"/>
      <c r="CJ88" s="313"/>
      <c r="CK88" s="313"/>
      <c r="CL88" s="313"/>
      <c r="CM88" s="313"/>
      <c r="DA88" s="313"/>
      <c r="DB88" s="313"/>
      <c r="DC88" s="313"/>
    </row>
    <row r="89" spans="83:107" x14ac:dyDescent="0.3">
      <c r="CE89" s="313"/>
      <c r="CF89" s="313"/>
      <c r="CG89" s="313"/>
      <c r="CH89" s="313"/>
      <c r="CI89" s="313"/>
      <c r="CJ89" s="313"/>
      <c r="CK89" s="313"/>
      <c r="CL89" s="313"/>
      <c r="CM89" s="313"/>
      <c r="DA89" s="313"/>
    </row>
    <row r="90" spans="83:107" x14ac:dyDescent="0.3">
      <c r="CE90" s="313"/>
      <c r="CF90" s="313"/>
      <c r="CG90" s="313"/>
      <c r="CH90" s="313"/>
      <c r="CI90" s="313"/>
      <c r="CJ90" s="313"/>
      <c r="CK90" s="313"/>
      <c r="CL90" s="313"/>
      <c r="CM90" s="313"/>
      <c r="DA90" s="313"/>
    </row>
    <row r="91" spans="83:107" x14ac:dyDescent="0.3">
      <c r="CE91" s="313"/>
      <c r="CF91" s="313"/>
      <c r="CG91" s="313"/>
      <c r="CH91" s="313"/>
      <c r="CI91" s="313"/>
      <c r="CJ91" s="313"/>
      <c r="CK91" s="313"/>
      <c r="CL91" s="313"/>
      <c r="CM91" s="313"/>
      <c r="DA91" s="313"/>
    </row>
    <row r="92" spans="83:107" x14ac:dyDescent="0.3">
      <c r="CE92" s="313"/>
      <c r="CF92" s="313"/>
      <c r="CG92" s="313"/>
      <c r="CH92" s="313"/>
      <c r="CI92" s="313"/>
      <c r="CJ92" s="313"/>
      <c r="CK92" s="313"/>
      <c r="CL92" s="313"/>
      <c r="CM92" s="313"/>
      <c r="DA92" s="313"/>
    </row>
    <row r="93" spans="83:107" x14ac:dyDescent="0.3">
      <c r="CE93" s="313"/>
      <c r="CF93" s="313"/>
      <c r="CG93" s="313"/>
      <c r="CH93" s="313"/>
      <c r="CI93" s="313"/>
      <c r="CJ93" s="313"/>
      <c r="CK93" s="313"/>
      <c r="CL93" s="313"/>
      <c r="CM93" s="313"/>
      <c r="DA93" s="313"/>
    </row>
    <row r="94" spans="83:107" x14ac:dyDescent="0.3">
      <c r="CE94" s="313"/>
      <c r="CF94" s="313"/>
      <c r="CG94" s="313"/>
      <c r="CH94" s="313"/>
      <c r="CI94" s="313"/>
      <c r="CJ94" s="313"/>
      <c r="CK94" s="313"/>
      <c r="CL94" s="313"/>
      <c r="CM94" s="313"/>
      <c r="DA94" s="313"/>
    </row>
    <row r="95" spans="83:107" x14ac:dyDescent="0.3">
      <c r="CE95" s="313"/>
      <c r="CF95" s="313"/>
      <c r="CG95" s="313"/>
      <c r="CH95" s="313"/>
      <c r="CI95" s="313"/>
      <c r="CJ95" s="313"/>
      <c r="CK95" s="313"/>
      <c r="CL95" s="313"/>
      <c r="CM95" s="313"/>
      <c r="DA95" s="313"/>
    </row>
    <row r="96" spans="83:107" x14ac:dyDescent="0.3">
      <c r="CE96" s="313"/>
      <c r="CF96" s="313"/>
      <c r="CG96" s="313"/>
      <c r="CH96" s="313"/>
      <c r="CI96" s="313"/>
      <c r="CJ96" s="313"/>
      <c r="CK96" s="313"/>
      <c r="CL96" s="313"/>
      <c r="CM96" s="313"/>
      <c r="DA96" s="313"/>
    </row>
    <row r="97" spans="83:105" x14ac:dyDescent="0.3">
      <c r="CE97" s="313"/>
      <c r="CF97" s="313"/>
      <c r="CG97" s="313"/>
      <c r="CH97" s="313"/>
      <c r="CI97" s="313"/>
      <c r="CJ97" s="313"/>
      <c r="CK97" s="313"/>
      <c r="CL97" s="313"/>
      <c r="CM97" s="313"/>
      <c r="DA97" s="313"/>
    </row>
    <row r="98" spans="83:105" x14ac:dyDescent="0.3">
      <c r="CE98" s="313"/>
      <c r="CF98" s="313"/>
      <c r="CG98" s="313"/>
      <c r="CH98" s="313"/>
      <c r="CI98" s="313"/>
      <c r="CJ98" s="313"/>
      <c r="CK98" s="313"/>
      <c r="CL98" s="313"/>
      <c r="CM98" s="313"/>
      <c r="DA98" s="313"/>
    </row>
    <row r="99" spans="83:105" x14ac:dyDescent="0.3">
      <c r="CE99" s="313"/>
      <c r="CF99" s="313"/>
      <c r="CG99" s="313"/>
      <c r="CH99" s="313"/>
      <c r="CI99" s="313"/>
      <c r="CJ99" s="313"/>
      <c r="CK99" s="313"/>
      <c r="CL99" s="313"/>
      <c r="CM99" s="313"/>
      <c r="DA99" s="313"/>
    </row>
    <row r="100" spans="83:105" x14ac:dyDescent="0.3">
      <c r="CE100" s="313"/>
      <c r="CF100" s="313"/>
      <c r="CG100" s="313"/>
      <c r="CH100" s="313"/>
      <c r="CI100" s="313"/>
      <c r="CJ100" s="313"/>
      <c r="CK100" s="313"/>
      <c r="CL100" s="313"/>
      <c r="CM100" s="313"/>
      <c r="DA100" s="313"/>
    </row>
    <row r="101" spans="83:105" x14ac:dyDescent="0.3">
      <c r="CE101" s="313"/>
      <c r="CF101" s="313"/>
      <c r="CG101" s="313"/>
      <c r="CH101" s="313"/>
      <c r="CI101" s="313"/>
      <c r="CJ101" s="313"/>
      <c r="CK101" s="313"/>
      <c r="CL101" s="313"/>
      <c r="CM101" s="313"/>
      <c r="DA101" s="313"/>
    </row>
    <row r="102" spans="83:105" x14ac:dyDescent="0.3">
      <c r="CE102" s="313"/>
      <c r="CF102" s="313"/>
      <c r="CG102" s="313"/>
      <c r="CH102" s="313"/>
      <c r="CI102" s="313"/>
      <c r="CJ102" s="313"/>
      <c r="CK102" s="313"/>
      <c r="CL102" s="313"/>
      <c r="CM102" s="313"/>
      <c r="DA102" s="313"/>
    </row>
    <row r="103" spans="83:105" x14ac:dyDescent="0.3">
      <c r="CE103" s="313"/>
      <c r="CF103" s="313"/>
      <c r="CG103" s="313"/>
      <c r="CH103" s="313"/>
      <c r="CI103" s="313"/>
      <c r="CJ103" s="313"/>
      <c r="CK103" s="313"/>
      <c r="CL103" s="313"/>
      <c r="CM103" s="313"/>
      <c r="DA103" s="313"/>
    </row>
    <row r="104" spans="83:105" x14ac:dyDescent="0.3">
      <c r="CE104" s="313"/>
      <c r="CF104" s="313"/>
      <c r="CG104" s="313"/>
      <c r="CH104" s="313"/>
      <c r="CI104" s="313"/>
      <c r="CJ104" s="313"/>
      <c r="CK104" s="313"/>
      <c r="CL104" s="313"/>
      <c r="CM104" s="313"/>
      <c r="DA104" s="313"/>
    </row>
    <row r="105" spans="83:105" x14ac:dyDescent="0.3">
      <c r="CE105" s="313"/>
      <c r="CF105" s="313"/>
      <c r="CG105" s="313"/>
      <c r="CH105" s="313"/>
      <c r="CI105" s="313"/>
      <c r="CJ105" s="313"/>
      <c r="CK105" s="313"/>
      <c r="CL105" s="313"/>
      <c r="CM105" s="313"/>
      <c r="DA105" s="313"/>
    </row>
    <row r="106" spans="83:105" x14ac:dyDescent="0.3">
      <c r="DA106" s="313"/>
    </row>
    <row r="107" spans="83:105" x14ac:dyDescent="0.3">
      <c r="DA107" s="313"/>
    </row>
    <row r="108" spans="83:105" x14ac:dyDescent="0.3">
      <c r="DA108" s="313"/>
    </row>
    <row r="109" spans="83:105" x14ac:dyDescent="0.3">
      <c r="DA109" s="313"/>
    </row>
    <row r="110" spans="83:105" x14ac:dyDescent="0.3">
      <c r="DA110" s="313"/>
    </row>
    <row r="111" spans="83:105" x14ac:dyDescent="0.3">
      <c r="DA111" s="313"/>
    </row>
    <row r="112" spans="83:105" x14ac:dyDescent="0.3">
      <c r="DA112" s="313"/>
    </row>
    <row r="113" spans="105:105" x14ac:dyDescent="0.3">
      <c r="DA113" s="313"/>
    </row>
  </sheetData>
  <mergeCells count="4">
    <mergeCell ref="DD3:DN3"/>
    <mergeCell ref="H3:BJ3"/>
    <mergeCell ref="BK3:CC3"/>
    <mergeCell ref="CD3:DC3"/>
  </mergeCells>
  <dataValidations disablePrompts="1" count="1">
    <dataValidation type="decimal" allowBlank="1" showErrorMessage="1" errorTitle="Число Карл!" error="Не надо текста! " sqref="V68" xr:uid="{1B5E0652-CA84-48E5-849C-8DF991360F91}">
      <formula1>0</formula1>
      <formula2>5000000</formula2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89C0C-3CAC-4122-BC0E-DB6FB5F7A5FB}">
  <dimension ref="A3:DN113"/>
  <sheetViews>
    <sheetView zoomScale="70" zoomScaleNormal="70" workbookViewId="0">
      <pane xSplit="1" topLeftCell="CI1" activePane="topRight" state="frozenSplit"/>
      <selection activeCell="BH4" sqref="BH4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1" t="s">
        <v>184</v>
      </c>
      <c r="BU4" s="341" t="s">
        <v>183</v>
      </c>
      <c r="BV4" s="162" t="s">
        <v>123</v>
      </c>
      <c r="BW4" s="204" t="s">
        <v>172</v>
      </c>
      <c r="BX4" s="204" t="s">
        <v>173</v>
      </c>
      <c r="BY4" s="204" t="s">
        <v>185</v>
      </c>
      <c r="BZ4" s="204" t="s">
        <v>186</v>
      </c>
      <c r="CA4" s="204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9298649.3899999987</v>
      </c>
      <c r="C5" s="18">
        <v>6247808.5399999991</v>
      </c>
      <c r="D5" s="18">
        <v>147546</v>
      </c>
      <c r="E5" s="18">
        <v>0</v>
      </c>
      <c r="F5" s="18">
        <v>261975.85</v>
      </c>
      <c r="G5" s="18">
        <v>2641319</v>
      </c>
      <c r="H5" s="87">
        <v>182511.59</v>
      </c>
      <c r="I5" s="87">
        <v>161947.25</v>
      </c>
      <c r="J5" s="87">
        <v>274446</v>
      </c>
      <c r="K5" s="87">
        <v>169008</v>
      </c>
      <c r="L5" s="87">
        <v>0</v>
      </c>
      <c r="M5" s="87">
        <v>218089</v>
      </c>
      <c r="N5" s="87">
        <v>283698.7</v>
      </c>
      <c r="O5" s="87">
        <v>172176</v>
      </c>
      <c r="P5" s="87">
        <v>433610</v>
      </c>
      <c r="Q5" s="87">
        <v>143635</v>
      </c>
      <c r="R5" s="87">
        <v>76367.08</v>
      </c>
      <c r="S5" s="87">
        <v>142657.74</v>
      </c>
      <c r="T5" s="87">
        <v>86941</v>
      </c>
      <c r="U5" s="87">
        <v>110974</v>
      </c>
      <c r="V5" s="87">
        <v>86885</v>
      </c>
      <c r="W5" s="87">
        <v>121585</v>
      </c>
      <c r="X5" s="87">
        <v>117715.06</v>
      </c>
      <c r="Y5" s="87">
        <v>115200</v>
      </c>
      <c r="Z5" s="87">
        <v>98855.16</v>
      </c>
      <c r="AA5" s="87">
        <v>111570.01</v>
      </c>
      <c r="AB5" s="87">
        <v>128272.78</v>
      </c>
      <c r="AC5" s="87">
        <v>146098.09</v>
      </c>
      <c r="AD5" s="87">
        <v>81660</v>
      </c>
      <c r="AE5" s="87">
        <v>10000</v>
      </c>
      <c r="AF5" s="87">
        <v>0</v>
      </c>
      <c r="AG5" s="87">
        <v>155770.92000000001</v>
      </c>
      <c r="AH5" s="87">
        <v>257353.84</v>
      </c>
      <c r="AI5" s="87">
        <v>0</v>
      </c>
      <c r="AJ5" s="87">
        <v>140395</v>
      </c>
      <c r="AK5" s="87">
        <v>84262</v>
      </c>
      <c r="AL5" s="87">
        <v>124946</v>
      </c>
      <c r="AM5" s="87">
        <v>84184.84</v>
      </c>
      <c r="AN5" s="87">
        <v>162477.34</v>
      </c>
      <c r="AO5" s="87">
        <v>0</v>
      </c>
      <c r="AP5" s="87">
        <v>57866.69</v>
      </c>
      <c r="AQ5" s="87">
        <v>99811.59</v>
      </c>
      <c r="AR5" s="87">
        <v>163115.6</v>
      </c>
      <c r="AS5" s="87">
        <v>192794.2</v>
      </c>
      <c r="AT5" s="87">
        <v>167503.56</v>
      </c>
      <c r="AU5" s="87">
        <v>156868</v>
      </c>
      <c r="AV5" s="87">
        <v>48017</v>
      </c>
      <c r="AW5" s="87">
        <v>157500</v>
      </c>
      <c r="AX5" s="87">
        <v>97210</v>
      </c>
      <c r="AY5" s="87">
        <v>127401.17</v>
      </c>
      <c r="AZ5" s="87">
        <v>89604.33</v>
      </c>
      <c r="BA5" s="87">
        <v>0</v>
      </c>
      <c r="BB5" s="87">
        <v>37516</v>
      </c>
      <c r="BC5" s="87">
        <v>63635</v>
      </c>
      <c r="BD5" s="87"/>
      <c r="BE5" s="87">
        <v>56883</v>
      </c>
      <c r="BF5" s="87">
        <v>65250</v>
      </c>
      <c r="BG5" s="87">
        <v>115505</v>
      </c>
      <c r="BH5" s="87">
        <v>68035</v>
      </c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/>
      <c r="BS5" s="18"/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147546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>
        <v>0</v>
      </c>
      <c r="DB5" s="87"/>
      <c r="DC5" s="87"/>
      <c r="DD5" s="18">
        <v>0</v>
      </c>
      <c r="DE5" s="18">
        <v>52448.74</v>
      </c>
      <c r="DF5" s="18">
        <v>65207.21</v>
      </c>
      <c r="DG5" s="18">
        <v>105138.98</v>
      </c>
      <c r="DH5" s="18">
        <v>16686.099999999999</v>
      </c>
      <c r="DI5" s="18">
        <v>14329.17</v>
      </c>
      <c r="DJ5" s="18">
        <v>1781.62</v>
      </c>
      <c r="DK5" s="18">
        <v>5493.22</v>
      </c>
      <c r="DL5" s="18">
        <v>890.81</v>
      </c>
      <c r="DM5" s="18">
        <v>0</v>
      </c>
      <c r="DN5" s="18"/>
    </row>
    <row r="6" spans="1:118" x14ac:dyDescent="0.3">
      <c r="A6" s="68" t="s">
        <v>127</v>
      </c>
      <c r="B6" s="33">
        <v>7557943.2199999988</v>
      </c>
      <c r="C6" s="19">
        <v>4870702.3699999992</v>
      </c>
      <c r="D6" s="19">
        <v>142546</v>
      </c>
      <c r="E6" s="19">
        <v>0</v>
      </c>
      <c r="F6" s="19">
        <v>261975.85</v>
      </c>
      <c r="G6" s="19">
        <v>2282719</v>
      </c>
      <c r="H6" s="127">
        <v>100511.59</v>
      </c>
      <c r="I6" s="127">
        <v>151947.25</v>
      </c>
      <c r="J6" s="128">
        <v>219186</v>
      </c>
      <c r="K6" s="128">
        <v>109108</v>
      </c>
      <c r="L6" s="128">
        <v>0</v>
      </c>
      <c r="M6" s="128">
        <v>144189</v>
      </c>
      <c r="N6" s="127">
        <v>283698.7</v>
      </c>
      <c r="O6" s="127">
        <v>130723</v>
      </c>
      <c r="P6" s="128">
        <v>255097</v>
      </c>
      <c r="Q6" s="128">
        <v>114878</v>
      </c>
      <c r="R6" s="128">
        <v>63367.08</v>
      </c>
      <c r="S6" s="128">
        <v>126157.74</v>
      </c>
      <c r="T6" s="129">
        <v>78298</v>
      </c>
      <c r="U6" s="128">
        <v>97194</v>
      </c>
      <c r="V6" s="128">
        <v>77885</v>
      </c>
      <c r="W6" s="128">
        <v>102075</v>
      </c>
      <c r="X6" s="127">
        <v>114115.06</v>
      </c>
      <c r="Y6" s="127">
        <v>43200</v>
      </c>
      <c r="Z6" s="128">
        <v>79355.16</v>
      </c>
      <c r="AA6" s="127">
        <v>98176.59</v>
      </c>
      <c r="AB6" s="127">
        <v>121772.78</v>
      </c>
      <c r="AC6" s="127">
        <v>124382.59</v>
      </c>
      <c r="AD6" s="127">
        <v>59060</v>
      </c>
      <c r="AE6" s="127">
        <v>0</v>
      </c>
      <c r="AF6" s="128">
        <v>0</v>
      </c>
      <c r="AG6" s="127">
        <v>153170.92000000001</v>
      </c>
      <c r="AH6" s="127">
        <v>206373.84</v>
      </c>
      <c r="AI6" s="127">
        <v>0</v>
      </c>
      <c r="AJ6" s="128">
        <v>121375</v>
      </c>
      <c r="AK6" s="128">
        <v>68062</v>
      </c>
      <c r="AL6" s="127">
        <v>88137.25</v>
      </c>
      <c r="AM6" s="127">
        <v>77184.84</v>
      </c>
      <c r="AN6" s="127">
        <v>128422.44</v>
      </c>
      <c r="AO6" s="127">
        <v>0</v>
      </c>
      <c r="AP6" s="128">
        <v>43866.69</v>
      </c>
      <c r="AQ6" s="128">
        <v>55311.590000000004</v>
      </c>
      <c r="AR6" s="127">
        <v>97882</v>
      </c>
      <c r="AS6" s="127">
        <v>190794.2</v>
      </c>
      <c r="AT6" s="127">
        <v>162503.56</v>
      </c>
      <c r="AU6" s="128">
        <v>134488</v>
      </c>
      <c r="AV6" s="128">
        <v>41017</v>
      </c>
      <c r="AW6" s="128">
        <v>84500</v>
      </c>
      <c r="AX6" s="128">
        <v>52610</v>
      </c>
      <c r="AY6" s="128">
        <v>121301.17</v>
      </c>
      <c r="AZ6" s="128">
        <v>54604.33</v>
      </c>
      <c r="BA6" s="128">
        <v>0</v>
      </c>
      <c r="BB6" s="128">
        <v>28516</v>
      </c>
      <c r="BC6" s="128">
        <v>52135</v>
      </c>
      <c r="BD6" s="128"/>
      <c r="BE6" s="128">
        <v>45409</v>
      </c>
      <c r="BF6" s="128">
        <v>32000</v>
      </c>
      <c r="BG6" s="128">
        <v>81505</v>
      </c>
      <c r="BH6" s="128">
        <v>55155</v>
      </c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/>
      <c r="BS6" s="128"/>
      <c r="BT6" s="128">
        <v>0</v>
      </c>
      <c r="BU6" s="128">
        <v>0</v>
      </c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142546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52448.74</v>
      </c>
      <c r="DF6" s="42">
        <v>65207.21</v>
      </c>
      <c r="DG6" s="42">
        <v>105138.98</v>
      </c>
      <c r="DH6" s="42">
        <v>16686.099999999999</v>
      </c>
      <c r="DI6" s="42">
        <v>14329.17</v>
      </c>
      <c r="DJ6" s="42">
        <v>1781.62</v>
      </c>
      <c r="DK6" s="42">
        <v>5493.22</v>
      </c>
      <c r="DL6" s="42">
        <v>890.81</v>
      </c>
      <c r="DM6" s="42"/>
      <c r="DN6" s="42"/>
    </row>
    <row r="7" spans="1:118" x14ac:dyDescent="0.3">
      <c r="A7" s="168" t="s">
        <v>92</v>
      </c>
      <c r="B7" s="33">
        <v>86400</v>
      </c>
      <c r="C7" s="19">
        <v>81400</v>
      </c>
      <c r="D7" s="19">
        <v>5000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4000</v>
      </c>
      <c r="K7" s="128">
        <v>3000</v>
      </c>
      <c r="L7" s="128">
        <v>0</v>
      </c>
      <c r="M7" s="128">
        <v>5000</v>
      </c>
      <c r="N7" s="127">
        <v>0</v>
      </c>
      <c r="O7" s="127">
        <v>8000</v>
      </c>
      <c r="P7" s="128">
        <v>8000</v>
      </c>
      <c r="Q7" s="128">
        <v>1800</v>
      </c>
      <c r="R7" s="128">
        <v>0</v>
      </c>
      <c r="S7" s="128">
        <v>3000</v>
      </c>
      <c r="T7" s="129">
        <v>0</v>
      </c>
      <c r="U7" s="128">
        <v>1500</v>
      </c>
      <c r="V7" s="128">
        <v>0</v>
      </c>
      <c r="W7" s="128">
        <v>3000</v>
      </c>
      <c r="X7" s="127">
        <v>0</v>
      </c>
      <c r="Y7" s="127">
        <v>0</v>
      </c>
      <c r="Z7" s="128">
        <v>1500</v>
      </c>
      <c r="AA7" s="127">
        <v>2000</v>
      </c>
      <c r="AB7" s="127">
        <v>6500</v>
      </c>
      <c r="AC7" s="127">
        <v>4000</v>
      </c>
      <c r="AD7" s="127">
        <v>3600</v>
      </c>
      <c r="AE7" s="127">
        <v>0</v>
      </c>
      <c r="AF7" s="128">
        <v>0</v>
      </c>
      <c r="AG7" s="127">
        <v>0</v>
      </c>
      <c r="AH7" s="127">
        <v>0</v>
      </c>
      <c r="AI7" s="127">
        <v>0</v>
      </c>
      <c r="AJ7" s="128">
        <v>1800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0</v>
      </c>
      <c r="AP7" s="128">
        <v>2000</v>
      </c>
      <c r="AQ7" s="128">
        <v>2700</v>
      </c>
      <c r="AR7" s="127">
        <v>0</v>
      </c>
      <c r="AS7" s="127">
        <v>0</v>
      </c>
      <c r="AT7" s="127">
        <v>0</v>
      </c>
      <c r="AU7" s="128">
        <v>3000</v>
      </c>
      <c r="AV7" s="128">
        <v>0</v>
      </c>
      <c r="AW7" s="128">
        <v>0</v>
      </c>
      <c r="AX7" s="128">
        <v>0</v>
      </c>
      <c r="AY7" s="128">
        <v>0</v>
      </c>
      <c r="AZ7" s="128">
        <v>0</v>
      </c>
      <c r="BA7" s="128">
        <v>0</v>
      </c>
      <c r="BB7" s="128">
        <v>0</v>
      </c>
      <c r="BC7" s="128">
        <v>2000</v>
      </c>
      <c r="BD7" s="128"/>
      <c r="BE7" s="128">
        <v>0</v>
      </c>
      <c r="BF7" s="128">
        <v>7000</v>
      </c>
      <c r="BG7" s="128">
        <v>0</v>
      </c>
      <c r="BH7" s="128">
        <v>0</v>
      </c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/>
      <c r="BS7" s="128"/>
      <c r="BT7" s="128">
        <v>0</v>
      </c>
      <c r="BU7" s="128">
        <v>0</v>
      </c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5000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</row>
    <row r="8" spans="1:118" x14ac:dyDescent="0.3">
      <c r="A8" s="168" t="s">
        <v>93</v>
      </c>
      <c r="B8" s="33">
        <v>189290</v>
      </c>
      <c r="C8" s="19">
        <v>148190</v>
      </c>
      <c r="D8" s="19">
        <v>0</v>
      </c>
      <c r="E8" s="19">
        <v>0</v>
      </c>
      <c r="F8" s="19">
        <v>0</v>
      </c>
      <c r="G8" s="19">
        <v>41100</v>
      </c>
      <c r="H8" s="127">
        <v>0</v>
      </c>
      <c r="I8" s="127">
        <v>0</v>
      </c>
      <c r="J8" s="128">
        <v>7500</v>
      </c>
      <c r="K8" s="128">
        <v>4500</v>
      </c>
      <c r="L8" s="128">
        <v>0</v>
      </c>
      <c r="M8" s="128">
        <v>0</v>
      </c>
      <c r="N8" s="127">
        <v>0</v>
      </c>
      <c r="O8" s="127">
        <v>3000</v>
      </c>
      <c r="P8" s="128">
        <v>6000</v>
      </c>
      <c r="Q8" s="128">
        <v>24600</v>
      </c>
      <c r="R8" s="128">
        <v>3000</v>
      </c>
      <c r="S8" s="128">
        <v>2000</v>
      </c>
      <c r="T8" s="129">
        <v>3000</v>
      </c>
      <c r="U8" s="128">
        <v>2000</v>
      </c>
      <c r="V8" s="128">
        <v>4000</v>
      </c>
      <c r="W8" s="128">
        <v>4500</v>
      </c>
      <c r="X8" s="127">
        <v>1600</v>
      </c>
      <c r="Y8" s="127">
        <v>2000</v>
      </c>
      <c r="Z8" s="128">
        <v>2000</v>
      </c>
      <c r="AA8" s="127">
        <v>1690</v>
      </c>
      <c r="AB8" s="127">
        <v>0</v>
      </c>
      <c r="AC8" s="127">
        <v>3000</v>
      </c>
      <c r="AD8" s="127">
        <v>2000</v>
      </c>
      <c r="AE8" s="127">
        <v>0</v>
      </c>
      <c r="AF8" s="128">
        <v>0</v>
      </c>
      <c r="AG8" s="127">
        <v>2600</v>
      </c>
      <c r="AH8" s="127">
        <v>3700</v>
      </c>
      <c r="AI8" s="127">
        <v>0</v>
      </c>
      <c r="AJ8" s="128">
        <v>1500</v>
      </c>
      <c r="AK8" s="128">
        <v>3700</v>
      </c>
      <c r="AL8" s="127">
        <v>4000</v>
      </c>
      <c r="AM8" s="127">
        <v>3000</v>
      </c>
      <c r="AN8" s="127">
        <v>2500</v>
      </c>
      <c r="AO8" s="127">
        <v>0</v>
      </c>
      <c r="AP8" s="128">
        <v>1500</v>
      </c>
      <c r="AQ8" s="128">
        <v>3500</v>
      </c>
      <c r="AR8" s="127">
        <v>5000</v>
      </c>
      <c r="AS8" s="127">
        <v>2000</v>
      </c>
      <c r="AT8" s="127">
        <v>4000</v>
      </c>
      <c r="AU8" s="128">
        <v>5200</v>
      </c>
      <c r="AV8" s="128">
        <v>1500</v>
      </c>
      <c r="AW8" s="128">
        <v>7000</v>
      </c>
      <c r="AX8" s="128">
        <v>6050</v>
      </c>
      <c r="AY8" s="128">
        <v>2300</v>
      </c>
      <c r="AZ8" s="128">
        <v>3000</v>
      </c>
      <c r="BA8" s="128">
        <v>0</v>
      </c>
      <c r="BB8" s="128">
        <v>0</v>
      </c>
      <c r="BC8" s="128">
        <v>3000</v>
      </c>
      <c r="BD8" s="128"/>
      <c r="BE8" s="128">
        <v>1000</v>
      </c>
      <c r="BF8" s="128">
        <v>1250</v>
      </c>
      <c r="BG8" s="128">
        <v>3000</v>
      </c>
      <c r="BH8" s="128">
        <v>1500</v>
      </c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/>
      <c r="BS8" s="128"/>
      <c r="BT8" s="128">
        <v>0</v>
      </c>
      <c r="BU8" s="128">
        <v>0</v>
      </c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</row>
    <row r="9" spans="1:118" x14ac:dyDescent="0.3">
      <c r="A9" s="69" t="s">
        <v>128</v>
      </c>
      <c r="B9" s="33">
        <v>1175519.17</v>
      </c>
      <c r="C9" s="19">
        <v>858519.16999999993</v>
      </c>
      <c r="D9" s="19">
        <v>0</v>
      </c>
      <c r="E9" s="19">
        <v>0</v>
      </c>
      <c r="F9" s="19">
        <v>0</v>
      </c>
      <c r="G9" s="19">
        <v>317000</v>
      </c>
      <c r="H9" s="127">
        <v>82000</v>
      </c>
      <c r="I9" s="127">
        <v>10000</v>
      </c>
      <c r="J9" s="128">
        <v>37000</v>
      </c>
      <c r="K9" s="128">
        <v>41000</v>
      </c>
      <c r="L9" s="128">
        <v>0</v>
      </c>
      <c r="M9" s="128">
        <v>68900</v>
      </c>
      <c r="N9" s="127">
        <v>0</v>
      </c>
      <c r="O9" s="127">
        <v>29393</v>
      </c>
      <c r="P9" s="128">
        <v>37893</v>
      </c>
      <c r="Q9" s="128">
        <v>0</v>
      </c>
      <c r="R9" s="128">
        <v>10000</v>
      </c>
      <c r="S9" s="128">
        <v>8000</v>
      </c>
      <c r="T9" s="129">
        <v>5643</v>
      </c>
      <c r="U9" s="128">
        <v>10000</v>
      </c>
      <c r="V9" s="128">
        <v>5000</v>
      </c>
      <c r="W9" s="128">
        <v>7500</v>
      </c>
      <c r="X9" s="127">
        <v>0</v>
      </c>
      <c r="Y9" s="127">
        <v>31000</v>
      </c>
      <c r="Z9" s="128">
        <v>16000</v>
      </c>
      <c r="AA9" s="127">
        <v>7503.42</v>
      </c>
      <c r="AB9" s="127">
        <v>0</v>
      </c>
      <c r="AC9" s="127">
        <v>14715.5</v>
      </c>
      <c r="AD9" s="127">
        <v>17000</v>
      </c>
      <c r="AE9" s="127">
        <v>0</v>
      </c>
      <c r="AF9" s="128">
        <v>0</v>
      </c>
      <c r="AG9" s="127">
        <v>0</v>
      </c>
      <c r="AH9" s="127">
        <v>44500</v>
      </c>
      <c r="AI9" s="127">
        <v>0</v>
      </c>
      <c r="AJ9" s="128">
        <v>6000</v>
      </c>
      <c r="AK9" s="128">
        <v>7000</v>
      </c>
      <c r="AL9" s="127">
        <v>24848.75</v>
      </c>
      <c r="AM9" s="127">
        <v>4000</v>
      </c>
      <c r="AN9" s="127">
        <v>28554.9</v>
      </c>
      <c r="AO9" s="127">
        <v>0</v>
      </c>
      <c r="AP9" s="128">
        <v>7000</v>
      </c>
      <c r="AQ9" s="128">
        <v>37000</v>
      </c>
      <c r="AR9" s="127">
        <v>45793.599999999999</v>
      </c>
      <c r="AS9" s="127">
        <v>0</v>
      </c>
      <c r="AT9" s="127">
        <v>1000</v>
      </c>
      <c r="AU9" s="128">
        <v>5000</v>
      </c>
      <c r="AV9" s="128">
        <v>2000</v>
      </c>
      <c r="AW9" s="128">
        <v>64000</v>
      </c>
      <c r="AX9" s="128">
        <v>19000</v>
      </c>
      <c r="AY9" s="128">
        <v>3800</v>
      </c>
      <c r="AZ9" s="128">
        <v>32000</v>
      </c>
      <c r="BA9" s="128">
        <v>0</v>
      </c>
      <c r="BB9" s="128">
        <v>9000</v>
      </c>
      <c r="BC9" s="128">
        <v>3000</v>
      </c>
      <c r="BD9" s="128"/>
      <c r="BE9" s="128">
        <v>9474</v>
      </c>
      <c r="BF9" s="128">
        <v>25000</v>
      </c>
      <c r="BG9" s="128">
        <v>31000</v>
      </c>
      <c r="BH9" s="128">
        <v>11000</v>
      </c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/>
      <c r="BS9" s="128"/>
      <c r="BT9" s="128">
        <v>0</v>
      </c>
      <c r="BU9" s="128">
        <v>0</v>
      </c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</row>
    <row r="10" spans="1:118" x14ac:dyDescent="0.3">
      <c r="A10" s="169" t="s">
        <v>129</v>
      </c>
      <c r="B10" s="33">
        <v>98870</v>
      </c>
      <c r="C10" s="19">
        <v>98370</v>
      </c>
      <c r="D10" s="19">
        <v>0</v>
      </c>
      <c r="E10" s="19">
        <v>0</v>
      </c>
      <c r="F10" s="19">
        <v>0</v>
      </c>
      <c r="G10" s="19">
        <v>500</v>
      </c>
      <c r="H10" s="127">
        <v>0</v>
      </c>
      <c r="I10" s="130">
        <v>0</v>
      </c>
      <c r="J10" s="127">
        <v>6760</v>
      </c>
      <c r="K10" s="127">
        <v>11400</v>
      </c>
      <c r="L10" s="128">
        <v>0</v>
      </c>
      <c r="M10" s="127">
        <v>0</v>
      </c>
      <c r="N10" s="127">
        <v>0</v>
      </c>
      <c r="O10" s="127">
        <v>0</v>
      </c>
      <c r="P10" s="128">
        <v>10000</v>
      </c>
      <c r="Q10" s="127">
        <v>0</v>
      </c>
      <c r="R10" s="127">
        <v>0</v>
      </c>
      <c r="S10" s="127">
        <v>3500</v>
      </c>
      <c r="T10" s="129">
        <v>0</v>
      </c>
      <c r="U10" s="127">
        <v>0</v>
      </c>
      <c r="V10" s="127">
        <v>0</v>
      </c>
      <c r="W10" s="127">
        <v>4040</v>
      </c>
      <c r="X10" s="127">
        <v>0</v>
      </c>
      <c r="Y10" s="127">
        <v>0</v>
      </c>
      <c r="Z10" s="127">
        <v>0</v>
      </c>
      <c r="AA10" s="127">
        <v>2200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2780</v>
      </c>
      <c r="AI10" s="127">
        <v>0</v>
      </c>
      <c r="AJ10" s="127">
        <v>9500</v>
      </c>
      <c r="AK10" s="127">
        <v>3500</v>
      </c>
      <c r="AL10" s="127">
        <v>1460</v>
      </c>
      <c r="AM10" s="127">
        <v>0</v>
      </c>
      <c r="AN10" s="127">
        <v>0</v>
      </c>
      <c r="AO10" s="127">
        <v>0</v>
      </c>
      <c r="AP10" s="127">
        <v>3500</v>
      </c>
      <c r="AQ10" s="127">
        <v>1000</v>
      </c>
      <c r="AR10" s="127">
        <v>3000</v>
      </c>
      <c r="AS10" s="127">
        <v>0</v>
      </c>
      <c r="AT10" s="127">
        <v>0</v>
      </c>
      <c r="AU10" s="127">
        <v>9180</v>
      </c>
      <c r="AV10" s="127">
        <v>3500</v>
      </c>
      <c r="AW10" s="127">
        <v>0</v>
      </c>
      <c r="AX10" s="127">
        <v>18550</v>
      </c>
      <c r="AY10" s="127">
        <v>0</v>
      </c>
      <c r="AZ10" s="127">
        <v>0</v>
      </c>
      <c r="BA10" s="127">
        <v>0</v>
      </c>
      <c r="BB10" s="127">
        <v>0</v>
      </c>
      <c r="BC10" s="127">
        <v>3500</v>
      </c>
      <c r="BD10" s="127"/>
      <c r="BE10" s="128">
        <v>1000</v>
      </c>
      <c r="BF10" s="127">
        <v>0</v>
      </c>
      <c r="BG10" s="127">
        <v>0</v>
      </c>
      <c r="BH10" s="127">
        <v>0</v>
      </c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/>
      <c r="BS10" s="128"/>
      <c r="BT10" s="128">
        <v>0</v>
      </c>
      <c r="BU10" s="128">
        <v>0</v>
      </c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19"/>
    </row>
    <row r="11" spans="1:118" x14ac:dyDescent="0.3">
      <c r="A11" s="170" t="s">
        <v>130</v>
      </c>
      <c r="B11" s="33">
        <v>190627</v>
      </c>
      <c r="C11" s="19">
        <v>190627</v>
      </c>
      <c r="D11" s="19">
        <v>0</v>
      </c>
      <c r="E11" s="19">
        <v>0</v>
      </c>
      <c r="F11" s="19">
        <v>0</v>
      </c>
      <c r="G11" s="19">
        <v>0</v>
      </c>
      <c r="H11" s="127">
        <v>0</v>
      </c>
      <c r="I11" s="127">
        <v>0</v>
      </c>
      <c r="J11" s="127">
        <v>0</v>
      </c>
      <c r="K11" s="127">
        <v>0</v>
      </c>
      <c r="L11" s="128">
        <v>0</v>
      </c>
      <c r="M11" s="127">
        <v>0</v>
      </c>
      <c r="N11" s="127">
        <v>0</v>
      </c>
      <c r="O11" s="127">
        <v>1060</v>
      </c>
      <c r="P11" s="128">
        <v>116620</v>
      </c>
      <c r="Q11" s="127">
        <v>2357</v>
      </c>
      <c r="R11" s="127">
        <v>0</v>
      </c>
      <c r="S11" s="127">
        <v>0</v>
      </c>
      <c r="T11" s="129">
        <v>0</v>
      </c>
      <c r="U11" s="127">
        <v>280</v>
      </c>
      <c r="V11" s="127">
        <v>0</v>
      </c>
      <c r="W11" s="127">
        <v>470</v>
      </c>
      <c r="X11" s="127">
        <v>2000</v>
      </c>
      <c r="Y11" s="127">
        <v>39000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10000</v>
      </c>
      <c r="AF11" s="127">
        <v>0</v>
      </c>
      <c r="AG11" s="127">
        <v>0</v>
      </c>
      <c r="AH11" s="127">
        <v>0</v>
      </c>
      <c r="AI11" s="127">
        <v>0</v>
      </c>
      <c r="AJ11" s="127">
        <v>220</v>
      </c>
      <c r="AK11" s="127">
        <v>0</v>
      </c>
      <c r="AL11" s="127">
        <v>3500</v>
      </c>
      <c r="AM11" s="127">
        <v>0</v>
      </c>
      <c r="AN11" s="127">
        <v>0</v>
      </c>
      <c r="AO11" s="127">
        <v>0</v>
      </c>
      <c r="AP11" s="127">
        <v>0</v>
      </c>
      <c r="AQ11" s="127">
        <v>300</v>
      </c>
      <c r="AR11" s="127">
        <v>11440</v>
      </c>
      <c r="AS11" s="127">
        <v>0</v>
      </c>
      <c r="AT11" s="127">
        <v>0</v>
      </c>
      <c r="AU11" s="127">
        <v>0</v>
      </c>
      <c r="AV11" s="127">
        <v>0</v>
      </c>
      <c r="AW11" s="127">
        <v>2000</v>
      </c>
      <c r="AX11" s="127">
        <v>1000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/>
      <c r="BE11" s="128">
        <v>0</v>
      </c>
      <c r="BF11" s="127">
        <v>0</v>
      </c>
      <c r="BG11" s="127">
        <v>0</v>
      </c>
      <c r="BH11" s="127">
        <v>380</v>
      </c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/>
      <c r="BS11" s="128"/>
      <c r="BT11" s="128">
        <v>0</v>
      </c>
      <c r="BU11" s="128">
        <v>0</v>
      </c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42"/>
    </row>
    <row r="12" spans="1:118" x14ac:dyDescent="0.3">
      <c r="A12" s="27" t="s">
        <v>94</v>
      </c>
      <c r="B12" s="35">
        <v>3814641.7100000004</v>
      </c>
      <c r="C12" s="35">
        <v>3276842.38</v>
      </c>
      <c r="D12" s="35">
        <v>27300</v>
      </c>
      <c r="E12" s="35">
        <v>71089.02</v>
      </c>
      <c r="F12" s="35">
        <v>371224.31000000011</v>
      </c>
      <c r="G12" s="35">
        <v>68186</v>
      </c>
      <c r="H12" s="210">
        <v>0</v>
      </c>
      <c r="I12" s="210">
        <v>141100.6</v>
      </c>
      <c r="J12" s="210">
        <v>16477.3</v>
      </c>
      <c r="K12" s="210">
        <v>60108.2</v>
      </c>
      <c r="L12" s="210">
        <v>0</v>
      </c>
      <c r="M12" s="210">
        <v>21173</v>
      </c>
      <c r="N12" s="210">
        <v>14021.2</v>
      </c>
      <c r="O12" s="210">
        <v>74749.759999999995</v>
      </c>
      <c r="P12" s="210">
        <v>201313.87</v>
      </c>
      <c r="Q12" s="210">
        <v>8640</v>
      </c>
      <c r="R12" s="210">
        <v>7331.8</v>
      </c>
      <c r="S12" s="210">
        <v>67404.39</v>
      </c>
      <c r="T12" s="210">
        <v>73855</v>
      </c>
      <c r="U12" s="210">
        <v>68425.3</v>
      </c>
      <c r="V12" s="210">
        <v>70109.789999999994</v>
      </c>
      <c r="W12" s="210">
        <v>39472</v>
      </c>
      <c r="X12" s="210">
        <v>81661.51999999999</v>
      </c>
      <c r="Y12" s="210">
        <v>58851</v>
      </c>
      <c r="Z12" s="210">
        <v>31807.979999999996</v>
      </c>
      <c r="AA12" s="210">
        <v>28473.31</v>
      </c>
      <c r="AB12" s="210">
        <v>49462.79</v>
      </c>
      <c r="AC12" s="210">
        <v>41708.699999999997</v>
      </c>
      <c r="AD12" s="210">
        <v>66558.100000000006</v>
      </c>
      <c r="AE12" s="210">
        <v>3000</v>
      </c>
      <c r="AF12" s="210">
        <v>0</v>
      </c>
      <c r="AG12" s="210">
        <v>86576.17</v>
      </c>
      <c r="AH12" s="210">
        <v>214794</v>
      </c>
      <c r="AI12" s="210">
        <v>0</v>
      </c>
      <c r="AJ12" s="210">
        <v>48611</v>
      </c>
      <c r="AK12" s="210">
        <v>42754.6</v>
      </c>
      <c r="AL12" s="210">
        <v>46142.25</v>
      </c>
      <c r="AM12" s="210">
        <v>141418.26999999999</v>
      </c>
      <c r="AN12" s="210">
        <v>73252.69</v>
      </c>
      <c r="AO12" s="210">
        <v>0</v>
      </c>
      <c r="AP12" s="210">
        <v>101690.12</v>
      </c>
      <c r="AQ12" s="210">
        <v>77963.78</v>
      </c>
      <c r="AR12" s="210">
        <v>71295</v>
      </c>
      <c r="AS12" s="210">
        <v>107855.8</v>
      </c>
      <c r="AT12" s="210">
        <v>11010.92</v>
      </c>
      <c r="AU12" s="210">
        <v>65133</v>
      </c>
      <c r="AV12" s="210">
        <v>69909.66</v>
      </c>
      <c r="AW12" s="210">
        <v>55816.1</v>
      </c>
      <c r="AX12" s="210">
        <v>88413</v>
      </c>
      <c r="AY12" s="210">
        <v>255512.54</v>
      </c>
      <c r="AZ12" s="210">
        <v>89757.46</v>
      </c>
      <c r="BA12" s="210">
        <v>0</v>
      </c>
      <c r="BB12" s="210">
        <v>65082.060000000005</v>
      </c>
      <c r="BC12" s="210">
        <v>32100.21</v>
      </c>
      <c r="BD12" s="210"/>
      <c r="BE12" s="210">
        <v>23503</v>
      </c>
      <c r="BF12" s="210">
        <v>26740</v>
      </c>
      <c r="BG12" s="210">
        <v>162428.50999999998</v>
      </c>
      <c r="BH12" s="210">
        <v>93376.63</v>
      </c>
      <c r="BI12" s="20"/>
      <c r="BJ12" s="20"/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25300</v>
      </c>
      <c r="BQ12" s="20">
        <v>0</v>
      </c>
      <c r="BR12" s="20"/>
      <c r="BS12" s="20"/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  <c r="BZ12" s="20">
        <v>0</v>
      </c>
      <c r="CA12" s="20">
        <v>0</v>
      </c>
      <c r="CB12" s="20">
        <v>2000</v>
      </c>
      <c r="CC12" s="20"/>
      <c r="CD12" s="91"/>
      <c r="CE12" s="91">
        <v>0</v>
      </c>
      <c r="CF12" s="91">
        <v>0</v>
      </c>
      <c r="CG12" s="91">
        <v>0</v>
      </c>
      <c r="CH12" s="91">
        <v>2640</v>
      </c>
      <c r="CI12" s="91">
        <v>0</v>
      </c>
      <c r="CJ12" s="91">
        <v>16169</v>
      </c>
      <c r="CK12" s="91">
        <v>0</v>
      </c>
      <c r="CL12" s="91">
        <v>0</v>
      </c>
      <c r="CM12" s="91">
        <v>0</v>
      </c>
      <c r="CN12" s="91"/>
      <c r="CO12" s="91">
        <v>52280.020000000004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/>
      <c r="DA12" s="91">
        <v>0</v>
      </c>
      <c r="DB12" s="210"/>
      <c r="DC12" s="210"/>
      <c r="DD12" s="35">
        <v>26465.07</v>
      </c>
      <c r="DE12" s="35">
        <v>9350</v>
      </c>
      <c r="DF12" s="35">
        <v>52705.2</v>
      </c>
      <c r="DG12" s="35">
        <v>69689.039999999994</v>
      </c>
      <c r="DH12" s="35">
        <v>0</v>
      </c>
      <c r="DI12" s="35">
        <v>98899.590000000011</v>
      </c>
      <c r="DJ12" s="35">
        <v>113143.14</v>
      </c>
      <c r="DK12" s="35">
        <v>972.27</v>
      </c>
      <c r="DL12" s="35">
        <v>0</v>
      </c>
      <c r="DM12" s="35">
        <v>0</v>
      </c>
      <c r="DN12" s="35"/>
    </row>
    <row r="13" spans="1:118" x14ac:dyDescent="0.3">
      <c r="A13" s="70" t="s">
        <v>132</v>
      </c>
      <c r="B13" s="34">
        <v>115000</v>
      </c>
      <c r="C13" s="19">
        <v>111000</v>
      </c>
      <c r="D13" s="19">
        <v>0</v>
      </c>
      <c r="E13" s="21">
        <v>0</v>
      </c>
      <c r="F13" s="19">
        <v>0</v>
      </c>
      <c r="G13" s="19">
        <v>4000</v>
      </c>
      <c r="H13" s="127">
        <v>0</v>
      </c>
      <c r="I13" s="127">
        <v>0</v>
      </c>
      <c r="J13" s="128">
        <v>6000</v>
      </c>
      <c r="K13" s="128">
        <v>6000</v>
      </c>
      <c r="L13" s="128">
        <v>0</v>
      </c>
      <c r="M13" s="128">
        <v>8000</v>
      </c>
      <c r="N13" s="127">
        <v>0</v>
      </c>
      <c r="O13" s="127">
        <v>6000</v>
      </c>
      <c r="P13" s="128">
        <v>6000</v>
      </c>
      <c r="Q13" s="128">
        <v>4000</v>
      </c>
      <c r="R13" s="128">
        <v>2000</v>
      </c>
      <c r="S13" s="128">
        <v>4500</v>
      </c>
      <c r="T13" s="129">
        <v>2000</v>
      </c>
      <c r="U13" s="128">
        <v>1000</v>
      </c>
      <c r="V13" s="128">
        <v>2000</v>
      </c>
      <c r="W13" s="128">
        <v>4000</v>
      </c>
      <c r="X13" s="127">
        <v>0</v>
      </c>
      <c r="Y13" s="127">
        <v>2000</v>
      </c>
      <c r="Z13" s="128">
        <v>2000</v>
      </c>
      <c r="AA13" s="127">
        <v>3000</v>
      </c>
      <c r="AB13" s="127">
        <v>4500</v>
      </c>
      <c r="AC13" s="127">
        <v>1000</v>
      </c>
      <c r="AD13" s="127">
        <v>4000</v>
      </c>
      <c r="AE13" s="127">
        <v>0</v>
      </c>
      <c r="AF13" s="128">
        <v>0</v>
      </c>
      <c r="AG13" s="127">
        <v>0</v>
      </c>
      <c r="AH13" s="127">
        <v>0</v>
      </c>
      <c r="AI13" s="127">
        <v>0</v>
      </c>
      <c r="AJ13" s="128">
        <v>1500</v>
      </c>
      <c r="AK13" s="128">
        <v>4000</v>
      </c>
      <c r="AL13" s="127">
        <v>2000</v>
      </c>
      <c r="AM13" s="127">
        <v>0</v>
      </c>
      <c r="AN13" s="127">
        <v>3000</v>
      </c>
      <c r="AO13" s="127">
        <v>0</v>
      </c>
      <c r="AP13" s="128">
        <v>1500</v>
      </c>
      <c r="AQ13" s="128">
        <v>3000</v>
      </c>
      <c r="AR13" s="127">
        <v>4000</v>
      </c>
      <c r="AS13" s="127">
        <v>2000</v>
      </c>
      <c r="AT13" s="127">
        <v>0</v>
      </c>
      <c r="AU13" s="128">
        <v>6000</v>
      </c>
      <c r="AV13" s="128">
        <v>0</v>
      </c>
      <c r="AW13" s="128">
        <v>6000</v>
      </c>
      <c r="AX13" s="128">
        <v>2000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/>
      <c r="BE13" s="128">
        <v>0</v>
      </c>
      <c r="BF13" s="128">
        <v>4000</v>
      </c>
      <c r="BG13" s="128">
        <v>0</v>
      </c>
      <c r="BH13" s="128">
        <v>2000</v>
      </c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/>
      <c r="BS13" s="133"/>
      <c r="BT13" s="133">
        <v>0</v>
      </c>
      <c r="BU13" s="133">
        <v>0</v>
      </c>
      <c r="BV13" s="133">
        <v>0</v>
      </c>
      <c r="BW13" s="128">
        <v>0</v>
      </c>
      <c r="BX13" s="128">
        <v>0</v>
      </c>
      <c r="BY13" s="133"/>
      <c r="BZ13" s="133"/>
      <c r="CA13" s="133"/>
      <c r="CB13" s="133">
        <v>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</row>
    <row r="14" spans="1:118" x14ac:dyDescent="0.3">
      <c r="A14" s="171" t="s">
        <v>95</v>
      </c>
      <c r="B14" s="34">
        <v>2017436.16</v>
      </c>
      <c r="C14" s="19">
        <v>2009936.16</v>
      </c>
      <c r="D14" s="19">
        <v>0</v>
      </c>
      <c r="E14" s="21">
        <v>7500</v>
      </c>
      <c r="F14" s="19">
        <v>0</v>
      </c>
      <c r="G14" s="19">
        <v>0</v>
      </c>
      <c r="H14" s="127">
        <v>0</v>
      </c>
      <c r="I14" s="132">
        <v>94000</v>
      </c>
      <c r="J14" s="133">
        <v>0</v>
      </c>
      <c r="K14" s="133">
        <v>28000</v>
      </c>
      <c r="L14" s="128">
        <v>0</v>
      </c>
      <c r="M14" s="133">
        <v>0</v>
      </c>
      <c r="N14" s="132">
        <v>0</v>
      </c>
      <c r="O14" s="132">
        <v>57805.56</v>
      </c>
      <c r="P14" s="133">
        <v>0</v>
      </c>
      <c r="Q14" s="133">
        <v>0</v>
      </c>
      <c r="R14" s="133">
        <v>0</v>
      </c>
      <c r="S14" s="133">
        <v>31700</v>
      </c>
      <c r="T14" s="132">
        <v>55000</v>
      </c>
      <c r="U14" s="133">
        <v>35000</v>
      </c>
      <c r="V14" s="133">
        <v>20000</v>
      </c>
      <c r="W14" s="133">
        <v>22400</v>
      </c>
      <c r="X14" s="132">
        <v>68000</v>
      </c>
      <c r="Y14" s="132">
        <v>27000</v>
      </c>
      <c r="Z14" s="133">
        <v>22935</v>
      </c>
      <c r="AA14" s="132">
        <v>18258</v>
      </c>
      <c r="AB14" s="132">
        <v>18824</v>
      </c>
      <c r="AC14" s="132">
        <v>28700</v>
      </c>
      <c r="AD14" s="132">
        <v>30450</v>
      </c>
      <c r="AE14" s="132">
        <v>0</v>
      </c>
      <c r="AF14" s="133">
        <v>0</v>
      </c>
      <c r="AG14" s="127">
        <v>62230</v>
      </c>
      <c r="AH14" s="132">
        <v>162320</v>
      </c>
      <c r="AI14" s="127">
        <v>0</v>
      </c>
      <c r="AJ14" s="133">
        <v>29000</v>
      </c>
      <c r="AK14" s="133">
        <v>26890</v>
      </c>
      <c r="AL14" s="132">
        <v>26400</v>
      </c>
      <c r="AM14" s="132">
        <v>126630.9</v>
      </c>
      <c r="AN14" s="132">
        <v>54260</v>
      </c>
      <c r="AO14" s="132">
        <v>0</v>
      </c>
      <c r="AP14" s="133">
        <v>71500</v>
      </c>
      <c r="AQ14" s="133">
        <v>60000</v>
      </c>
      <c r="AR14" s="132">
        <v>49372</v>
      </c>
      <c r="AS14" s="132">
        <v>97418.71</v>
      </c>
      <c r="AT14" s="132">
        <v>0</v>
      </c>
      <c r="AU14" s="133">
        <v>31211</v>
      </c>
      <c r="AV14" s="133">
        <v>64363.16</v>
      </c>
      <c r="AW14" s="133">
        <v>0</v>
      </c>
      <c r="AX14" s="133">
        <v>76875</v>
      </c>
      <c r="AY14" s="133">
        <v>243133.33000000002</v>
      </c>
      <c r="AZ14" s="133">
        <v>56941.5</v>
      </c>
      <c r="BA14" s="133">
        <v>0</v>
      </c>
      <c r="BB14" s="133">
        <v>0</v>
      </c>
      <c r="BC14" s="133">
        <v>20800</v>
      </c>
      <c r="BD14" s="133"/>
      <c r="BE14" s="133">
        <v>6318</v>
      </c>
      <c r="BF14" s="133">
        <v>19000</v>
      </c>
      <c r="BG14" s="133">
        <v>143200</v>
      </c>
      <c r="BH14" s="133">
        <v>24000</v>
      </c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/>
      <c r="BS14" s="128"/>
      <c r="BT14" s="128">
        <v>0</v>
      </c>
      <c r="BU14" s="128">
        <v>0</v>
      </c>
      <c r="BV14" s="128">
        <v>0</v>
      </c>
      <c r="BW14" s="128">
        <v>0</v>
      </c>
      <c r="BX14" s="128">
        <v>0</v>
      </c>
      <c r="BY14" s="133"/>
      <c r="BZ14" s="133"/>
      <c r="CA14" s="133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7500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</row>
    <row r="15" spans="1:118" x14ac:dyDescent="0.3">
      <c r="A15" s="71" t="s">
        <v>96</v>
      </c>
      <c r="B15" s="34">
        <v>68837.679999999993</v>
      </c>
      <c r="C15" s="19">
        <v>68837.679999999993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1928.2</v>
      </c>
      <c r="L15" s="128">
        <v>0</v>
      </c>
      <c r="M15" s="133">
        <v>0</v>
      </c>
      <c r="N15" s="132">
        <v>0</v>
      </c>
      <c r="O15" s="132">
        <v>0</v>
      </c>
      <c r="P15" s="133">
        <v>130.47999999999999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0</v>
      </c>
      <c r="X15" s="132">
        <v>0</v>
      </c>
      <c r="Y15" s="132">
        <v>1200</v>
      </c>
      <c r="Z15" s="133">
        <v>0</v>
      </c>
      <c r="AA15" s="132">
        <v>0</v>
      </c>
      <c r="AB15" s="132">
        <v>1500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132">
        <v>0</v>
      </c>
      <c r="AP15" s="133">
        <v>0</v>
      </c>
      <c r="AQ15" s="133">
        <v>6000</v>
      </c>
      <c r="AR15" s="132">
        <v>0</v>
      </c>
      <c r="AS15" s="132">
        <v>0</v>
      </c>
      <c r="AT15" s="132">
        <v>0</v>
      </c>
      <c r="AU15" s="133">
        <v>579</v>
      </c>
      <c r="AV15" s="133">
        <v>0</v>
      </c>
      <c r="AW15" s="133">
        <v>0</v>
      </c>
      <c r="AX15" s="133">
        <v>0</v>
      </c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133"/>
      <c r="BE15" s="133">
        <v>0</v>
      </c>
      <c r="BF15" s="133">
        <v>0</v>
      </c>
      <c r="BG15" s="133">
        <v>0</v>
      </c>
      <c r="BH15" s="133">
        <v>55500</v>
      </c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/>
      <c r="BS15" s="128"/>
      <c r="BT15" s="128">
        <v>0</v>
      </c>
      <c r="BU15" s="128">
        <v>0</v>
      </c>
      <c r="BV15" s="128">
        <v>0</v>
      </c>
      <c r="BW15" s="128">
        <v>0</v>
      </c>
      <c r="BX15" s="128">
        <v>0</v>
      </c>
      <c r="BY15" s="133"/>
      <c r="BZ15" s="133"/>
      <c r="CA15" s="133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43"/>
    </row>
    <row r="16" spans="1:118" x14ac:dyDescent="0.3">
      <c r="A16" s="171" t="s">
        <v>97</v>
      </c>
      <c r="B16" s="34">
        <v>607275.37</v>
      </c>
      <c r="C16" s="19">
        <v>334084.89999999997</v>
      </c>
      <c r="D16" s="19">
        <v>0</v>
      </c>
      <c r="E16" s="21">
        <v>1780.02</v>
      </c>
      <c r="F16" s="19">
        <v>271410.45</v>
      </c>
      <c r="G16" s="19">
        <v>0</v>
      </c>
      <c r="H16" s="132">
        <v>0</v>
      </c>
      <c r="I16" s="132">
        <v>0</v>
      </c>
      <c r="J16" s="133">
        <v>0</v>
      </c>
      <c r="K16" s="133">
        <v>10378</v>
      </c>
      <c r="L16" s="128">
        <v>0</v>
      </c>
      <c r="M16" s="128">
        <v>0</v>
      </c>
      <c r="N16" s="132">
        <v>0</v>
      </c>
      <c r="O16" s="132">
        <v>0</v>
      </c>
      <c r="P16" s="133">
        <v>12301.39</v>
      </c>
      <c r="Q16" s="133">
        <v>0</v>
      </c>
      <c r="R16" s="133">
        <v>0</v>
      </c>
      <c r="S16" s="133">
        <v>23389.79</v>
      </c>
      <c r="T16" s="132">
        <v>8525</v>
      </c>
      <c r="U16" s="133">
        <v>0</v>
      </c>
      <c r="V16" s="133">
        <v>7900</v>
      </c>
      <c r="W16" s="133">
        <v>9202</v>
      </c>
      <c r="X16" s="132">
        <v>0</v>
      </c>
      <c r="Y16" s="132">
        <v>0</v>
      </c>
      <c r="Z16" s="133">
        <v>3434.28</v>
      </c>
      <c r="AA16" s="132">
        <v>4897.5600000000004</v>
      </c>
      <c r="AB16" s="132">
        <v>9456</v>
      </c>
      <c r="AC16" s="132">
        <v>6936</v>
      </c>
      <c r="AD16" s="132">
        <v>3668.83</v>
      </c>
      <c r="AE16" s="132">
        <v>0</v>
      </c>
      <c r="AF16" s="133">
        <v>0</v>
      </c>
      <c r="AG16" s="127">
        <v>6119.17</v>
      </c>
      <c r="AH16" s="132">
        <v>33342</v>
      </c>
      <c r="AI16" s="127">
        <v>0</v>
      </c>
      <c r="AJ16" s="133">
        <v>4928</v>
      </c>
      <c r="AK16" s="133">
        <v>7650</v>
      </c>
      <c r="AL16" s="132">
        <v>9136.7199999999993</v>
      </c>
      <c r="AM16" s="132">
        <v>10483.370000000001</v>
      </c>
      <c r="AN16" s="132">
        <v>6803.69</v>
      </c>
      <c r="AO16" s="132">
        <v>0</v>
      </c>
      <c r="AP16" s="133">
        <v>26947.119999999999</v>
      </c>
      <c r="AQ16" s="133">
        <v>3024</v>
      </c>
      <c r="AR16" s="132">
        <v>11678</v>
      </c>
      <c r="AS16" s="132">
        <v>3013.09</v>
      </c>
      <c r="AT16" s="132">
        <v>9683.92</v>
      </c>
      <c r="AU16" s="133">
        <v>12944</v>
      </c>
      <c r="AV16" s="133">
        <v>0</v>
      </c>
      <c r="AW16" s="133">
        <v>1010</v>
      </c>
      <c r="AX16" s="133">
        <v>4093.81</v>
      </c>
      <c r="AY16" s="133">
        <v>4595.21</v>
      </c>
      <c r="AZ16" s="133">
        <v>28840.07</v>
      </c>
      <c r="BA16" s="133">
        <v>0</v>
      </c>
      <c r="BB16" s="133">
        <v>10314.289999999999</v>
      </c>
      <c r="BC16" s="133">
        <v>2202</v>
      </c>
      <c r="BD16" s="133"/>
      <c r="BE16" s="133">
        <v>16380</v>
      </c>
      <c r="BF16" s="133">
        <v>0</v>
      </c>
      <c r="BG16" s="133">
        <v>15164.460000000001</v>
      </c>
      <c r="BH16" s="133">
        <v>5643.13</v>
      </c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/>
      <c r="BS16" s="128"/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33"/>
      <c r="BZ16" s="133"/>
      <c r="CA16" s="133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1780.02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68304.039999999994</v>
      </c>
      <c r="DH16" s="43"/>
      <c r="DI16" s="43">
        <v>90663.27</v>
      </c>
      <c r="DJ16" s="43">
        <v>112443.14</v>
      </c>
      <c r="DK16" s="43">
        <v>0</v>
      </c>
      <c r="DL16" s="43"/>
      <c r="DM16" s="43"/>
      <c r="DN16" s="43"/>
    </row>
    <row r="17" spans="1:118" x14ac:dyDescent="0.3">
      <c r="A17" s="171" t="s">
        <v>116</v>
      </c>
      <c r="B17" s="34">
        <v>13400.23</v>
      </c>
      <c r="C17" s="19">
        <v>7185.95</v>
      </c>
      <c r="D17" s="19">
        <v>0</v>
      </c>
      <c r="E17" s="21">
        <v>0</v>
      </c>
      <c r="F17" s="19">
        <v>6214.28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7185.95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211">
        <v>0</v>
      </c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/>
      <c r="BE17" s="247">
        <v>0</v>
      </c>
      <c r="BF17" s="247">
        <v>0</v>
      </c>
      <c r="BG17" s="247">
        <v>0</v>
      </c>
      <c r="BH17" s="247">
        <v>0</v>
      </c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/>
      <c r="BS17" s="133"/>
      <c r="BT17" s="133">
        <v>0</v>
      </c>
      <c r="BU17" s="133">
        <v>0</v>
      </c>
      <c r="BV17" s="133">
        <v>0</v>
      </c>
      <c r="BW17" s="128">
        <v>0</v>
      </c>
      <c r="BX17" s="128">
        <v>0</v>
      </c>
      <c r="BY17" s="133"/>
      <c r="BZ17" s="133"/>
      <c r="CA17" s="133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6214.28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43"/>
    </row>
    <row r="18" spans="1:118" x14ac:dyDescent="0.3">
      <c r="A18" s="171" t="s">
        <v>98</v>
      </c>
      <c r="B18" s="34">
        <v>299.82</v>
      </c>
      <c r="C18" s="19">
        <v>106.05</v>
      </c>
      <c r="D18" s="19">
        <v>0</v>
      </c>
      <c r="E18" s="21">
        <v>0</v>
      </c>
      <c r="F18" s="19">
        <v>193.77</v>
      </c>
      <c r="G18" s="19">
        <v>0</v>
      </c>
      <c r="H18" s="132">
        <v>0</v>
      </c>
      <c r="I18" s="132">
        <v>0</v>
      </c>
      <c r="J18" s="133">
        <v>0</v>
      </c>
      <c r="K18" s="133">
        <v>0</v>
      </c>
      <c r="L18" s="128">
        <v>0</v>
      </c>
      <c r="M18" s="133">
        <v>0</v>
      </c>
      <c r="N18" s="132">
        <v>0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0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106.05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/>
      <c r="BE18" s="133">
        <v>0</v>
      </c>
      <c r="BF18" s="133">
        <v>0</v>
      </c>
      <c r="BG18" s="133">
        <v>0</v>
      </c>
      <c r="BH18" s="133">
        <v>0</v>
      </c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/>
      <c r="BS18" s="128"/>
      <c r="BT18" s="128">
        <v>0</v>
      </c>
      <c r="BU18" s="128">
        <v>0</v>
      </c>
      <c r="BV18" s="128">
        <v>0</v>
      </c>
      <c r="BW18" s="128">
        <v>0</v>
      </c>
      <c r="BX18" s="128">
        <v>0</v>
      </c>
      <c r="BY18" s="133"/>
      <c r="BZ18" s="133"/>
      <c r="CA18" s="133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193.77</v>
      </c>
      <c r="DJ18" s="43"/>
      <c r="DK18" s="43"/>
      <c r="DL18" s="43"/>
      <c r="DM18" s="43"/>
      <c r="DN18" s="43"/>
    </row>
    <row r="19" spans="1:118" x14ac:dyDescent="0.3">
      <c r="A19" s="171" t="s">
        <v>99</v>
      </c>
      <c r="B19" s="34">
        <v>38326.039999999994</v>
      </c>
      <c r="C19" s="19">
        <v>38326.039999999994</v>
      </c>
      <c r="D19" s="19">
        <v>0</v>
      </c>
      <c r="E19" s="21">
        <v>0</v>
      </c>
      <c r="F19" s="19">
        <v>0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493.25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37832.789999999994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0</v>
      </c>
      <c r="BD19" s="133"/>
      <c r="BE19" s="133">
        <v>0</v>
      </c>
      <c r="BF19" s="133">
        <v>0</v>
      </c>
      <c r="BG19" s="133">
        <v>0</v>
      </c>
      <c r="BH19" s="133">
        <v>0</v>
      </c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/>
      <c r="BS19" s="128"/>
      <c r="BT19" s="128">
        <v>0</v>
      </c>
      <c r="BU19" s="128">
        <v>0</v>
      </c>
      <c r="BV19" s="128">
        <v>0</v>
      </c>
      <c r="BW19" s="128">
        <v>0</v>
      </c>
      <c r="BX19" s="128">
        <v>0</v>
      </c>
      <c r="BY19" s="133"/>
      <c r="BZ19" s="133"/>
      <c r="CA19" s="133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0</v>
      </c>
      <c r="DJ19" s="43"/>
      <c r="DK19" s="43">
        <v>0</v>
      </c>
      <c r="DL19" s="43"/>
      <c r="DM19" s="43"/>
      <c r="DN19" s="43"/>
    </row>
    <row r="20" spans="1:118" x14ac:dyDescent="0.3">
      <c r="A20" s="172" t="s">
        <v>133</v>
      </c>
      <c r="B20" s="34">
        <v>9808.18</v>
      </c>
      <c r="C20" s="19">
        <v>4542.09</v>
      </c>
      <c r="D20" s="19">
        <v>0</v>
      </c>
      <c r="E20" s="21">
        <v>0</v>
      </c>
      <c r="F20" s="19">
        <v>1555.0900000000001</v>
      </c>
      <c r="G20" s="19">
        <v>3711</v>
      </c>
      <c r="H20" s="132">
        <v>0</v>
      </c>
      <c r="I20" s="132">
        <v>0</v>
      </c>
      <c r="J20" s="133">
        <v>0</v>
      </c>
      <c r="K20" s="133">
        <v>0</v>
      </c>
      <c r="L20" s="128">
        <v>0</v>
      </c>
      <c r="M20" s="133">
        <v>0</v>
      </c>
      <c r="N20" s="132">
        <v>0</v>
      </c>
      <c r="O20" s="132">
        <v>0</v>
      </c>
      <c r="P20" s="133">
        <v>0</v>
      </c>
      <c r="Q20" s="133">
        <v>0</v>
      </c>
      <c r="R20" s="133">
        <v>0</v>
      </c>
      <c r="S20" s="133">
        <v>0</v>
      </c>
      <c r="T20" s="132">
        <v>0</v>
      </c>
      <c r="U20" s="133">
        <v>77</v>
      </c>
      <c r="V20" s="133">
        <v>0</v>
      </c>
      <c r="W20" s="133">
        <v>0</v>
      </c>
      <c r="X20" s="132">
        <v>121.54</v>
      </c>
      <c r="Y20" s="132">
        <v>0</v>
      </c>
      <c r="Z20" s="133">
        <v>0</v>
      </c>
      <c r="AA20" s="132">
        <v>0</v>
      </c>
      <c r="AB20" s="132">
        <v>83</v>
      </c>
      <c r="AC20" s="132">
        <v>224</v>
      </c>
      <c r="AD20" s="132">
        <v>0</v>
      </c>
      <c r="AE20" s="132">
        <v>0</v>
      </c>
      <c r="AF20" s="133">
        <v>0</v>
      </c>
      <c r="AG20" s="127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185.84</v>
      </c>
      <c r="AM20" s="132">
        <v>0</v>
      </c>
      <c r="AN20" s="132">
        <v>0</v>
      </c>
      <c r="AO20" s="132">
        <v>0</v>
      </c>
      <c r="AP20" s="133">
        <v>0</v>
      </c>
      <c r="AQ20" s="133">
        <v>98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3535</v>
      </c>
      <c r="AX20" s="133">
        <v>155</v>
      </c>
      <c r="AY20" s="133">
        <v>0</v>
      </c>
      <c r="AZ20" s="133">
        <v>0</v>
      </c>
      <c r="BA20" s="133">
        <v>0</v>
      </c>
      <c r="BB20" s="133">
        <v>0</v>
      </c>
      <c r="BC20" s="133">
        <v>62.71</v>
      </c>
      <c r="BD20" s="133"/>
      <c r="BE20" s="133">
        <v>0</v>
      </c>
      <c r="BF20" s="133">
        <v>0</v>
      </c>
      <c r="BG20" s="133">
        <v>0</v>
      </c>
      <c r="BH20" s="133">
        <v>0</v>
      </c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/>
      <c r="BS20" s="128"/>
      <c r="BT20" s="128">
        <v>0</v>
      </c>
      <c r="BU20" s="128">
        <v>0</v>
      </c>
      <c r="BV20" s="128">
        <v>0</v>
      </c>
      <c r="BW20" s="128">
        <v>0</v>
      </c>
      <c r="BX20" s="128">
        <v>0</v>
      </c>
      <c r="BY20" s="133"/>
      <c r="BZ20" s="133"/>
      <c r="CA20" s="133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582.82000000000005</v>
      </c>
      <c r="DJ20" s="43"/>
      <c r="DK20" s="43">
        <v>972.27</v>
      </c>
      <c r="DL20" s="43"/>
      <c r="DM20" s="43"/>
      <c r="DN20" s="43"/>
    </row>
    <row r="21" spans="1:118" x14ac:dyDescent="0.3">
      <c r="A21" s="69" t="s">
        <v>100</v>
      </c>
      <c r="B21" s="34">
        <v>6292.64</v>
      </c>
      <c r="C21" s="19">
        <v>5543.3600000000006</v>
      </c>
      <c r="D21" s="19">
        <v>0</v>
      </c>
      <c r="E21" s="21">
        <v>0</v>
      </c>
      <c r="F21" s="19">
        <v>749.28</v>
      </c>
      <c r="G21" s="19">
        <v>0</v>
      </c>
      <c r="H21" s="132">
        <v>0</v>
      </c>
      <c r="I21" s="132">
        <v>0</v>
      </c>
      <c r="J21" s="133">
        <v>0</v>
      </c>
      <c r="K21" s="133">
        <v>0</v>
      </c>
      <c r="L21" s="128">
        <v>0</v>
      </c>
      <c r="M21" s="133">
        <v>200</v>
      </c>
      <c r="N21" s="132">
        <v>0</v>
      </c>
      <c r="O21" s="132">
        <v>0</v>
      </c>
      <c r="P21" s="133">
        <v>660</v>
      </c>
      <c r="Q21" s="133">
        <v>0</v>
      </c>
      <c r="R21" s="133">
        <v>0</v>
      </c>
      <c r="S21" s="133">
        <v>50</v>
      </c>
      <c r="T21" s="132">
        <v>0</v>
      </c>
      <c r="U21" s="133">
        <v>584.29999999999995</v>
      </c>
      <c r="V21" s="133">
        <v>0</v>
      </c>
      <c r="W21" s="133">
        <v>0</v>
      </c>
      <c r="X21" s="132">
        <v>0</v>
      </c>
      <c r="Y21" s="132">
        <v>900</v>
      </c>
      <c r="Z21" s="133">
        <v>168.67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446.42</v>
      </c>
      <c r="AM21" s="132">
        <v>0</v>
      </c>
      <c r="AN21" s="132">
        <v>0</v>
      </c>
      <c r="AO21" s="132">
        <v>0</v>
      </c>
      <c r="AP21" s="133">
        <v>0</v>
      </c>
      <c r="AQ21" s="133">
        <v>195.78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1500</v>
      </c>
      <c r="AX21" s="133">
        <v>838.19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/>
      <c r="BE21" s="133">
        <v>0</v>
      </c>
      <c r="BF21" s="133">
        <v>0</v>
      </c>
      <c r="BG21" s="133">
        <v>0</v>
      </c>
      <c r="BH21" s="133">
        <v>0</v>
      </c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/>
      <c r="BS21" s="128"/>
      <c r="BT21" s="128">
        <v>0</v>
      </c>
      <c r="BU21" s="128">
        <v>0</v>
      </c>
      <c r="BV21" s="128">
        <v>0</v>
      </c>
      <c r="BW21" s="128">
        <v>0</v>
      </c>
      <c r="BX21" s="128">
        <v>0</v>
      </c>
      <c r="BY21" s="133"/>
      <c r="BZ21" s="133"/>
      <c r="CA21" s="133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749.28</v>
      </c>
      <c r="DJ21" s="43"/>
      <c r="DK21" s="43"/>
      <c r="DL21" s="43"/>
      <c r="DM21" s="43"/>
      <c r="DN21" s="43"/>
    </row>
    <row r="22" spans="1:118" x14ac:dyDescent="0.3">
      <c r="A22" s="69" t="s">
        <v>134</v>
      </c>
      <c r="B22" s="34">
        <v>33647.519999999997</v>
      </c>
      <c r="C22" s="19">
        <v>32542.07</v>
      </c>
      <c r="D22" s="19">
        <v>0</v>
      </c>
      <c r="E22" s="21">
        <v>0</v>
      </c>
      <c r="F22" s="19">
        <v>1105.45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700</v>
      </c>
      <c r="Q22" s="133">
        <v>0</v>
      </c>
      <c r="R22" s="133">
        <v>2399.8000000000002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24581.27</v>
      </c>
      <c r="AE22" s="132">
        <v>0</v>
      </c>
      <c r="AF22" s="133">
        <v>0</v>
      </c>
      <c r="AG22" s="127">
        <v>0</v>
      </c>
      <c r="AH22" s="132">
        <v>0</v>
      </c>
      <c r="AI22" s="132">
        <v>0</v>
      </c>
      <c r="AJ22" s="133">
        <v>3096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0</v>
      </c>
      <c r="AW22" s="133">
        <v>1035</v>
      </c>
      <c r="AX22" s="133">
        <v>730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/>
      <c r="BE22" s="133">
        <v>0</v>
      </c>
      <c r="BF22" s="133">
        <v>0</v>
      </c>
      <c r="BG22" s="133">
        <v>0</v>
      </c>
      <c r="BH22" s="133">
        <v>0</v>
      </c>
      <c r="BI22" s="43"/>
      <c r="BJ22" s="43"/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/>
      <c r="BS22" s="133"/>
      <c r="BT22" s="133">
        <v>0</v>
      </c>
      <c r="BU22" s="133">
        <v>0</v>
      </c>
      <c r="BV22" s="133">
        <v>0</v>
      </c>
      <c r="BW22" s="128">
        <v>0</v>
      </c>
      <c r="BX22" s="128">
        <v>0</v>
      </c>
      <c r="BY22" s="133"/>
      <c r="BZ22" s="133"/>
      <c r="CA22" s="133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1105.45</v>
      </c>
      <c r="DJ22" s="43"/>
      <c r="DK22" s="43">
        <v>0</v>
      </c>
      <c r="DL22" s="43"/>
      <c r="DM22" s="43"/>
      <c r="DN22" s="43"/>
    </row>
    <row r="23" spans="1:118" x14ac:dyDescent="0.3">
      <c r="A23" s="69" t="s">
        <v>135</v>
      </c>
      <c r="B23" s="34">
        <v>59100.53</v>
      </c>
      <c r="C23" s="19">
        <v>36410.53</v>
      </c>
      <c r="D23" s="19">
        <v>0</v>
      </c>
      <c r="E23" s="21">
        <v>0</v>
      </c>
      <c r="F23" s="19">
        <v>17040</v>
      </c>
      <c r="G23" s="19">
        <v>5650</v>
      </c>
      <c r="H23" s="132">
        <v>0</v>
      </c>
      <c r="I23" s="132">
        <v>0</v>
      </c>
      <c r="J23" s="133">
        <v>1065</v>
      </c>
      <c r="K23" s="133">
        <v>1050</v>
      </c>
      <c r="L23" s="128">
        <v>0</v>
      </c>
      <c r="M23" s="133">
        <v>1893</v>
      </c>
      <c r="N23" s="132">
        <v>4700</v>
      </c>
      <c r="O23" s="132">
        <v>700</v>
      </c>
      <c r="P23" s="133">
        <v>0</v>
      </c>
      <c r="Q23" s="133">
        <v>320</v>
      </c>
      <c r="R23" s="133">
        <v>0</v>
      </c>
      <c r="S23" s="133">
        <v>919</v>
      </c>
      <c r="T23" s="132">
        <v>0</v>
      </c>
      <c r="U23" s="133">
        <v>760</v>
      </c>
      <c r="V23" s="133">
        <v>0</v>
      </c>
      <c r="W23" s="133">
        <v>1240</v>
      </c>
      <c r="X23" s="132">
        <v>780</v>
      </c>
      <c r="Y23" s="132">
        <v>2070</v>
      </c>
      <c r="Z23" s="133">
        <v>1394.53</v>
      </c>
      <c r="AA23" s="132">
        <v>775</v>
      </c>
      <c r="AB23" s="132">
        <v>0</v>
      </c>
      <c r="AC23" s="132">
        <v>1000</v>
      </c>
      <c r="AD23" s="132">
        <v>0</v>
      </c>
      <c r="AE23" s="132">
        <v>3000</v>
      </c>
      <c r="AF23" s="133">
        <v>0</v>
      </c>
      <c r="AG23" s="127">
        <v>947</v>
      </c>
      <c r="AH23" s="132">
        <v>0</v>
      </c>
      <c r="AI23" s="127">
        <v>0</v>
      </c>
      <c r="AJ23" s="133">
        <v>714</v>
      </c>
      <c r="AK23" s="133">
        <v>450</v>
      </c>
      <c r="AL23" s="132">
        <v>800</v>
      </c>
      <c r="AM23" s="132">
        <v>0</v>
      </c>
      <c r="AN23" s="132">
        <v>600</v>
      </c>
      <c r="AO23" s="132">
        <v>0</v>
      </c>
      <c r="AP23" s="133">
        <v>713</v>
      </c>
      <c r="AQ23" s="133">
        <v>130</v>
      </c>
      <c r="AR23" s="132">
        <v>700</v>
      </c>
      <c r="AS23" s="132">
        <v>0</v>
      </c>
      <c r="AT23" s="132">
        <v>0</v>
      </c>
      <c r="AU23" s="133">
        <v>870</v>
      </c>
      <c r="AV23" s="133">
        <v>0</v>
      </c>
      <c r="AW23" s="133">
        <v>5200</v>
      </c>
      <c r="AX23" s="133">
        <v>1170</v>
      </c>
      <c r="AY23" s="133">
        <v>700</v>
      </c>
      <c r="AZ23" s="133">
        <v>0</v>
      </c>
      <c r="BA23" s="133">
        <v>0</v>
      </c>
      <c r="BB23" s="133">
        <v>0</v>
      </c>
      <c r="BC23" s="133">
        <v>0</v>
      </c>
      <c r="BD23" s="133"/>
      <c r="BE23" s="133">
        <v>0</v>
      </c>
      <c r="BF23" s="133">
        <v>850</v>
      </c>
      <c r="BG23" s="127">
        <v>0</v>
      </c>
      <c r="BH23" s="133">
        <v>900</v>
      </c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/>
      <c r="BS23" s="128"/>
      <c r="BT23" s="128">
        <v>0</v>
      </c>
      <c r="BU23" s="128">
        <v>0</v>
      </c>
      <c r="BV23" s="128">
        <v>0</v>
      </c>
      <c r="BW23" s="128">
        <v>0</v>
      </c>
      <c r="BX23" s="128">
        <v>0</v>
      </c>
      <c r="BY23" s="133"/>
      <c r="BZ23" s="133"/>
      <c r="CA23" s="133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>
        <v>0</v>
      </c>
      <c r="DB23" s="133"/>
      <c r="DC23" s="133"/>
      <c r="DD23" s="43">
        <v>0</v>
      </c>
      <c r="DE23" s="43">
        <v>9350</v>
      </c>
      <c r="DF23" s="43">
        <v>0</v>
      </c>
      <c r="DG23" s="43">
        <v>1385</v>
      </c>
      <c r="DH23" s="43"/>
      <c r="DI23" s="43">
        <v>5605</v>
      </c>
      <c r="DJ23" s="43">
        <v>700</v>
      </c>
      <c r="DK23" s="43"/>
      <c r="DL23" s="43"/>
      <c r="DM23" s="43"/>
      <c r="DN23" s="43"/>
    </row>
    <row r="24" spans="1:118" x14ac:dyDescent="0.3">
      <c r="A24" s="69" t="s">
        <v>136</v>
      </c>
      <c r="B24" s="34">
        <v>224094.58000000002</v>
      </c>
      <c r="C24" s="19">
        <v>191358.58000000002</v>
      </c>
      <c r="D24" s="19">
        <v>27300</v>
      </c>
      <c r="E24" s="21">
        <v>0</v>
      </c>
      <c r="F24" s="19">
        <v>0</v>
      </c>
      <c r="G24" s="19">
        <v>5436</v>
      </c>
      <c r="H24" s="132">
        <v>0</v>
      </c>
      <c r="I24" s="132">
        <v>44150.5</v>
      </c>
      <c r="J24" s="133">
        <v>2700</v>
      </c>
      <c r="K24" s="133">
        <v>6670</v>
      </c>
      <c r="L24" s="128">
        <v>0</v>
      </c>
      <c r="M24" s="133">
        <v>0</v>
      </c>
      <c r="N24" s="132">
        <v>0</v>
      </c>
      <c r="O24" s="132">
        <v>0</v>
      </c>
      <c r="P24" s="133">
        <v>2100</v>
      </c>
      <c r="Q24" s="133">
        <v>2000</v>
      </c>
      <c r="R24" s="133">
        <v>0</v>
      </c>
      <c r="S24" s="133">
        <v>2950</v>
      </c>
      <c r="T24" s="132">
        <v>0</v>
      </c>
      <c r="U24" s="133">
        <v>28195</v>
      </c>
      <c r="V24" s="133">
        <v>0</v>
      </c>
      <c r="W24" s="133">
        <v>480</v>
      </c>
      <c r="X24" s="132">
        <v>0</v>
      </c>
      <c r="Y24" s="132">
        <v>1620</v>
      </c>
      <c r="Z24" s="133">
        <v>0</v>
      </c>
      <c r="AA24" s="132">
        <v>0</v>
      </c>
      <c r="AB24" s="132">
        <v>2000</v>
      </c>
      <c r="AC24" s="132">
        <v>0</v>
      </c>
      <c r="AD24" s="132">
        <v>0</v>
      </c>
      <c r="AE24" s="132">
        <v>0</v>
      </c>
      <c r="AF24" s="133">
        <v>0</v>
      </c>
      <c r="AG24" s="127">
        <v>6300</v>
      </c>
      <c r="AH24" s="132">
        <v>0</v>
      </c>
      <c r="AI24" s="127">
        <v>0</v>
      </c>
      <c r="AJ24" s="133">
        <v>7658</v>
      </c>
      <c r="AK24" s="133">
        <v>1260</v>
      </c>
      <c r="AL24" s="132">
        <v>2320</v>
      </c>
      <c r="AM24" s="132">
        <v>0</v>
      </c>
      <c r="AN24" s="132">
        <v>3400</v>
      </c>
      <c r="AO24" s="132">
        <v>0</v>
      </c>
      <c r="AP24" s="133">
        <v>0</v>
      </c>
      <c r="AQ24" s="133">
        <v>0</v>
      </c>
      <c r="AR24" s="132">
        <v>0</v>
      </c>
      <c r="AS24" s="132">
        <v>4211</v>
      </c>
      <c r="AT24" s="132">
        <v>0</v>
      </c>
      <c r="AU24" s="133">
        <v>3585</v>
      </c>
      <c r="AV24" s="133">
        <v>4836</v>
      </c>
      <c r="AW24" s="133">
        <v>9485.1</v>
      </c>
      <c r="AX24" s="133">
        <v>168</v>
      </c>
      <c r="AY24" s="133">
        <v>0</v>
      </c>
      <c r="AZ24" s="133">
        <v>2478</v>
      </c>
      <c r="BA24" s="133">
        <v>0</v>
      </c>
      <c r="BB24" s="133">
        <v>51051.98</v>
      </c>
      <c r="BC24" s="133">
        <v>1740</v>
      </c>
      <c r="BD24" s="133"/>
      <c r="BE24" s="133">
        <v>0</v>
      </c>
      <c r="BF24" s="133">
        <v>0</v>
      </c>
      <c r="BG24" s="133">
        <v>0</v>
      </c>
      <c r="BH24" s="133">
        <v>0</v>
      </c>
      <c r="BI24" s="43"/>
      <c r="BJ24" s="43"/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25300</v>
      </c>
      <c r="BQ24" s="128">
        <v>0</v>
      </c>
      <c r="BR24" s="128"/>
      <c r="BS24" s="128"/>
      <c r="BT24" s="128">
        <v>0</v>
      </c>
      <c r="BU24" s="128">
        <v>0</v>
      </c>
      <c r="BV24" s="128">
        <v>0</v>
      </c>
      <c r="BW24" s="128">
        <v>0</v>
      </c>
      <c r="BX24" s="128">
        <v>0</v>
      </c>
      <c r="BY24" s="133"/>
      <c r="BZ24" s="133"/>
      <c r="CA24" s="133"/>
      <c r="CB24" s="133">
        <v>2000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43"/>
    </row>
    <row r="25" spans="1:118" x14ac:dyDescent="0.3">
      <c r="A25" s="69" t="s">
        <v>137</v>
      </c>
      <c r="B25" s="34">
        <v>93241.68</v>
      </c>
      <c r="C25" s="19">
        <v>67690.89</v>
      </c>
      <c r="D25" s="19">
        <v>0</v>
      </c>
      <c r="E25" s="21">
        <v>0</v>
      </c>
      <c r="F25" s="19">
        <v>20250.79</v>
      </c>
      <c r="G25" s="19">
        <v>5300</v>
      </c>
      <c r="H25" s="132">
        <v>0</v>
      </c>
      <c r="I25" s="132">
        <v>0</v>
      </c>
      <c r="J25" s="133">
        <v>3260</v>
      </c>
      <c r="K25" s="133">
        <v>2700</v>
      </c>
      <c r="L25" s="128">
        <v>0</v>
      </c>
      <c r="M25" s="133">
        <v>6900</v>
      </c>
      <c r="N25" s="132">
        <v>0</v>
      </c>
      <c r="O25" s="132">
        <v>500</v>
      </c>
      <c r="P25" s="133">
        <v>6315</v>
      </c>
      <c r="Q25" s="133">
        <v>0</v>
      </c>
      <c r="R25" s="133">
        <v>2000</v>
      </c>
      <c r="S25" s="133">
        <v>0</v>
      </c>
      <c r="T25" s="132">
        <v>0</v>
      </c>
      <c r="U25" s="133">
        <v>1050</v>
      </c>
      <c r="V25" s="133">
        <v>1000</v>
      </c>
      <c r="W25" s="133">
        <v>0</v>
      </c>
      <c r="X25" s="132">
        <v>0</v>
      </c>
      <c r="Y25" s="132">
        <v>15428</v>
      </c>
      <c r="Z25" s="133">
        <v>0</v>
      </c>
      <c r="AA25" s="132">
        <v>0</v>
      </c>
      <c r="AB25" s="132">
        <v>1950</v>
      </c>
      <c r="AC25" s="132">
        <v>0</v>
      </c>
      <c r="AD25" s="132">
        <v>0</v>
      </c>
      <c r="AE25" s="132">
        <v>0</v>
      </c>
      <c r="AF25" s="133">
        <v>0</v>
      </c>
      <c r="AG25" s="127">
        <v>0</v>
      </c>
      <c r="AH25" s="132">
        <v>0</v>
      </c>
      <c r="AI25" s="127">
        <v>0</v>
      </c>
      <c r="AJ25" s="133">
        <v>0</v>
      </c>
      <c r="AK25" s="133">
        <v>0</v>
      </c>
      <c r="AL25" s="132">
        <v>567.89</v>
      </c>
      <c r="AM25" s="132">
        <v>0</v>
      </c>
      <c r="AN25" s="132">
        <v>50</v>
      </c>
      <c r="AO25" s="132">
        <v>0</v>
      </c>
      <c r="AP25" s="133">
        <v>0</v>
      </c>
      <c r="AQ25" s="133">
        <v>400</v>
      </c>
      <c r="AR25" s="132">
        <v>0</v>
      </c>
      <c r="AS25" s="132">
        <v>0</v>
      </c>
      <c r="AT25" s="132">
        <v>0</v>
      </c>
      <c r="AU25" s="133">
        <v>7340</v>
      </c>
      <c r="AV25" s="133">
        <v>0</v>
      </c>
      <c r="AW25" s="133">
        <v>9630</v>
      </c>
      <c r="AX25" s="133">
        <v>0</v>
      </c>
      <c r="AY25" s="133">
        <v>3100</v>
      </c>
      <c r="AZ25" s="133">
        <v>0</v>
      </c>
      <c r="BA25" s="133">
        <v>0</v>
      </c>
      <c r="BB25" s="133">
        <v>0</v>
      </c>
      <c r="BC25" s="133">
        <v>1000</v>
      </c>
      <c r="BD25" s="133"/>
      <c r="BE25" s="133">
        <v>0</v>
      </c>
      <c r="BF25" s="133">
        <v>0</v>
      </c>
      <c r="BG25" s="133">
        <v>0</v>
      </c>
      <c r="BH25" s="133">
        <v>4500</v>
      </c>
      <c r="BI25" s="43"/>
      <c r="BJ25" s="43"/>
      <c r="BK25" s="133">
        <v>0</v>
      </c>
      <c r="BL25" s="128">
        <v>0</v>
      </c>
      <c r="BM25" s="128">
        <v>0</v>
      </c>
      <c r="BN25" s="133">
        <v>0</v>
      </c>
      <c r="BO25" s="128">
        <v>0</v>
      </c>
      <c r="BP25" s="128">
        <v>0</v>
      </c>
      <c r="BQ25" s="128">
        <v>0</v>
      </c>
      <c r="BR25" s="133"/>
      <c r="BS25" s="128"/>
      <c r="BT25" s="133">
        <v>0</v>
      </c>
      <c r="BU25" s="128">
        <v>0</v>
      </c>
      <c r="BV25" s="128">
        <v>0</v>
      </c>
      <c r="BW25" s="128">
        <v>0</v>
      </c>
      <c r="BX25" s="128">
        <v>0</v>
      </c>
      <c r="BY25" s="133"/>
      <c r="BZ25" s="133"/>
      <c r="CA25" s="133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>
        <v>20250.79</v>
      </c>
      <c r="DE25" s="43"/>
      <c r="DF25" s="43"/>
      <c r="DG25" s="43"/>
      <c r="DH25" s="43"/>
      <c r="DI25" s="43">
        <v>0</v>
      </c>
      <c r="DJ25" s="43">
        <v>0</v>
      </c>
      <c r="DK25" s="43"/>
      <c r="DL25" s="43"/>
      <c r="DM25" s="43"/>
      <c r="DN25" s="43"/>
    </row>
    <row r="26" spans="1:118" x14ac:dyDescent="0.3">
      <c r="A26" s="70" t="s">
        <v>131</v>
      </c>
      <c r="B26" s="34">
        <v>186150</v>
      </c>
      <c r="C26" s="19">
        <v>186150</v>
      </c>
      <c r="D26" s="19">
        <v>0</v>
      </c>
      <c r="E26" s="21">
        <v>0</v>
      </c>
      <c r="F26" s="19">
        <v>0</v>
      </c>
      <c r="G26" s="19">
        <v>0</v>
      </c>
      <c r="H26" s="127">
        <v>0</v>
      </c>
      <c r="I26" s="127">
        <v>0</v>
      </c>
      <c r="J26" s="127">
        <v>450</v>
      </c>
      <c r="K26" s="127">
        <v>450</v>
      </c>
      <c r="L26" s="128">
        <v>0</v>
      </c>
      <c r="M26" s="127">
        <v>1000</v>
      </c>
      <c r="N26" s="127">
        <v>0</v>
      </c>
      <c r="O26" s="127">
        <v>0</v>
      </c>
      <c r="P26" s="128">
        <v>165800</v>
      </c>
      <c r="Q26" s="127">
        <v>0</v>
      </c>
      <c r="R26" s="127">
        <v>0</v>
      </c>
      <c r="S26" s="127">
        <v>0</v>
      </c>
      <c r="T26" s="129">
        <v>0</v>
      </c>
      <c r="U26" s="127">
        <v>800</v>
      </c>
      <c r="V26" s="127">
        <v>0</v>
      </c>
      <c r="W26" s="127">
        <v>400</v>
      </c>
      <c r="X26" s="127">
        <v>0</v>
      </c>
      <c r="Y26" s="127">
        <v>0</v>
      </c>
      <c r="Z26" s="127">
        <v>0</v>
      </c>
      <c r="AA26" s="127">
        <v>0</v>
      </c>
      <c r="AB26" s="127">
        <v>4000</v>
      </c>
      <c r="AC26" s="127">
        <v>0</v>
      </c>
      <c r="AD26" s="127">
        <v>3150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450</v>
      </c>
      <c r="AL26" s="127">
        <v>800</v>
      </c>
      <c r="AM26" s="127">
        <v>0</v>
      </c>
      <c r="AN26" s="127">
        <v>2000</v>
      </c>
      <c r="AO26" s="127">
        <v>0</v>
      </c>
      <c r="AP26" s="127">
        <v>0</v>
      </c>
      <c r="AQ26" s="127">
        <v>500</v>
      </c>
      <c r="AR26" s="127">
        <v>0</v>
      </c>
      <c r="AS26" s="127">
        <v>0</v>
      </c>
      <c r="AT26" s="127">
        <v>0</v>
      </c>
      <c r="AU26" s="127">
        <v>900</v>
      </c>
      <c r="AV26" s="127">
        <v>0</v>
      </c>
      <c r="AW26" s="127">
        <v>5000</v>
      </c>
      <c r="AX26" s="212">
        <v>0</v>
      </c>
      <c r="AY26" s="212">
        <v>0</v>
      </c>
      <c r="AZ26" s="127">
        <v>0</v>
      </c>
      <c r="BA26" s="127">
        <v>0</v>
      </c>
      <c r="BB26" s="127">
        <v>0</v>
      </c>
      <c r="BC26" s="127">
        <v>450</v>
      </c>
      <c r="BD26" s="127"/>
      <c r="BE26" s="127">
        <v>0</v>
      </c>
      <c r="BF26" s="127">
        <v>0</v>
      </c>
      <c r="BG26" s="127">
        <v>0</v>
      </c>
      <c r="BH26" s="127">
        <v>0</v>
      </c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/>
      <c r="BS26" s="133"/>
      <c r="BT26" s="133">
        <v>0</v>
      </c>
      <c r="BU26" s="133">
        <v>0</v>
      </c>
      <c r="BV26" s="133">
        <v>0</v>
      </c>
      <c r="BW26" s="128">
        <v>0</v>
      </c>
      <c r="BX26" s="128">
        <v>0</v>
      </c>
      <c r="BY26" s="133"/>
      <c r="BZ26" s="133"/>
      <c r="CA26" s="133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</row>
    <row r="27" spans="1:118" x14ac:dyDescent="0.3">
      <c r="A27" s="173" t="s">
        <v>138</v>
      </c>
      <c r="B27" s="34">
        <v>136779</v>
      </c>
      <c r="C27" s="19">
        <v>33219</v>
      </c>
      <c r="D27" s="19">
        <v>0</v>
      </c>
      <c r="E27" s="21">
        <v>45640</v>
      </c>
      <c r="F27" s="19">
        <v>47820</v>
      </c>
      <c r="G27" s="19">
        <v>10100</v>
      </c>
      <c r="H27" s="127">
        <v>0</v>
      </c>
      <c r="I27" s="132">
        <v>300</v>
      </c>
      <c r="J27" s="132">
        <v>0</v>
      </c>
      <c r="K27" s="132">
        <v>450</v>
      </c>
      <c r="L27" s="128">
        <v>0</v>
      </c>
      <c r="M27" s="132">
        <v>1200</v>
      </c>
      <c r="N27" s="132">
        <v>0</v>
      </c>
      <c r="O27" s="132">
        <v>0</v>
      </c>
      <c r="P27" s="133">
        <v>4725</v>
      </c>
      <c r="Q27" s="132">
        <v>0</v>
      </c>
      <c r="R27" s="132">
        <v>0</v>
      </c>
      <c r="S27" s="132">
        <v>150</v>
      </c>
      <c r="T27" s="132">
        <v>0</v>
      </c>
      <c r="U27" s="132">
        <v>252</v>
      </c>
      <c r="V27" s="132">
        <v>0</v>
      </c>
      <c r="W27" s="132">
        <v>200</v>
      </c>
      <c r="X27" s="132">
        <v>3600</v>
      </c>
      <c r="Y27" s="132">
        <v>1715</v>
      </c>
      <c r="Z27" s="132">
        <v>597</v>
      </c>
      <c r="AA27" s="132">
        <v>200</v>
      </c>
      <c r="AB27" s="132">
        <v>320</v>
      </c>
      <c r="AC27" s="132">
        <v>0</v>
      </c>
      <c r="AD27" s="132">
        <v>0</v>
      </c>
      <c r="AE27" s="132">
        <v>0</v>
      </c>
      <c r="AF27" s="133">
        <v>0</v>
      </c>
      <c r="AG27" s="127">
        <v>0</v>
      </c>
      <c r="AH27" s="132">
        <v>500</v>
      </c>
      <c r="AI27" s="127">
        <v>0</v>
      </c>
      <c r="AJ27" s="132">
        <v>1025</v>
      </c>
      <c r="AK27" s="132">
        <v>490</v>
      </c>
      <c r="AL27" s="132">
        <v>430</v>
      </c>
      <c r="AM27" s="132">
        <v>600</v>
      </c>
      <c r="AN27" s="132">
        <v>1841</v>
      </c>
      <c r="AO27" s="132">
        <v>0</v>
      </c>
      <c r="AP27" s="132">
        <v>0</v>
      </c>
      <c r="AQ27" s="132">
        <v>675</v>
      </c>
      <c r="AR27" s="132">
        <v>0</v>
      </c>
      <c r="AS27" s="132">
        <v>0</v>
      </c>
      <c r="AT27" s="132">
        <v>560</v>
      </c>
      <c r="AU27" s="132">
        <v>755</v>
      </c>
      <c r="AV27" s="133">
        <v>0</v>
      </c>
      <c r="AW27" s="213">
        <v>9320</v>
      </c>
      <c r="AX27" s="214">
        <v>848</v>
      </c>
      <c r="AY27" s="214">
        <v>0</v>
      </c>
      <c r="AZ27" s="133">
        <v>0</v>
      </c>
      <c r="BA27" s="133">
        <v>0</v>
      </c>
      <c r="BB27" s="133">
        <v>0</v>
      </c>
      <c r="BC27" s="133">
        <v>1856</v>
      </c>
      <c r="BD27" s="133"/>
      <c r="BE27" s="133">
        <v>0</v>
      </c>
      <c r="BF27" s="133">
        <v>250</v>
      </c>
      <c r="BG27" s="133">
        <v>360</v>
      </c>
      <c r="BH27" s="133">
        <v>0</v>
      </c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/>
      <c r="BS27" s="128"/>
      <c r="BT27" s="128">
        <v>0</v>
      </c>
      <c r="BU27" s="128">
        <v>0</v>
      </c>
      <c r="BV27" s="128">
        <v>0</v>
      </c>
      <c r="BW27" s="128">
        <v>0</v>
      </c>
      <c r="BX27" s="128">
        <v>0</v>
      </c>
      <c r="BY27" s="133"/>
      <c r="BZ27" s="133"/>
      <c r="CA27" s="133"/>
      <c r="CB27" s="133">
        <v>0</v>
      </c>
      <c r="CC27" s="43"/>
      <c r="CD27" s="133"/>
      <c r="CE27" s="133"/>
      <c r="CF27" s="133"/>
      <c r="CG27" s="133"/>
      <c r="CH27" s="133">
        <v>2640</v>
      </c>
      <c r="CI27" s="133"/>
      <c r="CJ27" s="133"/>
      <c r="CK27" s="133"/>
      <c r="CL27" s="133"/>
      <c r="CM27" s="133"/>
      <c r="CN27" s="133"/>
      <c r="CO27" s="133">
        <v>43000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47820</v>
      </c>
      <c r="DG27" s="43"/>
      <c r="DH27" s="43">
        <v>0</v>
      </c>
      <c r="DI27" s="43">
        <v>0</v>
      </c>
      <c r="DJ27" s="43">
        <v>0</v>
      </c>
      <c r="DK27" s="43"/>
      <c r="DL27" s="43">
        <v>0</v>
      </c>
      <c r="DM27" s="43"/>
      <c r="DN27" s="43"/>
    </row>
    <row r="28" spans="1:118" ht="29.4" thickBot="1" x14ac:dyDescent="0.35">
      <c r="A28" s="174" t="s">
        <v>139</v>
      </c>
      <c r="B28" s="34">
        <v>204952.28</v>
      </c>
      <c r="C28" s="19">
        <v>149909.07999999999</v>
      </c>
      <c r="D28" s="19">
        <v>0</v>
      </c>
      <c r="E28" s="21">
        <v>16169</v>
      </c>
      <c r="F28" s="19">
        <v>4885.2</v>
      </c>
      <c r="G28" s="19">
        <v>33989</v>
      </c>
      <c r="H28" s="132">
        <v>0</v>
      </c>
      <c r="I28" s="132">
        <v>2650.1</v>
      </c>
      <c r="J28" s="133">
        <v>3002.3</v>
      </c>
      <c r="K28" s="133">
        <v>2482</v>
      </c>
      <c r="L28" s="128">
        <v>0</v>
      </c>
      <c r="M28" s="133">
        <v>1980</v>
      </c>
      <c r="N28" s="132">
        <v>9321.2000000000007</v>
      </c>
      <c r="O28" s="132">
        <v>2065</v>
      </c>
      <c r="P28" s="133">
        <v>2582</v>
      </c>
      <c r="Q28" s="133">
        <v>2320</v>
      </c>
      <c r="R28" s="133">
        <v>932</v>
      </c>
      <c r="S28" s="133">
        <v>3745.6</v>
      </c>
      <c r="T28" s="132">
        <v>8330</v>
      </c>
      <c r="U28" s="133">
        <v>707</v>
      </c>
      <c r="V28" s="133">
        <v>1377</v>
      </c>
      <c r="W28" s="133">
        <v>1550</v>
      </c>
      <c r="X28" s="132">
        <v>9159.98</v>
      </c>
      <c r="Y28" s="132">
        <v>6918</v>
      </c>
      <c r="Z28" s="133">
        <v>1278.5</v>
      </c>
      <c r="AA28" s="132">
        <v>1342.75</v>
      </c>
      <c r="AB28" s="132">
        <v>6829.79</v>
      </c>
      <c r="AC28" s="132">
        <v>3848.7</v>
      </c>
      <c r="AD28" s="132">
        <v>708</v>
      </c>
      <c r="AE28" s="132">
        <v>0</v>
      </c>
      <c r="AF28" s="133">
        <v>0</v>
      </c>
      <c r="AG28" s="127">
        <v>10980</v>
      </c>
      <c r="AH28" s="76">
        <v>16632</v>
      </c>
      <c r="AI28" s="127">
        <v>0</v>
      </c>
      <c r="AJ28" s="133">
        <v>690</v>
      </c>
      <c r="AK28" s="133">
        <v>1564.6</v>
      </c>
      <c r="AL28" s="132">
        <v>2949.33</v>
      </c>
      <c r="AM28" s="132">
        <v>3704</v>
      </c>
      <c r="AN28" s="132">
        <v>1298</v>
      </c>
      <c r="AO28" s="132">
        <v>0</v>
      </c>
      <c r="AP28" s="133">
        <v>1030</v>
      </c>
      <c r="AQ28" s="133">
        <v>3941</v>
      </c>
      <c r="AR28" s="132">
        <v>5545</v>
      </c>
      <c r="AS28" s="132">
        <v>1213</v>
      </c>
      <c r="AT28" s="132">
        <v>767</v>
      </c>
      <c r="AU28" s="133">
        <v>949</v>
      </c>
      <c r="AV28" s="133">
        <v>710.5</v>
      </c>
      <c r="AW28" s="133">
        <v>4101</v>
      </c>
      <c r="AX28" s="133">
        <v>1535</v>
      </c>
      <c r="AY28" s="133">
        <v>3984</v>
      </c>
      <c r="AZ28" s="133">
        <v>1497.8899999999999</v>
      </c>
      <c r="BA28" s="133">
        <v>0</v>
      </c>
      <c r="BB28" s="133">
        <v>3715.79</v>
      </c>
      <c r="BC28" s="133">
        <v>1989.5</v>
      </c>
      <c r="BD28" s="133"/>
      <c r="BE28" s="133">
        <v>805</v>
      </c>
      <c r="BF28" s="133">
        <v>2640</v>
      </c>
      <c r="BG28" s="127">
        <v>3704.05</v>
      </c>
      <c r="BH28" s="133">
        <v>833.5</v>
      </c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/>
      <c r="BS28" s="128"/>
      <c r="BT28" s="128">
        <v>0</v>
      </c>
      <c r="BU28" s="128">
        <v>0</v>
      </c>
      <c r="BV28" s="128">
        <v>0</v>
      </c>
      <c r="BW28" s="128">
        <v>0</v>
      </c>
      <c r="BX28" s="128">
        <v>0</v>
      </c>
      <c r="BY28" s="133"/>
      <c r="BZ28" s="133"/>
      <c r="CA28" s="133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16169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4885.2</v>
      </c>
      <c r="DG28" s="43"/>
      <c r="DH28" s="43"/>
      <c r="DI28" s="43">
        <v>0</v>
      </c>
      <c r="DJ28" s="43"/>
      <c r="DK28" s="43"/>
      <c r="DL28" s="43"/>
      <c r="DM28" s="43"/>
      <c r="DN28" s="43"/>
    </row>
    <row r="29" spans="1:118" ht="15" thickBot="1" x14ac:dyDescent="0.35">
      <c r="A29" s="28" t="s">
        <v>101</v>
      </c>
      <c r="B29" s="35">
        <v>1973690.1</v>
      </c>
      <c r="C29" s="20">
        <v>314845.37</v>
      </c>
      <c r="D29" s="20">
        <v>510027.49</v>
      </c>
      <c r="E29" s="20">
        <v>107873.39000000001</v>
      </c>
      <c r="F29" s="20">
        <v>768284.85</v>
      </c>
      <c r="G29" s="20">
        <v>272659</v>
      </c>
      <c r="H29" s="91">
        <v>7655</v>
      </c>
      <c r="I29" s="91">
        <v>60</v>
      </c>
      <c r="J29" s="91">
        <v>6287</v>
      </c>
      <c r="K29" s="91">
        <v>5103</v>
      </c>
      <c r="L29" s="91">
        <v>0</v>
      </c>
      <c r="M29" s="91">
        <v>20308</v>
      </c>
      <c r="N29" s="91">
        <v>957</v>
      </c>
      <c r="O29" s="91">
        <v>2905</v>
      </c>
      <c r="P29" s="91">
        <v>21564</v>
      </c>
      <c r="Q29" s="91">
        <v>3383</v>
      </c>
      <c r="R29" s="91">
        <v>3889</v>
      </c>
      <c r="S29" s="91">
        <v>17219.79</v>
      </c>
      <c r="T29" s="91">
        <v>8910</v>
      </c>
      <c r="U29" s="91">
        <v>2085</v>
      </c>
      <c r="V29" s="91">
        <v>3205</v>
      </c>
      <c r="W29" s="91">
        <v>4435</v>
      </c>
      <c r="X29" s="91">
        <v>1956</v>
      </c>
      <c r="Y29" s="91">
        <v>23541</v>
      </c>
      <c r="Z29" s="91">
        <v>8766</v>
      </c>
      <c r="AA29" s="91">
        <v>6624</v>
      </c>
      <c r="AB29" s="91">
        <v>23485.089999999997</v>
      </c>
      <c r="AC29" s="91">
        <v>3187</v>
      </c>
      <c r="AD29" s="91">
        <v>2836</v>
      </c>
      <c r="AE29" s="91">
        <v>8000</v>
      </c>
      <c r="AF29" s="91">
        <v>0</v>
      </c>
      <c r="AG29" s="91">
        <v>474</v>
      </c>
      <c r="AH29" s="91">
        <v>1022</v>
      </c>
      <c r="AI29" s="91">
        <v>0</v>
      </c>
      <c r="AJ29" s="91">
        <v>8497</v>
      </c>
      <c r="AK29" s="91">
        <v>4816</v>
      </c>
      <c r="AL29" s="91">
        <v>11815</v>
      </c>
      <c r="AM29" s="91">
        <v>1624</v>
      </c>
      <c r="AN29" s="91">
        <v>23103</v>
      </c>
      <c r="AO29" s="91">
        <v>0</v>
      </c>
      <c r="AP29" s="91">
        <v>1698</v>
      </c>
      <c r="AQ29" s="91">
        <v>13436.09</v>
      </c>
      <c r="AR29" s="91">
        <v>13426</v>
      </c>
      <c r="AS29" s="91">
        <v>2972</v>
      </c>
      <c r="AT29" s="91">
        <v>115</v>
      </c>
      <c r="AU29" s="91">
        <v>4409</v>
      </c>
      <c r="AV29" s="91">
        <v>2007</v>
      </c>
      <c r="AW29" s="91">
        <v>10672</v>
      </c>
      <c r="AX29" s="91">
        <v>1925</v>
      </c>
      <c r="AY29" s="91">
        <v>5258</v>
      </c>
      <c r="AZ29" s="91">
        <v>2239</v>
      </c>
      <c r="BA29" s="91">
        <v>0</v>
      </c>
      <c r="BB29" s="91">
        <v>1096</v>
      </c>
      <c r="BC29" s="91">
        <v>4415.8</v>
      </c>
      <c r="BD29" s="91"/>
      <c r="BE29" s="91">
        <v>1377</v>
      </c>
      <c r="BF29" s="91">
        <v>3536</v>
      </c>
      <c r="BG29" s="91">
        <v>1689</v>
      </c>
      <c r="BH29" s="91">
        <v>6862.6</v>
      </c>
      <c r="BI29" s="20"/>
      <c r="BJ29" s="20"/>
      <c r="BK29" s="20">
        <v>70333.22</v>
      </c>
      <c r="BL29" s="20">
        <v>1067.5</v>
      </c>
      <c r="BM29" s="20">
        <v>0</v>
      </c>
      <c r="BN29" s="20">
        <v>0</v>
      </c>
      <c r="BO29" s="20">
        <v>0</v>
      </c>
      <c r="BP29" s="20">
        <v>10372</v>
      </c>
      <c r="BQ29" s="20">
        <v>220608.51</v>
      </c>
      <c r="BR29" s="20"/>
      <c r="BS29" s="20"/>
      <c r="BT29" s="20">
        <v>0</v>
      </c>
      <c r="BU29" s="20">
        <v>0</v>
      </c>
      <c r="BV29" s="20">
        <v>38138.86</v>
      </c>
      <c r="BW29" s="20">
        <v>163287.01</v>
      </c>
      <c r="BX29" s="20">
        <v>4400.3900000000003</v>
      </c>
      <c r="BY29" s="20">
        <v>0</v>
      </c>
      <c r="BZ29" s="20">
        <v>0</v>
      </c>
      <c r="CA29" s="20">
        <v>0</v>
      </c>
      <c r="CB29" s="20">
        <v>1820</v>
      </c>
      <c r="CC29" s="20"/>
      <c r="CD29" s="91"/>
      <c r="CE29" s="91">
        <v>8919.14</v>
      </c>
      <c r="CF29" s="91">
        <v>12827.08</v>
      </c>
      <c r="CG29" s="91">
        <v>3875.01</v>
      </c>
      <c r="CH29" s="91">
        <v>0</v>
      </c>
      <c r="CI29" s="91">
        <v>7178.53</v>
      </c>
      <c r="CJ29" s="91">
        <v>1002.07</v>
      </c>
      <c r="CK29" s="91">
        <v>1525.52</v>
      </c>
      <c r="CL29" s="91">
        <v>5419.43</v>
      </c>
      <c r="CM29" s="91">
        <v>667.41</v>
      </c>
      <c r="CN29" s="91"/>
      <c r="CO29" s="91">
        <v>25233.83</v>
      </c>
      <c r="CP29" s="91">
        <v>3119.6</v>
      </c>
      <c r="CQ29" s="91">
        <v>837.47</v>
      </c>
      <c r="CR29" s="91">
        <v>0</v>
      </c>
      <c r="CS29" s="91">
        <v>6467.15</v>
      </c>
      <c r="CT29" s="91">
        <v>888.99</v>
      </c>
      <c r="CU29" s="91">
        <v>5738.82</v>
      </c>
      <c r="CV29" s="91">
        <v>536.12</v>
      </c>
      <c r="CW29" s="91">
        <v>2359.09</v>
      </c>
      <c r="CX29" s="91">
        <v>6126.05</v>
      </c>
      <c r="CY29" s="91">
        <v>6815.52</v>
      </c>
      <c r="CZ29" s="91"/>
      <c r="DA29" s="91">
        <v>8336.56</v>
      </c>
      <c r="DB29" s="91"/>
      <c r="DC29" s="91"/>
      <c r="DD29" s="20">
        <v>0</v>
      </c>
      <c r="DE29" s="20">
        <v>746455.25</v>
      </c>
      <c r="DF29" s="20">
        <v>0</v>
      </c>
      <c r="DG29" s="20">
        <v>0</v>
      </c>
      <c r="DH29" s="20">
        <v>0</v>
      </c>
      <c r="DI29" s="20">
        <v>0</v>
      </c>
      <c r="DJ29" s="20">
        <v>21829.599999999999</v>
      </c>
      <c r="DK29" s="20">
        <v>0</v>
      </c>
      <c r="DL29" s="20">
        <v>0</v>
      </c>
      <c r="DM29" s="20">
        <v>0</v>
      </c>
      <c r="DN29" s="20"/>
    </row>
    <row r="30" spans="1:118" x14ac:dyDescent="0.3">
      <c r="A30" s="68" t="s">
        <v>140</v>
      </c>
      <c r="B30" s="33">
        <v>252036.58000000002</v>
      </c>
      <c r="C30" s="19">
        <v>131596.58000000002</v>
      </c>
      <c r="D30" s="19">
        <v>0</v>
      </c>
      <c r="E30" s="19">
        <v>0</v>
      </c>
      <c r="F30" s="19">
        <v>0</v>
      </c>
      <c r="G30" s="19">
        <v>120440</v>
      </c>
      <c r="H30" s="127">
        <v>0</v>
      </c>
      <c r="I30" s="127">
        <v>0</v>
      </c>
      <c r="J30" s="128">
        <v>3420</v>
      </c>
      <c r="K30" s="128">
        <v>3420</v>
      </c>
      <c r="L30" s="128">
        <v>0</v>
      </c>
      <c r="M30" s="128">
        <v>14283</v>
      </c>
      <c r="N30" s="127">
        <v>0</v>
      </c>
      <c r="O30" s="127">
        <v>0</v>
      </c>
      <c r="P30" s="127">
        <v>11060</v>
      </c>
      <c r="Q30" s="128">
        <v>1500</v>
      </c>
      <c r="R30" s="128">
        <v>2500</v>
      </c>
      <c r="S30" s="128">
        <v>5139.79</v>
      </c>
      <c r="T30" s="127">
        <v>2000</v>
      </c>
      <c r="U30" s="128">
        <v>0</v>
      </c>
      <c r="V30" s="128">
        <v>2500</v>
      </c>
      <c r="W30" s="128">
        <v>2280</v>
      </c>
      <c r="X30" s="127">
        <v>0</v>
      </c>
      <c r="Y30" s="127">
        <v>8805</v>
      </c>
      <c r="Z30" s="128">
        <v>3390</v>
      </c>
      <c r="AA30" s="127">
        <v>2800</v>
      </c>
      <c r="AB30" s="127">
        <v>9366.0899999999983</v>
      </c>
      <c r="AC30" s="127">
        <v>0</v>
      </c>
      <c r="AD30" s="127">
        <v>0</v>
      </c>
      <c r="AE30" s="127">
        <v>0</v>
      </c>
      <c r="AF30" s="128">
        <v>0</v>
      </c>
      <c r="AG30" s="127">
        <v>0</v>
      </c>
      <c r="AH30" s="127">
        <v>0</v>
      </c>
      <c r="AI30" s="127">
        <v>0</v>
      </c>
      <c r="AJ30" s="128">
        <v>1000</v>
      </c>
      <c r="AK30" s="128">
        <v>3361</v>
      </c>
      <c r="AL30" s="127">
        <v>2080</v>
      </c>
      <c r="AM30" s="127">
        <v>0</v>
      </c>
      <c r="AN30" s="127">
        <v>18720</v>
      </c>
      <c r="AO30" s="127">
        <v>0</v>
      </c>
      <c r="AP30" s="128">
        <v>0</v>
      </c>
      <c r="AQ30" s="128">
        <v>6614.9</v>
      </c>
      <c r="AR30" s="127">
        <v>8000</v>
      </c>
      <c r="AS30" s="127">
        <v>0</v>
      </c>
      <c r="AT30" s="127">
        <v>0</v>
      </c>
      <c r="AU30" s="128">
        <v>3160</v>
      </c>
      <c r="AV30" s="128">
        <v>0</v>
      </c>
      <c r="AW30" s="128">
        <v>5180</v>
      </c>
      <c r="AX30" s="128">
        <v>570</v>
      </c>
      <c r="AY30" s="128">
        <v>0</v>
      </c>
      <c r="AZ30" s="128">
        <v>0</v>
      </c>
      <c r="BA30" s="128">
        <v>0</v>
      </c>
      <c r="BB30" s="128">
        <v>620</v>
      </c>
      <c r="BC30" s="128">
        <v>4164.8</v>
      </c>
      <c r="BD30" s="128"/>
      <c r="BE30" s="128">
        <v>0</v>
      </c>
      <c r="BF30" s="128">
        <v>1980</v>
      </c>
      <c r="BG30" s="128">
        <v>482</v>
      </c>
      <c r="BH30" s="128">
        <v>3200</v>
      </c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/>
      <c r="BS30" s="128"/>
      <c r="BT30" s="128">
        <v>0</v>
      </c>
      <c r="BU30" s="128">
        <v>0</v>
      </c>
      <c r="BV30" s="128">
        <v>0</v>
      </c>
      <c r="BW30" s="128">
        <v>0</v>
      </c>
      <c r="BX30" s="128">
        <v>0</v>
      </c>
      <c r="BY30" s="128"/>
      <c r="BZ30" s="248"/>
      <c r="CA30" s="248"/>
      <c r="CB30" s="77">
        <v>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42"/>
    </row>
    <row r="31" spans="1:118" x14ac:dyDescent="0.3">
      <c r="A31" s="69" t="s">
        <v>141</v>
      </c>
      <c r="B31" s="33">
        <v>97195</v>
      </c>
      <c r="C31" s="19">
        <v>24545</v>
      </c>
      <c r="D31" s="19">
        <v>0</v>
      </c>
      <c r="E31" s="19">
        <v>0</v>
      </c>
      <c r="F31" s="19">
        <v>0</v>
      </c>
      <c r="G31" s="19">
        <v>72650</v>
      </c>
      <c r="H31" s="127">
        <v>7655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820</v>
      </c>
      <c r="Q31" s="128">
        <v>0</v>
      </c>
      <c r="R31" s="128">
        <v>0</v>
      </c>
      <c r="S31" s="128">
        <v>4500</v>
      </c>
      <c r="T31" s="127">
        <v>0</v>
      </c>
      <c r="U31" s="128">
        <v>0</v>
      </c>
      <c r="V31" s="128">
        <v>0</v>
      </c>
      <c r="W31" s="128">
        <v>0</v>
      </c>
      <c r="X31" s="127">
        <v>1600</v>
      </c>
      <c r="Y31" s="127">
        <v>0</v>
      </c>
      <c r="Z31" s="128">
        <v>0</v>
      </c>
      <c r="AA31" s="127">
        <v>0</v>
      </c>
      <c r="AB31" s="127">
        <v>8000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210</v>
      </c>
      <c r="AM31" s="127">
        <v>350</v>
      </c>
      <c r="AN31" s="127">
        <v>0</v>
      </c>
      <c r="AO31" s="127">
        <v>0</v>
      </c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450</v>
      </c>
      <c r="AW31" s="128">
        <v>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/>
      <c r="BE31" s="128">
        <v>0</v>
      </c>
      <c r="BF31" s="128">
        <v>0</v>
      </c>
      <c r="BG31" s="128">
        <v>960</v>
      </c>
      <c r="BH31" s="128">
        <v>0</v>
      </c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/>
      <c r="BS31" s="128"/>
      <c r="BT31" s="128">
        <v>0</v>
      </c>
      <c r="BU31" s="128">
        <v>0</v>
      </c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0</v>
      </c>
      <c r="DI31" s="42"/>
      <c r="DJ31" s="42"/>
      <c r="DK31" s="42"/>
      <c r="DL31" s="42"/>
      <c r="DM31" s="42"/>
      <c r="DN31" s="42"/>
    </row>
    <row r="32" spans="1:118" x14ac:dyDescent="0.3">
      <c r="A32" s="69" t="s">
        <v>142</v>
      </c>
      <c r="B32" s="33">
        <v>746455.25</v>
      </c>
      <c r="C32" s="19">
        <v>0</v>
      </c>
      <c r="D32" s="19">
        <v>0</v>
      </c>
      <c r="E32" s="19">
        <v>0</v>
      </c>
      <c r="F32" s="19">
        <v>746455.25</v>
      </c>
      <c r="G32" s="19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/>
      <c r="BE32" s="128">
        <v>0</v>
      </c>
      <c r="BF32" s="128">
        <v>0</v>
      </c>
      <c r="BG32" s="128">
        <v>0</v>
      </c>
      <c r="BH32" s="128">
        <v>0</v>
      </c>
      <c r="BI32" s="42"/>
      <c r="BJ32" s="42"/>
      <c r="BK32" s="133">
        <v>0</v>
      </c>
      <c r="BL32" s="133">
        <v>0</v>
      </c>
      <c r="BM32" s="133">
        <v>0</v>
      </c>
      <c r="BN32" s="133">
        <v>0</v>
      </c>
      <c r="BO32" s="133">
        <v>0</v>
      </c>
      <c r="BP32" s="133">
        <v>0</v>
      </c>
      <c r="BQ32" s="133">
        <v>0</v>
      </c>
      <c r="BR32" s="133"/>
      <c r="BS32" s="133"/>
      <c r="BT32" s="133">
        <v>0</v>
      </c>
      <c r="BU32" s="133">
        <v>0</v>
      </c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28"/>
      <c r="DB32" s="167"/>
      <c r="DC32" s="167"/>
      <c r="DD32" s="62"/>
      <c r="DE32" s="89">
        <v>746455.25</v>
      </c>
      <c r="DF32" s="42">
        <v>0</v>
      </c>
      <c r="DG32" s="62"/>
      <c r="DH32" s="42">
        <v>0</v>
      </c>
      <c r="DI32" s="42"/>
      <c r="DJ32" s="42"/>
      <c r="DK32" s="42"/>
      <c r="DL32" s="42"/>
      <c r="DM32" s="42"/>
      <c r="DN32" s="42"/>
    </row>
    <row r="33" spans="1:118" x14ac:dyDescent="0.3">
      <c r="A33" s="69" t="s">
        <v>143</v>
      </c>
      <c r="B33" s="33">
        <v>113892.67</v>
      </c>
      <c r="C33" s="19">
        <v>20530</v>
      </c>
      <c r="D33" s="19">
        <v>1700</v>
      </c>
      <c r="E33" s="19">
        <v>2161.0700000000002</v>
      </c>
      <c r="F33" s="19">
        <v>21829.599999999999</v>
      </c>
      <c r="G33" s="19">
        <v>67672</v>
      </c>
      <c r="H33" s="127">
        <v>0</v>
      </c>
      <c r="I33" s="127">
        <v>0</v>
      </c>
      <c r="J33" s="127">
        <v>0</v>
      </c>
      <c r="K33" s="127">
        <v>0</v>
      </c>
      <c r="L33" s="128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490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1300</v>
      </c>
      <c r="X33" s="127">
        <v>0</v>
      </c>
      <c r="Y33" s="127">
        <v>12100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1290</v>
      </c>
      <c r="AR33" s="127">
        <v>0</v>
      </c>
      <c r="AS33" s="127">
        <v>0</v>
      </c>
      <c r="AT33" s="127">
        <v>0</v>
      </c>
      <c r="AU33" s="128">
        <v>0</v>
      </c>
      <c r="AV33" s="128">
        <v>0</v>
      </c>
      <c r="AW33" s="128">
        <v>350</v>
      </c>
      <c r="AX33" s="128">
        <v>0</v>
      </c>
      <c r="AY33" s="128">
        <v>5000</v>
      </c>
      <c r="AZ33" s="128">
        <v>0</v>
      </c>
      <c r="BA33" s="128">
        <v>0</v>
      </c>
      <c r="BB33" s="128">
        <v>0</v>
      </c>
      <c r="BC33" s="128">
        <v>0</v>
      </c>
      <c r="BD33" s="128"/>
      <c r="BE33" s="128">
        <v>0</v>
      </c>
      <c r="BF33" s="128">
        <v>0</v>
      </c>
      <c r="BG33" s="128">
        <v>0</v>
      </c>
      <c r="BH33" s="128">
        <v>0</v>
      </c>
      <c r="BI33" s="42"/>
      <c r="BJ33" s="42"/>
      <c r="BK33" s="133">
        <v>0</v>
      </c>
      <c r="BL33" s="128">
        <v>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/>
      <c r="BS33" s="128"/>
      <c r="BT33" s="128">
        <v>0</v>
      </c>
      <c r="BU33" s="128">
        <v>0</v>
      </c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1700</v>
      </c>
      <c r="CC33" s="62"/>
      <c r="CD33" s="159"/>
      <c r="CE33" s="159">
        <v>2161.0700000000002</v>
      </c>
      <c r="CF33" s="159"/>
      <c r="CG33" s="159"/>
      <c r="CH33" s="159"/>
      <c r="CI33" s="159"/>
      <c r="CJ33" s="159"/>
      <c r="CK33" s="159"/>
      <c r="CL33" s="159"/>
      <c r="CM33" s="159">
        <v>0</v>
      </c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0</v>
      </c>
      <c r="DF33" s="42">
        <v>0</v>
      </c>
      <c r="DG33" s="19"/>
      <c r="DH33" s="76"/>
      <c r="DI33" s="76"/>
      <c r="DJ33" s="76">
        <v>21829.599999999999</v>
      </c>
      <c r="DK33" s="76"/>
      <c r="DL33" s="76"/>
      <c r="DM33" s="76"/>
      <c r="DN33" s="76"/>
    </row>
    <row r="34" spans="1:118" x14ac:dyDescent="0.3">
      <c r="A34" s="69" t="s">
        <v>102</v>
      </c>
      <c r="B34" s="33">
        <v>16106.79</v>
      </c>
      <c r="C34" s="19">
        <v>16106.79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2400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1645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8000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1832</v>
      </c>
      <c r="AM34" s="127">
        <v>0</v>
      </c>
      <c r="AN34" s="127">
        <v>0</v>
      </c>
      <c r="AO34" s="127">
        <v>0</v>
      </c>
      <c r="AP34" s="128">
        <v>0</v>
      </c>
      <c r="AQ34" s="128">
        <v>1009.19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840</v>
      </c>
      <c r="AX34" s="128">
        <v>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/>
      <c r="BE34" s="128">
        <v>0</v>
      </c>
      <c r="BF34" s="128">
        <v>0</v>
      </c>
      <c r="BG34" s="128">
        <v>0</v>
      </c>
      <c r="BH34" s="128">
        <v>380.6</v>
      </c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/>
      <c r="BS34" s="128"/>
      <c r="BT34" s="128">
        <v>0</v>
      </c>
      <c r="BU34" s="128">
        <v>0</v>
      </c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</row>
    <row r="35" spans="1:118" x14ac:dyDescent="0.3">
      <c r="A35" s="69" t="s">
        <v>144</v>
      </c>
      <c r="B35" s="33">
        <v>701341.81</v>
      </c>
      <c r="C35" s="19">
        <v>97674</v>
      </c>
      <c r="D35" s="19">
        <v>497955.49</v>
      </c>
      <c r="E35" s="19">
        <v>105582.32</v>
      </c>
      <c r="F35" s="19">
        <v>0</v>
      </c>
      <c r="G35" s="19">
        <v>130</v>
      </c>
      <c r="H35" s="127">
        <v>0</v>
      </c>
      <c r="I35" s="127">
        <v>0</v>
      </c>
      <c r="J35" s="128">
        <v>2867</v>
      </c>
      <c r="K35" s="128">
        <v>1133</v>
      </c>
      <c r="L35" s="128">
        <v>0</v>
      </c>
      <c r="M35" s="128">
        <v>1925</v>
      </c>
      <c r="N35" s="127">
        <v>357</v>
      </c>
      <c r="O35" s="127">
        <v>2905</v>
      </c>
      <c r="P35" s="127">
        <v>7304</v>
      </c>
      <c r="Q35" s="128">
        <v>1393</v>
      </c>
      <c r="R35" s="128">
        <v>1389</v>
      </c>
      <c r="S35" s="128">
        <v>1778</v>
      </c>
      <c r="T35" s="127">
        <v>6910</v>
      </c>
      <c r="U35" s="128">
        <v>340</v>
      </c>
      <c r="V35" s="128">
        <v>705</v>
      </c>
      <c r="W35" s="128">
        <v>855</v>
      </c>
      <c r="X35" s="127">
        <v>356</v>
      </c>
      <c r="Y35" s="127">
        <v>1136</v>
      </c>
      <c r="Z35" s="128">
        <v>4401</v>
      </c>
      <c r="AA35" s="127">
        <v>3824</v>
      </c>
      <c r="AB35" s="127">
        <v>5724</v>
      </c>
      <c r="AC35" s="127">
        <v>3187</v>
      </c>
      <c r="AD35" s="127">
        <v>2466</v>
      </c>
      <c r="AE35" s="127">
        <v>0</v>
      </c>
      <c r="AF35" s="128">
        <v>0</v>
      </c>
      <c r="AG35" s="127">
        <v>300</v>
      </c>
      <c r="AH35" s="127">
        <v>1022</v>
      </c>
      <c r="AI35" s="127">
        <v>0</v>
      </c>
      <c r="AJ35" s="128">
        <v>6197</v>
      </c>
      <c r="AK35" s="128">
        <v>1455</v>
      </c>
      <c r="AL35" s="127">
        <v>5693</v>
      </c>
      <c r="AM35" s="127">
        <v>1034</v>
      </c>
      <c r="AN35" s="127">
        <v>2843</v>
      </c>
      <c r="AO35" s="127">
        <v>0</v>
      </c>
      <c r="AP35" s="128">
        <v>795</v>
      </c>
      <c r="AQ35" s="128">
        <v>4522</v>
      </c>
      <c r="AR35" s="127">
        <v>5426</v>
      </c>
      <c r="AS35" s="127">
        <v>2972</v>
      </c>
      <c r="AT35" s="127">
        <v>115</v>
      </c>
      <c r="AU35" s="128">
        <v>1249</v>
      </c>
      <c r="AV35" s="128">
        <v>888</v>
      </c>
      <c r="AW35" s="128">
        <v>3452</v>
      </c>
      <c r="AX35" s="128">
        <v>1355</v>
      </c>
      <c r="AY35" s="128">
        <v>258</v>
      </c>
      <c r="AZ35" s="128">
        <v>1320</v>
      </c>
      <c r="BA35" s="128">
        <v>0</v>
      </c>
      <c r="BB35" s="128">
        <v>476</v>
      </c>
      <c r="BC35" s="128">
        <v>85</v>
      </c>
      <c r="BD35" s="128"/>
      <c r="BE35" s="128">
        <v>1377</v>
      </c>
      <c r="BF35" s="128">
        <v>1556</v>
      </c>
      <c r="BG35" s="128">
        <v>247</v>
      </c>
      <c r="BH35" s="128">
        <v>2082</v>
      </c>
      <c r="BI35" s="42"/>
      <c r="BJ35" s="42"/>
      <c r="BK35" s="128">
        <v>70333.22</v>
      </c>
      <c r="BL35" s="128">
        <v>1067.5</v>
      </c>
      <c r="BM35" s="128">
        <v>0</v>
      </c>
      <c r="BN35" s="128">
        <v>0</v>
      </c>
      <c r="BO35" s="128">
        <v>0</v>
      </c>
      <c r="BP35" s="128">
        <v>0</v>
      </c>
      <c r="BQ35" s="128">
        <v>220608.51</v>
      </c>
      <c r="BR35" s="128"/>
      <c r="BS35" s="128"/>
      <c r="BT35" s="128">
        <v>0</v>
      </c>
      <c r="BU35" s="128">
        <v>0</v>
      </c>
      <c r="BV35" s="128">
        <v>38138.86</v>
      </c>
      <c r="BW35" s="128">
        <v>163287.01</v>
      </c>
      <c r="BX35" s="128">
        <v>4400.3900000000003</v>
      </c>
      <c r="BY35" s="128"/>
      <c r="BZ35" s="128"/>
      <c r="CA35" s="128"/>
      <c r="CB35" s="128">
        <v>120</v>
      </c>
      <c r="CC35" s="42"/>
      <c r="CD35" s="128"/>
      <c r="CE35" s="128">
        <v>6758.07</v>
      </c>
      <c r="CF35" s="128">
        <v>12827.08</v>
      </c>
      <c r="CG35" s="128">
        <v>3875.01</v>
      </c>
      <c r="CH35" s="128">
        <v>0</v>
      </c>
      <c r="CI35" s="128">
        <v>7178.53</v>
      </c>
      <c r="CJ35" s="128">
        <v>1002.07</v>
      </c>
      <c r="CK35" s="128">
        <v>1525.52</v>
      </c>
      <c r="CL35" s="128">
        <v>5419.43</v>
      </c>
      <c r="CM35" s="128">
        <v>667.41</v>
      </c>
      <c r="CN35" s="128"/>
      <c r="CO35" s="128">
        <v>25233.83</v>
      </c>
      <c r="CP35" s="128">
        <v>3119.6</v>
      </c>
      <c r="CQ35" s="128">
        <v>837.47</v>
      </c>
      <c r="CR35" s="128">
        <v>0</v>
      </c>
      <c r="CS35" s="128">
        <v>6426.15</v>
      </c>
      <c r="CT35" s="128">
        <v>799.99</v>
      </c>
      <c r="CU35" s="128">
        <v>5738.82</v>
      </c>
      <c r="CV35" s="128">
        <v>536.12</v>
      </c>
      <c r="CW35" s="128">
        <v>2359.09</v>
      </c>
      <c r="CX35" s="128">
        <v>6126.05</v>
      </c>
      <c r="CY35" s="128">
        <v>6815.52</v>
      </c>
      <c r="CZ35" s="128"/>
      <c r="DA35" s="128">
        <v>8336.56</v>
      </c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</row>
    <row r="36" spans="1:118" x14ac:dyDescent="0.3">
      <c r="A36" s="173" t="s">
        <v>145</v>
      </c>
      <c r="B36" s="33">
        <v>15396</v>
      </c>
      <c r="C36" s="19">
        <v>4620</v>
      </c>
      <c r="D36" s="19">
        <v>10372</v>
      </c>
      <c r="E36" s="19">
        <v>130</v>
      </c>
      <c r="F36" s="19">
        <v>0</v>
      </c>
      <c r="G36" s="19">
        <v>274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500</v>
      </c>
      <c r="N36" s="127">
        <v>250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1500</v>
      </c>
      <c r="Z36" s="128">
        <v>0</v>
      </c>
      <c r="AA36" s="127">
        <v>0</v>
      </c>
      <c r="AB36" s="127">
        <v>0</v>
      </c>
      <c r="AC36" s="127">
        <v>0</v>
      </c>
      <c r="AD36" s="127">
        <v>120</v>
      </c>
      <c r="AE36" s="127">
        <v>0</v>
      </c>
      <c r="AF36" s="128">
        <v>0</v>
      </c>
      <c r="AG36" s="127">
        <v>100</v>
      </c>
      <c r="AH36" s="127">
        <v>0</v>
      </c>
      <c r="AI36" s="127">
        <v>0</v>
      </c>
      <c r="AJ36" s="128">
        <v>1300</v>
      </c>
      <c r="AK36" s="128">
        <v>0</v>
      </c>
      <c r="AL36" s="127">
        <v>0</v>
      </c>
      <c r="AM36" s="127">
        <v>0</v>
      </c>
      <c r="AN36" s="127">
        <v>0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>
        <v>0</v>
      </c>
      <c r="AW36" s="128">
        <v>850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/>
      <c r="BE36" s="128">
        <v>0</v>
      </c>
      <c r="BF36" s="128">
        <v>0</v>
      </c>
      <c r="BG36" s="128">
        <v>0</v>
      </c>
      <c r="BH36" s="128">
        <v>0</v>
      </c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10372</v>
      </c>
      <c r="BQ36" s="133">
        <v>0</v>
      </c>
      <c r="BR36" s="133"/>
      <c r="BS36" s="133"/>
      <c r="BT36" s="133">
        <v>0</v>
      </c>
      <c r="BU36" s="133">
        <v>0</v>
      </c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0</v>
      </c>
      <c r="CN36" s="128"/>
      <c r="CO36" s="128">
        <v>0</v>
      </c>
      <c r="CP36" s="128">
        <v>0</v>
      </c>
      <c r="CQ36" s="128"/>
      <c r="CR36" s="128"/>
      <c r="CS36" s="128">
        <v>41</v>
      </c>
      <c r="CT36" s="128">
        <v>89</v>
      </c>
      <c r="CU36" s="128"/>
      <c r="CV36" s="128"/>
      <c r="CW36" s="128"/>
      <c r="CX36" s="128"/>
      <c r="CY36" s="128">
        <v>0</v>
      </c>
      <c r="CZ36" s="128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</row>
    <row r="37" spans="1:118" x14ac:dyDescent="0.3">
      <c r="A37" s="173" t="s">
        <v>103</v>
      </c>
      <c r="B37" s="33">
        <v>14278</v>
      </c>
      <c r="C37" s="19">
        <v>14060</v>
      </c>
      <c r="D37" s="19">
        <v>0</v>
      </c>
      <c r="E37" s="19">
        <v>0</v>
      </c>
      <c r="F37" s="19">
        <v>0</v>
      </c>
      <c r="G37" s="19">
        <v>218</v>
      </c>
      <c r="H37" s="127">
        <v>0</v>
      </c>
      <c r="I37" s="127">
        <v>0</v>
      </c>
      <c r="J37" s="128">
        <v>0</v>
      </c>
      <c r="K37" s="128">
        <v>550</v>
      </c>
      <c r="L37" s="128">
        <v>0</v>
      </c>
      <c r="M37" s="128">
        <v>1200</v>
      </c>
      <c r="N37" s="127">
        <v>350</v>
      </c>
      <c r="O37" s="127">
        <v>0</v>
      </c>
      <c r="P37" s="127">
        <v>0</v>
      </c>
      <c r="Q37" s="128">
        <v>0</v>
      </c>
      <c r="R37" s="128">
        <v>0</v>
      </c>
      <c r="S37" s="128">
        <v>4069</v>
      </c>
      <c r="T37" s="127">
        <v>0</v>
      </c>
      <c r="U37" s="128">
        <v>100</v>
      </c>
      <c r="V37" s="128">
        <v>0</v>
      </c>
      <c r="W37" s="128">
        <v>0</v>
      </c>
      <c r="X37" s="127">
        <v>0</v>
      </c>
      <c r="Y37" s="127">
        <v>0</v>
      </c>
      <c r="Z37" s="128">
        <v>975</v>
      </c>
      <c r="AA37" s="127">
        <v>0</v>
      </c>
      <c r="AB37" s="127">
        <v>395</v>
      </c>
      <c r="AC37" s="127">
        <v>0</v>
      </c>
      <c r="AD37" s="127">
        <v>250</v>
      </c>
      <c r="AE37" s="127">
        <v>0</v>
      </c>
      <c r="AF37" s="128">
        <v>0</v>
      </c>
      <c r="AG37" s="127">
        <v>74</v>
      </c>
      <c r="AH37" s="127">
        <v>0</v>
      </c>
      <c r="AI37" s="127">
        <v>0</v>
      </c>
      <c r="AJ37" s="128">
        <v>0</v>
      </c>
      <c r="AK37" s="128">
        <v>0</v>
      </c>
      <c r="AL37" s="127">
        <v>2000</v>
      </c>
      <c r="AM37" s="127">
        <v>240</v>
      </c>
      <c r="AN37" s="127">
        <v>0</v>
      </c>
      <c r="AO37" s="127">
        <v>0</v>
      </c>
      <c r="AP37" s="128">
        <v>903</v>
      </c>
      <c r="AQ37" s="128">
        <v>0</v>
      </c>
      <c r="AR37" s="127">
        <v>0</v>
      </c>
      <c r="AS37" s="127">
        <v>0</v>
      </c>
      <c r="AT37" s="127">
        <v>0</v>
      </c>
      <c r="AU37" s="128">
        <v>0</v>
      </c>
      <c r="AV37" s="128">
        <v>669</v>
      </c>
      <c r="AW37" s="128">
        <v>0</v>
      </c>
      <c r="AX37" s="128">
        <v>0</v>
      </c>
      <c r="AY37" s="128">
        <v>0</v>
      </c>
      <c r="AZ37" s="128">
        <v>919</v>
      </c>
      <c r="BA37" s="128">
        <v>0</v>
      </c>
      <c r="BB37" s="128">
        <v>0</v>
      </c>
      <c r="BC37" s="128">
        <v>166</v>
      </c>
      <c r="BD37" s="128"/>
      <c r="BE37" s="128">
        <v>0</v>
      </c>
      <c r="BF37" s="128">
        <v>0</v>
      </c>
      <c r="BG37" s="128">
        <v>0</v>
      </c>
      <c r="BH37" s="128">
        <v>1200</v>
      </c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/>
      <c r="BS37" s="128"/>
      <c r="BT37" s="128">
        <v>0</v>
      </c>
      <c r="BU37" s="128">
        <v>0</v>
      </c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</row>
    <row r="38" spans="1:118" x14ac:dyDescent="0.3">
      <c r="A38" s="173" t="s">
        <v>146</v>
      </c>
      <c r="B38" s="33">
        <v>16988</v>
      </c>
      <c r="C38" s="19">
        <v>5713</v>
      </c>
      <c r="D38" s="19">
        <v>0</v>
      </c>
      <c r="E38" s="19">
        <v>0</v>
      </c>
      <c r="F38" s="19">
        <v>0</v>
      </c>
      <c r="G38" s="19">
        <v>11275</v>
      </c>
      <c r="H38" s="127">
        <v>0</v>
      </c>
      <c r="I38" s="127">
        <v>60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2380</v>
      </c>
      <c r="Q38" s="128">
        <v>0</v>
      </c>
      <c r="R38" s="128">
        <v>0</v>
      </c>
      <c r="S38" s="128">
        <v>1733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1540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/>
      <c r="BE38" s="128">
        <v>0</v>
      </c>
      <c r="BF38" s="128">
        <v>0</v>
      </c>
      <c r="BG38" s="128">
        <v>0</v>
      </c>
      <c r="BH38" s="128">
        <v>0</v>
      </c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/>
      <c r="BS38" s="128"/>
      <c r="BT38" s="128">
        <v>0</v>
      </c>
      <c r="BU38" s="128">
        <v>0</v>
      </c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  <c r="DM39" s="62"/>
    </row>
    <row r="40" spans="1:118" ht="15" thickBot="1" x14ac:dyDescent="0.35">
      <c r="A40" s="28" t="s">
        <v>104</v>
      </c>
      <c r="B40" s="35">
        <v>71496.240000000005</v>
      </c>
      <c r="C40" s="20">
        <v>51996.2</v>
      </c>
      <c r="D40" s="20">
        <v>200</v>
      </c>
      <c r="E40" s="20">
        <v>12623.4</v>
      </c>
      <c r="F40" s="20">
        <v>5086.6399999999994</v>
      </c>
      <c r="G40" s="20">
        <v>1590</v>
      </c>
      <c r="H40" s="91">
        <v>4650</v>
      </c>
      <c r="I40" s="91">
        <v>900</v>
      </c>
      <c r="J40" s="91">
        <v>900</v>
      </c>
      <c r="K40" s="91">
        <v>1425</v>
      </c>
      <c r="L40" s="91">
        <v>0</v>
      </c>
      <c r="M40" s="91">
        <v>8620</v>
      </c>
      <c r="N40" s="91">
        <v>600</v>
      </c>
      <c r="O40" s="91">
        <v>300</v>
      </c>
      <c r="P40" s="91">
        <v>500</v>
      </c>
      <c r="Q40" s="91">
        <v>350</v>
      </c>
      <c r="R40" s="91">
        <v>200</v>
      </c>
      <c r="S40" s="91">
        <v>505</v>
      </c>
      <c r="T40" s="91">
        <v>650</v>
      </c>
      <c r="U40" s="91">
        <v>710</v>
      </c>
      <c r="V40" s="91">
        <v>800</v>
      </c>
      <c r="W40" s="91">
        <v>950</v>
      </c>
      <c r="X40" s="91">
        <v>701.94</v>
      </c>
      <c r="Y40" s="91">
        <v>1450</v>
      </c>
      <c r="Z40" s="91">
        <v>555.36</v>
      </c>
      <c r="AA40" s="91">
        <v>650</v>
      </c>
      <c r="AB40" s="91">
        <v>1000</v>
      </c>
      <c r="AC40" s="91">
        <v>642</v>
      </c>
      <c r="AD40" s="91">
        <v>1226.24</v>
      </c>
      <c r="AE40" s="91">
        <v>700</v>
      </c>
      <c r="AF40" s="91">
        <v>0</v>
      </c>
      <c r="AG40" s="91">
        <v>800</v>
      </c>
      <c r="AH40" s="91">
        <v>1600</v>
      </c>
      <c r="AI40" s="91">
        <v>0</v>
      </c>
      <c r="AJ40" s="91">
        <v>300</v>
      </c>
      <c r="AK40" s="91">
        <v>450</v>
      </c>
      <c r="AL40" s="91">
        <v>1268</v>
      </c>
      <c r="AM40" s="91">
        <v>650</v>
      </c>
      <c r="AN40" s="91">
        <v>1440</v>
      </c>
      <c r="AO40" s="91">
        <v>0</v>
      </c>
      <c r="AP40" s="91">
        <v>480</v>
      </c>
      <c r="AQ40" s="91">
        <v>555</v>
      </c>
      <c r="AR40" s="91">
        <v>600</v>
      </c>
      <c r="AS40" s="91">
        <v>150</v>
      </c>
      <c r="AT40" s="91">
        <v>1200</v>
      </c>
      <c r="AU40" s="91">
        <v>1250</v>
      </c>
      <c r="AV40" s="91">
        <v>500</v>
      </c>
      <c r="AW40" s="91">
        <v>1150</v>
      </c>
      <c r="AX40" s="91">
        <v>370</v>
      </c>
      <c r="AY40" s="91">
        <v>150</v>
      </c>
      <c r="AZ40" s="91">
        <v>540</v>
      </c>
      <c r="BA40" s="91">
        <v>0</v>
      </c>
      <c r="BB40" s="91">
        <v>2201.94</v>
      </c>
      <c r="BC40" s="91">
        <v>1010</v>
      </c>
      <c r="BD40" s="167"/>
      <c r="BE40" s="91">
        <v>760</v>
      </c>
      <c r="BF40" s="91">
        <v>850</v>
      </c>
      <c r="BG40" s="91">
        <v>4245.7199999999993</v>
      </c>
      <c r="BH40" s="91">
        <v>490</v>
      </c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167"/>
      <c r="BS40" s="167"/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200</v>
      </c>
      <c r="CC40" s="20"/>
      <c r="CD40" s="128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128"/>
      <c r="CO40" s="91">
        <v>12623.4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128"/>
      <c r="DA40" s="91">
        <v>0</v>
      </c>
      <c r="DB40" s="167"/>
      <c r="DC40" s="167"/>
      <c r="DD40" s="20">
        <v>800</v>
      </c>
      <c r="DE40" s="20">
        <v>680.4</v>
      </c>
      <c r="DF40" s="20">
        <v>0</v>
      </c>
      <c r="DG40" s="20">
        <v>0</v>
      </c>
      <c r="DH40" s="20">
        <v>0</v>
      </c>
      <c r="DI40" s="20">
        <v>3258.24</v>
      </c>
      <c r="DJ40" s="20">
        <v>0</v>
      </c>
      <c r="DK40" s="20">
        <v>348</v>
      </c>
      <c r="DL40" s="20">
        <v>0</v>
      </c>
      <c r="DM40" s="20">
        <v>0</v>
      </c>
      <c r="DN40" s="20"/>
    </row>
    <row r="41" spans="1:118" x14ac:dyDescent="0.3">
      <c r="A41" s="68" t="s">
        <v>168</v>
      </c>
      <c r="B41" s="33">
        <v>3663.7</v>
      </c>
      <c r="C41" s="19">
        <v>1356.3</v>
      </c>
      <c r="D41" s="19">
        <v>0</v>
      </c>
      <c r="E41" s="19">
        <v>443</v>
      </c>
      <c r="F41" s="19">
        <v>1864.4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0</v>
      </c>
      <c r="V41" s="128">
        <v>0</v>
      </c>
      <c r="W41" s="128">
        <v>0</v>
      </c>
      <c r="X41" s="127">
        <v>200.94</v>
      </c>
      <c r="Y41" s="127">
        <v>0</v>
      </c>
      <c r="Z41" s="128">
        <v>205.36</v>
      </c>
      <c r="AA41" s="127">
        <v>250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400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91"/>
      <c r="BE41" s="128">
        <v>0</v>
      </c>
      <c r="BF41" s="128">
        <v>300</v>
      </c>
      <c r="BG41" s="128">
        <v>0</v>
      </c>
      <c r="BH41" s="128">
        <v>0</v>
      </c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20"/>
      <c r="BS41" s="20"/>
      <c r="BT41" s="128">
        <v>0</v>
      </c>
      <c r="BU41" s="128">
        <v>0</v>
      </c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91"/>
      <c r="CE41" s="128"/>
      <c r="CF41" s="128"/>
      <c r="CG41" s="128"/>
      <c r="CH41" s="128"/>
      <c r="CI41" s="128"/>
      <c r="CJ41" s="128"/>
      <c r="CK41" s="128"/>
      <c r="CL41" s="128"/>
      <c r="CM41" s="128"/>
      <c r="CN41" s="91"/>
      <c r="CO41" s="128">
        <v>443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91"/>
      <c r="DA41" s="128"/>
      <c r="DB41" s="128"/>
      <c r="DC41" s="128"/>
      <c r="DD41" s="42"/>
      <c r="DE41" s="89">
        <v>680.4</v>
      </c>
      <c r="DF41" s="42"/>
      <c r="DG41" s="42">
        <v>0</v>
      </c>
      <c r="DH41" s="42"/>
      <c r="DI41" s="42">
        <v>836</v>
      </c>
      <c r="DJ41" s="42"/>
      <c r="DK41" s="42">
        <v>348</v>
      </c>
      <c r="DL41" s="42"/>
      <c r="DM41" s="42"/>
      <c r="DN41" s="42"/>
    </row>
    <row r="42" spans="1:118" x14ac:dyDescent="0.3">
      <c r="A42" s="191" t="s">
        <v>169</v>
      </c>
      <c r="B42" s="33">
        <v>13780</v>
      </c>
      <c r="C42" s="19">
        <v>11990</v>
      </c>
      <c r="D42" s="19">
        <v>200</v>
      </c>
      <c r="E42" s="19">
        <v>0</v>
      </c>
      <c r="F42" s="19">
        <v>0</v>
      </c>
      <c r="G42" s="19">
        <v>1590</v>
      </c>
      <c r="H42" s="127">
        <v>450</v>
      </c>
      <c r="I42" s="127">
        <v>0</v>
      </c>
      <c r="J42" s="128">
        <v>400</v>
      </c>
      <c r="K42" s="128">
        <v>300</v>
      </c>
      <c r="L42" s="128">
        <v>0</v>
      </c>
      <c r="M42" s="128">
        <v>200</v>
      </c>
      <c r="N42" s="127">
        <v>600</v>
      </c>
      <c r="O42" s="127">
        <v>100</v>
      </c>
      <c r="P42" s="127">
        <v>0</v>
      </c>
      <c r="Q42" s="128">
        <v>100</v>
      </c>
      <c r="R42" s="128">
        <v>200</v>
      </c>
      <c r="S42" s="128">
        <v>300</v>
      </c>
      <c r="T42" s="127">
        <v>400</v>
      </c>
      <c r="U42" s="128">
        <v>0</v>
      </c>
      <c r="V42" s="128">
        <v>200</v>
      </c>
      <c r="W42" s="128">
        <v>300</v>
      </c>
      <c r="X42" s="127">
        <v>0</v>
      </c>
      <c r="Y42" s="127">
        <v>700</v>
      </c>
      <c r="Z42" s="128">
        <v>350</v>
      </c>
      <c r="AA42" s="127">
        <v>0</v>
      </c>
      <c r="AB42" s="127">
        <v>750</v>
      </c>
      <c r="AC42" s="127">
        <v>400</v>
      </c>
      <c r="AD42" s="127">
        <v>670</v>
      </c>
      <c r="AE42" s="127">
        <v>550</v>
      </c>
      <c r="AF42" s="128">
        <v>0</v>
      </c>
      <c r="AG42" s="127">
        <v>300</v>
      </c>
      <c r="AH42" s="127">
        <v>600</v>
      </c>
      <c r="AI42" s="127">
        <v>0</v>
      </c>
      <c r="AJ42" s="128">
        <v>0</v>
      </c>
      <c r="AK42" s="128">
        <v>450</v>
      </c>
      <c r="AL42" s="127">
        <v>280</v>
      </c>
      <c r="AM42" s="127">
        <v>400</v>
      </c>
      <c r="AN42" s="127">
        <v>700</v>
      </c>
      <c r="AO42" s="127">
        <v>0</v>
      </c>
      <c r="AP42" s="128">
        <v>0</v>
      </c>
      <c r="AQ42" s="128">
        <v>350</v>
      </c>
      <c r="AR42" s="127">
        <v>0</v>
      </c>
      <c r="AS42" s="127">
        <v>150</v>
      </c>
      <c r="AT42" s="127">
        <v>0</v>
      </c>
      <c r="AU42" s="128">
        <v>300</v>
      </c>
      <c r="AV42" s="128">
        <v>0</v>
      </c>
      <c r="AW42" s="128">
        <v>300</v>
      </c>
      <c r="AX42" s="128">
        <v>0</v>
      </c>
      <c r="AY42" s="128">
        <v>150</v>
      </c>
      <c r="AZ42" s="128">
        <v>200</v>
      </c>
      <c r="BA42" s="128">
        <v>0</v>
      </c>
      <c r="BB42" s="128">
        <v>0</v>
      </c>
      <c r="BC42" s="128">
        <v>230</v>
      </c>
      <c r="BD42" s="128"/>
      <c r="BE42" s="128">
        <v>200</v>
      </c>
      <c r="BF42" s="128">
        <v>0</v>
      </c>
      <c r="BG42" s="128">
        <v>160</v>
      </c>
      <c r="BH42" s="128">
        <v>250</v>
      </c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/>
      <c r="BS42" s="128"/>
      <c r="BT42" s="128">
        <v>0</v>
      </c>
      <c r="BU42" s="128">
        <v>0</v>
      </c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</row>
    <row r="43" spans="1:118" ht="15" thickBot="1" x14ac:dyDescent="0.35">
      <c r="A43" s="182" t="s">
        <v>105</v>
      </c>
      <c r="B43" s="33">
        <v>54052.54</v>
      </c>
      <c r="C43" s="19">
        <v>38649.9</v>
      </c>
      <c r="D43" s="19">
        <v>0</v>
      </c>
      <c r="E43" s="19">
        <v>12180.4</v>
      </c>
      <c r="F43" s="19">
        <v>3222.24</v>
      </c>
      <c r="G43" s="19">
        <v>0</v>
      </c>
      <c r="H43" s="127">
        <v>4200</v>
      </c>
      <c r="I43" s="127">
        <v>900</v>
      </c>
      <c r="J43" s="128">
        <v>500</v>
      </c>
      <c r="K43" s="128">
        <v>1125</v>
      </c>
      <c r="L43" s="128">
        <v>0</v>
      </c>
      <c r="M43" s="128">
        <v>8420</v>
      </c>
      <c r="N43" s="127">
        <v>0</v>
      </c>
      <c r="O43" s="127">
        <v>200</v>
      </c>
      <c r="P43" s="127">
        <v>500</v>
      </c>
      <c r="Q43" s="128">
        <v>250</v>
      </c>
      <c r="R43" s="128">
        <v>0</v>
      </c>
      <c r="S43" s="128">
        <v>205</v>
      </c>
      <c r="T43" s="127">
        <v>250</v>
      </c>
      <c r="U43" s="128">
        <v>710</v>
      </c>
      <c r="V43" s="128">
        <v>600</v>
      </c>
      <c r="W43" s="128">
        <v>650</v>
      </c>
      <c r="X43" s="127">
        <v>501</v>
      </c>
      <c r="Y43" s="127">
        <v>750</v>
      </c>
      <c r="Z43" s="128">
        <v>0</v>
      </c>
      <c r="AA43" s="127">
        <v>400</v>
      </c>
      <c r="AB43" s="127">
        <v>250</v>
      </c>
      <c r="AC43" s="127">
        <v>242</v>
      </c>
      <c r="AD43" s="127">
        <v>556.24</v>
      </c>
      <c r="AE43" s="127">
        <v>150</v>
      </c>
      <c r="AF43" s="128">
        <v>0</v>
      </c>
      <c r="AG43" s="127">
        <v>500</v>
      </c>
      <c r="AH43" s="127">
        <v>1000</v>
      </c>
      <c r="AI43" s="127">
        <v>0</v>
      </c>
      <c r="AJ43" s="128">
        <v>300</v>
      </c>
      <c r="AK43" s="128">
        <v>0</v>
      </c>
      <c r="AL43" s="127">
        <v>588</v>
      </c>
      <c r="AM43" s="127">
        <v>250</v>
      </c>
      <c r="AN43" s="127">
        <v>740</v>
      </c>
      <c r="AO43" s="127">
        <v>0</v>
      </c>
      <c r="AP43" s="128">
        <v>480</v>
      </c>
      <c r="AQ43" s="128">
        <v>205</v>
      </c>
      <c r="AR43" s="127">
        <v>600</v>
      </c>
      <c r="AS43" s="127">
        <v>0</v>
      </c>
      <c r="AT43" s="127">
        <v>1200</v>
      </c>
      <c r="AU43" s="128">
        <v>950</v>
      </c>
      <c r="AV43" s="128">
        <v>500</v>
      </c>
      <c r="AW43" s="128">
        <v>850</v>
      </c>
      <c r="AX43" s="128">
        <v>370</v>
      </c>
      <c r="AY43" s="128">
        <v>0</v>
      </c>
      <c r="AZ43" s="128">
        <v>340</v>
      </c>
      <c r="BA43" s="128">
        <v>0</v>
      </c>
      <c r="BB43" s="128">
        <v>2201.94</v>
      </c>
      <c r="BC43" s="128">
        <v>780</v>
      </c>
      <c r="BD43" s="128"/>
      <c r="BE43" s="128">
        <v>560</v>
      </c>
      <c r="BF43" s="128">
        <v>550</v>
      </c>
      <c r="BG43" s="128">
        <v>4085.72</v>
      </c>
      <c r="BH43" s="128">
        <v>240</v>
      </c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/>
      <c r="BS43" s="128"/>
      <c r="BT43" s="128">
        <v>0</v>
      </c>
      <c r="BU43" s="128">
        <v>0</v>
      </c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12180.4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800</v>
      </c>
      <c r="DE43" s="42"/>
      <c r="DF43" s="42"/>
      <c r="DG43" s="42"/>
      <c r="DH43" s="42"/>
      <c r="DI43" s="42">
        <v>2422.2399999999998</v>
      </c>
      <c r="DJ43" s="42"/>
      <c r="DK43" s="42"/>
      <c r="DL43" s="42"/>
      <c r="DM43" s="42"/>
      <c r="DN43" s="42"/>
    </row>
    <row r="44" spans="1:118" ht="15" thickBot="1" x14ac:dyDescent="0.35">
      <c r="A44" s="28" t="s">
        <v>106</v>
      </c>
      <c r="B44" s="35">
        <v>989888.27</v>
      </c>
      <c r="C44" s="20">
        <v>350533.15</v>
      </c>
      <c r="D44" s="20">
        <v>5000</v>
      </c>
      <c r="E44" s="20">
        <v>270645.44</v>
      </c>
      <c r="F44" s="20">
        <v>4603.68</v>
      </c>
      <c r="G44" s="20">
        <v>359106</v>
      </c>
      <c r="H44" s="91">
        <v>5785</v>
      </c>
      <c r="I44" s="91">
        <v>2236</v>
      </c>
      <c r="J44" s="91">
        <v>2250</v>
      </c>
      <c r="K44" s="91">
        <v>4586</v>
      </c>
      <c r="L44" s="91">
        <v>0</v>
      </c>
      <c r="M44" s="91">
        <v>42720</v>
      </c>
      <c r="N44" s="91">
        <v>3564</v>
      </c>
      <c r="O44" s="91">
        <v>3050</v>
      </c>
      <c r="P44" s="91">
        <v>2607</v>
      </c>
      <c r="Q44" s="91">
        <v>754</v>
      </c>
      <c r="R44" s="91">
        <v>1970</v>
      </c>
      <c r="S44" s="91">
        <v>17944</v>
      </c>
      <c r="T44" s="91">
        <v>1530</v>
      </c>
      <c r="U44" s="91">
        <v>2034</v>
      </c>
      <c r="V44" s="91">
        <v>1970</v>
      </c>
      <c r="W44" s="91">
        <v>0</v>
      </c>
      <c r="X44" s="91">
        <v>4274</v>
      </c>
      <c r="Y44" s="91">
        <v>2830</v>
      </c>
      <c r="Z44" s="91">
        <v>3038</v>
      </c>
      <c r="AA44" s="91">
        <v>4640</v>
      </c>
      <c r="AB44" s="91">
        <v>10584</v>
      </c>
      <c r="AC44" s="91">
        <v>4200</v>
      </c>
      <c r="AD44" s="91">
        <v>3484</v>
      </c>
      <c r="AE44" s="91">
        <v>0</v>
      </c>
      <c r="AF44" s="91">
        <v>0</v>
      </c>
      <c r="AG44" s="91">
        <v>1376</v>
      </c>
      <c r="AH44" s="91">
        <v>7232</v>
      </c>
      <c r="AI44" s="91">
        <v>0</v>
      </c>
      <c r="AJ44" s="91">
        <v>3490</v>
      </c>
      <c r="AK44" s="91">
        <v>2800</v>
      </c>
      <c r="AL44" s="91">
        <v>2456</v>
      </c>
      <c r="AM44" s="91">
        <v>4807.6499999999996</v>
      </c>
      <c r="AN44" s="91">
        <v>10554</v>
      </c>
      <c r="AO44" s="91">
        <v>0</v>
      </c>
      <c r="AP44" s="91">
        <v>0</v>
      </c>
      <c r="AQ44" s="91">
        <v>2770</v>
      </c>
      <c r="AR44" s="91">
        <v>3021.5</v>
      </c>
      <c r="AS44" s="91">
        <v>44236</v>
      </c>
      <c r="AT44" s="91">
        <v>0</v>
      </c>
      <c r="AU44" s="91">
        <v>2356</v>
      </c>
      <c r="AV44" s="91">
        <v>1783</v>
      </c>
      <c r="AW44" s="91">
        <v>6268</v>
      </c>
      <c r="AX44" s="91">
        <v>33679</v>
      </c>
      <c r="AY44" s="91">
        <v>75171</v>
      </c>
      <c r="AZ44" s="91">
        <v>2090</v>
      </c>
      <c r="BA44" s="91">
        <v>0</v>
      </c>
      <c r="BB44" s="91">
        <v>480</v>
      </c>
      <c r="BC44" s="91">
        <v>15</v>
      </c>
      <c r="BD44" s="128"/>
      <c r="BE44" s="91">
        <v>3500</v>
      </c>
      <c r="BF44" s="91">
        <v>2798</v>
      </c>
      <c r="BG44" s="91">
        <v>1884</v>
      </c>
      <c r="BH44" s="91">
        <v>11716</v>
      </c>
      <c r="BI44" s="20"/>
      <c r="BJ44" s="20"/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128"/>
      <c r="BS44" s="128"/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5000</v>
      </c>
      <c r="CC44" s="20"/>
      <c r="CD44" s="128"/>
      <c r="CE44" s="91">
        <v>0</v>
      </c>
      <c r="CF44" s="91">
        <v>0</v>
      </c>
      <c r="CG44" s="91">
        <v>0</v>
      </c>
      <c r="CH44" s="91">
        <v>0</v>
      </c>
      <c r="CI44" s="91">
        <v>10000</v>
      </c>
      <c r="CJ44" s="91">
        <v>0</v>
      </c>
      <c r="CK44" s="91">
        <v>0</v>
      </c>
      <c r="CL44" s="91">
        <v>0</v>
      </c>
      <c r="CM44" s="91">
        <v>0</v>
      </c>
      <c r="CN44" s="128"/>
      <c r="CO44" s="91">
        <v>260645.44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128"/>
      <c r="DA44" s="91">
        <v>0</v>
      </c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4104</v>
      </c>
      <c r="DM44" s="20">
        <v>0</v>
      </c>
      <c r="DN44" s="20"/>
    </row>
    <row r="45" spans="1:118" x14ac:dyDescent="0.3">
      <c r="A45" s="68" t="s">
        <v>147</v>
      </c>
      <c r="B45" s="33">
        <v>136325.65</v>
      </c>
      <c r="C45" s="19">
        <v>132221.65</v>
      </c>
      <c r="D45" s="19">
        <v>0</v>
      </c>
      <c r="E45" s="19">
        <v>0</v>
      </c>
      <c r="F45" s="19">
        <v>4104</v>
      </c>
      <c r="G45" s="19">
        <v>0</v>
      </c>
      <c r="H45" s="127">
        <v>850</v>
      </c>
      <c r="I45" s="127">
        <v>0</v>
      </c>
      <c r="J45" s="128">
        <v>0</v>
      </c>
      <c r="K45" s="128">
        <v>554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7910</v>
      </c>
      <c r="AC45" s="127">
        <v>0</v>
      </c>
      <c r="AD45" s="127">
        <v>0</v>
      </c>
      <c r="AE45" s="127">
        <v>0</v>
      </c>
      <c r="AF45" s="128">
        <v>0</v>
      </c>
      <c r="AG45" s="127">
        <v>0</v>
      </c>
      <c r="AH45" s="127">
        <v>4750</v>
      </c>
      <c r="AI45" s="127">
        <v>0</v>
      </c>
      <c r="AJ45" s="128">
        <v>0</v>
      </c>
      <c r="AK45" s="128">
        <v>2800</v>
      </c>
      <c r="AL45" s="127">
        <v>0</v>
      </c>
      <c r="AM45" s="127">
        <v>4218.6499999999996</v>
      </c>
      <c r="AN45" s="127">
        <v>3600</v>
      </c>
      <c r="AO45" s="127">
        <v>0</v>
      </c>
      <c r="AP45" s="128">
        <v>0</v>
      </c>
      <c r="AQ45" s="128">
        <v>0</v>
      </c>
      <c r="AR45" s="127">
        <v>2118</v>
      </c>
      <c r="AS45" s="127">
        <v>0</v>
      </c>
      <c r="AT45" s="127">
        <v>0</v>
      </c>
      <c r="AU45" s="128">
        <v>0</v>
      </c>
      <c r="AV45" s="128">
        <v>875</v>
      </c>
      <c r="AW45" s="128">
        <v>0</v>
      </c>
      <c r="AX45" s="128">
        <v>30650</v>
      </c>
      <c r="AY45" s="128">
        <v>73896</v>
      </c>
      <c r="AZ45" s="128">
        <v>0</v>
      </c>
      <c r="BA45" s="128">
        <v>0</v>
      </c>
      <c r="BB45" s="128">
        <v>0</v>
      </c>
      <c r="BC45" s="128">
        <v>0</v>
      </c>
      <c r="BD45" s="91"/>
      <c r="BE45" s="128">
        <v>0</v>
      </c>
      <c r="BF45" s="128">
        <v>0</v>
      </c>
      <c r="BG45" s="128">
        <v>0</v>
      </c>
      <c r="BH45" s="128">
        <v>0</v>
      </c>
      <c r="BI45" s="42"/>
      <c r="BJ45" s="42"/>
      <c r="BK45" s="128">
        <v>0</v>
      </c>
      <c r="BL45" s="128">
        <v>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20"/>
      <c r="BS45" s="20"/>
      <c r="BT45" s="128">
        <v>0</v>
      </c>
      <c r="BU45" s="128">
        <v>0</v>
      </c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91"/>
      <c r="CE45" s="128"/>
      <c r="CF45" s="128"/>
      <c r="CG45" s="128"/>
      <c r="CH45" s="128"/>
      <c r="CI45" s="128"/>
      <c r="CJ45" s="128"/>
      <c r="CK45" s="128"/>
      <c r="CL45" s="128"/>
      <c r="CM45" s="128"/>
      <c r="CN45" s="91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>
        <v>0</v>
      </c>
      <c r="CY45" s="128"/>
      <c r="CZ45" s="91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4104</v>
      </c>
      <c r="DM45" s="42"/>
      <c r="DN45" s="42"/>
    </row>
    <row r="46" spans="1:118" x14ac:dyDescent="0.3">
      <c r="A46" s="68" t="s">
        <v>148</v>
      </c>
      <c r="B46" s="33">
        <v>160200</v>
      </c>
      <c r="C46" s="19">
        <v>106400</v>
      </c>
      <c r="D46" s="19">
        <v>0</v>
      </c>
      <c r="E46" s="19">
        <v>0</v>
      </c>
      <c r="F46" s="19">
        <v>0</v>
      </c>
      <c r="G46" s="19">
        <v>53800</v>
      </c>
      <c r="H46" s="127">
        <v>0</v>
      </c>
      <c r="I46" s="127">
        <v>0</v>
      </c>
      <c r="J46" s="128">
        <v>0</v>
      </c>
      <c r="K46" s="128">
        <v>0</v>
      </c>
      <c r="L46" s="128">
        <v>0</v>
      </c>
      <c r="M46" s="128">
        <v>41000</v>
      </c>
      <c r="N46" s="127">
        <v>0</v>
      </c>
      <c r="O46" s="127">
        <v>0</v>
      </c>
      <c r="P46" s="127">
        <v>0</v>
      </c>
      <c r="Q46" s="128">
        <v>0</v>
      </c>
      <c r="R46" s="128">
        <v>0</v>
      </c>
      <c r="S46" s="215">
        <v>17000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0</v>
      </c>
      <c r="AC46" s="127">
        <v>1400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1000</v>
      </c>
      <c r="AO46" s="127">
        <v>0</v>
      </c>
      <c r="AP46" s="128">
        <v>0</v>
      </c>
      <c r="AQ46" s="128">
        <v>0</v>
      </c>
      <c r="AR46" s="127">
        <v>0</v>
      </c>
      <c r="AS46" s="127">
        <v>42000</v>
      </c>
      <c r="AT46" s="127">
        <v>0</v>
      </c>
      <c r="AU46" s="128">
        <v>0</v>
      </c>
      <c r="AV46" s="128">
        <v>0</v>
      </c>
      <c r="AW46" s="128">
        <v>0</v>
      </c>
      <c r="AX46" s="128">
        <v>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/>
      <c r="BE46" s="128">
        <v>3500</v>
      </c>
      <c r="BF46" s="128">
        <v>0</v>
      </c>
      <c r="BG46" s="128">
        <v>0</v>
      </c>
      <c r="BH46" s="128">
        <v>0</v>
      </c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/>
      <c r="BS46" s="128"/>
      <c r="BT46" s="128">
        <v>0</v>
      </c>
      <c r="BU46" s="128">
        <v>0</v>
      </c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</row>
    <row r="47" spans="1:118" ht="43.2" x14ac:dyDescent="0.3">
      <c r="A47" s="177" t="s">
        <v>149</v>
      </c>
      <c r="B47" s="33">
        <v>181727.5</v>
      </c>
      <c r="C47" s="19">
        <v>109697.5</v>
      </c>
      <c r="D47" s="19">
        <v>0</v>
      </c>
      <c r="E47" s="19">
        <v>0</v>
      </c>
      <c r="F47" s="19">
        <v>0</v>
      </c>
      <c r="G47" s="19">
        <v>72030</v>
      </c>
      <c r="H47" s="127">
        <v>4935</v>
      </c>
      <c r="I47" s="127">
        <v>2236</v>
      </c>
      <c r="J47" s="128">
        <v>2250</v>
      </c>
      <c r="K47" s="128">
        <v>4032</v>
      </c>
      <c r="L47" s="128">
        <v>0</v>
      </c>
      <c r="M47" s="128">
        <v>1720</v>
      </c>
      <c r="N47" s="127">
        <v>3564</v>
      </c>
      <c r="O47" s="127">
        <v>3050</v>
      </c>
      <c r="P47" s="127">
        <v>2607</v>
      </c>
      <c r="Q47" s="128">
        <v>754</v>
      </c>
      <c r="R47" s="128">
        <v>1970</v>
      </c>
      <c r="S47" s="128">
        <v>944</v>
      </c>
      <c r="T47" s="127">
        <v>1530</v>
      </c>
      <c r="U47" s="128">
        <v>2034</v>
      </c>
      <c r="V47" s="128">
        <v>1970</v>
      </c>
      <c r="W47" s="128">
        <v>0</v>
      </c>
      <c r="X47" s="127">
        <v>4274</v>
      </c>
      <c r="Y47" s="127">
        <v>1596</v>
      </c>
      <c r="Z47" s="128">
        <v>2538</v>
      </c>
      <c r="AA47" s="127">
        <v>4640</v>
      </c>
      <c r="AB47" s="19">
        <v>2674</v>
      </c>
      <c r="AC47" s="127">
        <v>2800</v>
      </c>
      <c r="AD47" s="127">
        <v>3484</v>
      </c>
      <c r="AE47" s="127">
        <v>0</v>
      </c>
      <c r="AF47" s="128">
        <v>0</v>
      </c>
      <c r="AG47" s="127">
        <v>1376</v>
      </c>
      <c r="AH47" s="127">
        <v>2482</v>
      </c>
      <c r="AI47" s="127">
        <v>0</v>
      </c>
      <c r="AJ47" s="128">
        <v>3490</v>
      </c>
      <c r="AK47" s="128">
        <v>0</v>
      </c>
      <c r="AL47" s="127">
        <v>2456</v>
      </c>
      <c r="AM47" s="127">
        <v>589</v>
      </c>
      <c r="AN47" s="127">
        <v>5954</v>
      </c>
      <c r="AO47" s="127">
        <v>0</v>
      </c>
      <c r="AP47" s="128">
        <v>0</v>
      </c>
      <c r="AQ47" s="128">
        <v>2770</v>
      </c>
      <c r="AR47" s="127">
        <v>903.5</v>
      </c>
      <c r="AS47" s="127">
        <v>2236</v>
      </c>
      <c r="AT47" s="127">
        <v>0</v>
      </c>
      <c r="AU47" s="128">
        <v>1856</v>
      </c>
      <c r="AV47" s="128">
        <v>908</v>
      </c>
      <c r="AW47" s="128">
        <v>6268</v>
      </c>
      <c r="AX47" s="128">
        <v>3029</v>
      </c>
      <c r="AY47" s="128">
        <v>1275</v>
      </c>
      <c r="AZ47" s="128">
        <v>2090</v>
      </c>
      <c r="BA47" s="128">
        <v>0</v>
      </c>
      <c r="BB47" s="128">
        <v>0</v>
      </c>
      <c r="BC47" s="128">
        <v>15</v>
      </c>
      <c r="BD47" s="128"/>
      <c r="BE47" s="128">
        <v>0</v>
      </c>
      <c r="BF47" s="128">
        <v>2798</v>
      </c>
      <c r="BG47" s="127">
        <v>1884</v>
      </c>
      <c r="BH47" s="128">
        <v>11716</v>
      </c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/>
      <c r="BS47" s="128"/>
      <c r="BT47" s="128">
        <v>0</v>
      </c>
      <c r="BU47" s="128">
        <v>0</v>
      </c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>
        <v>0</v>
      </c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>
        <v>0</v>
      </c>
      <c r="CV47" s="128"/>
      <c r="CW47" s="128"/>
      <c r="CX47" s="128">
        <v>0</v>
      </c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</row>
    <row r="48" spans="1:118" ht="28.8" x14ac:dyDescent="0.3">
      <c r="A48" s="174" t="s">
        <v>150</v>
      </c>
      <c r="B48" s="33">
        <v>147010</v>
      </c>
      <c r="C48" s="19">
        <v>1734</v>
      </c>
      <c r="D48" s="19">
        <v>0</v>
      </c>
      <c r="E48" s="19">
        <v>0</v>
      </c>
      <c r="F48" s="19">
        <v>0</v>
      </c>
      <c r="G48" s="19">
        <v>145276</v>
      </c>
      <c r="H48" s="127">
        <v>0</v>
      </c>
      <c r="I48" s="127">
        <v>0</v>
      </c>
      <c r="J48" s="128">
        <v>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0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1234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500</v>
      </c>
      <c r="AV48" s="128">
        <v>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128"/>
      <c r="BE48" s="128">
        <v>0</v>
      </c>
      <c r="BF48" s="128">
        <v>0</v>
      </c>
      <c r="BG48" s="127">
        <v>0</v>
      </c>
      <c r="BH48" s="128">
        <v>0</v>
      </c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/>
      <c r="BS48" s="128"/>
      <c r="BT48" s="128">
        <v>0</v>
      </c>
      <c r="BU48" s="128">
        <v>0</v>
      </c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>
        <v>0</v>
      </c>
      <c r="CN48" s="128"/>
      <c r="CO48" s="128"/>
      <c r="CP48" s="128">
        <v>0</v>
      </c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42"/>
    </row>
    <row r="49" spans="1:118" ht="28.8" x14ac:dyDescent="0.3">
      <c r="A49" s="174" t="s">
        <v>151</v>
      </c>
      <c r="B49" s="33">
        <v>44500</v>
      </c>
      <c r="C49" s="19">
        <v>0</v>
      </c>
      <c r="D49" s="19">
        <v>0</v>
      </c>
      <c r="E49" s="19">
        <v>0</v>
      </c>
      <c r="F49" s="19">
        <v>0</v>
      </c>
      <c r="G49" s="19">
        <v>44500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8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/>
      <c r="BE49" s="128">
        <v>0</v>
      </c>
      <c r="BF49" s="128">
        <v>0</v>
      </c>
      <c r="BG49" s="128">
        <v>0</v>
      </c>
      <c r="BH49" s="128">
        <v>0</v>
      </c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/>
      <c r="BS49" s="128"/>
      <c r="BT49" s="128">
        <v>0</v>
      </c>
      <c r="BU49" s="128">
        <v>0</v>
      </c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</row>
    <row r="50" spans="1:118" ht="28.8" x14ac:dyDescent="0.3">
      <c r="A50" s="174" t="s">
        <v>152</v>
      </c>
      <c r="B50" s="33">
        <v>297145.12</v>
      </c>
      <c r="C50" s="19">
        <v>0</v>
      </c>
      <c r="D50" s="19">
        <v>0</v>
      </c>
      <c r="E50" s="19">
        <v>270645.44</v>
      </c>
      <c r="F50" s="19">
        <v>499.68</v>
      </c>
      <c r="G50" s="19">
        <v>26000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59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/>
      <c r="BE50" s="128">
        <v>0</v>
      </c>
      <c r="BF50" s="128">
        <v>0</v>
      </c>
      <c r="BG50" s="128">
        <v>0</v>
      </c>
      <c r="BH50" s="128">
        <v>0</v>
      </c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/>
      <c r="BS50" s="128"/>
      <c r="BT50" s="128">
        <v>0</v>
      </c>
      <c r="BU50" s="128">
        <v>0</v>
      </c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0</v>
      </c>
      <c r="CH50" s="128">
        <v>0</v>
      </c>
      <c r="CI50" s="128">
        <v>10000</v>
      </c>
      <c r="CJ50" s="128">
        <v>0</v>
      </c>
      <c r="CK50" s="128"/>
      <c r="CL50" s="128"/>
      <c r="CM50" s="128">
        <v>0</v>
      </c>
      <c r="CN50" s="128"/>
      <c r="CO50" s="128">
        <v>260645.44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  <c r="DM50" s="42"/>
      <c r="DN50" s="42"/>
    </row>
    <row r="51" spans="1:118" ht="15" thickBot="1" x14ac:dyDescent="0.35">
      <c r="A51" s="173" t="s">
        <v>153</v>
      </c>
      <c r="B51" s="33">
        <v>22980</v>
      </c>
      <c r="C51" s="19">
        <v>480</v>
      </c>
      <c r="D51" s="19">
        <v>5000</v>
      </c>
      <c r="E51" s="19">
        <v>0</v>
      </c>
      <c r="F51" s="19">
        <v>0</v>
      </c>
      <c r="G51" s="19">
        <v>17500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136">
        <v>0</v>
      </c>
      <c r="AY51" s="136">
        <v>0</v>
      </c>
      <c r="AZ51" s="128">
        <v>0</v>
      </c>
      <c r="BA51" s="128">
        <v>0</v>
      </c>
      <c r="BB51" s="128">
        <v>480</v>
      </c>
      <c r="BC51" s="128">
        <v>0</v>
      </c>
      <c r="BD51" s="128"/>
      <c r="BE51" s="128">
        <v>0</v>
      </c>
      <c r="BF51" s="128">
        <v>0</v>
      </c>
      <c r="BG51" s="128">
        <v>0</v>
      </c>
      <c r="BH51" s="128">
        <v>0</v>
      </c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/>
      <c r="BS51" s="128"/>
      <c r="BT51" s="128">
        <v>0</v>
      </c>
      <c r="BU51" s="128">
        <v>0</v>
      </c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5000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>
        <v>0</v>
      </c>
      <c r="DJ51" s="42"/>
      <c r="DK51" s="42"/>
      <c r="DL51" s="42"/>
      <c r="DM51" s="42"/>
      <c r="DN51" s="42"/>
    </row>
    <row r="52" spans="1:118" ht="15" thickBot="1" x14ac:dyDescent="0.35">
      <c r="A52" s="28" t="s">
        <v>107</v>
      </c>
      <c r="B52" s="35">
        <v>2506055.1300000004</v>
      </c>
      <c r="C52" s="20">
        <v>985580.96</v>
      </c>
      <c r="D52" s="20">
        <v>504128.37999999995</v>
      </c>
      <c r="E52" s="20">
        <v>301948.34999999998</v>
      </c>
      <c r="F52" s="20">
        <v>714397.44</v>
      </c>
      <c r="G52" s="20">
        <v>0</v>
      </c>
      <c r="H52" s="210">
        <v>105672.18000000001</v>
      </c>
      <c r="I52" s="210">
        <v>30683.25</v>
      </c>
      <c r="J52" s="210">
        <v>28875.339999999997</v>
      </c>
      <c r="K52" s="210">
        <v>28875.339999999997</v>
      </c>
      <c r="L52" s="210">
        <v>0</v>
      </c>
      <c r="M52" s="210">
        <v>18317</v>
      </c>
      <c r="N52" s="210">
        <v>43509.93</v>
      </c>
      <c r="O52" s="210">
        <v>20613.150000000001</v>
      </c>
      <c r="P52" s="210">
        <v>29358.71</v>
      </c>
      <c r="Q52" s="210">
        <v>4071.5</v>
      </c>
      <c r="R52" s="210">
        <v>10931</v>
      </c>
      <c r="S52" s="210">
        <v>17778.059999999998</v>
      </c>
      <c r="T52" s="210">
        <v>14018</v>
      </c>
      <c r="U52" s="210">
        <v>13552.5</v>
      </c>
      <c r="V52" s="210">
        <v>14250</v>
      </c>
      <c r="W52" s="210">
        <v>28875.339999999997</v>
      </c>
      <c r="X52" s="210">
        <v>26161.480000000003</v>
      </c>
      <c r="Y52" s="210">
        <v>12962</v>
      </c>
      <c r="Z52" s="210">
        <v>14787.51</v>
      </c>
      <c r="AA52" s="210">
        <v>16105.939999999999</v>
      </c>
      <c r="AB52" s="210">
        <v>8208</v>
      </c>
      <c r="AC52" s="210">
        <v>12511.32</v>
      </c>
      <c r="AD52" s="210">
        <v>17860</v>
      </c>
      <c r="AE52" s="210">
        <v>0.9</v>
      </c>
      <c r="AF52" s="210">
        <v>0</v>
      </c>
      <c r="AG52" s="210">
        <v>28975.43</v>
      </c>
      <c r="AH52" s="210">
        <v>40695.979999999996</v>
      </c>
      <c r="AI52" s="210">
        <v>0</v>
      </c>
      <c r="AJ52" s="210">
        <v>4664.0999999999995</v>
      </c>
      <c r="AK52" s="210">
        <v>28875.339999999997</v>
      </c>
      <c r="AL52" s="210">
        <v>17391.55</v>
      </c>
      <c r="AM52" s="210">
        <v>23626.2</v>
      </c>
      <c r="AN52" s="210">
        <v>18748.89</v>
      </c>
      <c r="AO52" s="210">
        <v>0</v>
      </c>
      <c r="AP52" s="210">
        <v>5821.8499999999995</v>
      </c>
      <c r="AQ52" s="210">
        <v>28190.579999999998</v>
      </c>
      <c r="AR52" s="210">
        <v>11747.19</v>
      </c>
      <c r="AS52" s="210">
        <v>26286.65</v>
      </c>
      <c r="AT52" s="210">
        <v>23317.32</v>
      </c>
      <c r="AU52" s="210">
        <v>28875.339999999997</v>
      </c>
      <c r="AV52" s="210">
        <v>2730</v>
      </c>
      <c r="AW52" s="210">
        <v>8998</v>
      </c>
      <c r="AX52" s="87">
        <v>13338.11</v>
      </c>
      <c r="AY52" s="87">
        <v>12005.2</v>
      </c>
      <c r="AZ52" s="210">
        <v>30740.73</v>
      </c>
      <c r="BA52" s="210">
        <v>0</v>
      </c>
      <c r="BB52" s="210">
        <v>40285.089999999997</v>
      </c>
      <c r="BC52" s="210">
        <v>28875.339999999997</v>
      </c>
      <c r="BD52" s="128"/>
      <c r="BE52" s="210">
        <v>8374</v>
      </c>
      <c r="BF52" s="210">
        <v>0</v>
      </c>
      <c r="BG52" s="210">
        <v>32309.620000000003</v>
      </c>
      <c r="BH52" s="210">
        <v>2730</v>
      </c>
      <c r="BI52" s="20"/>
      <c r="BJ52" s="20"/>
      <c r="BK52" s="20">
        <v>10516.45</v>
      </c>
      <c r="BL52" s="20">
        <v>104154.88</v>
      </c>
      <c r="BM52" s="20">
        <v>27092.23</v>
      </c>
      <c r="BN52" s="20">
        <v>0</v>
      </c>
      <c r="BO52" s="20">
        <v>46427</v>
      </c>
      <c r="BP52" s="20">
        <v>52975.42</v>
      </c>
      <c r="BQ52" s="20">
        <v>11440</v>
      </c>
      <c r="BR52" s="128"/>
      <c r="BS52" s="128"/>
      <c r="BT52" s="20">
        <v>15730</v>
      </c>
      <c r="BU52" s="20">
        <v>11440</v>
      </c>
      <c r="BV52" s="20">
        <v>119184.4</v>
      </c>
      <c r="BW52" s="20">
        <v>0</v>
      </c>
      <c r="BX52" s="20">
        <v>0</v>
      </c>
      <c r="BY52" s="20">
        <v>12870</v>
      </c>
      <c r="BZ52" s="20">
        <v>11440</v>
      </c>
      <c r="CA52" s="20">
        <v>11440</v>
      </c>
      <c r="CB52" s="20">
        <v>69418</v>
      </c>
      <c r="CC52" s="20"/>
      <c r="CD52" s="128"/>
      <c r="CE52" s="91">
        <v>4290</v>
      </c>
      <c r="CF52" s="91">
        <v>10044.92</v>
      </c>
      <c r="CG52" s="91">
        <v>7988.41</v>
      </c>
      <c r="CH52" s="91">
        <v>36457.21</v>
      </c>
      <c r="CI52" s="91">
        <v>16960.580000000002</v>
      </c>
      <c r="CJ52" s="91">
        <v>7697.82</v>
      </c>
      <c r="CK52" s="91">
        <v>8558.1899999999987</v>
      </c>
      <c r="CL52" s="91">
        <v>56269.82</v>
      </c>
      <c r="CM52" s="91">
        <v>24922.93</v>
      </c>
      <c r="CN52" s="128"/>
      <c r="CO52" s="91">
        <v>27832.260000000002</v>
      </c>
      <c r="CP52" s="91">
        <v>4290</v>
      </c>
      <c r="CQ52" s="91">
        <v>10648.970000000001</v>
      </c>
      <c r="CR52" s="91">
        <v>4290</v>
      </c>
      <c r="CS52" s="91">
        <v>12091.96</v>
      </c>
      <c r="CT52" s="91">
        <v>11209.58</v>
      </c>
      <c r="CU52" s="91">
        <v>12739</v>
      </c>
      <c r="CV52" s="91">
        <v>9038.57</v>
      </c>
      <c r="CW52" s="91">
        <v>4290</v>
      </c>
      <c r="CX52" s="91">
        <v>14288.5</v>
      </c>
      <c r="CY52" s="91">
        <v>13749.63</v>
      </c>
      <c r="CZ52" s="128"/>
      <c r="DA52" s="91">
        <v>4290</v>
      </c>
      <c r="DB52" s="167"/>
      <c r="DC52" s="167"/>
      <c r="DD52" s="20">
        <v>17708.02</v>
      </c>
      <c r="DE52" s="20">
        <v>34344.880000000005</v>
      </c>
      <c r="DF52" s="20">
        <v>58086.87</v>
      </c>
      <c r="DG52" s="20">
        <v>122317.82999999999</v>
      </c>
      <c r="DH52" s="20">
        <v>366602.18</v>
      </c>
      <c r="DI52" s="20">
        <v>70386.740000000005</v>
      </c>
      <c r="DJ52" s="20">
        <v>918.48</v>
      </c>
      <c r="DK52" s="20">
        <v>8540.5499999999993</v>
      </c>
      <c r="DL52" s="20">
        <v>459.24</v>
      </c>
      <c r="DM52" s="20">
        <v>35032.65</v>
      </c>
      <c r="DN52" s="20"/>
    </row>
    <row r="53" spans="1:118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210"/>
      <c r="BE53" s="128">
        <v>0</v>
      </c>
      <c r="BF53" s="128">
        <v>0</v>
      </c>
      <c r="BG53" s="128">
        <v>0</v>
      </c>
      <c r="BH53" s="128">
        <v>0</v>
      </c>
      <c r="BI53" s="2"/>
      <c r="BJ53" s="2"/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20"/>
      <c r="BS53" s="20"/>
      <c r="BT53" s="128">
        <v>0</v>
      </c>
      <c r="BU53" s="128">
        <v>0</v>
      </c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91"/>
      <c r="CE53" s="128"/>
      <c r="CF53" s="128"/>
      <c r="CG53" s="128"/>
      <c r="CH53" s="128"/>
      <c r="CI53" s="128"/>
      <c r="CJ53" s="128"/>
      <c r="CK53" s="128"/>
      <c r="CL53" s="128"/>
      <c r="CM53" s="128"/>
      <c r="CN53" s="91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91"/>
      <c r="DA53" s="128"/>
      <c r="DB53" s="128"/>
      <c r="DC53" s="128"/>
      <c r="DD53" s="42"/>
      <c r="DE53" s="42">
        <v>0</v>
      </c>
      <c r="DF53" s="42">
        <v>0</v>
      </c>
      <c r="DG53" s="42"/>
      <c r="DH53" s="42"/>
      <c r="DI53" s="42"/>
      <c r="DJ53" s="42"/>
      <c r="DK53" s="42"/>
      <c r="DL53" s="42"/>
      <c r="DM53" s="42"/>
      <c r="DN53" s="42"/>
    </row>
    <row r="54" spans="1:118" x14ac:dyDescent="0.3">
      <c r="A54" s="179" t="s">
        <v>108</v>
      </c>
      <c r="B54" s="8">
        <v>744710.66999999993</v>
      </c>
      <c r="C54" s="19">
        <v>150403.34</v>
      </c>
      <c r="D54" s="19">
        <v>375628.29999999993</v>
      </c>
      <c r="E54" s="19">
        <v>200410.35</v>
      </c>
      <c r="F54" s="19">
        <v>18268.68</v>
      </c>
      <c r="G54" s="19">
        <v>0</v>
      </c>
      <c r="H54" s="127">
        <v>0</v>
      </c>
      <c r="I54" s="127">
        <v>0</v>
      </c>
      <c r="J54" s="128">
        <v>10767.17</v>
      </c>
      <c r="K54" s="128">
        <v>10767.17</v>
      </c>
      <c r="L54" s="128">
        <v>0</v>
      </c>
      <c r="M54" s="128">
        <v>663</v>
      </c>
      <c r="N54" s="127">
        <v>0</v>
      </c>
      <c r="O54" s="127">
        <v>3147.7</v>
      </c>
      <c r="P54" s="127">
        <v>4665.1100000000006</v>
      </c>
      <c r="Q54" s="128">
        <v>1391.5</v>
      </c>
      <c r="R54" s="128">
        <v>385</v>
      </c>
      <c r="S54" s="128">
        <v>5646.8</v>
      </c>
      <c r="T54" s="127">
        <v>1708</v>
      </c>
      <c r="U54" s="128">
        <v>2892.5</v>
      </c>
      <c r="V54" s="128">
        <v>500</v>
      </c>
      <c r="W54" s="128">
        <v>10767.17</v>
      </c>
      <c r="X54" s="127">
        <v>0</v>
      </c>
      <c r="Y54" s="127">
        <v>520</v>
      </c>
      <c r="Z54" s="128">
        <v>5850</v>
      </c>
      <c r="AA54" s="127">
        <v>3756.5</v>
      </c>
      <c r="AB54" s="127">
        <v>0</v>
      </c>
      <c r="AC54" s="127">
        <v>2666.92</v>
      </c>
      <c r="AD54" s="127">
        <v>2990</v>
      </c>
      <c r="AE54" s="127">
        <v>0.9</v>
      </c>
      <c r="AF54" s="128">
        <v>0</v>
      </c>
      <c r="AG54" s="127">
        <v>633.83000000000004</v>
      </c>
      <c r="AH54" s="127">
        <v>0</v>
      </c>
      <c r="AI54" s="127">
        <v>0</v>
      </c>
      <c r="AJ54" s="128">
        <v>0</v>
      </c>
      <c r="AK54" s="128">
        <v>10767.17</v>
      </c>
      <c r="AL54" s="127">
        <v>2242.5</v>
      </c>
      <c r="AM54" s="127">
        <v>0</v>
      </c>
      <c r="AN54" s="127">
        <v>677.67</v>
      </c>
      <c r="AO54" s="127">
        <v>0</v>
      </c>
      <c r="AP54" s="128">
        <v>1411.76</v>
      </c>
      <c r="AQ54" s="128">
        <v>4622.91</v>
      </c>
      <c r="AR54" s="127">
        <v>1625.92</v>
      </c>
      <c r="AS54" s="127">
        <v>0</v>
      </c>
      <c r="AT54" s="127">
        <v>0</v>
      </c>
      <c r="AU54" s="128">
        <v>10767.17</v>
      </c>
      <c r="AV54" s="128">
        <v>1300</v>
      </c>
      <c r="AW54" s="128">
        <v>316</v>
      </c>
      <c r="AX54" s="128">
        <v>1747.87</v>
      </c>
      <c r="AY54" s="128">
        <v>433.93</v>
      </c>
      <c r="AZ54" s="128">
        <v>7800</v>
      </c>
      <c r="BA54" s="128">
        <v>0</v>
      </c>
      <c r="BB54" s="128">
        <v>15600</v>
      </c>
      <c r="BC54" s="128">
        <v>10767.17</v>
      </c>
      <c r="BD54" s="128"/>
      <c r="BE54" s="128">
        <v>1504</v>
      </c>
      <c r="BF54" s="128">
        <v>0</v>
      </c>
      <c r="BG54" s="127">
        <v>7800</v>
      </c>
      <c r="BH54" s="128">
        <v>1300</v>
      </c>
      <c r="BI54" s="42"/>
      <c r="BJ54" s="42"/>
      <c r="BK54" s="128">
        <v>6226.45</v>
      </c>
      <c r="BL54" s="128">
        <v>91484.800000000003</v>
      </c>
      <c r="BM54" s="128">
        <v>15652.23</v>
      </c>
      <c r="BN54" s="128">
        <v>0</v>
      </c>
      <c r="BO54" s="128">
        <v>40707</v>
      </c>
      <c r="BP54" s="128">
        <v>40105.42</v>
      </c>
      <c r="BQ54" s="128">
        <v>0</v>
      </c>
      <c r="BR54" s="128"/>
      <c r="BS54" s="128"/>
      <c r="BT54" s="128">
        <v>0</v>
      </c>
      <c r="BU54" s="128">
        <v>0</v>
      </c>
      <c r="BV54" s="128">
        <v>114894.39999999999</v>
      </c>
      <c r="BW54" s="128">
        <v>0</v>
      </c>
      <c r="BX54" s="128">
        <v>0</v>
      </c>
      <c r="BY54" s="128">
        <v>0</v>
      </c>
      <c r="BZ54" s="128">
        <v>0</v>
      </c>
      <c r="CA54" s="128">
        <v>0</v>
      </c>
      <c r="CB54" s="128">
        <v>66558</v>
      </c>
      <c r="CC54" s="42"/>
      <c r="CD54" s="153"/>
      <c r="CE54" s="128">
        <v>0</v>
      </c>
      <c r="CF54" s="128">
        <v>5754.92</v>
      </c>
      <c r="CG54" s="128">
        <v>3698.41</v>
      </c>
      <c r="CH54" s="128">
        <v>32167.21</v>
      </c>
      <c r="CI54" s="128">
        <v>12670.58</v>
      </c>
      <c r="CJ54" s="128">
        <v>3407.82</v>
      </c>
      <c r="CK54" s="128">
        <v>4268.1899999999996</v>
      </c>
      <c r="CL54" s="128">
        <v>51979.82</v>
      </c>
      <c r="CM54" s="128">
        <v>20632.93</v>
      </c>
      <c r="CN54" s="153"/>
      <c r="CO54" s="128">
        <v>12094.26</v>
      </c>
      <c r="CP54" s="128">
        <v>0</v>
      </c>
      <c r="CQ54" s="128">
        <v>6358.97</v>
      </c>
      <c r="CR54" s="128">
        <v>0</v>
      </c>
      <c r="CS54" s="128">
        <v>7801.96</v>
      </c>
      <c r="CT54" s="128">
        <v>6919.58</v>
      </c>
      <c r="CU54" s="128">
        <v>8449</v>
      </c>
      <c r="CV54" s="128">
        <v>4748.57</v>
      </c>
      <c r="CW54" s="128">
        <v>0</v>
      </c>
      <c r="CX54" s="128">
        <v>9998.5</v>
      </c>
      <c r="CY54" s="128">
        <v>9459.6299999999992</v>
      </c>
      <c r="CZ54" s="153"/>
      <c r="DA54" s="128">
        <v>0</v>
      </c>
      <c r="DB54" s="128"/>
      <c r="DC54" s="128"/>
      <c r="DD54" s="42">
        <v>321.99</v>
      </c>
      <c r="DE54" s="42">
        <v>1295.83</v>
      </c>
      <c r="DF54" s="42">
        <v>1706.15</v>
      </c>
      <c r="DG54" s="42">
        <v>2089.7399999999998</v>
      </c>
      <c r="DH54" s="42">
        <v>310.93</v>
      </c>
      <c r="DI54" s="42">
        <v>262.01</v>
      </c>
      <c r="DJ54" s="42">
        <v>33.200000000000003</v>
      </c>
      <c r="DK54" s="42">
        <v>102.36</v>
      </c>
      <c r="DL54" s="42">
        <v>16.600000000000001</v>
      </c>
      <c r="DM54" s="42">
        <v>12129.87</v>
      </c>
      <c r="DN54" s="42"/>
    </row>
    <row r="55" spans="1:118" x14ac:dyDescent="0.3">
      <c r="A55" s="180" t="s">
        <v>155</v>
      </c>
      <c r="B55" s="8">
        <v>419322.10000000003</v>
      </c>
      <c r="C55" s="19">
        <v>314350.29000000004</v>
      </c>
      <c r="D55" s="19">
        <v>7469.05</v>
      </c>
      <c r="E55" s="19">
        <v>6296.4</v>
      </c>
      <c r="F55" s="19">
        <v>91206.359999999986</v>
      </c>
      <c r="G55" s="19">
        <v>0</v>
      </c>
      <c r="H55" s="127">
        <v>21147.63</v>
      </c>
      <c r="I55" s="127">
        <v>3333.25</v>
      </c>
      <c r="J55" s="128">
        <v>14136.5</v>
      </c>
      <c r="K55" s="128">
        <v>14136.5</v>
      </c>
      <c r="L55" s="128">
        <v>0</v>
      </c>
      <c r="M55" s="128">
        <v>650</v>
      </c>
      <c r="N55" s="127">
        <v>10936.33</v>
      </c>
      <c r="O55" s="127">
        <v>8033</v>
      </c>
      <c r="P55" s="127">
        <v>11221.99</v>
      </c>
      <c r="Q55" s="128">
        <v>1474</v>
      </c>
      <c r="R55" s="128">
        <v>3650</v>
      </c>
      <c r="S55" s="128">
        <v>2739.68</v>
      </c>
      <c r="T55" s="127">
        <v>5984</v>
      </c>
      <c r="U55" s="128">
        <v>2860</v>
      </c>
      <c r="V55" s="128">
        <v>4450</v>
      </c>
      <c r="W55" s="128">
        <v>14136.5</v>
      </c>
      <c r="X55" s="127">
        <v>7804.15</v>
      </c>
      <c r="Y55" s="127">
        <v>6515</v>
      </c>
      <c r="Z55" s="128">
        <v>7150</v>
      </c>
      <c r="AA55" s="127">
        <v>4961.4799999999996</v>
      </c>
      <c r="AB55" s="127">
        <v>3909</v>
      </c>
      <c r="AC55" s="127">
        <v>6701.42</v>
      </c>
      <c r="AD55" s="127">
        <v>4290</v>
      </c>
      <c r="AE55" s="127">
        <v>0</v>
      </c>
      <c r="AF55" s="128">
        <v>0</v>
      </c>
      <c r="AG55" s="127">
        <v>9295.8799999999992</v>
      </c>
      <c r="AH55" s="127">
        <v>9444.6</v>
      </c>
      <c r="AI55" s="127">
        <v>0</v>
      </c>
      <c r="AJ55" s="128">
        <v>2048.1</v>
      </c>
      <c r="AK55" s="128">
        <v>14136.5</v>
      </c>
      <c r="AL55" s="127">
        <v>10209.049999999999</v>
      </c>
      <c r="AM55" s="127">
        <v>6460.15</v>
      </c>
      <c r="AN55" s="127">
        <v>9939.17</v>
      </c>
      <c r="AO55" s="127">
        <v>0</v>
      </c>
      <c r="AP55" s="128">
        <v>1639.05</v>
      </c>
      <c r="AQ55" s="128">
        <v>10602.71</v>
      </c>
      <c r="AR55" s="127">
        <v>1430</v>
      </c>
      <c r="AS55" s="127">
        <v>7870.5</v>
      </c>
      <c r="AT55" s="127">
        <v>6296.4</v>
      </c>
      <c r="AU55" s="128">
        <v>14136.5</v>
      </c>
      <c r="AV55" s="128">
        <v>0</v>
      </c>
      <c r="AW55" s="128">
        <v>4225</v>
      </c>
      <c r="AX55" s="128">
        <v>1430</v>
      </c>
      <c r="AY55" s="128">
        <v>6364.2</v>
      </c>
      <c r="AZ55" s="128">
        <v>6096.77</v>
      </c>
      <c r="BA55" s="128">
        <v>0</v>
      </c>
      <c r="BB55" s="128">
        <v>7021.49</v>
      </c>
      <c r="BC55" s="128">
        <v>14136.5</v>
      </c>
      <c r="BD55" s="128"/>
      <c r="BE55" s="128">
        <v>2992</v>
      </c>
      <c r="BF55" s="128">
        <v>0</v>
      </c>
      <c r="BG55" s="127">
        <v>6925.29</v>
      </c>
      <c r="BH55" s="128">
        <v>1430</v>
      </c>
      <c r="BI55" s="42"/>
      <c r="BJ55" s="42"/>
      <c r="BK55" s="128">
        <v>0</v>
      </c>
      <c r="BL55" s="128">
        <v>4609.05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/>
      <c r="BS55" s="128"/>
      <c r="BT55" s="128">
        <v>0</v>
      </c>
      <c r="BU55" s="128">
        <v>0</v>
      </c>
      <c r="BV55" s="128">
        <v>0</v>
      </c>
      <c r="BW55" s="128">
        <v>0</v>
      </c>
      <c r="BX55" s="128">
        <v>0</v>
      </c>
      <c r="BY55" s="128"/>
      <c r="BZ55" s="248"/>
      <c r="CA55" s="248"/>
      <c r="CB55" s="77">
        <v>2860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6296.4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4722.3</v>
      </c>
      <c r="DE55" s="42">
        <v>17499.32</v>
      </c>
      <c r="DF55" s="42">
        <v>22907.5</v>
      </c>
      <c r="DG55" s="42">
        <v>29064.85</v>
      </c>
      <c r="DH55" s="42">
        <v>4560.1899999999996</v>
      </c>
      <c r="DI55" s="42">
        <v>3916.06</v>
      </c>
      <c r="DJ55" s="42">
        <v>486.9</v>
      </c>
      <c r="DK55" s="42">
        <v>1501.26</v>
      </c>
      <c r="DL55" s="42">
        <v>243.45</v>
      </c>
      <c r="DM55" s="42">
        <v>6304.53</v>
      </c>
      <c r="DN55" s="42"/>
    </row>
    <row r="56" spans="1:118" x14ac:dyDescent="0.3">
      <c r="A56" s="180" t="s">
        <v>156</v>
      </c>
      <c r="B56" s="8">
        <v>528978.74</v>
      </c>
      <c r="C56" s="19">
        <v>298748.74</v>
      </c>
      <c r="D56" s="19">
        <v>117260</v>
      </c>
      <c r="E56" s="19">
        <v>90090</v>
      </c>
      <c r="F56" s="19">
        <v>22880</v>
      </c>
      <c r="G56" s="19">
        <v>0</v>
      </c>
      <c r="H56" s="127">
        <v>65780</v>
      </c>
      <c r="I56" s="127">
        <v>24310</v>
      </c>
      <c r="J56" s="128">
        <v>0</v>
      </c>
      <c r="K56" s="128">
        <v>0</v>
      </c>
      <c r="L56" s="128">
        <v>0</v>
      </c>
      <c r="M56" s="128">
        <v>9437</v>
      </c>
      <c r="N56" s="127">
        <v>22880</v>
      </c>
      <c r="O56" s="127">
        <v>2860</v>
      </c>
      <c r="P56" s="127">
        <v>4290</v>
      </c>
      <c r="Q56" s="128">
        <v>0</v>
      </c>
      <c r="R56" s="128">
        <v>2458</v>
      </c>
      <c r="S56" s="128">
        <v>7150</v>
      </c>
      <c r="T56" s="127">
        <v>1430</v>
      </c>
      <c r="U56" s="128">
        <v>4290</v>
      </c>
      <c r="V56" s="128">
        <v>3300</v>
      </c>
      <c r="W56" s="128">
        <v>0</v>
      </c>
      <c r="X56" s="127">
        <v>11440</v>
      </c>
      <c r="Y56" s="127">
        <v>0</v>
      </c>
      <c r="Z56" s="128">
        <v>1300</v>
      </c>
      <c r="AA56" s="127">
        <v>3830</v>
      </c>
      <c r="AB56" s="127">
        <v>4299</v>
      </c>
      <c r="AC56" s="127">
        <v>0</v>
      </c>
      <c r="AD56" s="127">
        <v>5720</v>
      </c>
      <c r="AE56" s="127">
        <v>0</v>
      </c>
      <c r="AF56" s="128">
        <v>0</v>
      </c>
      <c r="AG56" s="127">
        <v>11440</v>
      </c>
      <c r="AH56" s="127">
        <v>22880</v>
      </c>
      <c r="AI56" s="127">
        <v>0</v>
      </c>
      <c r="AJ56" s="128">
        <v>1438.8</v>
      </c>
      <c r="AK56" s="128">
        <v>0</v>
      </c>
      <c r="AL56" s="127">
        <v>1430</v>
      </c>
      <c r="AM56" s="127">
        <v>11440</v>
      </c>
      <c r="AN56" s="127">
        <v>0</v>
      </c>
      <c r="AO56" s="127">
        <v>0</v>
      </c>
      <c r="AP56" s="128">
        <v>1430</v>
      </c>
      <c r="AQ56" s="128">
        <v>4290</v>
      </c>
      <c r="AR56" s="127">
        <v>4780.2</v>
      </c>
      <c r="AS56" s="127">
        <v>11440</v>
      </c>
      <c r="AT56" s="127">
        <v>11440</v>
      </c>
      <c r="AU56" s="128">
        <v>0</v>
      </c>
      <c r="AV56" s="128">
        <v>1430</v>
      </c>
      <c r="AW56" s="128">
        <v>0</v>
      </c>
      <c r="AX56" s="128">
        <v>4785.74</v>
      </c>
      <c r="AY56" s="128">
        <v>0</v>
      </c>
      <c r="AZ56" s="128">
        <v>11440</v>
      </c>
      <c r="BA56" s="128">
        <v>0</v>
      </c>
      <c r="BB56" s="128">
        <v>11440</v>
      </c>
      <c r="BC56" s="128">
        <v>0</v>
      </c>
      <c r="BD56" s="128"/>
      <c r="BE56" s="128">
        <v>1430</v>
      </c>
      <c r="BF56" s="128">
        <v>0</v>
      </c>
      <c r="BG56" s="127">
        <v>11440</v>
      </c>
      <c r="BH56" s="128">
        <v>0</v>
      </c>
      <c r="BI56" s="42"/>
      <c r="BJ56" s="42"/>
      <c r="BK56" s="128">
        <v>4290</v>
      </c>
      <c r="BL56" s="128">
        <v>4290</v>
      </c>
      <c r="BM56" s="128">
        <v>11440</v>
      </c>
      <c r="BN56" s="128">
        <v>0</v>
      </c>
      <c r="BO56" s="128">
        <v>5720</v>
      </c>
      <c r="BP56" s="128">
        <v>12870</v>
      </c>
      <c r="BQ56" s="128">
        <v>11440</v>
      </c>
      <c r="BR56" s="128"/>
      <c r="BS56" s="128"/>
      <c r="BT56" s="128">
        <v>15730</v>
      </c>
      <c r="BU56" s="128">
        <v>11440</v>
      </c>
      <c r="BV56" s="128">
        <v>4290</v>
      </c>
      <c r="BW56" s="128">
        <v>0</v>
      </c>
      <c r="BX56" s="128">
        <v>0</v>
      </c>
      <c r="BY56" s="128">
        <v>12870</v>
      </c>
      <c r="BZ56" s="128">
        <v>11440</v>
      </c>
      <c r="CA56" s="128">
        <v>11440</v>
      </c>
      <c r="CB56" s="128">
        <v>0</v>
      </c>
      <c r="CC56" s="42"/>
      <c r="CD56" s="128"/>
      <c r="CE56" s="128">
        <v>4290</v>
      </c>
      <c r="CF56" s="128">
        <v>4290</v>
      </c>
      <c r="CG56" s="128">
        <v>4290</v>
      </c>
      <c r="CH56" s="128">
        <v>4290</v>
      </c>
      <c r="CI56" s="128">
        <v>4290</v>
      </c>
      <c r="CJ56" s="128">
        <v>4290</v>
      </c>
      <c r="CK56" s="128">
        <v>4290</v>
      </c>
      <c r="CL56" s="128">
        <v>4290</v>
      </c>
      <c r="CM56" s="128">
        <v>4290</v>
      </c>
      <c r="CN56" s="128"/>
      <c r="CO56" s="128">
        <v>4290</v>
      </c>
      <c r="CP56" s="128">
        <v>4290</v>
      </c>
      <c r="CQ56" s="128">
        <v>4290</v>
      </c>
      <c r="CR56" s="128">
        <v>4290</v>
      </c>
      <c r="CS56" s="128">
        <v>4290</v>
      </c>
      <c r="CT56" s="128">
        <v>4290</v>
      </c>
      <c r="CU56" s="128">
        <v>4290</v>
      </c>
      <c r="CV56" s="128">
        <v>4290</v>
      </c>
      <c r="CW56" s="128">
        <v>4290</v>
      </c>
      <c r="CX56" s="128">
        <v>4290</v>
      </c>
      <c r="CY56" s="128">
        <v>4290</v>
      </c>
      <c r="CZ56" s="128"/>
      <c r="DA56" s="128">
        <v>4290</v>
      </c>
      <c r="DB56" s="128"/>
      <c r="DC56" s="128"/>
      <c r="DD56" s="42">
        <v>11440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11440</v>
      </c>
      <c r="DN56" s="42"/>
    </row>
    <row r="57" spans="1:118" x14ac:dyDescent="0.3">
      <c r="A57" s="181" t="s">
        <v>157</v>
      </c>
      <c r="B57" s="8">
        <v>306756.07000000007</v>
      </c>
      <c r="C57" s="19">
        <v>221591.08000000002</v>
      </c>
      <c r="D57" s="19">
        <v>3771.03</v>
      </c>
      <c r="E57" s="19">
        <v>5151.6000000000004</v>
      </c>
      <c r="F57" s="19">
        <v>76242.360000000015</v>
      </c>
      <c r="G57" s="19">
        <v>0</v>
      </c>
      <c r="H57" s="212">
        <v>18744.55</v>
      </c>
      <c r="I57" s="212">
        <v>3040</v>
      </c>
      <c r="J57" s="183">
        <v>3971.67</v>
      </c>
      <c r="K57" s="183">
        <v>3971.67</v>
      </c>
      <c r="L57" s="183">
        <v>0</v>
      </c>
      <c r="M57" s="183">
        <v>7567</v>
      </c>
      <c r="N57" s="212">
        <v>9693.6</v>
      </c>
      <c r="O57" s="212">
        <v>6572.45</v>
      </c>
      <c r="P57" s="212">
        <v>9181.61</v>
      </c>
      <c r="Q57" s="183">
        <v>1206</v>
      </c>
      <c r="R57" s="183">
        <v>4438</v>
      </c>
      <c r="S57" s="183">
        <v>2241.58</v>
      </c>
      <c r="T57" s="212">
        <v>4896</v>
      </c>
      <c r="U57" s="183">
        <v>3510</v>
      </c>
      <c r="V57" s="183">
        <v>6000</v>
      </c>
      <c r="W57" s="183">
        <v>3971.67</v>
      </c>
      <c r="X57" s="212">
        <v>6917.33</v>
      </c>
      <c r="Y57" s="212">
        <v>5927</v>
      </c>
      <c r="Z57" s="183">
        <v>0</v>
      </c>
      <c r="AA57" s="212">
        <v>3557.96</v>
      </c>
      <c r="AB57" s="212">
        <v>0</v>
      </c>
      <c r="AC57" s="212">
        <v>3142.98</v>
      </c>
      <c r="AD57" s="212">
        <v>4860</v>
      </c>
      <c r="AE57" s="212">
        <v>0</v>
      </c>
      <c r="AF57" s="183">
        <v>0</v>
      </c>
      <c r="AG57" s="127">
        <v>7605.72</v>
      </c>
      <c r="AH57" s="212">
        <v>8371.3799999999992</v>
      </c>
      <c r="AI57" s="212">
        <v>0</v>
      </c>
      <c r="AJ57" s="183">
        <v>1177.2</v>
      </c>
      <c r="AK57" s="183">
        <v>3971.67</v>
      </c>
      <c r="AL57" s="212">
        <v>3510</v>
      </c>
      <c r="AM57" s="212">
        <v>5726.05</v>
      </c>
      <c r="AN57" s="212">
        <v>8132.0499999999993</v>
      </c>
      <c r="AO57" s="212">
        <v>0</v>
      </c>
      <c r="AP57" s="183">
        <v>1341.04</v>
      </c>
      <c r="AQ57" s="183">
        <v>8674.9599999999991</v>
      </c>
      <c r="AR57" s="127">
        <v>3911.07</v>
      </c>
      <c r="AS57" s="212">
        <v>6976.15</v>
      </c>
      <c r="AT57" s="212">
        <v>5580.92</v>
      </c>
      <c r="AU57" s="183">
        <v>3971.67</v>
      </c>
      <c r="AV57" s="183">
        <v>0</v>
      </c>
      <c r="AW57" s="183">
        <v>4457</v>
      </c>
      <c r="AX57" s="183">
        <v>5374.5</v>
      </c>
      <c r="AY57" s="183">
        <v>5207.07</v>
      </c>
      <c r="AZ57" s="183">
        <v>5403.96</v>
      </c>
      <c r="BA57" s="183">
        <v>0</v>
      </c>
      <c r="BB57" s="183">
        <v>6223.6</v>
      </c>
      <c r="BC57" s="183">
        <v>3971.67</v>
      </c>
      <c r="BD57" s="128"/>
      <c r="BE57" s="183">
        <v>2448</v>
      </c>
      <c r="BF57" s="183">
        <v>0</v>
      </c>
      <c r="BG57" s="127">
        <v>6144.33</v>
      </c>
      <c r="BH57" s="183">
        <v>0</v>
      </c>
      <c r="BI57" s="42"/>
      <c r="BJ57" s="42"/>
      <c r="BK57" s="128">
        <v>0</v>
      </c>
      <c r="BL57" s="128">
        <v>3771.03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/>
      <c r="BS57" s="128"/>
      <c r="BT57" s="128">
        <v>0</v>
      </c>
      <c r="BU57" s="128">
        <v>0</v>
      </c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5151.6000000000004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1223.73</v>
      </c>
      <c r="DE57" s="42">
        <v>15549.73</v>
      </c>
      <c r="DF57" s="42">
        <v>20473.22</v>
      </c>
      <c r="DG57" s="42">
        <v>25076.47</v>
      </c>
      <c r="DH57" s="42">
        <v>3731.06</v>
      </c>
      <c r="DI57" s="42">
        <v>3204.03</v>
      </c>
      <c r="DJ57" s="42">
        <v>398.38</v>
      </c>
      <c r="DK57" s="42">
        <v>1228.3</v>
      </c>
      <c r="DL57" s="42">
        <v>199.19</v>
      </c>
      <c r="DM57" s="42">
        <v>5158.25</v>
      </c>
      <c r="DN57" s="42"/>
    </row>
    <row r="58" spans="1:118" x14ac:dyDescent="0.3">
      <c r="A58" s="182" t="s">
        <v>158</v>
      </c>
      <c r="B58" s="8">
        <v>8963.32</v>
      </c>
      <c r="C58" s="19">
        <v>0</v>
      </c>
      <c r="D58" s="19">
        <v>0</v>
      </c>
      <c r="E58" s="19">
        <v>0</v>
      </c>
      <c r="F58" s="19">
        <v>8963.32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83"/>
      <c r="BE58" s="128">
        <v>0</v>
      </c>
      <c r="BF58" s="128">
        <v>0</v>
      </c>
      <c r="BG58" s="128">
        <v>0</v>
      </c>
      <c r="BH58" s="128">
        <v>0</v>
      </c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/>
      <c r="BS58" s="128"/>
      <c r="BT58" s="128">
        <v>0</v>
      </c>
      <c r="BU58" s="128">
        <v>0</v>
      </c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>
        <v>0</v>
      </c>
      <c r="DE58" s="42"/>
      <c r="DF58" s="42"/>
      <c r="DG58" s="42">
        <v>131.72999999999999</v>
      </c>
      <c r="DH58" s="42"/>
      <c r="DI58" s="42">
        <v>8831.59</v>
      </c>
      <c r="DJ58" s="42"/>
      <c r="DK58" s="42"/>
      <c r="DL58" s="42"/>
      <c r="DM58" s="42"/>
      <c r="DN58" s="42"/>
    </row>
    <row r="59" spans="1:118" x14ac:dyDescent="0.3">
      <c r="A59" s="182" t="s">
        <v>159</v>
      </c>
      <c r="B59" s="8">
        <v>330000</v>
      </c>
      <c r="C59" s="19">
        <v>0</v>
      </c>
      <c r="D59" s="19">
        <v>0</v>
      </c>
      <c r="E59" s="19">
        <v>0</v>
      </c>
      <c r="F59" s="19">
        <v>330000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28"/>
      <c r="BE59" s="248">
        <v>0</v>
      </c>
      <c r="BF59" s="248">
        <v>0</v>
      </c>
      <c r="BG59" s="248">
        <v>0</v>
      </c>
      <c r="BH59" s="248">
        <v>0</v>
      </c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/>
      <c r="BS59" s="128"/>
      <c r="BT59" s="128">
        <v>0</v>
      </c>
      <c r="BU59" s="128">
        <v>0</v>
      </c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0</v>
      </c>
      <c r="DF59" s="42">
        <v>0</v>
      </c>
      <c r="DG59" s="42"/>
      <c r="DH59" s="42">
        <v>330000</v>
      </c>
      <c r="DI59" s="42"/>
      <c r="DJ59" s="42"/>
      <c r="DK59" s="42"/>
      <c r="DL59" s="42"/>
      <c r="DM59" s="42"/>
      <c r="DN59" s="42"/>
    </row>
    <row r="60" spans="1:118" ht="15" thickBot="1" x14ac:dyDescent="0.35">
      <c r="A60" s="182" t="s">
        <v>160</v>
      </c>
      <c r="B60" s="33">
        <v>167324.23000000001</v>
      </c>
      <c r="C60" s="19">
        <v>487.51</v>
      </c>
      <c r="D60" s="19">
        <v>0</v>
      </c>
      <c r="E60" s="19">
        <v>0</v>
      </c>
      <c r="F60" s="19">
        <v>166836.72</v>
      </c>
      <c r="G60" s="19">
        <v>0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487.51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248"/>
      <c r="BE60" s="128">
        <v>0</v>
      </c>
      <c r="BF60" s="128">
        <v>0</v>
      </c>
      <c r="BG60" s="128">
        <v>0</v>
      </c>
      <c r="BH60" s="128">
        <v>0</v>
      </c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/>
      <c r="BS60" s="128"/>
      <c r="BT60" s="128">
        <v>0</v>
      </c>
      <c r="BU60" s="128">
        <v>0</v>
      </c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13000</v>
      </c>
      <c r="DG60" s="42">
        <v>65955.039999999994</v>
      </c>
      <c r="DH60" s="42">
        <v>28000</v>
      </c>
      <c r="DI60" s="42">
        <v>54173.05</v>
      </c>
      <c r="DJ60" s="42">
        <v>0</v>
      </c>
      <c r="DK60" s="42">
        <v>5708.63</v>
      </c>
      <c r="DL60" s="42">
        <v>0</v>
      </c>
      <c r="DM60" s="42"/>
      <c r="DN60" s="42"/>
    </row>
    <row r="61" spans="1:118" ht="15" thickBot="1" x14ac:dyDescent="0.35">
      <c r="A61" s="28" t="s">
        <v>109</v>
      </c>
      <c r="B61" s="286">
        <v>789233.34200000006</v>
      </c>
      <c r="C61" s="35">
        <v>663437.81200000003</v>
      </c>
      <c r="D61" s="20">
        <v>57704.11</v>
      </c>
      <c r="E61" s="20">
        <v>61914.75</v>
      </c>
      <c r="F61" s="20">
        <v>6176.6699999999992</v>
      </c>
      <c r="G61" s="20">
        <v>0</v>
      </c>
      <c r="H61" s="91">
        <v>55729.960000000006</v>
      </c>
      <c r="I61" s="91">
        <v>13473.470000000001</v>
      </c>
      <c r="J61" s="91">
        <v>23375.33</v>
      </c>
      <c r="K61" s="91">
        <v>15846.560000000001</v>
      </c>
      <c r="L61" s="91">
        <v>0</v>
      </c>
      <c r="M61" s="91">
        <v>17222.009999999998</v>
      </c>
      <c r="N61" s="91">
        <v>25204.93</v>
      </c>
      <c r="O61" s="91">
        <v>20000.5</v>
      </c>
      <c r="P61" s="91">
        <v>33907.520000000004</v>
      </c>
      <c r="Q61" s="91">
        <v>15432.42</v>
      </c>
      <c r="R61" s="91">
        <v>10430.369999999999</v>
      </c>
      <c r="S61" s="91">
        <v>12548.15</v>
      </c>
      <c r="T61" s="91">
        <v>10225.41</v>
      </c>
      <c r="U61" s="91">
        <v>15155.15</v>
      </c>
      <c r="V61" s="91">
        <v>7228.9400000000005</v>
      </c>
      <c r="W61" s="91">
        <v>11273.369999999999</v>
      </c>
      <c r="X61" s="91">
        <v>11308.400000000001</v>
      </c>
      <c r="Y61" s="91">
        <v>4103</v>
      </c>
      <c r="Z61" s="91">
        <v>15457.34</v>
      </c>
      <c r="AA61" s="91">
        <v>13133.46</v>
      </c>
      <c r="AB61" s="91">
        <v>16672.16</v>
      </c>
      <c r="AC61" s="91">
        <v>17368.21</v>
      </c>
      <c r="AD61" s="91">
        <v>13692.25</v>
      </c>
      <c r="AE61" s="91">
        <v>0</v>
      </c>
      <c r="AF61" s="91">
        <v>0</v>
      </c>
      <c r="AG61" s="91">
        <v>7982.27</v>
      </c>
      <c r="AH61" s="91">
        <v>20444.600000000002</v>
      </c>
      <c r="AI61" s="91">
        <v>0</v>
      </c>
      <c r="AJ61" s="91">
        <v>18884.650000000001</v>
      </c>
      <c r="AK61" s="91">
        <v>9152.0300000000007</v>
      </c>
      <c r="AL61" s="91">
        <v>13327.560000000001</v>
      </c>
      <c r="AM61" s="91">
        <v>6002.01</v>
      </c>
      <c r="AN61" s="91">
        <v>28264.959999999999</v>
      </c>
      <c r="AO61" s="91">
        <v>0</v>
      </c>
      <c r="AP61" s="91">
        <v>7357.89</v>
      </c>
      <c r="AQ61" s="91">
        <v>7271.46</v>
      </c>
      <c r="AR61" s="91">
        <v>15622.560000000001</v>
      </c>
      <c r="AS61" s="91">
        <v>10779.490000000002</v>
      </c>
      <c r="AT61" s="91">
        <v>11604.41</v>
      </c>
      <c r="AU61" s="91">
        <v>21433.95</v>
      </c>
      <c r="AV61" s="91">
        <v>2811.66</v>
      </c>
      <c r="AW61" s="91">
        <v>38437</v>
      </c>
      <c r="AX61" s="91">
        <v>7311.24</v>
      </c>
      <c r="AY61" s="91">
        <v>11990.86</v>
      </c>
      <c r="AZ61" s="91">
        <v>9079.8719999999994</v>
      </c>
      <c r="BA61" s="91">
        <v>0</v>
      </c>
      <c r="BB61" s="91">
        <v>2582</v>
      </c>
      <c r="BC61" s="91">
        <v>6345.3</v>
      </c>
      <c r="BD61" s="128"/>
      <c r="BE61" s="91">
        <v>7724.33</v>
      </c>
      <c r="BF61" s="91">
        <v>6695</v>
      </c>
      <c r="BG61" s="91">
        <v>6839.57</v>
      </c>
      <c r="BH61" s="91">
        <v>6704.2300000000005</v>
      </c>
      <c r="BI61" s="20"/>
      <c r="BJ61" s="20"/>
      <c r="BK61" s="20">
        <v>13214.23</v>
      </c>
      <c r="BL61" s="20">
        <v>71</v>
      </c>
      <c r="BM61" s="20">
        <v>59</v>
      </c>
      <c r="BN61" s="20">
        <v>0</v>
      </c>
      <c r="BO61" s="20">
        <v>338</v>
      </c>
      <c r="BP61" s="20">
        <v>9964</v>
      </c>
      <c r="BQ61" s="20">
        <v>59</v>
      </c>
      <c r="BR61" s="128"/>
      <c r="BS61" s="128"/>
      <c r="BT61" s="20">
        <v>3208</v>
      </c>
      <c r="BU61" s="20">
        <v>3503.4</v>
      </c>
      <c r="BV61" s="20">
        <v>1325.48</v>
      </c>
      <c r="BW61" s="20">
        <v>115</v>
      </c>
      <c r="BX61" s="20">
        <v>131</v>
      </c>
      <c r="BY61" s="20">
        <v>4048</v>
      </c>
      <c r="BZ61" s="20">
        <v>8304</v>
      </c>
      <c r="CA61" s="20">
        <v>7971</v>
      </c>
      <c r="CB61" s="20">
        <v>5393</v>
      </c>
      <c r="CC61" s="20"/>
      <c r="CD61" s="128"/>
      <c r="CE61" s="91">
        <v>5100</v>
      </c>
      <c r="CF61" s="91">
        <v>1068</v>
      </c>
      <c r="CG61" s="91">
        <v>1926.25</v>
      </c>
      <c r="CH61" s="91">
        <v>8086.74</v>
      </c>
      <c r="CI61" s="91">
        <v>3116</v>
      </c>
      <c r="CJ61" s="91">
        <v>1164</v>
      </c>
      <c r="CK61" s="91">
        <v>1143</v>
      </c>
      <c r="CL61" s="91">
        <v>9241.9</v>
      </c>
      <c r="CM61" s="91">
        <v>137</v>
      </c>
      <c r="CN61" s="128"/>
      <c r="CO61" s="91">
        <v>3156.7</v>
      </c>
      <c r="CP61" s="91">
        <v>3203.6099999999997</v>
      </c>
      <c r="CQ61" s="91">
        <v>2142</v>
      </c>
      <c r="CR61" s="91">
        <v>131</v>
      </c>
      <c r="CS61" s="91">
        <v>4119</v>
      </c>
      <c r="CT61" s="91">
        <v>2334.42</v>
      </c>
      <c r="CU61" s="91">
        <v>4773</v>
      </c>
      <c r="CV61" s="91">
        <v>134</v>
      </c>
      <c r="CW61" s="91">
        <v>596.08000000000004</v>
      </c>
      <c r="CX61" s="91">
        <v>2135</v>
      </c>
      <c r="CY61" s="91">
        <v>4100</v>
      </c>
      <c r="CZ61" s="128"/>
      <c r="DA61" s="91">
        <v>4107.05</v>
      </c>
      <c r="DB61" s="227"/>
      <c r="DC61" s="227"/>
      <c r="DD61" s="20">
        <v>140</v>
      </c>
      <c r="DE61" s="20">
        <v>720.8</v>
      </c>
      <c r="DF61" s="20">
        <v>1212.02</v>
      </c>
      <c r="DG61" s="20">
        <v>458.84</v>
      </c>
      <c r="DH61" s="20">
        <v>2712.14</v>
      </c>
      <c r="DI61" s="20">
        <v>150.87</v>
      </c>
      <c r="DJ61" s="20">
        <v>223</v>
      </c>
      <c r="DK61" s="20">
        <v>199</v>
      </c>
      <c r="DL61" s="20">
        <v>193</v>
      </c>
      <c r="DM61" s="20">
        <v>167</v>
      </c>
      <c r="DN61" s="20"/>
    </row>
    <row r="62" spans="1:118" ht="28.8" x14ac:dyDescent="0.3">
      <c r="A62" s="184" t="s">
        <v>110</v>
      </c>
      <c r="B62" s="36">
        <v>59586.869999999995</v>
      </c>
      <c r="C62" s="19">
        <v>30655.339999999997</v>
      </c>
      <c r="D62" s="19">
        <v>17317.11</v>
      </c>
      <c r="E62" s="23">
        <v>5914.75</v>
      </c>
      <c r="F62" s="19">
        <v>5699.6699999999992</v>
      </c>
      <c r="G62" s="19">
        <v>0</v>
      </c>
      <c r="H62" s="138">
        <v>1143.05</v>
      </c>
      <c r="I62" s="138">
        <v>302.14999999999998</v>
      </c>
      <c r="J62" s="139">
        <v>286.25</v>
      </c>
      <c r="K62" s="139">
        <v>433.25</v>
      </c>
      <c r="L62" s="128">
        <v>0</v>
      </c>
      <c r="M62" s="128">
        <v>254.69</v>
      </c>
      <c r="N62" s="138">
        <v>538.75</v>
      </c>
      <c r="O62" s="139">
        <v>110</v>
      </c>
      <c r="P62" s="138">
        <v>425</v>
      </c>
      <c r="Q62" s="139">
        <v>87.48</v>
      </c>
      <c r="R62" s="139">
        <v>137</v>
      </c>
      <c r="S62" s="139">
        <v>595.20000000000005</v>
      </c>
      <c r="T62" s="138">
        <v>5212.74</v>
      </c>
      <c r="U62" s="139">
        <v>744.5</v>
      </c>
      <c r="V62" s="139">
        <v>125</v>
      </c>
      <c r="W62" s="139">
        <v>283.25</v>
      </c>
      <c r="X62" s="138">
        <v>143.69999999999999</v>
      </c>
      <c r="Y62" s="138">
        <v>800</v>
      </c>
      <c r="Z62" s="139">
        <v>50</v>
      </c>
      <c r="AA62" s="138">
        <v>322.58</v>
      </c>
      <c r="AB62" s="138">
        <v>2000</v>
      </c>
      <c r="AC62" s="138">
        <v>65.14</v>
      </c>
      <c r="AD62" s="138">
        <v>395</v>
      </c>
      <c r="AE62" s="138">
        <v>0</v>
      </c>
      <c r="AF62" s="139">
        <v>0</v>
      </c>
      <c r="AG62" s="127">
        <v>209.13</v>
      </c>
      <c r="AH62" s="138">
        <v>376.32</v>
      </c>
      <c r="AI62" s="127">
        <v>0</v>
      </c>
      <c r="AJ62" s="139">
        <v>581</v>
      </c>
      <c r="AK62" s="139">
        <v>286.25</v>
      </c>
      <c r="AL62" s="138">
        <v>157.93</v>
      </c>
      <c r="AM62" s="138">
        <v>128.67000000000002</v>
      </c>
      <c r="AN62" s="138">
        <v>701.92</v>
      </c>
      <c r="AO62" s="138">
        <v>0</v>
      </c>
      <c r="AP62" s="139">
        <v>185.99</v>
      </c>
      <c r="AQ62" s="139">
        <v>282</v>
      </c>
      <c r="AR62" s="141">
        <v>5470.56</v>
      </c>
      <c r="AS62" s="138">
        <v>750.67</v>
      </c>
      <c r="AT62" s="138">
        <v>458.22</v>
      </c>
      <c r="AU62" s="139">
        <v>283.25</v>
      </c>
      <c r="AV62" s="139">
        <v>146</v>
      </c>
      <c r="AW62" s="139">
        <v>800</v>
      </c>
      <c r="AX62" s="139">
        <v>232.94</v>
      </c>
      <c r="AY62" s="139">
        <v>204.58999999999997</v>
      </c>
      <c r="AZ62" s="139">
        <v>174.55</v>
      </c>
      <c r="BA62" s="139">
        <v>0</v>
      </c>
      <c r="BB62" s="139">
        <v>167</v>
      </c>
      <c r="BC62" s="139">
        <v>286.25</v>
      </c>
      <c r="BD62" s="91"/>
      <c r="BE62" s="139">
        <v>2688.37</v>
      </c>
      <c r="BF62" s="139">
        <v>800</v>
      </c>
      <c r="BG62" s="127">
        <v>179</v>
      </c>
      <c r="BH62" s="139">
        <v>650</v>
      </c>
      <c r="BI62" s="44"/>
      <c r="BJ62" s="44"/>
      <c r="BK62" s="139">
        <v>13214.23</v>
      </c>
      <c r="BL62" s="139">
        <v>71</v>
      </c>
      <c r="BM62" s="139">
        <v>59</v>
      </c>
      <c r="BN62" s="139">
        <v>0</v>
      </c>
      <c r="BO62" s="139">
        <v>131</v>
      </c>
      <c r="BP62" s="139">
        <v>164</v>
      </c>
      <c r="BQ62" s="139">
        <v>59</v>
      </c>
      <c r="BR62" s="20"/>
      <c r="BS62" s="20"/>
      <c r="BT62" s="139">
        <v>268</v>
      </c>
      <c r="BU62" s="128">
        <v>563.4</v>
      </c>
      <c r="BV62" s="139">
        <v>1325.48</v>
      </c>
      <c r="BW62" s="139">
        <v>115</v>
      </c>
      <c r="BX62" s="139">
        <v>131</v>
      </c>
      <c r="BY62" s="139">
        <v>128</v>
      </c>
      <c r="BZ62" s="139">
        <v>464</v>
      </c>
      <c r="CA62" s="139">
        <v>131</v>
      </c>
      <c r="CB62" s="139">
        <v>493</v>
      </c>
      <c r="CC62" s="44"/>
      <c r="CD62" s="91"/>
      <c r="CE62" s="139">
        <v>140</v>
      </c>
      <c r="CF62" s="139">
        <v>68</v>
      </c>
      <c r="CG62" s="139">
        <v>926.25</v>
      </c>
      <c r="CH62" s="139">
        <v>146.74</v>
      </c>
      <c r="CI62" s="139">
        <v>146</v>
      </c>
      <c r="CJ62" s="139">
        <v>164</v>
      </c>
      <c r="CK62" s="139">
        <v>143</v>
      </c>
      <c r="CL62" s="139">
        <v>541.9</v>
      </c>
      <c r="CM62" s="139">
        <v>137</v>
      </c>
      <c r="CN62" s="91"/>
      <c r="CO62" s="139">
        <v>186.7</v>
      </c>
      <c r="CP62" s="139">
        <v>1223.6099999999999</v>
      </c>
      <c r="CQ62" s="139">
        <v>152</v>
      </c>
      <c r="CR62" s="139">
        <v>131</v>
      </c>
      <c r="CS62" s="139">
        <v>149</v>
      </c>
      <c r="CT62" s="139">
        <v>344.42</v>
      </c>
      <c r="CU62" s="139">
        <v>143</v>
      </c>
      <c r="CV62" s="139">
        <v>134</v>
      </c>
      <c r="CW62" s="139">
        <v>596.08000000000004</v>
      </c>
      <c r="CX62" s="139">
        <v>155</v>
      </c>
      <c r="CY62" s="139">
        <v>140</v>
      </c>
      <c r="CZ62" s="91"/>
      <c r="DA62" s="139">
        <v>147.05000000000001</v>
      </c>
      <c r="DB62" s="139"/>
      <c r="DC62" s="139"/>
      <c r="DD62" s="44">
        <v>140</v>
      </c>
      <c r="DE62" s="44">
        <v>532.79999999999995</v>
      </c>
      <c r="DF62" s="44">
        <v>923.02</v>
      </c>
      <c r="DG62" s="44">
        <v>458.84</v>
      </c>
      <c r="DH62" s="44">
        <v>2712.14</v>
      </c>
      <c r="DI62" s="44">
        <v>150.87</v>
      </c>
      <c r="DJ62" s="44">
        <v>223</v>
      </c>
      <c r="DK62" s="44">
        <v>199</v>
      </c>
      <c r="DL62" s="44">
        <v>193</v>
      </c>
      <c r="DM62" s="44">
        <v>167</v>
      </c>
      <c r="DN62" s="44"/>
    </row>
    <row r="63" spans="1:118" x14ac:dyDescent="0.3">
      <c r="A63" s="177" t="s">
        <v>111</v>
      </c>
      <c r="B63" s="36">
        <v>288137.28200000001</v>
      </c>
      <c r="C63" s="19">
        <v>288137.28200000001</v>
      </c>
      <c r="D63" s="19">
        <v>0</v>
      </c>
      <c r="E63" s="23">
        <v>0</v>
      </c>
      <c r="F63" s="19">
        <v>0</v>
      </c>
      <c r="G63" s="19">
        <v>0</v>
      </c>
      <c r="H63" s="138">
        <v>28917.910000000003</v>
      </c>
      <c r="I63" s="138">
        <v>6397.3200000000015</v>
      </c>
      <c r="J63" s="139">
        <v>9330.08</v>
      </c>
      <c r="K63" s="139">
        <v>6136.31</v>
      </c>
      <c r="L63" s="128">
        <v>0</v>
      </c>
      <c r="M63" s="128">
        <v>5967.32</v>
      </c>
      <c r="N63" s="138">
        <v>12086.18</v>
      </c>
      <c r="O63" s="139">
        <v>7390.5</v>
      </c>
      <c r="P63" s="138">
        <v>14632.52</v>
      </c>
      <c r="Q63" s="139">
        <v>5344.9400000000005</v>
      </c>
      <c r="R63" s="139">
        <v>7917.37</v>
      </c>
      <c r="S63" s="139">
        <v>4386.95</v>
      </c>
      <c r="T63" s="138">
        <v>3932.67</v>
      </c>
      <c r="U63" s="139">
        <v>5410.65</v>
      </c>
      <c r="V63" s="139">
        <v>3199.05</v>
      </c>
      <c r="W63" s="139">
        <v>4333.12</v>
      </c>
      <c r="X63" s="138">
        <v>5364.7000000000016</v>
      </c>
      <c r="Y63" s="138">
        <v>1503</v>
      </c>
      <c r="Z63" s="139">
        <v>4439.78</v>
      </c>
      <c r="AA63" s="138">
        <v>6216.88</v>
      </c>
      <c r="AB63" s="138">
        <v>7012.1600000000008</v>
      </c>
      <c r="AC63" s="138">
        <v>7803.07</v>
      </c>
      <c r="AD63" s="138">
        <v>5542.25</v>
      </c>
      <c r="AE63" s="138">
        <v>0</v>
      </c>
      <c r="AF63" s="139">
        <v>0</v>
      </c>
      <c r="AG63" s="127">
        <v>6873.14</v>
      </c>
      <c r="AH63" s="138">
        <v>12388.280000000002</v>
      </c>
      <c r="AI63" s="127">
        <v>0</v>
      </c>
      <c r="AJ63" s="139">
        <v>6303.65</v>
      </c>
      <c r="AK63" s="139">
        <v>3646.78</v>
      </c>
      <c r="AL63" s="138">
        <v>4646.63</v>
      </c>
      <c r="AM63" s="138">
        <v>2833.3399999999997</v>
      </c>
      <c r="AN63" s="138">
        <v>18074.04</v>
      </c>
      <c r="AO63" s="138">
        <v>0</v>
      </c>
      <c r="AP63" s="139">
        <v>2771.9</v>
      </c>
      <c r="AQ63" s="139">
        <v>4239.46</v>
      </c>
      <c r="AR63" s="141">
        <v>152</v>
      </c>
      <c r="AS63" s="138">
        <v>6188.8200000000006</v>
      </c>
      <c r="AT63" s="138">
        <v>5346.1900000000005</v>
      </c>
      <c r="AU63" s="139">
        <v>7765.7</v>
      </c>
      <c r="AV63" s="139">
        <v>967.66</v>
      </c>
      <c r="AW63" s="139">
        <v>16937</v>
      </c>
      <c r="AX63" s="139">
        <v>2127.56</v>
      </c>
      <c r="AY63" s="139">
        <v>4777.2700000000004</v>
      </c>
      <c r="AZ63" s="139">
        <v>3409.3220000000001</v>
      </c>
      <c r="BA63" s="139">
        <v>0</v>
      </c>
      <c r="BB63" s="139">
        <v>1670.0000000000002</v>
      </c>
      <c r="BC63" s="139">
        <v>2439.0500000000002</v>
      </c>
      <c r="BD63" s="139"/>
      <c r="BE63" s="139">
        <v>1641.96</v>
      </c>
      <c r="BF63" s="139">
        <v>3675</v>
      </c>
      <c r="BG63" s="127">
        <v>3955.57</v>
      </c>
      <c r="BH63" s="139">
        <v>2042.2300000000002</v>
      </c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39"/>
      <c r="BS63" s="128"/>
      <c r="BT63" s="128">
        <v>0</v>
      </c>
      <c r="BU63" s="128">
        <v>0</v>
      </c>
      <c r="BV63" s="128">
        <v>0</v>
      </c>
      <c r="BW63" s="128">
        <v>0</v>
      </c>
      <c r="BX63" s="128">
        <v>0</v>
      </c>
      <c r="BY63" s="139"/>
      <c r="BZ63" s="139"/>
      <c r="CA63" s="139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0</v>
      </c>
      <c r="DN63" s="44"/>
    </row>
    <row r="64" spans="1:118" ht="28.8" x14ac:dyDescent="0.3">
      <c r="A64" s="174" t="s">
        <v>161</v>
      </c>
      <c r="B64" s="36">
        <v>409729.56</v>
      </c>
      <c r="C64" s="19">
        <v>313732.56</v>
      </c>
      <c r="D64" s="19">
        <v>40180</v>
      </c>
      <c r="E64" s="23">
        <v>55340</v>
      </c>
      <c r="F64" s="19">
        <v>477</v>
      </c>
      <c r="G64" s="19">
        <v>0</v>
      </c>
      <c r="H64" s="141">
        <v>21560</v>
      </c>
      <c r="I64" s="141">
        <v>5880</v>
      </c>
      <c r="J64" s="142">
        <v>13759</v>
      </c>
      <c r="K64" s="142">
        <v>9277</v>
      </c>
      <c r="L64" s="128">
        <v>0</v>
      </c>
      <c r="M64" s="142">
        <v>8800</v>
      </c>
      <c r="N64" s="141">
        <v>10780</v>
      </c>
      <c r="O64" s="139">
        <v>12500</v>
      </c>
      <c r="P64" s="141">
        <v>18850</v>
      </c>
      <c r="Q64" s="142">
        <v>10000</v>
      </c>
      <c r="R64" s="142">
        <v>2300</v>
      </c>
      <c r="S64" s="142">
        <v>6599</v>
      </c>
      <c r="T64" s="141">
        <v>0</v>
      </c>
      <c r="U64" s="142">
        <v>9000</v>
      </c>
      <c r="V64" s="142">
        <v>3800</v>
      </c>
      <c r="W64" s="142">
        <v>6657</v>
      </c>
      <c r="X64" s="141">
        <v>4900</v>
      </c>
      <c r="Y64" s="141">
        <v>1800</v>
      </c>
      <c r="Z64" s="142">
        <v>10937.56</v>
      </c>
      <c r="AA64" s="141">
        <v>5700</v>
      </c>
      <c r="AB64" s="141">
        <v>6054</v>
      </c>
      <c r="AC64" s="141">
        <v>9500</v>
      </c>
      <c r="AD64" s="141">
        <v>6495</v>
      </c>
      <c r="AE64" s="141">
        <v>0</v>
      </c>
      <c r="AF64" s="142">
        <v>0</v>
      </c>
      <c r="AG64" s="127">
        <v>0</v>
      </c>
      <c r="AH64" s="141">
        <v>5880</v>
      </c>
      <c r="AI64" s="127">
        <v>0</v>
      </c>
      <c r="AJ64" s="142">
        <v>12000</v>
      </c>
      <c r="AK64" s="142">
        <v>5219</v>
      </c>
      <c r="AL64" s="141">
        <v>6800</v>
      </c>
      <c r="AM64" s="141">
        <v>1960</v>
      </c>
      <c r="AN64" s="141">
        <v>8910</v>
      </c>
      <c r="AO64" s="141">
        <v>0</v>
      </c>
      <c r="AP64" s="142">
        <v>4400</v>
      </c>
      <c r="AQ64" s="142">
        <v>2750</v>
      </c>
      <c r="AR64" s="141">
        <v>10000</v>
      </c>
      <c r="AS64" s="141">
        <v>2940</v>
      </c>
      <c r="AT64" s="141">
        <v>4900</v>
      </c>
      <c r="AU64" s="142">
        <v>13385</v>
      </c>
      <c r="AV64" s="142">
        <v>1400</v>
      </c>
      <c r="AW64" s="142">
        <v>18700</v>
      </c>
      <c r="AX64" s="142">
        <v>4000</v>
      </c>
      <c r="AY64" s="142">
        <v>6860</v>
      </c>
      <c r="AZ64" s="142">
        <v>4900</v>
      </c>
      <c r="BA64" s="142">
        <v>0</v>
      </c>
      <c r="BB64" s="142">
        <v>0</v>
      </c>
      <c r="BC64" s="142">
        <v>3620</v>
      </c>
      <c r="BD64" s="139"/>
      <c r="BE64" s="142">
        <v>2500</v>
      </c>
      <c r="BF64" s="142">
        <v>1500</v>
      </c>
      <c r="BG64" s="142">
        <v>1960</v>
      </c>
      <c r="BH64" s="142">
        <v>4000</v>
      </c>
      <c r="BI64" s="45"/>
      <c r="BJ64" s="45"/>
      <c r="BK64" s="139">
        <v>0</v>
      </c>
      <c r="BL64" s="139">
        <v>0</v>
      </c>
      <c r="BM64" s="139">
        <v>0</v>
      </c>
      <c r="BN64" s="139">
        <v>0</v>
      </c>
      <c r="BO64" s="139">
        <v>0</v>
      </c>
      <c r="BP64" s="139">
        <v>9800</v>
      </c>
      <c r="BQ64" s="139">
        <v>0</v>
      </c>
      <c r="BR64" s="128"/>
      <c r="BS64" s="128"/>
      <c r="BT64" s="139">
        <v>2940</v>
      </c>
      <c r="BU64" s="139">
        <v>2940</v>
      </c>
      <c r="BV64" s="139">
        <v>0</v>
      </c>
      <c r="BW64" s="128">
        <v>0</v>
      </c>
      <c r="BX64" s="128">
        <v>0</v>
      </c>
      <c r="BY64" s="142">
        <v>3920</v>
      </c>
      <c r="BZ64" s="142">
        <v>7840</v>
      </c>
      <c r="CA64" s="142">
        <v>7840</v>
      </c>
      <c r="CB64" s="139">
        <v>4900</v>
      </c>
      <c r="CC64" s="45"/>
      <c r="CD64" s="139"/>
      <c r="CE64" s="142">
        <v>4960</v>
      </c>
      <c r="CF64" s="139">
        <v>1000</v>
      </c>
      <c r="CG64" s="139">
        <v>1000</v>
      </c>
      <c r="CH64" s="139">
        <v>7940</v>
      </c>
      <c r="CI64" s="139">
        <v>2970</v>
      </c>
      <c r="CJ64" s="139">
        <v>1000</v>
      </c>
      <c r="CK64" s="139">
        <v>1000</v>
      </c>
      <c r="CL64" s="139">
        <v>8700</v>
      </c>
      <c r="CM64" s="139">
        <v>0</v>
      </c>
      <c r="CN64" s="139"/>
      <c r="CO64" s="139">
        <v>2970</v>
      </c>
      <c r="CP64" s="139">
        <v>1980</v>
      </c>
      <c r="CQ64" s="139">
        <v>1990</v>
      </c>
      <c r="CR64" s="139">
        <v>0</v>
      </c>
      <c r="CS64" s="139">
        <v>3970</v>
      </c>
      <c r="CT64" s="139">
        <v>1990</v>
      </c>
      <c r="CU64" s="139">
        <v>3970</v>
      </c>
      <c r="CV64" s="139">
        <v>0</v>
      </c>
      <c r="CW64" s="139">
        <v>0</v>
      </c>
      <c r="CX64" s="139">
        <v>1980</v>
      </c>
      <c r="CY64" s="139">
        <v>3960</v>
      </c>
      <c r="CZ64" s="139"/>
      <c r="DA64" s="139">
        <v>3960</v>
      </c>
      <c r="DB64" s="139"/>
      <c r="DC64" s="139"/>
      <c r="DD64" s="44"/>
      <c r="DE64" s="45">
        <v>188</v>
      </c>
      <c r="DF64" s="45">
        <v>289</v>
      </c>
      <c r="DG64" s="45"/>
      <c r="DH64" s="45"/>
      <c r="DI64" s="45"/>
      <c r="DJ64" s="45"/>
      <c r="DK64" s="45"/>
      <c r="DL64" s="45"/>
      <c r="DM64" s="45"/>
      <c r="DN64" s="45"/>
    </row>
    <row r="65" spans="1:118" x14ac:dyDescent="0.3">
      <c r="A65" s="174" t="s">
        <v>162</v>
      </c>
      <c r="B65" s="36">
        <v>24205</v>
      </c>
      <c r="C65" s="19">
        <v>24205</v>
      </c>
      <c r="D65" s="19">
        <v>0</v>
      </c>
      <c r="E65" s="23">
        <v>0</v>
      </c>
      <c r="F65" s="19">
        <v>0</v>
      </c>
      <c r="G65" s="19">
        <v>0</v>
      </c>
      <c r="H65" s="141">
        <v>4109</v>
      </c>
      <c r="I65" s="141">
        <v>894</v>
      </c>
      <c r="J65" s="142">
        <v>0</v>
      </c>
      <c r="K65" s="142">
        <v>0</v>
      </c>
      <c r="L65" s="128">
        <v>0</v>
      </c>
      <c r="M65" s="142">
        <v>2200</v>
      </c>
      <c r="N65" s="141">
        <v>1800</v>
      </c>
      <c r="O65" s="139">
        <v>0</v>
      </c>
      <c r="P65" s="141">
        <v>0</v>
      </c>
      <c r="Q65" s="142">
        <v>0</v>
      </c>
      <c r="R65" s="142">
        <v>0</v>
      </c>
      <c r="S65" s="142">
        <v>447</v>
      </c>
      <c r="T65" s="141">
        <v>1080</v>
      </c>
      <c r="U65" s="142">
        <v>0</v>
      </c>
      <c r="V65" s="142">
        <v>0</v>
      </c>
      <c r="W65" s="142">
        <v>0</v>
      </c>
      <c r="X65" s="141">
        <v>900</v>
      </c>
      <c r="Y65" s="141">
        <v>0</v>
      </c>
      <c r="Z65" s="142">
        <v>0</v>
      </c>
      <c r="AA65" s="141">
        <v>894</v>
      </c>
      <c r="AB65" s="141">
        <v>0</v>
      </c>
      <c r="AC65" s="141">
        <v>0</v>
      </c>
      <c r="AD65" s="141">
        <v>1260</v>
      </c>
      <c r="AE65" s="141">
        <v>0</v>
      </c>
      <c r="AF65" s="142">
        <v>0</v>
      </c>
      <c r="AG65" s="127">
        <v>900</v>
      </c>
      <c r="AH65" s="141">
        <v>1800</v>
      </c>
      <c r="AI65" s="141">
        <v>0</v>
      </c>
      <c r="AJ65" s="142">
        <v>0</v>
      </c>
      <c r="AK65" s="142">
        <v>0</v>
      </c>
      <c r="AL65" s="141">
        <v>894</v>
      </c>
      <c r="AM65" s="141">
        <v>1080</v>
      </c>
      <c r="AN65" s="141">
        <v>0</v>
      </c>
      <c r="AO65" s="141">
        <v>0</v>
      </c>
      <c r="AP65" s="142">
        <v>0</v>
      </c>
      <c r="AQ65" s="142">
        <v>0</v>
      </c>
      <c r="AR65" s="141">
        <v>0</v>
      </c>
      <c r="AS65" s="141">
        <v>900</v>
      </c>
      <c r="AT65" s="141">
        <v>900</v>
      </c>
      <c r="AU65" s="142">
        <v>0</v>
      </c>
      <c r="AV65" s="142">
        <v>298</v>
      </c>
      <c r="AW65" s="142">
        <v>0</v>
      </c>
      <c r="AX65" s="142">
        <v>894</v>
      </c>
      <c r="AY65" s="142">
        <v>149</v>
      </c>
      <c r="AZ65" s="142">
        <v>596</v>
      </c>
      <c r="BA65" s="142">
        <v>0</v>
      </c>
      <c r="BB65" s="142">
        <v>745</v>
      </c>
      <c r="BC65" s="142">
        <v>0</v>
      </c>
      <c r="BD65" s="142"/>
      <c r="BE65" s="142">
        <v>0</v>
      </c>
      <c r="BF65" s="142">
        <v>720</v>
      </c>
      <c r="BG65" s="142">
        <v>745</v>
      </c>
      <c r="BH65" s="142">
        <v>0</v>
      </c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/>
      <c r="BS65" s="139"/>
      <c r="BT65" s="139">
        <v>0</v>
      </c>
      <c r="BU65" s="139">
        <v>0</v>
      </c>
      <c r="BV65" s="139">
        <v>0</v>
      </c>
      <c r="BW65" s="128">
        <v>0</v>
      </c>
      <c r="BX65" s="128">
        <v>0</v>
      </c>
      <c r="BY65" s="142"/>
      <c r="BZ65" s="142"/>
      <c r="CA65" s="142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45"/>
    </row>
    <row r="66" spans="1:118" ht="28.8" x14ac:dyDescent="0.3">
      <c r="A66" s="174" t="s">
        <v>163</v>
      </c>
      <c r="B66" s="36">
        <v>7574.6299999999992</v>
      </c>
      <c r="C66" s="19">
        <v>6707.6299999999992</v>
      </c>
      <c r="D66" s="19">
        <v>207</v>
      </c>
      <c r="E66" s="23">
        <v>660</v>
      </c>
      <c r="F66" s="19">
        <v>0</v>
      </c>
      <c r="G66" s="19">
        <v>0</v>
      </c>
      <c r="H66" s="141">
        <v>0</v>
      </c>
      <c r="I66" s="141">
        <v>0</v>
      </c>
      <c r="J66" s="142">
        <v>0</v>
      </c>
      <c r="K66" s="142">
        <v>0</v>
      </c>
      <c r="L66" s="128">
        <v>0</v>
      </c>
      <c r="M66" s="142">
        <v>0</v>
      </c>
      <c r="N66" s="141">
        <v>0</v>
      </c>
      <c r="O66" s="139">
        <v>0</v>
      </c>
      <c r="P66" s="141">
        <v>0</v>
      </c>
      <c r="Q66" s="142">
        <v>0</v>
      </c>
      <c r="R66" s="142">
        <v>76</v>
      </c>
      <c r="S66" s="142">
        <v>520</v>
      </c>
      <c r="T66" s="141">
        <v>0</v>
      </c>
      <c r="U66" s="142">
        <v>0</v>
      </c>
      <c r="V66" s="142">
        <v>104.89</v>
      </c>
      <c r="W66" s="142">
        <v>0</v>
      </c>
      <c r="X66" s="141">
        <v>0</v>
      </c>
      <c r="Y66" s="141">
        <v>0</v>
      </c>
      <c r="Z66" s="142">
        <v>30</v>
      </c>
      <c r="AA66" s="141">
        <v>0</v>
      </c>
      <c r="AB66" s="128">
        <v>1606</v>
      </c>
      <c r="AC66" s="141">
        <v>0</v>
      </c>
      <c r="AD66" s="141">
        <v>0</v>
      </c>
      <c r="AE66" s="141">
        <v>0</v>
      </c>
      <c r="AF66" s="142">
        <v>0</v>
      </c>
      <c r="AG66" s="127">
        <v>0</v>
      </c>
      <c r="AH66" s="141">
        <v>0</v>
      </c>
      <c r="AI66" s="141">
        <v>0</v>
      </c>
      <c r="AJ66" s="142">
        <v>0</v>
      </c>
      <c r="AK66" s="142">
        <v>0</v>
      </c>
      <c r="AL66" s="141">
        <v>829</v>
      </c>
      <c r="AM66" s="141">
        <v>0</v>
      </c>
      <c r="AN66" s="141">
        <v>579</v>
      </c>
      <c r="AO66" s="141">
        <v>0</v>
      </c>
      <c r="AP66" s="142">
        <v>0</v>
      </c>
      <c r="AQ66" s="142">
        <v>0</v>
      </c>
      <c r="AR66" s="141">
        <v>0</v>
      </c>
      <c r="AS66" s="141">
        <v>0</v>
      </c>
      <c r="AT66" s="141">
        <v>0</v>
      </c>
      <c r="AU66" s="142">
        <v>0</v>
      </c>
      <c r="AV66" s="142">
        <v>0</v>
      </c>
      <c r="AW66" s="142">
        <v>2000</v>
      </c>
      <c r="AX66" s="142">
        <v>56.74</v>
      </c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/>
      <c r="BE66" s="142">
        <v>894</v>
      </c>
      <c r="BF66" s="142">
        <v>0</v>
      </c>
      <c r="BG66" s="142">
        <v>0</v>
      </c>
      <c r="BH66" s="142">
        <v>12</v>
      </c>
      <c r="BI66" s="45"/>
      <c r="BJ66" s="45"/>
      <c r="BK66" s="142">
        <v>0</v>
      </c>
      <c r="BL66" s="142">
        <v>0</v>
      </c>
      <c r="BM66" s="142">
        <v>0</v>
      </c>
      <c r="BN66" s="128">
        <v>0</v>
      </c>
      <c r="BO66" s="128">
        <v>207</v>
      </c>
      <c r="BP66" s="128">
        <v>0</v>
      </c>
      <c r="BQ66" s="128">
        <v>0</v>
      </c>
      <c r="BR66" s="139"/>
      <c r="BS66" s="139"/>
      <c r="BT66" s="128">
        <v>0</v>
      </c>
      <c r="BU66" s="128">
        <v>0</v>
      </c>
      <c r="BV66" s="128">
        <v>0</v>
      </c>
      <c r="BW66" s="128">
        <v>0</v>
      </c>
      <c r="BX66" s="128">
        <v>0</v>
      </c>
      <c r="BY66" s="142"/>
      <c r="BZ66" s="142"/>
      <c r="CA66" s="142"/>
      <c r="CB66" s="142">
        <v>0</v>
      </c>
      <c r="CC66" s="45"/>
      <c r="CD66" s="142"/>
      <c r="CE66" s="142">
        <v>0</v>
      </c>
      <c r="CF66" s="139">
        <v>0</v>
      </c>
      <c r="CG66" s="139">
        <v>0</v>
      </c>
      <c r="CH66" s="139">
        <v>0</v>
      </c>
      <c r="CI66" s="139">
        <v>0</v>
      </c>
      <c r="CJ66" s="139"/>
      <c r="CK66" s="139">
        <v>0</v>
      </c>
      <c r="CL66" s="139">
        <v>0</v>
      </c>
      <c r="CM66" s="139">
        <v>0</v>
      </c>
      <c r="CN66" s="139"/>
      <c r="CO66" s="139">
        <v>0</v>
      </c>
      <c r="CP66" s="139">
        <v>0</v>
      </c>
      <c r="CQ66" s="139">
        <v>0</v>
      </c>
      <c r="CR66" s="139">
        <v>0</v>
      </c>
      <c r="CS66" s="139">
        <v>0</v>
      </c>
      <c r="CT66" s="139">
        <v>0</v>
      </c>
      <c r="CU66" s="139">
        <v>660</v>
      </c>
      <c r="CV66" s="139">
        <v>0</v>
      </c>
      <c r="CW66" s="139">
        <v>0</v>
      </c>
      <c r="CX66" s="139">
        <v>0</v>
      </c>
      <c r="CY66" s="139">
        <v>0</v>
      </c>
      <c r="CZ66" s="139"/>
      <c r="DA66" s="139">
        <v>0</v>
      </c>
      <c r="DB66" s="351"/>
      <c r="DC66" s="351"/>
      <c r="DD66" s="44">
        <v>0</v>
      </c>
      <c r="DE66" s="45">
        <v>0</v>
      </c>
      <c r="DF66" s="45">
        <v>0</v>
      </c>
      <c r="DG66" s="45">
        <v>0</v>
      </c>
      <c r="DH66" s="45">
        <v>0</v>
      </c>
      <c r="DI66" s="45">
        <v>0</v>
      </c>
      <c r="DJ66" s="45">
        <v>0</v>
      </c>
      <c r="DK66" s="45">
        <v>0</v>
      </c>
      <c r="DL66" s="45">
        <v>0</v>
      </c>
      <c r="DM66" s="45">
        <v>0</v>
      </c>
      <c r="DN66" s="45"/>
    </row>
    <row r="67" spans="1:118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50"/>
      <c r="I67" s="250"/>
      <c r="J67" s="225"/>
      <c r="K67" s="225"/>
      <c r="L67" s="226"/>
      <c r="M67" s="225"/>
      <c r="N67" s="250"/>
      <c r="O67" s="227"/>
      <c r="P67" s="228"/>
      <c r="Q67" s="225"/>
      <c r="R67" s="225"/>
      <c r="S67" s="227"/>
      <c r="T67" s="250"/>
      <c r="U67" s="225"/>
      <c r="V67" s="227"/>
      <c r="W67" s="227"/>
      <c r="X67" s="250"/>
      <c r="Y67" s="250"/>
      <c r="Z67" s="227"/>
      <c r="AA67" s="250"/>
      <c r="AB67" s="167"/>
      <c r="AC67" s="250"/>
      <c r="AD67" s="250"/>
      <c r="AE67" s="250"/>
      <c r="AF67" s="225"/>
      <c r="AG67" s="323"/>
      <c r="AH67" s="250"/>
      <c r="AI67" s="250"/>
      <c r="AJ67" s="225"/>
      <c r="AK67" s="225"/>
      <c r="AL67" s="250"/>
      <c r="AM67" s="250"/>
      <c r="AN67" s="250"/>
      <c r="AO67" s="250"/>
      <c r="AP67" s="225"/>
      <c r="AQ67" s="225"/>
      <c r="AR67" s="250"/>
      <c r="AS67" s="250"/>
      <c r="AT67" s="250"/>
      <c r="AU67" s="225"/>
      <c r="AV67" s="225"/>
      <c r="AW67" s="225"/>
      <c r="AX67" s="225"/>
      <c r="AY67" s="225"/>
      <c r="AZ67" s="225"/>
      <c r="BA67" s="225"/>
      <c r="BB67" s="225"/>
      <c r="BC67" s="225"/>
      <c r="BD67" s="142"/>
      <c r="BE67" s="225"/>
      <c r="BF67" s="225"/>
      <c r="BG67" s="225"/>
      <c r="BH67" s="225"/>
      <c r="BI67" s="45"/>
      <c r="BJ67" s="45"/>
      <c r="BK67" s="225"/>
      <c r="BL67" s="225"/>
      <c r="BM67" s="225"/>
      <c r="BN67" s="226"/>
      <c r="BO67" s="226"/>
      <c r="BP67" s="226"/>
      <c r="BQ67" s="226"/>
      <c r="BR67" s="139"/>
      <c r="BS67" s="139"/>
      <c r="BT67" s="226"/>
      <c r="BU67" s="226"/>
      <c r="BV67" s="226"/>
      <c r="BW67" s="226"/>
      <c r="BX67" s="226"/>
      <c r="BY67" s="225"/>
      <c r="BZ67" s="225"/>
      <c r="CA67" s="225"/>
      <c r="CB67" s="225"/>
      <c r="CC67" s="45"/>
      <c r="CD67" s="142"/>
      <c r="CE67" s="225"/>
      <c r="CF67" s="225"/>
      <c r="CG67" s="225"/>
      <c r="CH67" s="225"/>
      <c r="CI67" s="225"/>
      <c r="CJ67" s="225"/>
      <c r="CK67" s="225"/>
      <c r="CL67" s="225"/>
      <c r="CM67" s="225"/>
      <c r="CN67" s="139"/>
      <c r="CO67" s="225"/>
      <c r="CP67" s="225"/>
      <c r="CQ67" s="225"/>
      <c r="CR67" s="225"/>
      <c r="CS67" s="225"/>
      <c r="CT67" s="225"/>
      <c r="CU67" s="225"/>
      <c r="CV67" s="225"/>
      <c r="CW67" s="225"/>
      <c r="CX67" s="225"/>
      <c r="CY67" s="225"/>
      <c r="CZ67" s="139"/>
      <c r="DA67" s="225"/>
      <c r="DB67" s="399"/>
      <c r="DC67" s="399"/>
      <c r="DD67" s="254"/>
      <c r="DE67" s="254"/>
      <c r="DF67" s="254"/>
      <c r="DG67" s="254"/>
      <c r="DH67" s="254"/>
      <c r="DI67" s="254"/>
      <c r="DJ67" s="254"/>
      <c r="DK67" s="254"/>
      <c r="DL67" s="327"/>
      <c r="DM67" s="327"/>
    </row>
    <row r="68" spans="1:118" ht="15" thickBot="1" x14ac:dyDescent="0.35">
      <c r="A68" s="185" t="s">
        <v>113</v>
      </c>
      <c r="B68" s="243">
        <v>20000</v>
      </c>
      <c r="C68" s="309">
        <v>0</v>
      </c>
      <c r="D68" s="309">
        <v>20000</v>
      </c>
      <c r="E68" s="309">
        <v>0</v>
      </c>
      <c r="F68" s="309">
        <v>0</v>
      </c>
      <c r="G68" s="309">
        <v>0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288">
        <v>0</v>
      </c>
      <c r="Q68" s="288">
        <v>0</v>
      </c>
      <c r="R68" s="288">
        <v>0</v>
      </c>
      <c r="S68" s="287">
        <v>0</v>
      </c>
      <c r="T68" s="287">
        <v>0</v>
      </c>
      <c r="U68" s="288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0</v>
      </c>
      <c r="AO68" s="287">
        <v>0</v>
      </c>
      <c r="AP68" s="288">
        <v>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288">
        <v>0</v>
      </c>
      <c r="AW68" s="288">
        <v>0</v>
      </c>
      <c r="AX68" s="288">
        <v>0</v>
      </c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142"/>
      <c r="BE68" s="288">
        <v>0</v>
      </c>
      <c r="BF68" s="288">
        <v>0</v>
      </c>
      <c r="BG68" s="288">
        <v>0</v>
      </c>
      <c r="BH68" s="288">
        <v>0</v>
      </c>
      <c r="BI68" s="292"/>
      <c r="BJ68" s="292"/>
      <c r="BK68" s="288">
        <v>0</v>
      </c>
      <c r="BL68" s="288">
        <v>0</v>
      </c>
      <c r="BM68" s="288">
        <v>0</v>
      </c>
      <c r="BN68" s="288">
        <v>0</v>
      </c>
      <c r="BO68" s="288">
        <v>0</v>
      </c>
      <c r="BP68" s="288"/>
      <c r="BQ68" s="288">
        <v>0</v>
      </c>
      <c r="BR68" s="128"/>
      <c r="BS68" s="128"/>
      <c r="BT68" s="288">
        <v>0</v>
      </c>
      <c r="BU68" s="288"/>
      <c r="BV68" s="288">
        <v>0</v>
      </c>
      <c r="BW68" s="288">
        <v>0</v>
      </c>
      <c r="BX68" s="288">
        <v>0</v>
      </c>
      <c r="BY68" s="288">
        <v>0</v>
      </c>
      <c r="BZ68" s="288">
        <v>0</v>
      </c>
      <c r="CA68" s="288">
        <v>0</v>
      </c>
      <c r="CB68" s="288">
        <v>20000</v>
      </c>
      <c r="CC68" s="292"/>
      <c r="CD68" s="142"/>
      <c r="CE68" s="288"/>
      <c r="CF68" s="288">
        <v>0</v>
      </c>
      <c r="CG68" s="288"/>
      <c r="CH68" s="288"/>
      <c r="CI68" s="288"/>
      <c r="CJ68" s="288"/>
      <c r="CK68" s="288"/>
      <c r="CL68" s="288"/>
      <c r="CM68" s="288">
        <v>0</v>
      </c>
      <c r="CN68" s="139"/>
      <c r="CO68" s="288"/>
      <c r="CP68" s="288"/>
      <c r="CQ68" s="288"/>
      <c r="CR68" s="288">
        <v>0</v>
      </c>
      <c r="CS68" s="288"/>
      <c r="CT68" s="288"/>
      <c r="CU68" s="288"/>
      <c r="CV68" s="288"/>
      <c r="CW68" s="288"/>
      <c r="CX68" s="288"/>
      <c r="CY68" s="288"/>
      <c r="CZ68" s="139"/>
      <c r="DA68" s="288"/>
      <c r="DB68" s="351"/>
      <c r="DC68" s="351"/>
      <c r="DD68" s="292"/>
      <c r="DE68" s="292">
        <v>0</v>
      </c>
      <c r="DF68" s="292"/>
      <c r="DG68" s="292"/>
      <c r="DH68" s="292"/>
      <c r="DI68" s="292">
        <v>0</v>
      </c>
      <c r="DJ68" s="292"/>
      <c r="DK68" s="292">
        <v>0</v>
      </c>
      <c r="DL68" s="284"/>
      <c r="DM68" s="284"/>
      <c r="DN68" s="284"/>
    </row>
    <row r="69" spans="1:118" ht="15" thickBot="1" x14ac:dyDescent="0.35">
      <c r="A69" s="186" t="s">
        <v>164</v>
      </c>
      <c r="B69" s="80">
        <v>19463654.182000004</v>
      </c>
      <c r="C69" s="208">
        <v>11891044.412000002</v>
      </c>
      <c r="D69" s="208">
        <v>1271905.98</v>
      </c>
      <c r="E69" s="208">
        <v>826094.35</v>
      </c>
      <c r="F69" s="208">
        <v>2131749.44</v>
      </c>
      <c r="G69" s="208">
        <v>3342860</v>
      </c>
      <c r="H69" s="259">
        <v>362003.73000000004</v>
      </c>
      <c r="I69" s="259">
        <v>350400.56999999995</v>
      </c>
      <c r="J69" s="259">
        <v>352610.97000000003</v>
      </c>
      <c r="K69" s="259">
        <v>284952.10000000003</v>
      </c>
      <c r="L69" s="259">
        <v>0</v>
      </c>
      <c r="M69" s="259">
        <v>346449.01</v>
      </c>
      <c r="N69" s="259">
        <v>371555.76</v>
      </c>
      <c r="O69" s="259">
        <v>293794.41000000003</v>
      </c>
      <c r="P69" s="259">
        <v>722861.1</v>
      </c>
      <c r="Q69" s="259">
        <v>176265.92</v>
      </c>
      <c r="R69" s="259">
        <v>111119.25</v>
      </c>
      <c r="S69" s="259">
        <v>276057.13</v>
      </c>
      <c r="T69" s="259">
        <v>196129.41</v>
      </c>
      <c r="U69" s="259">
        <v>212935.94999999998</v>
      </c>
      <c r="V69" s="259">
        <v>184448.72999999998</v>
      </c>
      <c r="W69" s="259">
        <v>206590.71</v>
      </c>
      <c r="X69" s="219">
        <v>243778.4</v>
      </c>
      <c r="Y69" s="259">
        <v>218937</v>
      </c>
      <c r="Z69" s="259">
        <v>173267.35</v>
      </c>
      <c r="AA69" s="259">
        <v>181196.72</v>
      </c>
      <c r="AB69" s="259">
        <v>237684.82</v>
      </c>
      <c r="AC69" s="259">
        <v>225715.31999999998</v>
      </c>
      <c r="AD69" s="259">
        <v>187316.59</v>
      </c>
      <c r="AE69" s="259">
        <v>21700.9</v>
      </c>
      <c r="AF69" s="259">
        <v>0</v>
      </c>
      <c r="AG69" s="259">
        <v>281954.79000000004</v>
      </c>
      <c r="AH69" s="259">
        <v>543142.41999999993</v>
      </c>
      <c r="AI69" s="259">
        <v>0</v>
      </c>
      <c r="AJ69" s="259">
        <v>224841.75</v>
      </c>
      <c r="AK69" s="259">
        <v>173109.97</v>
      </c>
      <c r="AL69" s="259">
        <v>217346.36</v>
      </c>
      <c r="AM69" s="259">
        <v>262312.96999999997</v>
      </c>
      <c r="AN69" s="259">
        <v>317840.88000000006</v>
      </c>
      <c r="AO69" s="259">
        <v>0</v>
      </c>
      <c r="AP69" s="259">
        <v>174914.55000000002</v>
      </c>
      <c r="AQ69" s="259">
        <v>229998.49999999997</v>
      </c>
      <c r="AR69" s="259">
        <v>278827.84999999998</v>
      </c>
      <c r="AS69" s="259">
        <v>385074.14</v>
      </c>
      <c r="AT69" s="259">
        <v>214751.21000000002</v>
      </c>
      <c r="AU69" s="259">
        <v>280325.28999999998</v>
      </c>
      <c r="AV69" s="259">
        <v>127758.32</v>
      </c>
      <c r="AW69" s="259">
        <v>278841.09999999998</v>
      </c>
      <c r="AX69" s="259">
        <v>242246.34999999998</v>
      </c>
      <c r="AY69" s="259">
        <v>487488.77</v>
      </c>
      <c r="AZ69" s="259">
        <v>224051.39200000002</v>
      </c>
      <c r="BA69" s="259">
        <v>0</v>
      </c>
      <c r="BB69" s="259">
        <v>149243.09</v>
      </c>
      <c r="BC69" s="259">
        <v>136396.65</v>
      </c>
      <c r="BD69" s="225"/>
      <c r="BE69" s="259">
        <v>102121.33</v>
      </c>
      <c r="BF69" s="259">
        <v>105869</v>
      </c>
      <c r="BG69" s="259">
        <v>324901.42</v>
      </c>
      <c r="BH69" s="259">
        <v>189914.46000000002</v>
      </c>
      <c r="BI69" s="291"/>
      <c r="BJ69" s="291"/>
      <c r="BK69" s="291">
        <v>94063.9</v>
      </c>
      <c r="BL69" s="291">
        <v>105293.38</v>
      </c>
      <c r="BM69" s="291">
        <v>27151.23</v>
      </c>
      <c r="BN69" s="291">
        <v>0</v>
      </c>
      <c r="BO69" s="291">
        <v>46765</v>
      </c>
      <c r="BP69" s="291">
        <v>98611.42</v>
      </c>
      <c r="BQ69" s="291">
        <v>232107.51</v>
      </c>
      <c r="BR69" s="324"/>
      <c r="BS69" s="324"/>
      <c r="BT69" s="291">
        <v>18938</v>
      </c>
      <c r="BU69" s="291">
        <v>14943.4</v>
      </c>
      <c r="BV69" s="291">
        <v>158648.74000000002</v>
      </c>
      <c r="BW69" s="291">
        <v>163402.01</v>
      </c>
      <c r="BX69" s="291">
        <v>4531.3900000000003</v>
      </c>
      <c r="BY69" s="291">
        <v>16918</v>
      </c>
      <c r="BZ69" s="291">
        <v>19744</v>
      </c>
      <c r="CA69" s="291">
        <v>19411</v>
      </c>
      <c r="CB69" s="291">
        <v>251377</v>
      </c>
      <c r="CC69" s="291"/>
      <c r="CD69" s="142"/>
      <c r="CE69" s="259">
        <v>18309.14</v>
      </c>
      <c r="CF69" s="259">
        <v>23940</v>
      </c>
      <c r="CG69" s="259">
        <v>13789.67</v>
      </c>
      <c r="CH69" s="259">
        <v>47183.95</v>
      </c>
      <c r="CI69" s="259">
        <v>37255.11</v>
      </c>
      <c r="CJ69" s="259">
        <v>26032.89</v>
      </c>
      <c r="CK69" s="259">
        <v>11226.71</v>
      </c>
      <c r="CL69" s="259">
        <v>70931.149999999994</v>
      </c>
      <c r="CM69" s="259">
        <v>25727.34</v>
      </c>
      <c r="CN69" s="139"/>
      <c r="CO69" s="259">
        <v>381771.65</v>
      </c>
      <c r="CP69" s="259">
        <v>10613.21</v>
      </c>
      <c r="CQ69" s="259">
        <v>13628.44</v>
      </c>
      <c r="CR69" s="259">
        <v>4421</v>
      </c>
      <c r="CS69" s="259">
        <v>22678.11</v>
      </c>
      <c r="CT69" s="259">
        <v>14432.99</v>
      </c>
      <c r="CU69" s="259">
        <v>23250.82</v>
      </c>
      <c r="CV69" s="259">
        <v>9708.69</v>
      </c>
      <c r="CW69" s="259">
        <v>7245.17</v>
      </c>
      <c r="CX69" s="259">
        <v>22549.55</v>
      </c>
      <c r="CY69" s="259">
        <v>24665.15</v>
      </c>
      <c r="CZ69" s="139"/>
      <c r="DA69" s="259">
        <v>16733.61</v>
      </c>
      <c r="DB69" s="283"/>
      <c r="DC69" s="283"/>
      <c r="DD69" s="291">
        <v>45113.09</v>
      </c>
      <c r="DE69" s="291">
        <v>844000.07000000007</v>
      </c>
      <c r="DF69" s="291">
        <v>177211.3</v>
      </c>
      <c r="DG69" s="291">
        <v>297604.69</v>
      </c>
      <c r="DH69" s="291">
        <v>386000.42</v>
      </c>
      <c r="DI69" s="291">
        <v>187524.29</v>
      </c>
      <c r="DJ69" s="291">
        <v>137895.84</v>
      </c>
      <c r="DK69" s="291">
        <v>15553.039999999999</v>
      </c>
      <c r="DL69" s="291">
        <v>5647.0499999999993</v>
      </c>
      <c r="DM69" s="291">
        <v>35199.65</v>
      </c>
      <c r="DN69" s="291"/>
    </row>
    <row r="70" spans="1:118" ht="15" thickBot="1" x14ac:dyDescent="0.35">
      <c r="A70" s="187" t="s">
        <v>165</v>
      </c>
      <c r="B70" s="39">
        <v>890020.65</v>
      </c>
      <c r="C70" s="209">
        <v>114411</v>
      </c>
      <c r="D70" s="209">
        <v>0</v>
      </c>
      <c r="E70" s="209">
        <v>297020.51</v>
      </c>
      <c r="F70" s="209">
        <v>452330.14</v>
      </c>
      <c r="G70" s="209">
        <v>26259</v>
      </c>
      <c r="H70" s="145">
        <v>0</v>
      </c>
      <c r="I70" s="146"/>
      <c r="J70" s="147">
        <v>110000</v>
      </c>
      <c r="K70" s="148">
        <v>0</v>
      </c>
      <c r="L70" s="148">
        <v>0</v>
      </c>
      <c r="M70" s="148">
        <v>0</v>
      </c>
      <c r="N70" s="145"/>
      <c r="O70" s="146"/>
      <c r="P70" s="145"/>
      <c r="Q70" s="148">
        <v>4411</v>
      </c>
      <c r="R70" s="148">
        <v>0</v>
      </c>
      <c r="S70" s="148">
        <v>0</v>
      </c>
      <c r="T70" s="145"/>
      <c r="U70" s="148">
        <v>0</v>
      </c>
      <c r="V70" s="148">
        <v>0</v>
      </c>
      <c r="W70" s="148"/>
      <c r="X70" s="220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148"/>
      <c r="AY70" s="148"/>
      <c r="AZ70" s="148"/>
      <c r="BA70" s="148"/>
      <c r="BB70" s="148"/>
      <c r="BC70" s="148"/>
      <c r="BD70" s="288"/>
      <c r="BE70" s="148">
        <v>0</v>
      </c>
      <c r="BF70" s="148"/>
      <c r="BG70" s="148">
        <v>0</v>
      </c>
      <c r="BH70" s="148"/>
      <c r="BI70" s="48"/>
      <c r="BJ70" s="48"/>
      <c r="BK70" s="148">
        <v>0</v>
      </c>
      <c r="BL70" s="148">
        <v>0</v>
      </c>
      <c r="BM70" s="148">
        <v>0</v>
      </c>
      <c r="BN70" s="148">
        <v>0</v>
      </c>
      <c r="BO70" s="148">
        <v>0</v>
      </c>
      <c r="BP70" s="148">
        <v>0</v>
      </c>
      <c r="BQ70" s="148">
        <v>0</v>
      </c>
      <c r="BR70" s="288"/>
      <c r="BS70" s="288"/>
      <c r="BT70" s="148">
        <v>0</v>
      </c>
      <c r="BU70" s="148">
        <v>0</v>
      </c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0</v>
      </c>
      <c r="CC70" s="48"/>
      <c r="CD70" s="144"/>
      <c r="CE70" s="148"/>
      <c r="CF70" s="148"/>
      <c r="CG70" s="148">
        <v>0</v>
      </c>
      <c r="CH70" s="148">
        <v>0</v>
      </c>
      <c r="CI70" s="148">
        <v>0</v>
      </c>
      <c r="CJ70" s="148">
        <v>6415.92</v>
      </c>
      <c r="CK70" s="148">
        <v>0</v>
      </c>
      <c r="CL70" s="148">
        <v>148949.99</v>
      </c>
      <c r="CM70" s="148">
        <v>0</v>
      </c>
      <c r="CN70" s="144"/>
      <c r="CO70" s="148"/>
      <c r="CP70" s="148"/>
      <c r="CQ70" s="148">
        <v>141654.6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4"/>
      <c r="DA70" s="148">
        <v>0</v>
      </c>
      <c r="DB70" s="351"/>
      <c r="DC70" s="351"/>
      <c r="DD70" s="48"/>
      <c r="DE70" s="48">
        <v>452330.14</v>
      </c>
      <c r="DF70" s="48">
        <v>0</v>
      </c>
      <c r="DG70" s="48"/>
      <c r="DH70" s="48"/>
      <c r="DI70" s="48"/>
      <c r="DJ70" s="48"/>
      <c r="DK70" s="48"/>
      <c r="DL70" s="48"/>
      <c r="DM70" s="82"/>
      <c r="DN70" s="82"/>
    </row>
    <row r="71" spans="1:118" ht="15" thickBot="1" x14ac:dyDescent="0.35">
      <c r="A71" s="188" t="s">
        <v>166</v>
      </c>
      <c r="B71" s="39">
        <v>6613795.1900000004</v>
      </c>
      <c r="C71" s="209">
        <v>2903906.96</v>
      </c>
      <c r="D71" s="209">
        <v>301121</v>
      </c>
      <c r="E71" s="209">
        <v>1177602.44</v>
      </c>
      <c r="F71" s="209">
        <v>65460.74</v>
      </c>
      <c r="G71" s="209">
        <v>2165704.0499999998</v>
      </c>
      <c r="H71" s="146">
        <v>196939.4</v>
      </c>
      <c r="I71" s="260">
        <v>18100</v>
      </c>
      <c r="J71" s="203">
        <v>76690</v>
      </c>
      <c r="K71" s="203">
        <v>63500</v>
      </c>
      <c r="L71" s="203">
        <v>0</v>
      </c>
      <c r="M71" s="203">
        <v>44800</v>
      </c>
      <c r="N71" s="260">
        <v>41423</v>
      </c>
      <c r="O71" s="146">
        <v>6500</v>
      </c>
      <c r="P71" s="146">
        <v>304460</v>
      </c>
      <c r="Q71" s="151">
        <v>228883</v>
      </c>
      <c r="R71" s="203">
        <v>3050</v>
      </c>
      <c r="S71" s="203">
        <v>31396.17</v>
      </c>
      <c r="T71" s="260">
        <v>76670</v>
      </c>
      <c r="U71" s="203">
        <v>8897</v>
      </c>
      <c r="V71" s="203">
        <v>3450</v>
      </c>
      <c r="W71" s="221">
        <v>12747</v>
      </c>
      <c r="X71" s="222">
        <v>23300</v>
      </c>
      <c r="Y71" s="151">
        <v>53682</v>
      </c>
      <c r="Z71" s="203">
        <v>5590</v>
      </c>
      <c r="AA71" s="203">
        <v>69776</v>
      </c>
      <c r="AB71" s="203">
        <v>166548.91</v>
      </c>
      <c r="AC71" s="203">
        <v>19518</v>
      </c>
      <c r="AD71" s="203">
        <v>11475.58</v>
      </c>
      <c r="AE71" s="203">
        <v>0</v>
      </c>
      <c r="AF71" s="203">
        <v>0</v>
      </c>
      <c r="AG71" s="203">
        <v>31200</v>
      </c>
      <c r="AH71" s="203">
        <v>21240</v>
      </c>
      <c r="AI71" s="203">
        <v>0</v>
      </c>
      <c r="AJ71" s="203">
        <v>11900</v>
      </c>
      <c r="AK71" s="203">
        <v>18390</v>
      </c>
      <c r="AL71" s="203">
        <v>5387</v>
      </c>
      <c r="AM71" s="203">
        <v>5539</v>
      </c>
      <c r="AN71" s="203">
        <v>28301.4</v>
      </c>
      <c r="AO71" s="203">
        <v>0</v>
      </c>
      <c r="AP71" s="203">
        <v>2868.5</v>
      </c>
      <c r="AQ71" s="203">
        <v>1650</v>
      </c>
      <c r="AR71" s="260">
        <v>0</v>
      </c>
      <c r="AS71" s="146">
        <v>17300</v>
      </c>
      <c r="AT71" s="203">
        <v>307214</v>
      </c>
      <c r="AU71" s="203">
        <v>42474</v>
      </c>
      <c r="AV71" s="203">
        <v>4520</v>
      </c>
      <c r="AW71" s="203">
        <v>255418</v>
      </c>
      <c r="AX71" s="203">
        <v>619845</v>
      </c>
      <c r="AY71" s="203">
        <v>16800</v>
      </c>
      <c r="AZ71" s="203">
        <v>4400</v>
      </c>
      <c r="BA71" s="203">
        <v>0</v>
      </c>
      <c r="BB71" s="203">
        <v>6000</v>
      </c>
      <c r="BC71" s="203">
        <v>10380</v>
      </c>
      <c r="BD71" s="259"/>
      <c r="BE71" s="203">
        <v>4920</v>
      </c>
      <c r="BF71" s="203">
        <v>1650</v>
      </c>
      <c r="BG71" s="203">
        <v>14714</v>
      </c>
      <c r="BH71" s="203">
        <v>4400</v>
      </c>
      <c r="BI71" s="237"/>
      <c r="BJ71" s="237"/>
      <c r="BK71" s="203">
        <v>0</v>
      </c>
      <c r="BL71" s="203">
        <v>0</v>
      </c>
      <c r="BM71" s="203">
        <v>0</v>
      </c>
      <c r="BN71" s="203">
        <v>0</v>
      </c>
      <c r="BO71" s="203">
        <v>0</v>
      </c>
      <c r="BP71" s="203">
        <v>301121</v>
      </c>
      <c r="BQ71" s="203">
        <v>0</v>
      </c>
      <c r="BR71" s="291"/>
      <c r="BS71" s="291"/>
      <c r="BT71" s="203">
        <v>0</v>
      </c>
      <c r="BU71" s="203">
        <v>0</v>
      </c>
      <c r="BV71" s="203">
        <v>0</v>
      </c>
      <c r="BW71" s="203">
        <v>0</v>
      </c>
      <c r="BX71" s="203">
        <v>0</v>
      </c>
      <c r="BY71" s="203"/>
      <c r="BZ71" s="148"/>
      <c r="CA71" s="148"/>
      <c r="CB71" s="148">
        <v>0</v>
      </c>
      <c r="CC71" s="237"/>
      <c r="CD71" s="108"/>
      <c r="CE71" s="203">
        <v>1804.22</v>
      </c>
      <c r="CF71" s="203">
        <v>0</v>
      </c>
      <c r="CG71" s="203">
        <v>0</v>
      </c>
      <c r="CH71" s="203">
        <v>0</v>
      </c>
      <c r="CI71" s="203">
        <v>0</v>
      </c>
      <c r="CJ71" s="203">
        <v>0</v>
      </c>
      <c r="CK71" s="203">
        <v>0</v>
      </c>
      <c r="CL71" s="203">
        <v>46313.88</v>
      </c>
      <c r="CM71" s="203">
        <v>0</v>
      </c>
      <c r="CN71" s="108"/>
      <c r="CO71" s="203"/>
      <c r="CP71" s="203">
        <v>0</v>
      </c>
      <c r="CQ71" s="203">
        <v>0</v>
      </c>
      <c r="CR71" s="203">
        <v>0</v>
      </c>
      <c r="CS71" s="203">
        <v>0</v>
      </c>
      <c r="CT71" s="203">
        <v>483709.9</v>
      </c>
      <c r="CU71" s="203">
        <v>0</v>
      </c>
      <c r="CV71" s="203">
        <v>0</v>
      </c>
      <c r="CW71" s="203">
        <v>319820.92</v>
      </c>
      <c r="CX71" s="203">
        <v>325953.52</v>
      </c>
      <c r="CY71" s="203">
        <v>0</v>
      </c>
      <c r="CZ71" s="108"/>
      <c r="DA71" s="203">
        <v>0</v>
      </c>
      <c r="DB71" s="364"/>
      <c r="DC71" s="364"/>
      <c r="DD71" s="237"/>
      <c r="DE71" s="237">
        <v>0</v>
      </c>
      <c r="DF71" s="237">
        <v>0</v>
      </c>
      <c r="DG71" s="237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65460.74</v>
      </c>
      <c r="DN71" s="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153">
        <v>283600</v>
      </c>
      <c r="I72" s="153"/>
      <c r="J72" s="311">
        <v>69000</v>
      </c>
      <c r="K72" s="311"/>
      <c r="L72" s="311">
        <v>35250</v>
      </c>
      <c r="M72" s="311">
        <v>105000</v>
      </c>
      <c r="N72" s="153">
        <v>176000</v>
      </c>
      <c r="O72" s="146"/>
      <c r="P72" s="153">
        <v>168000</v>
      </c>
      <c r="Q72" s="200">
        <v>43500</v>
      </c>
      <c r="R72" s="311">
        <v>88000</v>
      </c>
      <c r="S72" s="311"/>
      <c r="T72" s="153"/>
      <c r="U72" s="311"/>
      <c r="V72" s="311"/>
      <c r="W72" s="335"/>
      <c r="X72" s="201"/>
      <c r="Y72" s="201"/>
      <c r="Z72" s="311"/>
      <c r="AA72" s="311"/>
      <c r="AB72" s="311"/>
      <c r="AC72" s="311"/>
      <c r="AD72" s="311"/>
      <c r="AE72" s="203"/>
      <c r="AF72" s="311"/>
      <c r="AG72" s="311"/>
      <c r="AH72" s="311"/>
      <c r="AI72" s="201"/>
      <c r="AJ72" s="311"/>
      <c r="AK72" s="311"/>
      <c r="AL72" s="311"/>
      <c r="AM72" s="311"/>
      <c r="AN72" s="311"/>
      <c r="AO72" s="311"/>
      <c r="AP72" s="311"/>
      <c r="AQ72" s="335"/>
      <c r="AR72" s="260"/>
      <c r="AS72" s="146"/>
      <c r="AT72" s="201"/>
      <c r="AU72" s="311"/>
      <c r="AV72" s="311"/>
      <c r="AW72" s="311">
        <v>180200</v>
      </c>
      <c r="AX72" s="311"/>
      <c r="AY72" s="311"/>
      <c r="AZ72" s="311"/>
      <c r="BA72" s="311"/>
      <c r="BB72" s="311"/>
      <c r="BC72" s="311"/>
      <c r="BD72" s="311">
        <v>0</v>
      </c>
      <c r="BE72" s="311"/>
      <c r="BF72" s="311"/>
      <c r="BG72" s="311"/>
      <c r="BH72" s="311"/>
      <c r="BI72" s="50"/>
      <c r="BJ72" s="50"/>
      <c r="BK72" s="311"/>
      <c r="BL72" s="311"/>
      <c r="BM72" s="311"/>
      <c r="BN72" s="311"/>
      <c r="BO72" s="311"/>
      <c r="BP72" s="311"/>
      <c r="BQ72" s="311"/>
      <c r="BR72" s="344"/>
      <c r="BS72" s="344"/>
      <c r="BT72" s="311"/>
      <c r="BU72" s="311"/>
      <c r="BV72" s="311"/>
      <c r="BW72" s="311"/>
      <c r="BX72" s="155"/>
      <c r="BY72" s="155"/>
      <c r="BZ72" s="155"/>
      <c r="CA72" s="155"/>
      <c r="CB72" s="155"/>
      <c r="CC72" s="357"/>
      <c r="CD72" s="338"/>
      <c r="CE72" s="155"/>
      <c r="CF72" s="155"/>
      <c r="CG72" s="155"/>
      <c r="CH72" s="155"/>
      <c r="CI72" s="155"/>
      <c r="CJ72" s="155"/>
      <c r="CK72" s="155"/>
      <c r="CL72" s="155"/>
      <c r="CM72" s="155"/>
      <c r="CN72" s="338"/>
      <c r="CO72" s="155"/>
      <c r="CP72" s="155"/>
      <c r="CQ72" s="155"/>
      <c r="CR72" s="155"/>
      <c r="CS72" s="155"/>
      <c r="CT72" s="155"/>
      <c r="CU72" s="155"/>
      <c r="CV72" s="155"/>
      <c r="CW72" s="155"/>
      <c r="CX72" s="155"/>
      <c r="CY72" s="155"/>
      <c r="CZ72" s="338"/>
      <c r="DA72" s="155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50"/>
      <c r="DM72" s="328"/>
    </row>
    <row r="73" spans="1:118" ht="15" thickBot="1" x14ac:dyDescent="0.35">
      <c r="A73" s="276" t="s">
        <v>118</v>
      </c>
      <c r="B73" s="39">
        <v>1279864.4099999999</v>
      </c>
      <c r="C73" s="209">
        <v>355958.41</v>
      </c>
      <c r="D73" s="209">
        <v>32580</v>
      </c>
      <c r="E73" s="209">
        <v>292390</v>
      </c>
      <c r="F73" s="209">
        <v>598936</v>
      </c>
      <c r="G73" s="209">
        <v>0</v>
      </c>
      <c r="H73" s="203">
        <v>181685.6</v>
      </c>
      <c r="I73" s="153"/>
      <c r="J73" s="203">
        <v>85548</v>
      </c>
      <c r="K73" s="155"/>
      <c r="L73" s="155">
        <v>0</v>
      </c>
      <c r="M73" s="155">
        <v>0</v>
      </c>
      <c r="N73" s="153">
        <v>51633</v>
      </c>
      <c r="O73" s="146">
        <v>0</v>
      </c>
      <c r="P73" s="153">
        <v>3770.81</v>
      </c>
      <c r="Q73" s="155">
        <v>4851</v>
      </c>
      <c r="R73" s="155">
        <v>0</v>
      </c>
      <c r="S73" s="155">
        <v>0</v>
      </c>
      <c r="T73" s="153">
        <v>0</v>
      </c>
      <c r="U73" s="155">
        <v>0</v>
      </c>
      <c r="V73" s="155">
        <v>0</v>
      </c>
      <c r="W73" s="155">
        <v>0</v>
      </c>
      <c r="X73" s="223">
        <v>0</v>
      </c>
      <c r="Y73" s="153">
        <v>0</v>
      </c>
      <c r="Z73" s="155">
        <v>0</v>
      </c>
      <c r="AA73" s="155">
        <v>0</v>
      </c>
      <c r="AB73" s="155">
        <v>0</v>
      </c>
      <c r="AC73" s="155">
        <v>0</v>
      </c>
      <c r="AD73" s="155">
        <v>0</v>
      </c>
      <c r="AE73" s="203">
        <v>0</v>
      </c>
      <c r="AF73" s="155">
        <v>0</v>
      </c>
      <c r="AG73" s="155">
        <v>0</v>
      </c>
      <c r="AH73" s="155">
        <v>0</v>
      </c>
      <c r="AI73" s="153">
        <v>0</v>
      </c>
      <c r="AJ73" s="155">
        <v>0</v>
      </c>
      <c r="AK73" s="155">
        <v>0</v>
      </c>
      <c r="AL73" s="155">
        <v>0</v>
      </c>
      <c r="AM73" s="155">
        <v>0</v>
      </c>
      <c r="AN73" s="155">
        <v>0</v>
      </c>
      <c r="AO73" s="155">
        <v>0</v>
      </c>
      <c r="AP73" s="155">
        <v>0</v>
      </c>
      <c r="AQ73" s="335">
        <v>0</v>
      </c>
      <c r="AR73" s="155">
        <v>0</v>
      </c>
      <c r="AS73" s="346">
        <v>0</v>
      </c>
      <c r="AT73" s="153">
        <v>0</v>
      </c>
      <c r="AU73" s="155">
        <v>0</v>
      </c>
      <c r="AV73" s="155">
        <v>0</v>
      </c>
      <c r="AW73" s="155">
        <v>28470</v>
      </c>
      <c r="AX73" s="155">
        <v>0</v>
      </c>
      <c r="AY73" s="155">
        <v>0</v>
      </c>
      <c r="AZ73" s="155">
        <v>0</v>
      </c>
      <c r="BA73" s="155">
        <v>0</v>
      </c>
      <c r="BB73" s="155">
        <v>0</v>
      </c>
      <c r="BC73" s="155">
        <v>0</v>
      </c>
      <c r="BD73" s="148"/>
      <c r="BE73" s="155">
        <v>0</v>
      </c>
      <c r="BF73" s="155">
        <v>0</v>
      </c>
      <c r="BG73" s="155">
        <v>0</v>
      </c>
      <c r="BH73" s="155">
        <v>0</v>
      </c>
      <c r="BI73" s="50"/>
      <c r="BJ73" s="50"/>
      <c r="BK73" s="155">
        <v>0</v>
      </c>
      <c r="BL73" s="155">
        <v>0</v>
      </c>
      <c r="BM73" s="155">
        <v>10860</v>
      </c>
      <c r="BN73" s="155">
        <v>0</v>
      </c>
      <c r="BO73" s="155">
        <v>0</v>
      </c>
      <c r="BP73" s="155">
        <v>10860</v>
      </c>
      <c r="BQ73" s="155">
        <v>10860</v>
      </c>
      <c r="BR73" s="148"/>
      <c r="BS73" s="148"/>
      <c r="BT73" s="155">
        <v>0</v>
      </c>
      <c r="BU73" s="155">
        <v>0</v>
      </c>
      <c r="BV73" s="155">
        <v>0</v>
      </c>
      <c r="BW73" s="155">
        <v>0</v>
      </c>
      <c r="BX73" s="155">
        <v>0</v>
      </c>
      <c r="BY73" s="155"/>
      <c r="BZ73" s="155"/>
      <c r="CA73" s="155"/>
      <c r="CB73" s="155"/>
      <c r="CC73" s="357"/>
      <c r="CD73" s="148"/>
      <c r="CE73" s="155">
        <v>16380</v>
      </c>
      <c r="CF73" s="155">
        <v>12825</v>
      </c>
      <c r="CG73" s="155">
        <v>6960</v>
      </c>
      <c r="CH73" s="155">
        <v>6960</v>
      </c>
      <c r="CI73" s="155">
        <v>16445</v>
      </c>
      <c r="CJ73" s="155">
        <v>12780</v>
      </c>
      <c r="CK73" s="155">
        <v>12795</v>
      </c>
      <c r="CL73" s="155">
        <v>16260</v>
      </c>
      <c r="CM73" s="155">
        <v>12730</v>
      </c>
      <c r="CN73" s="148"/>
      <c r="CO73" s="155">
        <v>27060</v>
      </c>
      <c r="CP73" s="155">
        <v>15745</v>
      </c>
      <c r="CQ73" s="155">
        <v>12660</v>
      </c>
      <c r="CR73" s="155">
        <v>5800</v>
      </c>
      <c r="CS73" s="155">
        <v>15480</v>
      </c>
      <c r="CT73" s="155">
        <v>12820</v>
      </c>
      <c r="CU73" s="155">
        <v>16375</v>
      </c>
      <c r="CV73" s="155">
        <v>12135</v>
      </c>
      <c r="CW73" s="155">
        <v>12775</v>
      </c>
      <c r="CX73" s="155">
        <v>15465</v>
      </c>
      <c r="CY73" s="155">
        <v>16475</v>
      </c>
      <c r="CZ73" s="148"/>
      <c r="DA73" s="155">
        <v>15465</v>
      </c>
      <c r="DB73" s="389"/>
      <c r="DC73" s="389"/>
      <c r="DD73" s="50"/>
      <c r="DE73" s="50">
        <v>247901</v>
      </c>
      <c r="DF73" s="50">
        <v>328101</v>
      </c>
      <c r="DG73" s="50">
        <v>7488</v>
      </c>
      <c r="DH73" s="50"/>
      <c r="DI73" s="50"/>
      <c r="DJ73" s="50"/>
      <c r="DK73" s="50">
        <v>3546</v>
      </c>
      <c r="DL73" s="50"/>
      <c r="DM73" s="50">
        <v>11900</v>
      </c>
      <c r="DN73" s="281"/>
    </row>
    <row r="74" spans="1:118" ht="15" thickBot="1" x14ac:dyDescent="0.35">
      <c r="A74" s="190" t="s">
        <v>167</v>
      </c>
      <c r="B74" s="84">
        <v>28247334.432000004</v>
      </c>
      <c r="C74" s="85">
        <v>15265320.782000002</v>
      </c>
      <c r="D74" s="85">
        <v>1605606.98</v>
      </c>
      <c r="E74" s="85">
        <v>2593107.2999999998</v>
      </c>
      <c r="F74" s="85">
        <v>3248476.3200000003</v>
      </c>
      <c r="G74" s="85">
        <v>5534823.0499999998</v>
      </c>
      <c r="H74" s="3">
        <v>740628.73</v>
      </c>
      <c r="I74" s="3">
        <v>368500.56999999995</v>
      </c>
      <c r="J74" s="3">
        <v>624848.97</v>
      </c>
      <c r="K74" s="3">
        <v>348452.10000000003</v>
      </c>
      <c r="L74" s="347">
        <v>0</v>
      </c>
      <c r="M74" s="3">
        <v>391249.01</v>
      </c>
      <c r="N74" s="3">
        <v>464611.76</v>
      </c>
      <c r="O74" s="3">
        <v>300294.41000000003</v>
      </c>
      <c r="P74" s="3">
        <v>1031091.91</v>
      </c>
      <c r="Q74" s="3">
        <v>414410.92000000004</v>
      </c>
      <c r="R74" s="3">
        <v>114169.25</v>
      </c>
      <c r="S74" s="3">
        <v>307453.3</v>
      </c>
      <c r="T74" s="3">
        <v>272799.41000000003</v>
      </c>
      <c r="U74" s="3">
        <v>221832.94999999998</v>
      </c>
      <c r="V74" s="3">
        <v>187898.72999999998</v>
      </c>
      <c r="W74" s="3">
        <v>219337.71</v>
      </c>
      <c r="X74" s="3">
        <v>267078.40000000002</v>
      </c>
      <c r="Y74" s="3">
        <v>272619</v>
      </c>
      <c r="Z74" s="3">
        <v>178857.35</v>
      </c>
      <c r="AA74" s="3">
        <v>250972.72</v>
      </c>
      <c r="AB74" s="3">
        <v>404233.73</v>
      </c>
      <c r="AC74" s="3">
        <v>245233.31999999998</v>
      </c>
      <c r="AD74" s="3">
        <v>198792.16999999998</v>
      </c>
      <c r="AE74" s="3">
        <v>21700.9</v>
      </c>
      <c r="AF74" s="3">
        <v>0</v>
      </c>
      <c r="AG74" s="3">
        <v>313154.79000000004</v>
      </c>
      <c r="AH74" s="3">
        <v>564382.41999999993</v>
      </c>
      <c r="AI74" s="3">
        <v>0</v>
      </c>
      <c r="AJ74" s="3">
        <v>236741.75</v>
      </c>
      <c r="AK74" s="3">
        <v>191499.97</v>
      </c>
      <c r="AL74" s="3">
        <v>222733.36</v>
      </c>
      <c r="AM74" s="3">
        <v>267851.96999999997</v>
      </c>
      <c r="AN74" s="3">
        <v>346142.28000000009</v>
      </c>
      <c r="AO74" s="3">
        <v>0</v>
      </c>
      <c r="AP74" s="3">
        <v>177783.05000000002</v>
      </c>
      <c r="AQ74" s="3">
        <v>231648.49999999997</v>
      </c>
      <c r="AR74" s="3">
        <v>278827.84999999998</v>
      </c>
      <c r="AS74" s="3">
        <v>402374.14</v>
      </c>
      <c r="AT74" s="3">
        <v>521965.21</v>
      </c>
      <c r="AU74" s="3">
        <v>322799.28999999998</v>
      </c>
      <c r="AV74" s="3">
        <v>132278.32</v>
      </c>
      <c r="AW74" s="3">
        <v>562729.1</v>
      </c>
      <c r="AX74" s="3">
        <v>862091.35</v>
      </c>
      <c r="AY74" s="3">
        <v>504288.77</v>
      </c>
      <c r="AZ74" s="3">
        <v>228451.39200000002</v>
      </c>
      <c r="BA74" s="347">
        <v>0</v>
      </c>
      <c r="BB74" s="3">
        <v>155243.09</v>
      </c>
      <c r="BC74" s="3">
        <v>146776.65</v>
      </c>
      <c r="BD74" s="203"/>
      <c r="BE74" s="3">
        <v>107041.33</v>
      </c>
      <c r="BF74" s="3">
        <v>107519</v>
      </c>
      <c r="BG74" s="3">
        <v>339615.42</v>
      </c>
      <c r="BH74" s="3">
        <v>194314.46000000002</v>
      </c>
      <c r="BI74" s="3"/>
      <c r="BJ74" s="3"/>
      <c r="BK74" s="3">
        <v>94063.9</v>
      </c>
      <c r="BL74" s="3">
        <v>105293.38</v>
      </c>
      <c r="BM74" s="3">
        <v>38011.229999999996</v>
      </c>
      <c r="BN74" s="3">
        <v>0</v>
      </c>
      <c r="BO74" s="3">
        <v>46765</v>
      </c>
      <c r="BP74" s="3">
        <v>410592.42</v>
      </c>
      <c r="BQ74" s="3">
        <v>242967.51</v>
      </c>
      <c r="BR74" s="203"/>
      <c r="BS74" s="203"/>
      <c r="BT74" s="3">
        <v>18938</v>
      </c>
      <c r="BU74" s="3">
        <v>14943.4</v>
      </c>
      <c r="BV74" s="3">
        <v>158648.74000000002</v>
      </c>
      <c r="BW74" s="3">
        <v>163402.01</v>
      </c>
      <c r="BX74" s="3">
        <v>4531.3900000000003</v>
      </c>
      <c r="BY74" s="3">
        <v>16918</v>
      </c>
      <c r="BZ74" s="3">
        <v>19744</v>
      </c>
      <c r="CA74" s="3">
        <v>19411</v>
      </c>
      <c r="CB74" s="3">
        <v>251377</v>
      </c>
      <c r="CC74" s="3"/>
      <c r="CD74" s="272"/>
      <c r="CE74" s="3">
        <v>36493.360000000001</v>
      </c>
      <c r="CF74" s="3">
        <v>36765</v>
      </c>
      <c r="CG74" s="3">
        <v>20749.669999999998</v>
      </c>
      <c r="CH74" s="3">
        <v>54143.95</v>
      </c>
      <c r="CI74" s="3">
        <v>53700.11</v>
      </c>
      <c r="CJ74" s="3">
        <v>45228.81</v>
      </c>
      <c r="CK74" s="3">
        <v>24021.71</v>
      </c>
      <c r="CL74" s="3">
        <v>282455.01999999996</v>
      </c>
      <c r="CM74" s="3">
        <v>38457.339999999997</v>
      </c>
      <c r="CN74" s="272"/>
      <c r="CO74" s="3">
        <v>408831.65</v>
      </c>
      <c r="CP74" s="3">
        <v>26358.21</v>
      </c>
      <c r="CQ74" s="3">
        <v>167943.04000000001</v>
      </c>
      <c r="CR74" s="3">
        <v>10221</v>
      </c>
      <c r="CS74" s="3">
        <v>38158.11</v>
      </c>
      <c r="CT74" s="3">
        <v>510962.89</v>
      </c>
      <c r="CU74" s="3">
        <v>39625.82</v>
      </c>
      <c r="CV74" s="3">
        <v>21843.690000000002</v>
      </c>
      <c r="CW74" s="3">
        <v>339841.08999999997</v>
      </c>
      <c r="CX74" s="3">
        <v>363968.07</v>
      </c>
      <c r="CY74" s="3">
        <v>41140.15</v>
      </c>
      <c r="CZ74" s="272"/>
      <c r="DA74" s="3">
        <v>32198.61</v>
      </c>
      <c r="DB74" s="3"/>
      <c r="DC74" s="3"/>
      <c r="DD74" s="3">
        <v>45113.09</v>
      </c>
      <c r="DE74" s="3">
        <v>1544231.21</v>
      </c>
      <c r="DF74" s="3">
        <v>505312.3</v>
      </c>
      <c r="DG74" s="3">
        <v>305092.69</v>
      </c>
      <c r="DH74" s="3">
        <v>386000.42</v>
      </c>
      <c r="DI74" s="3">
        <v>187524.29</v>
      </c>
      <c r="DJ74" s="3">
        <v>137895.84</v>
      </c>
      <c r="DK74" s="3">
        <v>19099.04</v>
      </c>
      <c r="DL74" s="3">
        <v>5647.0499999999993</v>
      </c>
      <c r="DM74" s="3">
        <v>112560.39</v>
      </c>
      <c r="DN74" s="3"/>
    </row>
    <row r="75" spans="1:118" x14ac:dyDescent="0.3">
      <c r="CE75" s="313"/>
      <c r="CF75" s="313"/>
      <c r="CG75" s="313"/>
      <c r="CH75" s="313"/>
      <c r="CI75" s="313"/>
      <c r="CJ75" s="313"/>
      <c r="CK75" s="313"/>
      <c r="CL75" s="313"/>
      <c r="CM75" s="313"/>
      <c r="DA75" s="313"/>
      <c r="DB75" s="313"/>
      <c r="DC75" s="313"/>
    </row>
    <row r="76" spans="1:118" x14ac:dyDescent="0.3">
      <c r="CE76" s="313"/>
      <c r="CF76" s="313"/>
      <c r="CG76" s="313"/>
      <c r="CH76" s="313"/>
      <c r="CI76" s="313"/>
      <c r="CJ76" s="313"/>
      <c r="CK76" s="313"/>
      <c r="CL76" s="313"/>
      <c r="CM76" s="313"/>
      <c r="DA76" s="313"/>
      <c r="DB76" s="313"/>
      <c r="DC76" s="313"/>
    </row>
    <row r="77" spans="1:118" x14ac:dyDescent="0.3">
      <c r="CE77" s="313"/>
      <c r="CF77" s="313"/>
      <c r="CG77" s="313"/>
      <c r="CH77" s="313"/>
      <c r="CI77" s="313"/>
      <c r="CJ77" s="313"/>
      <c r="CK77" s="313"/>
      <c r="CL77" s="313"/>
      <c r="CM77" s="313"/>
      <c r="DA77" s="313"/>
      <c r="DB77" s="313"/>
      <c r="DC77" s="313"/>
    </row>
    <row r="78" spans="1:118" x14ac:dyDescent="0.3">
      <c r="CE78" s="313"/>
      <c r="CF78" s="313"/>
      <c r="CG78" s="313"/>
      <c r="CH78" s="313"/>
      <c r="CI78" s="313"/>
      <c r="CJ78" s="313"/>
      <c r="CK78" s="313"/>
      <c r="CL78" s="313"/>
      <c r="CM78" s="313"/>
      <c r="DA78" s="313"/>
      <c r="DB78" s="313"/>
      <c r="DC78" s="313"/>
    </row>
    <row r="79" spans="1:118" x14ac:dyDescent="0.3">
      <c r="CE79" s="313"/>
      <c r="CF79" s="313"/>
      <c r="CG79" s="313"/>
      <c r="CH79" s="313"/>
      <c r="CI79" s="313"/>
      <c r="CJ79" s="313"/>
      <c r="CK79" s="313"/>
      <c r="CL79" s="313"/>
      <c r="CM79" s="313"/>
      <c r="DA79" s="313"/>
      <c r="DB79" s="313"/>
      <c r="DC79" s="313"/>
    </row>
    <row r="80" spans="1:118" x14ac:dyDescent="0.3">
      <c r="CE80" s="313"/>
      <c r="CF80" s="313"/>
      <c r="CG80" s="313"/>
      <c r="CH80" s="313"/>
      <c r="CI80" s="313"/>
      <c r="CJ80" s="313"/>
      <c r="CK80" s="313"/>
      <c r="CL80" s="313"/>
      <c r="CM80" s="313"/>
      <c r="DA80" s="313"/>
      <c r="DB80" s="313"/>
      <c r="DC80" s="313"/>
    </row>
    <row r="81" spans="83:107" x14ac:dyDescent="0.3">
      <c r="CE81" s="313"/>
      <c r="CF81" s="313"/>
      <c r="CG81" s="313"/>
      <c r="CH81" s="313"/>
      <c r="CI81" s="313"/>
      <c r="CJ81" s="313"/>
      <c r="CK81" s="313"/>
      <c r="CL81" s="313"/>
      <c r="CM81" s="313"/>
      <c r="DA81" s="313"/>
      <c r="DB81" s="313"/>
      <c r="DC81" s="313"/>
    </row>
    <row r="82" spans="83:107" x14ac:dyDescent="0.3">
      <c r="CE82" s="313"/>
      <c r="CF82" s="313"/>
      <c r="CG82" s="313"/>
      <c r="CH82" s="313"/>
      <c r="CI82" s="313"/>
      <c r="CJ82" s="313"/>
      <c r="CK82" s="313"/>
      <c r="CL82" s="313"/>
      <c r="CM82" s="313"/>
      <c r="DA82" s="313"/>
      <c r="DB82" s="313"/>
      <c r="DC82" s="313"/>
    </row>
    <row r="83" spans="83:107" x14ac:dyDescent="0.3">
      <c r="CE83" s="313"/>
      <c r="CF83" s="313"/>
      <c r="CG83" s="313"/>
      <c r="CH83" s="313"/>
      <c r="CI83" s="313"/>
      <c r="CJ83" s="313"/>
      <c r="CK83" s="313"/>
      <c r="CL83" s="313"/>
      <c r="CM83" s="313"/>
      <c r="DA83" s="313"/>
      <c r="DB83" s="313"/>
      <c r="DC83" s="313"/>
    </row>
    <row r="84" spans="83:107" x14ac:dyDescent="0.3">
      <c r="CE84" s="313"/>
      <c r="CF84" s="313"/>
      <c r="CG84" s="313"/>
      <c r="CH84" s="313"/>
      <c r="CI84" s="313"/>
      <c r="CJ84" s="313"/>
      <c r="CK84" s="313"/>
      <c r="CL84" s="313"/>
      <c r="CM84" s="313"/>
      <c r="DA84" s="313"/>
      <c r="DB84" s="313"/>
      <c r="DC84" s="313"/>
    </row>
    <row r="85" spans="83:107" x14ac:dyDescent="0.3">
      <c r="CE85" s="313"/>
      <c r="CF85" s="313"/>
      <c r="CG85" s="313"/>
      <c r="CH85" s="313"/>
      <c r="CI85" s="313"/>
      <c r="CJ85" s="313"/>
      <c r="CK85" s="313"/>
      <c r="CL85" s="313"/>
      <c r="CM85" s="313"/>
      <c r="DA85" s="313"/>
      <c r="DB85" s="313"/>
      <c r="DC85" s="313"/>
    </row>
    <row r="86" spans="83:107" x14ac:dyDescent="0.3">
      <c r="CE86" s="313"/>
      <c r="CF86" s="313"/>
      <c r="CG86" s="313"/>
      <c r="CH86" s="313"/>
      <c r="CI86" s="313"/>
      <c r="CJ86" s="313"/>
      <c r="CK86" s="313"/>
      <c r="CL86" s="313"/>
      <c r="CM86" s="313"/>
      <c r="DA86" s="313"/>
      <c r="DB86" s="313"/>
      <c r="DC86" s="313"/>
    </row>
    <row r="87" spans="83:107" x14ac:dyDescent="0.3">
      <c r="CE87" s="313"/>
      <c r="CF87" s="313"/>
      <c r="CG87" s="313"/>
      <c r="CH87" s="313"/>
      <c r="CI87" s="313"/>
      <c r="CJ87" s="313"/>
      <c r="CK87" s="313"/>
      <c r="CL87" s="313"/>
      <c r="CM87" s="313"/>
      <c r="DA87" s="313"/>
      <c r="DB87" s="313"/>
      <c r="DC87" s="313"/>
    </row>
    <row r="88" spans="83:107" x14ac:dyDescent="0.3">
      <c r="CE88" s="313"/>
      <c r="CF88" s="313"/>
      <c r="CG88" s="313"/>
      <c r="CH88" s="313"/>
      <c r="CI88" s="313"/>
      <c r="CJ88" s="313"/>
      <c r="CK88" s="313"/>
      <c r="CL88" s="313"/>
      <c r="CM88" s="313"/>
      <c r="DA88" s="313"/>
      <c r="DB88" s="313"/>
      <c r="DC88" s="313"/>
    </row>
    <row r="89" spans="83:107" x14ac:dyDescent="0.3">
      <c r="CE89" s="313"/>
      <c r="CF89" s="313"/>
      <c r="CG89" s="313"/>
      <c r="CH89" s="313"/>
      <c r="CI89" s="313"/>
      <c r="CJ89" s="313"/>
      <c r="CK89" s="313"/>
      <c r="CL89" s="313"/>
      <c r="CM89" s="313"/>
      <c r="DA89" s="313"/>
    </row>
    <row r="90" spans="83:107" x14ac:dyDescent="0.3">
      <c r="CE90" s="313"/>
      <c r="CF90" s="313"/>
      <c r="CG90" s="313"/>
      <c r="CH90" s="313"/>
      <c r="CI90" s="313"/>
      <c r="CJ90" s="313"/>
      <c r="CK90" s="313"/>
      <c r="CL90" s="313"/>
      <c r="CM90" s="313"/>
      <c r="DA90" s="313"/>
    </row>
    <row r="91" spans="83:107" x14ac:dyDescent="0.3">
      <c r="CE91" s="313"/>
      <c r="CF91" s="313"/>
      <c r="CG91" s="313"/>
      <c r="CH91" s="313"/>
      <c r="CI91" s="313"/>
      <c r="CJ91" s="313"/>
      <c r="CK91" s="313"/>
      <c r="CL91" s="313"/>
      <c r="CM91" s="313"/>
      <c r="DA91" s="313"/>
    </row>
    <row r="92" spans="83:107" x14ac:dyDescent="0.3">
      <c r="CE92" s="313"/>
      <c r="CF92" s="313"/>
      <c r="CG92" s="313"/>
      <c r="CH92" s="313"/>
      <c r="CI92" s="313"/>
      <c r="CJ92" s="313"/>
      <c r="CK92" s="313"/>
      <c r="CL92" s="313"/>
      <c r="CM92" s="313"/>
      <c r="DA92" s="313"/>
    </row>
    <row r="93" spans="83:107" x14ac:dyDescent="0.3">
      <c r="CE93" s="313"/>
      <c r="CF93" s="313"/>
      <c r="CG93" s="313"/>
      <c r="CH93" s="313"/>
      <c r="CI93" s="313"/>
      <c r="CJ93" s="313"/>
      <c r="CK93" s="313"/>
      <c r="CL93" s="313"/>
      <c r="CM93" s="313"/>
      <c r="DA93" s="313"/>
    </row>
    <row r="94" spans="83:107" x14ac:dyDescent="0.3">
      <c r="CE94" s="313"/>
      <c r="CF94" s="313"/>
      <c r="CG94" s="313"/>
      <c r="CH94" s="313"/>
      <c r="CI94" s="313"/>
      <c r="CJ94" s="313"/>
      <c r="CK94" s="313"/>
      <c r="CL94" s="313"/>
      <c r="CM94" s="313"/>
      <c r="DA94" s="313"/>
    </row>
    <row r="95" spans="83:107" x14ac:dyDescent="0.3">
      <c r="CE95" s="313"/>
      <c r="CF95" s="313"/>
      <c r="CG95" s="313"/>
      <c r="CH95" s="313"/>
      <c r="CI95" s="313"/>
      <c r="CJ95" s="313"/>
      <c r="CK95" s="313"/>
      <c r="CL95" s="313"/>
      <c r="CM95" s="313"/>
      <c r="DA95" s="313"/>
    </row>
    <row r="96" spans="83:107" x14ac:dyDescent="0.3">
      <c r="CE96" s="313"/>
      <c r="CF96" s="313"/>
      <c r="CG96" s="313"/>
      <c r="CH96" s="313"/>
      <c r="CI96" s="313"/>
      <c r="CJ96" s="313"/>
      <c r="CK96" s="313"/>
      <c r="CL96" s="313"/>
      <c r="CM96" s="313"/>
      <c r="DA96" s="313"/>
    </row>
    <row r="97" spans="83:105" x14ac:dyDescent="0.3">
      <c r="CE97" s="313"/>
      <c r="CF97" s="313"/>
      <c r="CG97" s="313"/>
      <c r="CH97" s="313"/>
      <c r="CI97" s="313"/>
      <c r="CJ97" s="313"/>
      <c r="CK97" s="313"/>
      <c r="CL97" s="313"/>
      <c r="CM97" s="313"/>
      <c r="DA97" s="313"/>
    </row>
    <row r="98" spans="83:105" x14ac:dyDescent="0.3">
      <c r="CE98" s="313"/>
      <c r="CF98" s="313"/>
      <c r="CG98" s="313"/>
      <c r="CH98" s="313"/>
      <c r="CI98" s="313"/>
      <c r="CJ98" s="313"/>
      <c r="CK98" s="313"/>
      <c r="CL98" s="313"/>
      <c r="CM98" s="313"/>
      <c r="DA98" s="313"/>
    </row>
    <row r="99" spans="83:105" x14ac:dyDescent="0.3">
      <c r="CE99" s="313"/>
      <c r="CF99" s="313"/>
      <c r="CG99" s="313"/>
      <c r="CH99" s="313"/>
      <c r="CI99" s="313"/>
      <c r="CJ99" s="313"/>
      <c r="CK99" s="313"/>
      <c r="CL99" s="313"/>
      <c r="CM99" s="313"/>
      <c r="DA99" s="313"/>
    </row>
    <row r="100" spans="83:105" x14ac:dyDescent="0.3">
      <c r="CE100" s="313"/>
      <c r="CF100" s="313"/>
      <c r="CG100" s="313"/>
      <c r="CH100" s="313"/>
      <c r="CI100" s="313"/>
      <c r="CJ100" s="313"/>
      <c r="CK100" s="313"/>
      <c r="CL100" s="313"/>
      <c r="CM100" s="313"/>
      <c r="DA100" s="313"/>
    </row>
    <row r="101" spans="83:105" x14ac:dyDescent="0.3">
      <c r="CE101" s="313"/>
      <c r="CF101" s="313"/>
      <c r="CG101" s="313"/>
      <c r="CH101" s="313"/>
      <c r="CI101" s="313"/>
      <c r="CJ101" s="313"/>
      <c r="CK101" s="313"/>
      <c r="CL101" s="313"/>
      <c r="CM101" s="313"/>
      <c r="DA101" s="313"/>
    </row>
    <row r="102" spans="83:105" x14ac:dyDescent="0.3">
      <c r="CE102" s="313"/>
      <c r="CF102" s="313"/>
      <c r="CG102" s="313"/>
      <c r="CH102" s="313"/>
      <c r="CI102" s="313"/>
      <c r="CJ102" s="313"/>
      <c r="CK102" s="313"/>
      <c r="CL102" s="313"/>
      <c r="CM102" s="313"/>
      <c r="DA102" s="313"/>
    </row>
    <row r="103" spans="83:105" x14ac:dyDescent="0.3">
      <c r="CE103" s="313"/>
      <c r="CF103" s="313"/>
      <c r="CG103" s="313"/>
      <c r="CH103" s="313"/>
      <c r="CI103" s="313"/>
      <c r="CJ103" s="313"/>
      <c r="CK103" s="313"/>
      <c r="CL103" s="313"/>
      <c r="CM103" s="313"/>
      <c r="DA103" s="313"/>
    </row>
    <row r="104" spans="83:105" x14ac:dyDescent="0.3">
      <c r="CE104" s="313"/>
      <c r="CF104" s="313"/>
      <c r="CG104" s="313"/>
      <c r="CH104" s="313"/>
      <c r="CI104" s="313"/>
      <c r="CJ104" s="313"/>
      <c r="CK104" s="313"/>
      <c r="CL104" s="313"/>
      <c r="CM104" s="313"/>
      <c r="DA104" s="313"/>
    </row>
    <row r="105" spans="83:105" x14ac:dyDescent="0.3">
      <c r="CE105" s="313"/>
      <c r="CF105" s="313"/>
      <c r="CG105" s="313"/>
      <c r="CH105" s="313"/>
      <c r="CI105" s="313"/>
      <c r="CJ105" s="313"/>
      <c r="CK105" s="313"/>
      <c r="CL105" s="313"/>
      <c r="CM105" s="313"/>
      <c r="DA105" s="313"/>
    </row>
    <row r="106" spans="83:105" x14ac:dyDescent="0.3">
      <c r="DA106" s="313"/>
    </row>
    <row r="107" spans="83:105" x14ac:dyDescent="0.3">
      <c r="DA107" s="313"/>
    </row>
    <row r="108" spans="83:105" x14ac:dyDescent="0.3">
      <c r="DA108" s="313"/>
    </row>
    <row r="109" spans="83:105" x14ac:dyDescent="0.3">
      <c r="DA109" s="313"/>
    </row>
    <row r="110" spans="83:105" x14ac:dyDescent="0.3">
      <c r="DA110" s="313"/>
    </row>
    <row r="111" spans="83:105" x14ac:dyDescent="0.3">
      <c r="DA111" s="313"/>
    </row>
    <row r="112" spans="83:105" x14ac:dyDescent="0.3">
      <c r="DA112" s="313"/>
    </row>
    <row r="113" spans="105:105" x14ac:dyDescent="0.3">
      <c r="DA113" s="313"/>
    </row>
  </sheetData>
  <mergeCells count="4">
    <mergeCell ref="DD3:DN3"/>
    <mergeCell ref="H3:BJ3"/>
    <mergeCell ref="BK3:CC3"/>
    <mergeCell ref="CD3:DC3"/>
  </mergeCells>
  <dataValidations count="1">
    <dataValidation type="decimal" allowBlank="1" showErrorMessage="1" errorTitle="Число Карл!" error="Не надо текста! " sqref="V68" xr:uid="{653D6C9C-B1BA-4B99-A772-A6A45D0907A2}">
      <formula1>0</formula1>
      <formula2>5000000</formula2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D81E9-1D61-4231-ADE6-3B8832CECFB7}">
  <dimension ref="A3:DN120"/>
  <sheetViews>
    <sheetView zoomScale="70" zoomScaleNormal="70" workbookViewId="0">
      <pane xSplit="1" topLeftCell="CI1" activePane="topRight" state="frozenSplit"/>
      <selection activeCell="BH4" sqref="BH4"/>
      <selection pane="topRight" activeCell="CD3" sqref="CD3:DC3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86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48" t="s">
        <v>184</v>
      </c>
      <c r="BU4" s="348" t="s">
        <v>183</v>
      </c>
      <c r="BV4" s="162" t="s">
        <v>123</v>
      </c>
      <c r="BW4" s="204" t="s">
        <v>172</v>
      </c>
      <c r="BX4" s="204" t="s">
        <v>173</v>
      </c>
      <c r="BY4" s="349" t="s">
        <v>185</v>
      </c>
      <c r="BZ4" s="349" t="s">
        <v>186</v>
      </c>
      <c r="CA4" s="349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9098812.7300000004</v>
      </c>
      <c r="C5" s="18">
        <v>6250385.3699999992</v>
      </c>
      <c r="D5" s="18">
        <v>121897</v>
      </c>
      <c r="E5" s="18">
        <v>0</v>
      </c>
      <c r="F5" s="18">
        <v>274675.36000000004</v>
      </c>
      <c r="G5" s="18">
        <v>2451855</v>
      </c>
      <c r="H5" s="87">
        <v>320761.49</v>
      </c>
      <c r="I5" s="87">
        <v>148515.75</v>
      </c>
      <c r="J5" s="87">
        <v>282527</v>
      </c>
      <c r="K5" s="87">
        <v>140090</v>
      </c>
      <c r="L5" s="87">
        <v>0</v>
      </c>
      <c r="M5" s="87">
        <v>249376.5</v>
      </c>
      <c r="N5" s="87">
        <v>262219.23</v>
      </c>
      <c r="O5" s="87">
        <v>151819</v>
      </c>
      <c r="P5" s="87">
        <v>298908</v>
      </c>
      <c r="Q5" s="87">
        <v>128842</v>
      </c>
      <c r="R5" s="87">
        <v>70403</v>
      </c>
      <c r="S5" s="87">
        <v>119193.98</v>
      </c>
      <c r="T5" s="87">
        <v>120718</v>
      </c>
      <c r="U5" s="87">
        <v>119772</v>
      </c>
      <c r="V5" s="87">
        <v>90127</v>
      </c>
      <c r="W5" s="87">
        <v>99123</v>
      </c>
      <c r="X5" s="87">
        <v>113283.07</v>
      </c>
      <c r="Y5" s="87">
        <v>117641.7</v>
      </c>
      <c r="Z5" s="87">
        <v>95810.8</v>
      </c>
      <c r="AA5" s="87">
        <v>103643.5</v>
      </c>
      <c r="AB5" s="87">
        <v>116726.73000000001</v>
      </c>
      <c r="AC5" s="87">
        <v>130762</v>
      </c>
      <c r="AD5" s="87">
        <v>90755</v>
      </c>
      <c r="AE5" s="87">
        <v>0</v>
      </c>
      <c r="AF5" s="87">
        <v>0</v>
      </c>
      <c r="AG5" s="87">
        <v>142789.68</v>
      </c>
      <c r="AH5" s="87">
        <v>226856.62</v>
      </c>
      <c r="AI5" s="87">
        <v>0</v>
      </c>
      <c r="AJ5" s="87">
        <v>133298</v>
      </c>
      <c r="AK5" s="87">
        <v>72949</v>
      </c>
      <c r="AL5" s="87">
        <v>130487</v>
      </c>
      <c r="AM5" s="87">
        <v>71058.27</v>
      </c>
      <c r="AN5" s="87">
        <v>158121.79</v>
      </c>
      <c r="AO5" s="87">
        <v>0</v>
      </c>
      <c r="AP5" s="87">
        <v>60943.64</v>
      </c>
      <c r="AQ5" s="87">
        <v>93093.13</v>
      </c>
      <c r="AR5" s="87">
        <v>151197</v>
      </c>
      <c r="AS5" s="87">
        <v>235330.85</v>
      </c>
      <c r="AT5" s="87">
        <v>296712.08</v>
      </c>
      <c r="AU5" s="87">
        <v>141063</v>
      </c>
      <c r="AV5" s="87">
        <v>52109</v>
      </c>
      <c r="AW5" s="87">
        <v>196000</v>
      </c>
      <c r="AX5" s="87">
        <v>93067</v>
      </c>
      <c r="AY5" s="87">
        <v>118300.56000000001</v>
      </c>
      <c r="AZ5" s="87">
        <v>71623</v>
      </c>
      <c r="BA5" s="87">
        <v>0</v>
      </c>
      <c r="BB5" s="87">
        <v>65620</v>
      </c>
      <c r="BC5" s="87">
        <v>62901</v>
      </c>
      <c r="BD5" s="87"/>
      <c r="BE5" s="87">
        <v>60872</v>
      </c>
      <c r="BF5" s="87">
        <v>65000</v>
      </c>
      <c r="BG5" s="87">
        <v>109475</v>
      </c>
      <c r="BH5" s="87">
        <v>70499</v>
      </c>
      <c r="BI5" s="18"/>
      <c r="BJ5" s="18"/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/>
      <c r="BS5" s="18"/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121897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>
        <v>0</v>
      </c>
      <c r="DB5" s="87"/>
      <c r="DC5" s="87"/>
      <c r="DD5" s="18">
        <v>0</v>
      </c>
      <c r="DE5" s="18">
        <v>42811.27</v>
      </c>
      <c r="DF5" s="18">
        <v>72239.53</v>
      </c>
      <c r="DG5" s="18">
        <v>118081.87</v>
      </c>
      <c r="DH5" s="18">
        <v>17488.669999999998</v>
      </c>
      <c r="DI5" s="18">
        <v>15207.4</v>
      </c>
      <c r="DJ5" s="18">
        <v>2057.9</v>
      </c>
      <c r="DK5" s="18">
        <v>5759.77</v>
      </c>
      <c r="DL5" s="18">
        <v>1028.95</v>
      </c>
      <c r="DM5" s="18">
        <v>0</v>
      </c>
      <c r="DN5" s="18"/>
    </row>
    <row r="6" spans="1:118" x14ac:dyDescent="0.3">
      <c r="A6" s="68" t="s">
        <v>127</v>
      </c>
      <c r="B6" s="33">
        <v>7160409.8399999999</v>
      </c>
      <c r="C6" s="19">
        <v>4738182.4799999995</v>
      </c>
      <c r="D6" s="19">
        <v>116897</v>
      </c>
      <c r="E6" s="19">
        <v>0</v>
      </c>
      <c r="F6" s="19">
        <v>274675.36000000004</v>
      </c>
      <c r="G6" s="19">
        <v>2030655</v>
      </c>
      <c r="H6" s="127">
        <v>230261.49</v>
      </c>
      <c r="I6" s="127">
        <v>137015.75</v>
      </c>
      <c r="J6" s="128">
        <v>207067</v>
      </c>
      <c r="K6" s="128">
        <v>92965</v>
      </c>
      <c r="L6" s="128">
        <v>0</v>
      </c>
      <c r="M6" s="128">
        <v>146756.5</v>
      </c>
      <c r="N6" s="127">
        <v>252219.23</v>
      </c>
      <c r="O6" s="127">
        <v>118216</v>
      </c>
      <c r="P6" s="128">
        <v>236555</v>
      </c>
      <c r="Q6" s="128">
        <v>100542</v>
      </c>
      <c r="R6" s="128">
        <v>47963</v>
      </c>
      <c r="S6" s="128">
        <v>105693.98</v>
      </c>
      <c r="T6" s="129">
        <v>85805</v>
      </c>
      <c r="U6" s="128">
        <v>93252</v>
      </c>
      <c r="V6" s="128">
        <v>72347</v>
      </c>
      <c r="W6" s="128">
        <v>82283</v>
      </c>
      <c r="X6" s="127">
        <v>107783.07</v>
      </c>
      <c r="Y6" s="127">
        <v>77000</v>
      </c>
      <c r="Z6" s="128">
        <v>77310.8</v>
      </c>
      <c r="AA6" s="127">
        <v>89699.75</v>
      </c>
      <c r="AB6" s="127">
        <v>111327.73000000001</v>
      </c>
      <c r="AC6" s="127">
        <v>108706.5</v>
      </c>
      <c r="AD6" s="127">
        <v>66255</v>
      </c>
      <c r="AE6" s="127">
        <v>0</v>
      </c>
      <c r="AF6" s="128">
        <v>0</v>
      </c>
      <c r="AG6" s="127">
        <v>138039.67999999999</v>
      </c>
      <c r="AH6" s="127">
        <v>176036.62</v>
      </c>
      <c r="AI6" s="127">
        <v>0</v>
      </c>
      <c r="AJ6" s="128">
        <v>110658</v>
      </c>
      <c r="AK6" s="128">
        <v>60449</v>
      </c>
      <c r="AL6" s="127">
        <v>96598.25</v>
      </c>
      <c r="AM6" s="127">
        <v>23638.27</v>
      </c>
      <c r="AN6" s="127">
        <v>119024.6</v>
      </c>
      <c r="AO6" s="127">
        <v>0</v>
      </c>
      <c r="AP6" s="128">
        <v>51943.64</v>
      </c>
      <c r="AQ6" s="128">
        <v>41723.129999999997</v>
      </c>
      <c r="AR6" s="127">
        <v>99330</v>
      </c>
      <c r="AS6" s="127">
        <v>209827.85</v>
      </c>
      <c r="AT6" s="127">
        <v>279712.08</v>
      </c>
      <c r="AU6" s="128">
        <v>124283</v>
      </c>
      <c r="AV6" s="128">
        <v>50609</v>
      </c>
      <c r="AW6" s="128">
        <v>88000</v>
      </c>
      <c r="AX6" s="128">
        <v>50037</v>
      </c>
      <c r="AY6" s="128">
        <v>108300.56000000001</v>
      </c>
      <c r="AZ6" s="128">
        <v>46623</v>
      </c>
      <c r="BA6" s="128">
        <v>0</v>
      </c>
      <c r="BB6" s="128">
        <v>55220</v>
      </c>
      <c r="BC6" s="128">
        <v>52701</v>
      </c>
      <c r="BD6" s="128"/>
      <c r="BE6" s="128">
        <v>39924</v>
      </c>
      <c r="BF6" s="128">
        <v>26500</v>
      </c>
      <c r="BG6" s="128">
        <v>0</v>
      </c>
      <c r="BH6" s="128">
        <v>41979</v>
      </c>
      <c r="BI6" s="42"/>
      <c r="BJ6" s="42"/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/>
      <c r="BS6" s="128"/>
      <c r="BT6" s="128">
        <v>0</v>
      </c>
      <c r="BU6" s="128">
        <v>0</v>
      </c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116897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42811.27</v>
      </c>
      <c r="DF6" s="42">
        <v>72239.53</v>
      </c>
      <c r="DG6" s="42">
        <v>118081.87</v>
      </c>
      <c r="DH6" s="42">
        <v>17488.669999999998</v>
      </c>
      <c r="DI6" s="42">
        <v>15207.4</v>
      </c>
      <c r="DJ6" s="42">
        <v>2057.9</v>
      </c>
      <c r="DK6" s="42">
        <v>5759.77</v>
      </c>
      <c r="DL6" s="42">
        <v>1028.95</v>
      </c>
      <c r="DM6" s="42"/>
      <c r="DN6" s="42"/>
    </row>
    <row r="7" spans="1:118" x14ac:dyDescent="0.3">
      <c r="A7" s="168" t="s">
        <v>92</v>
      </c>
      <c r="B7" s="33">
        <v>72800</v>
      </c>
      <c r="C7" s="19">
        <v>67800</v>
      </c>
      <c r="D7" s="19">
        <v>5000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4000</v>
      </c>
      <c r="K7" s="128">
        <v>3000</v>
      </c>
      <c r="L7" s="128">
        <v>0</v>
      </c>
      <c r="M7" s="128">
        <v>5000</v>
      </c>
      <c r="N7" s="127">
        <v>0</v>
      </c>
      <c r="O7" s="127">
        <v>0</v>
      </c>
      <c r="P7" s="128">
        <v>8000</v>
      </c>
      <c r="Q7" s="128">
        <v>1800</v>
      </c>
      <c r="R7" s="128">
        <v>0</v>
      </c>
      <c r="S7" s="128">
        <v>3000</v>
      </c>
      <c r="T7" s="129">
        <v>0</v>
      </c>
      <c r="U7" s="128">
        <v>1500</v>
      </c>
      <c r="V7" s="128">
        <v>0</v>
      </c>
      <c r="W7" s="128">
        <v>3000</v>
      </c>
      <c r="X7" s="127">
        <v>0</v>
      </c>
      <c r="Y7" s="127">
        <v>0</v>
      </c>
      <c r="Z7" s="128">
        <v>1500</v>
      </c>
      <c r="AA7" s="127">
        <v>2000</v>
      </c>
      <c r="AB7" s="127">
        <v>4500</v>
      </c>
      <c r="AC7" s="127">
        <v>4000</v>
      </c>
      <c r="AD7" s="127">
        <v>0</v>
      </c>
      <c r="AE7" s="127">
        <v>0</v>
      </c>
      <c r="AF7" s="128">
        <v>0</v>
      </c>
      <c r="AG7" s="127">
        <v>0</v>
      </c>
      <c r="AH7" s="127">
        <v>0</v>
      </c>
      <c r="AI7" s="127">
        <v>0</v>
      </c>
      <c r="AJ7" s="128">
        <v>1800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0</v>
      </c>
      <c r="AP7" s="128">
        <v>2000</v>
      </c>
      <c r="AQ7" s="128">
        <v>2700</v>
      </c>
      <c r="AR7" s="127">
        <v>0</v>
      </c>
      <c r="AS7" s="127">
        <v>0</v>
      </c>
      <c r="AT7" s="127">
        <v>0</v>
      </c>
      <c r="AU7" s="128">
        <v>3000</v>
      </c>
      <c r="AV7" s="128">
        <v>0</v>
      </c>
      <c r="AW7" s="128">
        <v>0</v>
      </c>
      <c r="AX7" s="128">
        <v>0</v>
      </c>
      <c r="AY7" s="128">
        <v>0</v>
      </c>
      <c r="AZ7" s="128">
        <v>0</v>
      </c>
      <c r="BA7" s="128">
        <v>0</v>
      </c>
      <c r="BB7" s="128">
        <v>0</v>
      </c>
      <c r="BC7" s="128">
        <v>2000</v>
      </c>
      <c r="BD7" s="128"/>
      <c r="BE7" s="128">
        <v>0</v>
      </c>
      <c r="BF7" s="128">
        <v>7000</v>
      </c>
      <c r="BG7" s="128">
        <v>0</v>
      </c>
      <c r="BH7" s="128">
        <v>0</v>
      </c>
      <c r="BI7" s="42"/>
      <c r="BJ7" s="42"/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/>
      <c r="BS7" s="128"/>
      <c r="BT7" s="128">
        <v>0</v>
      </c>
      <c r="BU7" s="128">
        <v>0</v>
      </c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5000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</row>
    <row r="8" spans="1:118" x14ac:dyDescent="0.3">
      <c r="A8" s="168" t="s">
        <v>93</v>
      </c>
      <c r="B8" s="33">
        <v>329240</v>
      </c>
      <c r="C8" s="19">
        <v>280040</v>
      </c>
      <c r="D8" s="19">
        <v>0</v>
      </c>
      <c r="E8" s="19">
        <v>0</v>
      </c>
      <c r="F8" s="19">
        <v>0</v>
      </c>
      <c r="G8" s="19">
        <v>49200</v>
      </c>
      <c r="H8" s="127">
        <v>0</v>
      </c>
      <c r="I8" s="127">
        <v>4000</v>
      </c>
      <c r="J8" s="128">
        <v>6000</v>
      </c>
      <c r="K8" s="128">
        <v>5000</v>
      </c>
      <c r="L8" s="128">
        <v>0</v>
      </c>
      <c r="M8" s="128">
        <v>14000</v>
      </c>
      <c r="N8" s="127">
        <v>0</v>
      </c>
      <c r="O8" s="127">
        <v>32503</v>
      </c>
      <c r="P8" s="128">
        <v>6000</v>
      </c>
      <c r="Q8" s="128">
        <v>1300</v>
      </c>
      <c r="R8" s="128">
        <v>6500</v>
      </c>
      <c r="S8" s="128">
        <v>2500</v>
      </c>
      <c r="T8" s="129">
        <v>3000</v>
      </c>
      <c r="U8" s="128">
        <v>2000</v>
      </c>
      <c r="V8" s="128">
        <v>8000</v>
      </c>
      <c r="W8" s="128">
        <v>4500</v>
      </c>
      <c r="X8" s="127">
        <v>1600</v>
      </c>
      <c r="Y8" s="127">
        <v>2000</v>
      </c>
      <c r="Z8" s="128">
        <v>2000</v>
      </c>
      <c r="AA8" s="127">
        <v>1755</v>
      </c>
      <c r="AB8" s="127">
        <v>0</v>
      </c>
      <c r="AC8" s="127">
        <v>3000</v>
      </c>
      <c r="AD8" s="127">
        <v>2000</v>
      </c>
      <c r="AE8" s="127">
        <v>0</v>
      </c>
      <c r="AF8" s="128">
        <v>0</v>
      </c>
      <c r="AG8" s="127">
        <v>3250</v>
      </c>
      <c r="AH8" s="127">
        <v>3800</v>
      </c>
      <c r="AI8" s="127">
        <v>0</v>
      </c>
      <c r="AJ8" s="128">
        <v>1500</v>
      </c>
      <c r="AK8" s="128">
        <v>3500</v>
      </c>
      <c r="AL8" s="127">
        <v>0</v>
      </c>
      <c r="AM8" s="127">
        <v>3000</v>
      </c>
      <c r="AN8" s="127">
        <v>2500</v>
      </c>
      <c r="AO8" s="127">
        <v>0</v>
      </c>
      <c r="AP8" s="128">
        <v>1500</v>
      </c>
      <c r="AQ8" s="128">
        <v>3500</v>
      </c>
      <c r="AR8" s="127">
        <v>3000</v>
      </c>
      <c r="AS8" s="127">
        <v>25003</v>
      </c>
      <c r="AT8" s="127">
        <v>2000</v>
      </c>
      <c r="AU8" s="128">
        <v>5200</v>
      </c>
      <c r="AV8" s="128">
        <v>1500</v>
      </c>
      <c r="AW8" s="128">
        <v>12500</v>
      </c>
      <c r="AX8" s="128">
        <v>3250</v>
      </c>
      <c r="AY8" s="128">
        <v>1900</v>
      </c>
      <c r="AZ8" s="128">
        <v>3000</v>
      </c>
      <c r="BA8" s="128">
        <v>0</v>
      </c>
      <c r="BB8" s="128">
        <v>0</v>
      </c>
      <c r="BC8" s="128">
        <v>3200</v>
      </c>
      <c r="BD8" s="128"/>
      <c r="BE8" s="128">
        <v>6474</v>
      </c>
      <c r="BF8" s="128">
        <v>1500</v>
      </c>
      <c r="BG8" s="128">
        <v>79805</v>
      </c>
      <c r="BH8" s="128">
        <v>1500</v>
      </c>
      <c r="BI8" s="42"/>
      <c r="BJ8" s="42"/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/>
      <c r="BS8" s="128"/>
      <c r="BT8" s="128">
        <v>0</v>
      </c>
      <c r="BU8" s="128">
        <v>0</v>
      </c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</row>
    <row r="9" spans="1:118" x14ac:dyDescent="0.3">
      <c r="A9" s="69" t="s">
        <v>128</v>
      </c>
      <c r="B9" s="33">
        <v>1250688.8899999999</v>
      </c>
      <c r="C9" s="19">
        <v>943688.8899999999</v>
      </c>
      <c r="D9" s="19">
        <v>0</v>
      </c>
      <c r="E9" s="19">
        <v>0</v>
      </c>
      <c r="F9" s="19">
        <v>0</v>
      </c>
      <c r="G9" s="19">
        <v>307000</v>
      </c>
      <c r="H9" s="127">
        <v>90500</v>
      </c>
      <c r="I9" s="127">
        <v>7500</v>
      </c>
      <c r="J9" s="128">
        <v>60000</v>
      </c>
      <c r="K9" s="128">
        <v>34000</v>
      </c>
      <c r="L9" s="128">
        <v>0</v>
      </c>
      <c r="M9" s="128">
        <v>72000</v>
      </c>
      <c r="N9" s="127">
        <v>10000</v>
      </c>
      <c r="O9" s="127">
        <v>0</v>
      </c>
      <c r="P9" s="128">
        <v>38033</v>
      </c>
      <c r="Q9" s="128">
        <v>23300</v>
      </c>
      <c r="R9" s="128">
        <v>13000</v>
      </c>
      <c r="S9" s="128">
        <v>8000</v>
      </c>
      <c r="T9" s="129">
        <v>29593</v>
      </c>
      <c r="U9" s="128">
        <v>10000</v>
      </c>
      <c r="V9" s="128">
        <v>8000</v>
      </c>
      <c r="W9" s="128">
        <v>4500</v>
      </c>
      <c r="X9" s="127">
        <v>0</v>
      </c>
      <c r="Y9" s="127">
        <v>33641.699999999997</v>
      </c>
      <c r="Z9" s="128">
        <v>15000</v>
      </c>
      <c r="AA9" s="127">
        <v>9848.75</v>
      </c>
      <c r="AB9" s="127">
        <v>0</v>
      </c>
      <c r="AC9" s="127">
        <v>14715.5</v>
      </c>
      <c r="AD9" s="127">
        <v>17000</v>
      </c>
      <c r="AE9" s="127">
        <v>0</v>
      </c>
      <c r="AF9" s="128">
        <v>0</v>
      </c>
      <c r="AG9" s="127">
        <v>0</v>
      </c>
      <c r="AH9" s="127">
        <v>43000</v>
      </c>
      <c r="AI9" s="127">
        <v>0</v>
      </c>
      <c r="AJ9" s="128">
        <v>6000</v>
      </c>
      <c r="AK9" s="128">
        <v>7000</v>
      </c>
      <c r="AL9" s="127">
        <v>20848.75</v>
      </c>
      <c r="AM9" s="127">
        <v>43920</v>
      </c>
      <c r="AN9" s="127">
        <v>33097.19</v>
      </c>
      <c r="AO9" s="127">
        <v>0</v>
      </c>
      <c r="AP9" s="128">
        <v>5500</v>
      </c>
      <c r="AQ9" s="128">
        <v>34470</v>
      </c>
      <c r="AR9" s="127">
        <v>37047</v>
      </c>
      <c r="AS9" s="127">
        <v>0</v>
      </c>
      <c r="AT9" s="127">
        <v>14000</v>
      </c>
      <c r="AU9" s="128">
        <v>4000</v>
      </c>
      <c r="AV9" s="128">
        <v>0</v>
      </c>
      <c r="AW9" s="128">
        <v>48000</v>
      </c>
      <c r="AX9" s="128">
        <v>18000</v>
      </c>
      <c r="AY9" s="128">
        <v>8100</v>
      </c>
      <c r="AZ9" s="128">
        <v>21000</v>
      </c>
      <c r="BA9" s="128">
        <v>0</v>
      </c>
      <c r="BB9" s="128">
        <v>7600</v>
      </c>
      <c r="BC9" s="128">
        <v>5000</v>
      </c>
      <c r="BD9" s="128"/>
      <c r="BE9" s="128">
        <v>13474</v>
      </c>
      <c r="BF9" s="128">
        <v>20000</v>
      </c>
      <c r="BG9" s="128">
        <v>29000</v>
      </c>
      <c r="BH9" s="128">
        <v>26000</v>
      </c>
      <c r="BI9" s="42"/>
      <c r="BJ9" s="42"/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/>
      <c r="BS9" s="128"/>
      <c r="BT9" s="128">
        <v>0</v>
      </c>
      <c r="BU9" s="128">
        <v>0</v>
      </c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</row>
    <row r="10" spans="1:118" x14ac:dyDescent="0.3">
      <c r="A10" s="169" t="s">
        <v>129</v>
      </c>
      <c r="B10" s="33">
        <v>145954</v>
      </c>
      <c r="C10" s="19">
        <v>80954</v>
      </c>
      <c r="D10" s="19">
        <v>0</v>
      </c>
      <c r="E10" s="19">
        <v>0</v>
      </c>
      <c r="F10" s="19">
        <v>0</v>
      </c>
      <c r="G10" s="19">
        <v>65000</v>
      </c>
      <c r="H10" s="127">
        <v>0</v>
      </c>
      <c r="I10" s="130">
        <v>0</v>
      </c>
      <c r="J10" s="127">
        <v>5460</v>
      </c>
      <c r="K10" s="127">
        <v>5125</v>
      </c>
      <c r="L10" s="128">
        <v>0</v>
      </c>
      <c r="M10" s="127">
        <v>1200</v>
      </c>
      <c r="N10" s="127">
        <v>0</v>
      </c>
      <c r="O10" s="127">
        <v>0</v>
      </c>
      <c r="P10" s="128">
        <v>0</v>
      </c>
      <c r="Q10" s="127">
        <v>0</v>
      </c>
      <c r="R10" s="127">
        <v>800</v>
      </c>
      <c r="S10" s="127">
        <v>0</v>
      </c>
      <c r="T10" s="129">
        <v>0</v>
      </c>
      <c r="U10" s="127">
        <v>500</v>
      </c>
      <c r="V10" s="127">
        <v>0</v>
      </c>
      <c r="W10" s="127">
        <v>4840</v>
      </c>
      <c r="X10" s="127">
        <v>3500</v>
      </c>
      <c r="Y10" s="127">
        <v>0</v>
      </c>
      <c r="Z10" s="127">
        <v>0</v>
      </c>
      <c r="AA10" s="127">
        <v>0</v>
      </c>
      <c r="AB10" s="127">
        <v>899</v>
      </c>
      <c r="AC10" s="127">
        <v>340</v>
      </c>
      <c r="AD10" s="127">
        <v>1000</v>
      </c>
      <c r="AE10" s="127">
        <v>0</v>
      </c>
      <c r="AF10" s="127">
        <v>0</v>
      </c>
      <c r="AG10" s="127">
        <v>1500</v>
      </c>
      <c r="AH10" s="127">
        <v>4020</v>
      </c>
      <c r="AI10" s="127">
        <v>0</v>
      </c>
      <c r="AJ10" s="127">
        <v>9500</v>
      </c>
      <c r="AK10" s="127">
        <v>0</v>
      </c>
      <c r="AL10" s="127">
        <v>1240</v>
      </c>
      <c r="AM10" s="127">
        <v>500</v>
      </c>
      <c r="AN10" s="127">
        <v>500</v>
      </c>
      <c r="AO10" s="127">
        <v>0</v>
      </c>
      <c r="AP10" s="127">
        <v>0</v>
      </c>
      <c r="AQ10" s="127">
        <v>7500</v>
      </c>
      <c r="AR10" s="127">
        <v>3000</v>
      </c>
      <c r="AS10" s="127">
        <v>0</v>
      </c>
      <c r="AT10" s="127">
        <v>1000</v>
      </c>
      <c r="AU10" s="127">
        <v>4580</v>
      </c>
      <c r="AV10" s="127">
        <v>0</v>
      </c>
      <c r="AW10" s="127">
        <v>500</v>
      </c>
      <c r="AX10" s="127">
        <v>20780</v>
      </c>
      <c r="AY10" s="127">
        <v>0</v>
      </c>
      <c r="AZ10" s="127">
        <v>1000</v>
      </c>
      <c r="BA10" s="127">
        <v>0</v>
      </c>
      <c r="BB10" s="127">
        <v>0</v>
      </c>
      <c r="BC10" s="127">
        <v>0</v>
      </c>
      <c r="BD10" s="127"/>
      <c r="BE10" s="128">
        <v>1000</v>
      </c>
      <c r="BF10" s="127">
        <v>0</v>
      </c>
      <c r="BG10" s="127">
        <v>670</v>
      </c>
      <c r="BH10" s="127">
        <v>0</v>
      </c>
      <c r="BI10" s="7"/>
      <c r="BJ10" s="7"/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/>
      <c r="BS10" s="128"/>
      <c r="BT10" s="128">
        <v>0</v>
      </c>
      <c r="BU10" s="128">
        <v>0</v>
      </c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19"/>
    </row>
    <row r="11" spans="1:118" x14ac:dyDescent="0.3">
      <c r="A11" s="170" t="s">
        <v>130</v>
      </c>
      <c r="B11" s="33">
        <v>139720</v>
      </c>
      <c r="C11" s="19">
        <v>139720</v>
      </c>
      <c r="D11" s="19">
        <v>0</v>
      </c>
      <c r="E11" s="19">
        <v>0</v>
      </c>
      <c r="F11" s="19">
        <v>0</v>
      </c>
      <c r="G11" s="19">
        <v>0</v>
      </c>
      <c r="H11" s="127">
        <v>0</v>
      </c>
      <c r="I11" s="127">
        <v>0</v>
      </c>
      <c r="J11" s="127">
        <v>0</v>
      </c>
      <c r="K11" s="127">
        <v>0</v>
      </c>
      <c r="L11" s="128">
        <v>0</v>
      </c>
      <c r="M11" s="127">
        <v>10420</v>
      </c>
      <c r="N11" s="127">
        <v>0</v>
      </c>
      <c r="O11" s="127">
        <v>1100</v>
      </c>
      <c r="P11" s="128">
        <v>10320</v>
      </c>
      <c r="Q11" s="127">
        <v>1900</v>
      </c>
      <c r="R11" s="127">
        <v>2140</v>
      </c>
      <c r="S11" s="127">
        <v>0</v>
      </c>
      <c r="T11" s="129">
        <v>2320</v>
      </c>
      <c r="U11" s="127">
        <v>12520</v>
      </c>
      <c r="V11" s="127">
        <v>1780</v>
      </c>
      <c r="W11" s="127">
        <v>0</v>
      </c>
      <c r="X11" s="127">
        <v>400</v>
      </c>
      <c r="Y11" s="127">
        <v>5000</v>
      </c>
      <c r="Z11" s="127">
        <v>0</v>
      </c>
      <c r="AA11" s="127">
        <v>340</v>
      </c>
      <c r="AB11" s="127">
        <v>0</v>
      </c>
      <c r="AC11" s="127">
        <v>0</v>
      </c>
      <c r="AD11" s="127">
        <v>4500</v>
      </c>
      <c r="AE11" s="127">
        <v>0</v>
      </c>
      <c r="AF11" s="127">
        <v>0</v>
      </c>
      <c r="AG11" s="127">
        <v>0</v>
      </c>
      <c r="AH11" s="127">
        <v>0</v>
      </c>
      <c r="AI11" s="127">
        <v>0</v>
      </c>
      <c r="AJ11" s="127">
        <v>3840</v>
      </c>
      <c r="AK11" s="127">
        <v>0</v>
      </c>
      <c r="AL11" s="127">
        <v>8800</v>
      </c>
      <c r="AM11" s="127">
        <v>0</v>
      </c>
      <c r="AN11" s="127">
        <v>0</v>
      </c>
      <c r="AO11" s="127">
        <v>0</v>
      </c>
      <c r="AP11" s="127">
        <v>0</v>
      </c>
      <c r="AQ11" s="127">
        <v>3200</v>
      </c>
      <c r="AR11" s="127">
        <v>8820</v>
      </c>
      <c r="AS11" s="127">
        <v>500</v>
      </c>
      <c r="AT11" s="127">
        <v>0</v>
      </c>
      <c r="AU11" s="127">
        <v>0</v>
      </c>
      <c r="AV11" s="127">
        <v>0</v>
      </c>
      <c r="AW11" s="127">
        <v>47000</v>
      </c>
      <c r="AX11" s="127">
        <v>1000</v>
      </c>
      <c r="AY11" s="127">
        <v>0</v>
      </c>
      <c r="AZ11" s="127">
        <v>0</v>
      </c>
      <c r="BA11" s="127">
        <v>0</v>
      </c>
      <c r="BB11" s="127">
        <v>2800</v>
      </c>
      <c r="BC11" s="127">
        <v>0</v>
      </c>
      <c r="BD11" s="127"/>
      <c r="BE11" s="128">
        <v>0</v>
      </c>
      <c r="BF11" s="127">
        <v>10000</v>
      </c>
      <c r="BG11" s="127">
        <v>0</v>
      </c>
      <c r="BH11" s="127">
        <v>1020</v>
      </c>
      <c r="BI11" s="7"/>
      <c r="BJ11" s="7"/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/>
      <c r="BS11" s="128"/>
      <c r="BT11" s="128">
        <v>0</v>
      </c>
      <c r="BU11" s="128">
        <v>0</v>
      </c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42"/>
    </row>
    <row r="12" spans="1:118" x14ac:dyDescent="0.3">
      <c r="A12" s="27" t="s">
        <v>94</v>
      </c>
      <c r="B12" s="35">
        <v>4116171.5900000003</v>
      </c>
      <c r="C12" s="35">
        <v>3205540.7700000005</v>
      </c>
      <c r="D12" s="35">
        <v>91443.71</v>
      </c>
      <c r="E12" s="35">
        <v>65322.36</v>
      </c>
      <c r="F12" s="35">
        <v>516726.15</v>
      </c>
      <c r="G12" s="35">
        <v>237138.6</v>
      </c>
      <c r="H12" s="210">
        <v>0</v>
      </c>
      <c r="I12" s="210">
        <v>126703.75</v>
      </c>
      <c r="J12" s="210">
        <v>31925.8</v>
      </c>
      <c r="K12" s="210">
        <v>67090.2</v>
      </c>
      <c r="L12" s="210">
        <v>0</v>
      </c>
      <c r="M12" s="210">
        <v>60381.25</v>
      </c>
      <c r="N12" s="210">
        <v>16238.23</v>
      </c>
      <c r="O12" s="210">
        <v>94872.9</v>
      </c>
      <c r="P12" s="210">
        <v>77955.399999999994</v>
      </c>
      <c r="Q12" s="210">
        <v>8142</v>
      </c>
      <c r="R12" s="210">
        <v>6374</v>
      </c>
      <c r="S12" s="210">
        <v>46043.840000000004</v>
      </c>
      <c r="T12" s="210">
        <v>81468</v>
      </c>
      <c r="U12" s="210">
        <v>45567.48</v>
      </c>
      <c r="V12" s="210">
        <v>28300</v>
      </c>
      <c r="W12" s="210">
        <v>42385.020000000004</v>
      </c>
      <c r="X12" s="210">
        <v>17834.02</v>
      </c>
      <c r="Y12" s="210">
        <v>69036</v>
      </c>
      <c r="Z12" s="210">
        <v>36791.08</v>
      </c>
      <c r="AA12" s="210">
        <v>27725.399999999998</v>
      </c>
      <c r="AB12" s="210">
        <v>9560</v>
      </c>
      <c r="AC12" s="210">
        <v>53146.759999999995</v>
      </c>
      <c r="AD12" s="210">
        <v>67486.150000000009</v>
      </c>
      <c r="AE12" s="210">
        <v>0</v>
      </c>
      <c r="AF12" s="210">
        <v>0</v>
      </c>
      <c r="AG12" s="210">
        <v>32582.010000000002</v>
      </c>
      <c r="AH12" s="210">
        <v>231717.65000000002</v>
      </c>
      <c r="AI12" s="210">
        <v>0</v>
      </c>
      <c r="AJ12" s="210">
        <v>40869</v>
      </c>
      <c r="AK12" s="210">
        <v>45561.2</v>
      </c>
      <c r="AL12" s="210">
        <v>60034.58</v>
      </c>
      <c r="AM12" s="210">
        <v>97390.37999999999</v>
      </c>
      <c r="AN12" s="210">
        <v>68069.86</v>
      </c>
      <c r="AO12" s="210">
        <v>0</v>
      </c>
      <c r="AP12" s="210">
        <v>43651</v>
      </c>
      <c r="AQ12" s="210">
        <v>56347.06</v>
      </c>
      <c r="AR12" s="210">
        <v>73672.2</v>
      </c>
      <c r="AS12" s="210">
        <v>116500.59000000001</v>
      </c>
      <c r="AT12" s="210">
        <v>307494.91000000003</v>
      </c>
      <c r="AU12" s="210">
        <v>61215.5</v>
      </c>
      <c r="AV12" s="210">
        <v>49226.14</v>
      </c>
      <c r="AW12" s="210">
        <v>23090</v>
      </c>
      <c r="AX12" s="210">
        <v>92953.54</v>
      </c>
      <c r="AY12" s="210">
        <v>153367.19999999998</v>
      </c>
      <c r="AZ12" s="210">
        <v>82676.53</v>
      </c>
      <c r="BA12" s="210">
        <v>0</v>
      </c>
      <c r="BB12" s="210">
        <v>237735.74999999997</v>
      </c>
      <c r="BC12" s="210">
        <v>39584.32</v>
      </c>
      <c r="BD12" s="210"/>
      <c r="BE12" s="210">
        <v>50122</v>
      </c>
      <c r="BF12" s="210">
        <v>48030</v>
      </c>
      <c r="BG12" s="210">
        <v>141210.22</v>
      </c>
      <c r="BH12" s="210">
        <v>37411.85</v>
      </c>
      <c r="BI12" s="20"/>
      <c r="BJ12" s="20"/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87443.71</v>
      </c>
      <c r="BQ12" s="20">
        <v>0</v>
      </c>
      <c r="BR12" s="20"/>
      <c r="BS12" s="20"/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  <c r="BZ12" s="20">
        <v>0</v>
      </c>
      <c r="CA12" s="20">
        <v>0</v>
      </c>
      <c r="CB12" s="20">
        <v>4000</v>
      </c>
      <c r="CC12" s="20"/>
      <c r="CD12" s="91"/>
      <c r="CE12" s="91">
        <v>0</v>
      </c>
      <c r="CF12" s="91">
        <v>0</v>
      </c>
      <c r="CG12" s="91">
        <v>0</v>
      </c>
      <c r="CH12" s="91">
        <v>6845.1</v>
      </c>
      <c r="CI12" s="91">
        <v>0</v>
      </c>
      <c r="CJ12" s="91">
        <v>6933</v>
      </c>
      <c r="CK12" s="91">
        <v>0</v>
      </c>
      <c r="CL12" s="91">
        <v>0</v>
      </c>
      <c r="CM12" s="91">
        <v>0</v>
      </c>
      <c r="CN12" s="91"/>
      <c r="CO12" s="91">
        <v>51544.26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/>
      <c r="DA12" s="91">
        <v>0</v>
      </c>
      <c r="DB12" s="210"/>
      <c r="DC12" s="210"/>
      <c r="DD12" s="35">
        <v>6289.3600000000006</v>
      </c>
      <c r="DE12" s="35">
        <v>299785.46000000002</v>
      </c>
      <c r="DF12" s="35">
        <v>14743.8</v>
      </c>
      <c r="DG12" s="35">
        <v>50568.18</v>
      </c>
      <c r="DH12" s="35">
        <v>0</v>
      </c>
      <c r="DI12" s="35">
        <v>120011.7</v>
      </c>
      <c r="DJ12" s="35">
        <v>700</v>
      </c>
      <c r="DK12" s="35">
        <v>13107.65</v>
      </c>
      <c r="DL12" s="35">
        <v>0</v>
      </c>
      <c r="DM12" s="35">
        <v>11520</v>
      </c>
      <c r="DN12" s="35"/>
    </row>
    <row r="13" spans="1:118" x14ac:dyDescent="0.3">
      <c r="A13" s="70" t="s">
        <v>132</v>
      </c>
      <c r="B13" s="34">
        <v>134000</v>
      </c>
      <c r="C13" s="19">
        <v>115000</v>
      </c>
      <c r="D13" s="19">
        <v>4000</v>
      </c>
      <c r="E13" s="21">
        <v>0</v>
      </c>
      <c r="F13" s="19">
        <v>0</v>
      </c>
      <c r="G13" s="19">
        <v>15000</v>
      </c>
      <c r="H13" s="127">
        <v>0</v>
      </c>
      <c r="I13" s="127">
        <v>0</v>
      </c>
      <c r="J13" s="128">
        <v>6000</v>
      </c>
      <c r="K13" s="128">
        <v>6000</v>
      </c>
      <c r="L13" s="128">
        <v>0</v>
      </c>
      <c r="M13" s="128">
        <v>8000</v>
      </c>
      <c r="N13" s="127">
        <v>0</v>
      </c>
      <c r="O13" s="127">
        <v>6000</v>
      </c>
      <c r="P13" s="128">
        <v>6000</v>
      </c>
      <c r="Q13" s="128">
        <v>4000</v>
      </c>
      <c r="R13" s="128">
        <v>0</v>
      </c>
      <c r="S13" s="128">
        <v>4500</v>
      </c>
      <c r="T13" s="129">
        <v>2000</v>
      </c>
      <c r="U13" s="128">
        <v>2000</v>
      </c>
      <c r="V13" s="128">
        <v>2000</v>
      </c>
      <c r="W13" s="128">
        <v>4000</v>
      </c>
      <c r="X13" s="127">
        <v>0</v>
      </c>
      <c r="Y13" s="127">
        <v>2000</v>
      </c>
      <c r="Z13" s="128">
        <v>2000</v>
      </c>
      <c r="AA13" s="127">
        <v>3000</v>
      </c>
      <c r="AB13" s="127">
        <v>4500</v>
      </c>
      <c r="AC13" s="127">
        <v>3500</v>
      </c>
      <c r="AD13" s="127">
        <v>4000</v>
      </c>
      <c r="AE13" s="127">
        <v>0</v>
      </c>
      <c r="AF13" s="128">
        <v>0</v>
      </c>
      <c r="AG13" s="127">
        <v>0</v>
      </c>
      <c r="AH13" s="127">
        <v>0</v>
      </c>
      <c r="AI13" s="127">
        <v>0</v>
      </c>
      <c r="AJ13" s="128">
        <v>1500</v>
      </c>
      <c r="AK13" s="128">
        <v>4000</v>
      </c>
      <c r="AL13" s="127">
        <v>2000</v>
      </c>
      <c r="AM13" s="127">
        <v>0</v>
      </c>
      <c r="AN13" s="127">
        <v>3000</v>
      </c>
      <c r="AO13" s="127">
        <v>0</v>
      </c>
      <c r="AP13" s="128">
        <v>1500</v>
      </c>
      <c r="AQ13" s="128">
        <v>3000</v>
      </c>
      <c r="AR13" s="127">
        <v>2000</v>
      </c>
      <c r="AS13" s="127">
        <v>2000</v>
      </c>
      <c r="AT13" s="127">
        <v>0</v>
      </c>
      <c r="AU13" s="128">
        <v>6000</v>
      </c>
      <c r="AV13" s="128">
        <v>4500</v>
      </c>
      <c r="AW13" s="128">
        <v>6000</v>
      </c>
      <c r="AX13" s="128">
        <v>2000</v>
      </c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/>
      <c r="BE13" s="128">
        <v>0</v>
      </c>
      <c r="BF13" s="128">
        <v>4000</v>
      </c>
      <c r="BG13" s="128">
        <v>0</v>
      </c>
      <c r="BH13" s="128">
        <v>2000</v>
      </c>
      <c r="BI13" s="42"/>
      <c r="BJ13" s="42"/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/>
      <c r="BS13" s="133"/>
      <c r="BT13" s="133">
        <v>0</v>
      </c>
      <c r="BU13" s="133">
        <v>0</v>
      </c>
      <c r="BV13" s="133">
        <v>0</v>
      </c>
      <c r="BW13" s="128">
        <v>0</v>
      </c>
      <c r="BX13" s="128">
        <v>0</v>
      </c>
      <c r="BY13" s="133"/>
      <c r="BZ13" s="133"/>
      <c r="CA13" s="133"/>
      <c r="CB13" s="133">
        <v>4000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</row>
    <row r="14" spans="1:118" x14ac:dyDescent="0.3">
      <c r="A14" s="171" t="s">
        <v>95</v>
      </c>
      <c r="B14" s="34">
        <v>2237343.02</v>
      </c>
      <c r="C14" s="19">
        <v>2213443.02</v>
      </c>
      <c r="D14" s="19">
        <v>0</v>
      </c>
      <c r="E14" s="21">
        <v>7500</v>
      </c>
      <c r="F14" s="19">
        <v>0</v>
      </c>
      <c r="G14" s="19">
        <v>16400</v>
      </c>
      <c r="H14" s="127">
        <v>0</v>
      </c>
      <c r="I14" s="132">
        <v>97320</v>
      </c>
      <c r="J14" s="133">
        <v>0</v>
      </c>
      <c r="K14" s="133">
        <v>28000</v>
      </c>
      <c r="L14" s="128">
        <v>0</v>
      </c>
      <c r="M14" s="133">
        <v>0</v>
      </c>
      <c r="N14" s="132">
        <v>0</v>
      </c>
      <c r="O14" s="132">
        <v>57805.56</v>
      </c>
      <c r="P14" s="133">
        <v>0</v>
      </c>
      <c r="Q14" s="133">
        <v>0</v>
      </c>
      <c r="R14" s="133">
        <v>0</v>
      </c>
      <c r="S14" s="133">
        <v>0</v>
      </c>
      <c r="T14" s="132">
        <v>66250</v>
      </c>
      <c r="U14" s="133">
        <v>35000</v>
      </c>
      <c r="V14" s="133">
        <v>20000</v>
      </c>
      <c r="W14" s="133">
        <v>22400</v>
      </c>
      <c r="X14" s="132">
        <v>0</v>
      </c>
      <c r="Y14" s="132">
        <v>36211</v>
      </c>
      <c r="Z14" s="133">
        <v>22935</v>
      </c>
      <c r="AA14" s="132">
        <v>18258</v>
      </c>
      <c r="AB14" s="132">
        <v>0</v>
      </c>
      <c r="AC14" s="132">
        <v>33000</v>
      </c>
      <c r="AD14" s="132">
        <v>30450</v>
      </c>
      <c r="AE14" s="132">
        <v>0</v>
      </c>
      <c r="AF14" s="133">
        <v>0</v>
      </c>
      <c r="AG14" s="127">
        <v>15000</v>
      </c>
      <c r="AH14" s="132">
        <v>182205.2</v>
      </c>
      <c r="AI14" s="127">
        <v>0</v>
      </c>
      <c r="AJ14" s="133">
        <v>29000</v>
      </c>
      <c r="AK14" s="133">
        <v>29900</v>
      </c>
      <c r="AL14" s="132">
        <v>26400</v>
      </c>
      <c r="AM14" s="132">
        <v>81199.72</v>
      </c>
      <c r="AN14" s="132">
        <v>45960</v>
      </c>
      <c r="AO14" s="132">
        <v>0</v>
      </c>
      <c r="AP14" s="133">
        <v>39500</v>
      </c>
      <c r="AQ14" s="133">
        <v>40000</v>
      </c>
      <c r="AR14" s="132">
        <v>50050</v>
      </c>
      <c r="AS14" s="132">
        <v>108937.52</v>
      </c>
      <c r="AT14" s="132">
        <v>294377.27</v>
      </c>
      <c r="AU14" s="133">
        <v>31210</v>
      </c>
      <c r="AV14" s="133">
        <v>40216.14</v>
      </c>
      <c r="AW14" s="133">
        <v>0</v>
      </c>
      <c r="AX14" s="133">
        <v>80095</v>
      </c>
      <c r="AY14" s="133">
        <v>141363.35</v>
      </c>
      <c r="AZ14" s="133">
        <v>68521.929999999993</v>
      </c>
      <c r="BA14" s="133">
        <v>0</v>
      </c>
      <c r="BB14" s="133">
        <v>228513.33</v>
      </c>
      <c r="BC14" s="133">
        <v>26000</v>
      </c>
      <c r="BD14" s="133"/>
      <c r="BE14" s="133">
        <v>12636</v>
      </c>
      <c r="BF14" s="133">
        <v>22896</v>
      </c>
      <c r="BG14" s="133">
        <v>127832</v>
      </c>
      <c r="BH14" s="133">
        <v>24000</v>
      </c>
      <c r="BI14" s="43"/>
      <c r="BJ14" s="43"/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/>
      <c r="BS14" s="128"/>
      <c r="BT14" s="128">
        <v>0</v>
      </c>
      <c r="BU14" s="128">
        <v>0</v>
      </c>
      <c r="BV14" s="128">
        <v>0</v>
      </c>
      <c r="BW14" s="128">
        <v>0</v>
      </c>
      <c r="BX14" s="128">
        <v>0</v>
      </c>
      <c r="BY14" s="133"/>
      <c r="BZ14" s="133"/>
      <c r="CA14" s="133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7500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</row>
    <row r="15" spans="1:118" x14ac:dyDescent="0.3">
      <c r="A15" s="71" t="s">
        <v>96</v>
      </c>
      <c r="B15" s="34">
        <v>15986.7</v>
      </c>
      <c r="C15" s="19">
        <v>15986.7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6028.2</v>
      </c>
      <c r="L15" s="128">
        <v>0</v>
      </c>
      <c r="M15" s="133">
        <v>0</v>
      </c>
      <c r="N15" s="132">
        <v>0</v>
      </c>
      <c r="O15" s="132">
        <v>0</v>
      </c>
      <c r="P15" s="133">
        <v>129.5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1800</v>
      </c>
      <c r="X15" s="132">
        <v>0</v>
      </c>
      <c r="Y15" s="132">
        <v>1200</v>
      </c>
      <c r="Z15" s="133">
        <v>0</v>
      </c>
      <c r="AA15" s="132">
        <v>0</v>
      </c>
      <c r="AB15" s="132">
        <v>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132">
        <v>0</v>
      </c>
      <c r="AP15" s="133">
        <v>0</v>
      </c>
      <c r="AQ15" s="133">
        <v>3000</v>
      </c>
      <c r="AR15" s="132">
        <v>0</v>
      </c>
      <c r="AS15" s="132">
        <v>0</v>
      </c>
      <c r="AT15" s="132">
        <v>0</v>
      </c>
      <c r="AU15" s="133">
        <v>1829</v>
      </c>
      <c r="AV15" s="133">
        <v>0</v>
      </c>
      <c r="AW15" s="133">
        <v>0</v>
      </c>
      <c r="AX15" s="133">
        <v>0</v>
      </c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133"/>
      <c r="BE15" s="133">
        <v>0</v>
      </c>
      <c r="BF15" s="133">
        <v>0</v>
      </c>
      <c r="BG15" s="133">
        <v>0</v>
      </c>
      <c r="BH15" s="133">
        <v>0</v>
      </c>
      <c r="BI15" s="43"/>
      <c r="BJ15" s="43"/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/>
      <c r="BS15" s="128"/>
      <c r="BT15" s="128">
        <v>0</v>
      </c>
      <c r="BU15" s="128">
        <v>0</v>
      </c>
      <c r="BV15" s="128">
        <v>0</v>
      </c>
      <c r="BW15" s="128">
        <v>0</v>
      </c>
      <c r="BX15" s="128">
        <v>0</v>
      </c>
      <c r="BY15" s="133"/>
      <c r="BZ15" s="133"/>
      <c r="CA15" s="133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43"/>
    </row>
    <row r="16" spans="1:118" x14ac:dyDescent="0.3">
      <c r="A16" s="171" t="s">
        <v>97</v>
      </c>
      <c r="B16" s="34">
        <v>534341.75</v>
      </c>
      <c r="C16" s="19">
        <v>362269.95</v>
      </c>
      <c r="D16" s="19">
        <v>0</v>
      </c>
      <c r="E16" s="21">
        <v>2044.26</v>
      </c>
      <c r="F16" s="19">
        <v>170027.54</v>
      </c>
      <c r="G16" s="19">
        <v>0</v>
      </c>
      <c r="H16" s="132">
        <v>0</v>
      </c>
      <c r="I16" s="132">
        <v>0</v>
      </c>
      <c r="J16" s="133">
        <v>0</v>
      </c>
      <c r="K16" s="133">
        <v>11800</v>
      </c>
      <c r="L16" s="128">
        <v>0</v>
      </c>
      <c r="M16" s="128">
        <v>12100</v>
      </c>
      <c r="N16" s="132">
        <v>0</v>
      </c>
      <c r="O16" s="132">
        <v>8031.89</v>
      </c>
      <c r="P16" s="133">
        <v>13781.9</v>
      </c>
      <c r="Q16" s="133">
        <v>0</v>
      </c>
      <c r="R16" s="133">
        <v>0</v>
      </c>
      <c r="S16" s="133">
        <v>33312.54</v>
      </c>
      <c r="T16" s="132">
        <v>9238</v>
      </c>
      <c r="U16" s="133">
        <v>4408</v>
      </c>
      <c r="V16" s="133">
        <v>4400</v>
      </c>
      <c r="W16" s="133">
        <v>9775.02</v>
      </c>
      <c r="X16" s="132">
        <v>13957.8</v>
      </c>
      <c r="Y16" s="132">
        <v>17465</v>
      </c>
      <c r="Z16" s="133">
        <v>4537.08</v>
      </c>
      <c r="AA16" s="132">
        <v>4467.42</v>
      </c>
      <c r="AB16" s="132">
        <v>0</v>
      </c>
      <c r="AC16" s="132">
        <v>8241.6</v>
      </c>
      <c r="AD16" s="132">
        <v>4384.6099999999997</v>
      </c>
      <c r="AE16" s="132">
        <v>0</v>
      </c>
      <c r="AF16" s="133">
        <v>0</v>
      </c>
      <c r="AG16" s="127">
        <v>6225.01</v>
      </c>
      <c r="AH16" s="132">
        <v>37288</v>
      </c>
      <c r="AI16" s="127">
        <v>0</v>
      </c>
      <c r="AJ16" s="133">
        <v>5000</v>
      </c>
      <c r="AK16" s="133">
        <v>8257</v>
      </c>
      <c r="AL16" s="132">
        <v>8511.27</v>
      </c>
      <c r="AM16" s="132">
        <v>11400.26</v>
      </c>
      <c r="AN16" s="132">
        <v>8567.86</v>
      </c>
      <c r="AO16" s="132">
        <v>0</v>
      </c>
      <c r="AP16" s="133">
        <v>0</v>
      </c>
      <c r="AQ16" s="133">
        <v>4082</v>
      </c>
      <c r="AR16" s="132">
        <v>16342.2</v>
      </c>
      <c r="AS16" s="132">
        <v>3463.07</v>
      </c>
      <c r="AT16" s="132">
        <v>11753.64</v>
      </c>
      <c r="AU16" s="133">
        <v>15151</v>
      </c>
      <c r="AV16" s="133">
        <v>0</v>
      </c>
      <c r="AW16" s="133">
        <v>0</v>
      </c>
      <c r="AX16" s="133">
        <v>3707.66</v>
      </c>
      <c r="AY16" s="133">
        <v>5380.24</v>
      </c>
      <c r="AZ16" s="133">
        <v>7497.6</v>
      </c>
      <c r="BA16" s="133">
        <v>0</v>
      </c>
      <c r="BB16" s="133">
        <v>4374.46</v>
      </c>
      <c r="BC16" s="133">
        <v>2672.82</v>
      </c>
      <c r="BD16" s="133"/>
      <c r="BE16" s="133">
        <v>32760</v>
      </c>
      <c r="BF16" s="133">
        <v>3430</v>
      </c>
      <c r="BG16" s="133">
        <v>0</v>
      </c>
      <c r="BH16" s="133">
        <v>6505</v>
      </c>
      <c r="BI16" s="43"/>
      <c r="BJ16" s="43"/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/>
      <c r="BS16" s="128"/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33"/>
      <c r="BZ16" s="133"/>
      <c r="CA16" s="133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2044.26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46183.18</v>
      </c>
      <c r="DH16" s="43"/>
      <c r="DI16" s="43">
        <v>110736.71</v>
      </c>
      <c r="DJ16" s="43">
        <v>0</v>
      </c>
      <c r="DK16" s="43">
        <v>13107.65</v>
      </c>
      <c r="DL16" s="43"/>
      <c r="DM16" s="43"/>
      <c r="DN16" s="43"/>
    </row>
    <row r="17" spans="1:118" x14ac:dyDescent="0.3">
      <c r="A17" s="171" t="s">
        <v>116</v>
      </c>
      <c r="B17" s="34">
        <v>3789.36</v>
      </c>
      <c r="C17" s="19">
        <v>0</v>
      </c>
      <c r="D17" s="19">
        <v>0</v>
      </c>
      <c r="E17" s="21">
        <v>0</v>
      </c>
      <c r="F17" s="19">
        <v>3789.36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211">
        <v>0</v>
      </c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/>
      <c r="BE17" s="247">
        <v>0</v>
      </c>
      <c r="BF17" s="247">
        <v>0</v>
      </c>
      <c r="BG17" s="247">
        <v>0</v>
      </c>
      <c r="BH17" s="247">
        <v>0</v>
      </c>
      <c r="BI17" s="43"/>
      <c r="BJ17" s="43"/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/>
      <c r="BS17" s="133"/>
      <c r="BT17" s="133">
        <v>0</v>
      </c>
      <c r="BU17" s="133">
        <v>0</v>
      </c>
      <c r="BV17" s="133">
        <v>0</v>
      </c>
      <c r="BW17" s="128">
        <v>0</v>
      </c>
      <c r="BX17" s="128">
        <v>0</v>
      </c>
      <c r="BY17" s="133"/>
      <c r="BZ17" s="133"/>
      <c r="CA17" s="133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3789.36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43"/>
    </row>
    <row r="18" spans="1:118" x14ac:dyDescent="0.3">
      <c r="A18" s="171" t="s">
        <v>98</v>
      </c>
      <c r="B18" s="34">
        <v>30031.109999999997</v>
      </c>
      <c r="C18" s="19">
        <v>29837.35</v>
      </c>
      <c r="D18" s="19">
        <v>0</v>
      </c>
      <c r="E18" s="21">
        <v>0</v>
      </c>
      <c r="F18" s="19">
        <v>193.76</v>
      </c>
      <c r="G18" s="19">
        <v>0</v>
      </c>
      <c r="H18" s="132">
        <v>0</v>
      </c>
      <c r="I18" s="132">
        <v>0</v>
      </c>
      <c r="J18" s="133">
        <v>0</v>
      </c>
      <c r="K18" s="133">
        <v>550</v>
      </c>
      <c r="L18" s="128">
        <v>0</v>
      </c>
      <c r="M18" s="133">
        <v>28885.75</v>
      </c>
      <c r="N18" s="132">
        <v>0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295.55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106.05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/>
      <c r="BE18" s="133">
        <v>0</v>
      </c>
      <c r="BF18" s="133">
        <v>0</v>
      </c>
      <c r="BG18" s="133">
        <v>0</v>
      </c>
      <c r="BH18" s="133">
        <v>0</v>
      </c>
      <c r="BI18" s="43"/>
      <c r="BJ18" s="43"/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/>
      <c r="BS18" s="128"/>
      <c r="BT18" s="128">
        <v>0</v>
      </c>
      <c r="BU18" s="128">
        <v>0</v>
      </c>
      <c r="BV18" s="128">
        <v>0</v>
      </c>
      <c r="BW18" s="128">
        <v>0</v>
      </c>
      <c r="BX18" s="128">
        <v>0</v>
      </c>
      <c r="BY18" s="133"/>
      <c r="BZ18" s="133"/>
      <c r="CA18" s="133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193.76</v>
      </c>
      <c r="DJ18" s="43"/>
      <c r="DK18" s="43"/>
      <c r="DL18" s="43"/>
      <c r="DM18" s="43"/>
      <c r="DN18" s="43"/>
    </row>
    <row r="19" spans="1:118" x14ac:dyDescent="0.3">
      <c r="A19" s="171" t="s">
        <v>99</v>
      </c>
      <c r="B19" s="34">
        <v>1093.25</v>
      </c>
      <c r="C19" s="19">
        <v>493.25</v>
      </c>
      <c r="D19" s="19">
        <v>0</v>
      </c>
      <c r="E19" s="21">
        <v>0</v>
      </c>
      <c r="F19" s="19">
        <v>600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493.25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0</v>
      </c>
      <c r="BD19" s="133"/>
      <c r="BE19" s="133">
        <v>0</v>
      </c>
      <c r="BF19" s="133">
        <v>0</v>
      </c>
      <c r="BG19" s="133">
        <v>0</v>
      </c>
      <c r="BH19" s="133">
        <v>0</v>
      </c>
      <c r="BI19" s="43"/>
      <c r="BJ19" s="43"/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/>
      <c r="BS19" s="128"/>
      <c r="BT19" s="128">
        <v>0</v>
      </c>
      <c r="BU19" s="128">
        <v>0</v>
      </c>
      <c r="BV19" s="128">
        <v>0</v>
      </c>
      <c r="BW19" s="128">
        <v>0</v>
      </c>
      <c r="BX19" s="128">
        <v>0</v>
      </c>
      <c r="BY19" s="133"/>
      <c r="BZ19" s="133"/>
      <c r="CA19" s="133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600</v>
      </c>
      <c r="DJ19" s="43"/>
      <c r="DK19" s="43">
        <v>0</v>
      </c>
      <c r="DL19" s="43"/>
      <c r="DM19" s="43"/>
      <c r="DN19" s="43"/>
    </row>
    <row r="20" spans="1:118" x14ac:dyDescent="0.3">
      <c r="A20" s="172" t="s">
        <v>133</v>
      </c>
      <c r="B20" s="34">
        <v>4425.4000000000005</v>
      </c>
      <c r="C20" s="19">
        <v>4203.9000000000005</v>
      </c>
      <c r="D20" s="19">
        <v>0</v>
      </c>
      <c r="E20" s="21">
        <v>0</v>
      </c>
      <c r="F20" s="19">
        <v>221.5</v>
      </c>
      <c r="G20" s="19">
        <v>0</v>
      </c>
      <c r="H20" s="132">
        <v>0</v>
      </c>
      <c r="I20" s="132">
        <v>0</v>
      </c>
      <c r="J20" s="133">
        <v>0</v>
      </c>
      <c r="K20" s="133">
        <v>0</v>
      </c>
      <c r="L20" s="128">
        <v>0</v>
      </c>
      <c r="M20" s="133">
        <v>0</v>
      </c>
      <c r="N20" s="132">
        <v>0</v>
      </c>
      <c r="O20" s="132">
        <v>0</v>
      </c>
      <c r="P20" s="133">
        <v>1370</v>
      </c>
      <c r="Q20" s="133">
        <v>0</v>
      </c>
      <c r="R20" s="133">
        <v>0</v>
      </c>
      <c r="S20" s="133">
        <v>0</v>
      </c>
      <c r="T20" s="132">
        <v>0</v>
      </c>
      <c r="U20" s="133">
        <v>49.63</v>
      </c>
      <c r="V20" s="133">
        <v>1350</v>
      </c>
      <c r="W20" s="133">
        <v>0</v>
      </c>
      <c r="X20" s="132">
        <v>303.82</v>
      </c>
      <c r="Y20" s="132">
        <v>149</v>
      </c>
      <c r="Z20" s="133">
        <v>0</v>
      </c>
      <c r="AA20" s="132">
        <v>0</v>
      </c>
      <c r="AB20" s="132">
        <v>0</v>
      </c>
      <c r="AC20" s="132">
        <v>224</v>
      </c>
      <c r="AD20" s="132">
        <v>0</v>
      </c>
      <c r="AE20" s="132">
        <v>0</v>
      </c>
      <c r="AF20" s="133">
        <v>0</v>
      </c>
      <c r="AG20" s="127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185.84</v>
      </c>
      <c r="AM20" s="132">
        <v>0</v>
      </c>
      <c r="AN20" s="132">
        <v>0</v>
      </c>
      <c r="AO20" s="132">
        <v>0</v>
      </c>
      <c r="AP20" s="133">
        <v>0</v>
      </c>
      <c r="AQ20" s="133">
        <v>98</v>
      </c>
      <c r="AR20" s="132">
        <v>0</v>
      </c>
      <c r="AS20" s="132">
        <v>0</v>
      </c>
      <c r="AT20" s="132">
        <v>0</v>
      </c>
      <c r="AU20" s="133">
        <v>0</v>
      </c>
      <c r="AV20" s="133">
        <v>0</v>
      </c>
      <c r="AW20" s="133">
        <v>200</v>
      </c>
      <c r="AX20" s="133">
        <v>105</v>
      </c>
      <c r="AY20" s="133">
        <v>52.61</v>
      </c>
      <c r="AZ20" s="133">
        <v>0</v>
      </c>
      <c r="BA20" s="133">
        <v>0</v>
      </c>
      <c r="BB20" s="133">
        <v>0</v>
      </c>
      <c r="BC20" s="133">
        <v>0</v>
      </c>
      <c r="BD20" s="133"/>
      <c r="BE20" s="133">
        <v>0</v>
      </c>
      <c r="BF20" s="133">
        <v>116</v>
      </c>
      <c r="BG20" s="133">
        <v>0</v>
      </c>
      <c r="BH20" s="133">
        <v>0</v>
      </c>
      <c r="BI20" s="43"/>
      <c r="BJ20" s="43"/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/>
      <c r="BS20" s="128"/>
      <c r="BT20" s="128">
        <v>0</v>
      </c>
      <c r="BU20" s="128">
        <v>0</v>
      </c>
      <c r="BV20" s="128">
        <v>0</v>
      </c>
      <c r="BW20" s="128">
        <v>0</v>
      </c>
      <c r="BX20" s="128">
        <v>0</v>
      </c>
      <c r="BY20" s="133"/>
      <c r="BZ20" s="133"/>
      <c r="CA20" s="133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221.5</v>
      </c>
      <c r="DJ20" s="43"/>
      <c r="DK20" s="43">
        <v>0</v>
      </c>
      <c r="DL20" s="43"/>
      <c r="DM20" s="43"/>
      <c r="DN20" s="43"/>
    </row>
    <row r="21" spans="1:118" x14ac:dyDescent="0.3">
      <c r="A21" s="69" t="s">
        <v>100</v>
      </c>
      <c r="B21" s="34">
        <v>6238.35</v>
      </c>
      <c r="C21" s="19">
        <v>5489.0700000000006</v>
      </c>
      <c r="D21" s="19">
        <v>0</v>
      </c>
      <c r="E21" s="21">
        <v>0</v>
      </c>
      <c r="F21" s="19">
        <v>749.28</v>
      </c>
      <c r="G21" s="19">
        <v>0</v>
      </c>
      <c r="H21" s="132">
        <v>0</v>
      </c>
      <c r="I21" s="132">
        <v>0</v>
      </c>
      <c r="J21" s="133">
        <v>0</v>
      </c>
      <c r="K21" s="133">
        <v>220</v>
      </c>
      <c r="L21" s="128">
        <v>0</v>
      </c>
      <c r="M21" s="133">
        <v>0</v>
      </c>
      <c r="N21" s="132">
        <v>0</v>
      </c>
      <c r="O21" s="132">
        <v>0</v>
      </c>
      <c r="P21" s="133">
        <v>0</v>
      </c>
      <c r="Q21" s="133">
        <v>0</v>
      </c>
      <c r="R21" s="133">
        <v>0</v>
      </c>
      <c r="S21" s="133">
        <v>50</v>
      </c>
      <c r="T21" s="132">
        <v>0</v>
      </c>
      <c r="U21" s="133">
        <v>584.29999999999995</v>
      </c>
      <c r="V21" s="133">
        <v>250</v>
      </c>
      <c r="W21" s="133">
        <v>0</v>
      </c>
      <c r="X21" s="132">
        <v>0</v>
      </c>
      <c r="Y21" s="132">
        <v>0</v>
      </c>
      <c r="Z21" s="133">
        <v>168.67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446.42</v>
      </c>
      <c r="AM21" s="132">
        <v>0</v>
      </c>
      <c r="AN21" s="132">
        <v>0</v>
      </c>
      <c r="AO21" s="132">
        <v>0</v>
      </c>
      <c r="AP21" s="133">
        <v>0</v>
      </c>
      <c r="AQ21" s="133">
        <v>0</v>
      </c>
      <c r="AR21" s="132">
        <v>0</v>
      </c>
      <c r="AS21" s="132">
        <v>0</v>
      </c>
      <c r="AT21" s="132">
        <v>0</v>
      </c>
      <c r="AU21" s="133">
        <v>0</v>
      </c>
      <c r="AV21" s="133">
        <v>0</v>
      </c>
      <c r="AW21" s="133">
        <v>2800</v>
      </c>
      <c r="AX21" s="133">
        <v>519.67999999999995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/>
      <c r="BE21" s="133">
        <v>0</v>
      </c>
      <c r="BF21" s="133">
        <v>450</v>
      </c>
      <c r="BG21" s="133">
        <v>0</v>
      </c>
      <c r="BH21" s="133">
        <v>0</v>
      </c>
      <c r="BI21" s="43"/>
      <c r="BJ21" s="43"/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/>
      <c r="BS21" s="128"/>
      <c r="BT21" s="128">
        <v>0</v>
      </c>
      <c r="BU21" s="128">
        <v>0</v>
      </c>
      <c r="BV21" s="128">
        <v>0</v>
      </c>
      <c r="BW21" s="128">
        <v>0</v>
      </c>
      <c r="BX21" s="128">
        <v>0</v>
      </c>
      <c r="BY21" s="133"/>
      <c r="BZ21" s="133"/>
      <c r="CA21" s="133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749.28</v>
      </c>
      <c r="DJ21" s="43"/>
      <c r="DK21" s="43"/>
      <c r="DL21" s="43"/>
      <c r="DM21" s="43"/>
      <c r="DN21" s="43"/>
    </row>
    <row r="22" spans="1:118" x14ac:dyDescent="0.3">
      <c r="A22" s="69" t="s">
        <v>134</v>
      </c>
      <c r="B22" s="34">
        <v>30997.390000000003</v>
      </c>
      <c r="C22" s="19">
        <v>29891.940000000002</v>
      </c>
      <c r="D22" s="19">
        <v>0</v>
      </c>
      <c r="E22" s="21">
        <v>0</v>
      </c>
      <c r="F22" s="19">
        <v>1105.45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25892.74</v>
      </c>
      <c r="AE22" s="132">
        <v>0</v>
      </c>
      <c r="AF22" s="133">
        <v>0</v>
      </c>
      <c r="AG22" s="127">
        <v>0</v>
      </c>
      <c r="AH22" s="132">
        <v>0</v>
      </c>
      <c r="AI22" s="132">
        <v>0</v>
      </c>
      <c r="AJ22" s="133">
        <v>3096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>
        <v>0</v>
      </c>
      <c r="AW22" s="133">
        <v>200</v>
      </c>
      <c r="AX22" s="133">
        <v>703.2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/>
      <c r="BE22" s="133">
        <v>0</v>
      </c>
      <c r="BF22" s="133">
        <v>0</v>
      </c>
      <c r="BG22" s="133">
        <v>0</v>
      </c>
      <c r="BH22" s="133">
        <v>0</v>
      </c>
      <c r="BI22" s="43"/>
      <c r="BJ22" s="43"/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/>
      <c r="BS22" s="133"/>
      <c r="BT22" s="133">
        <v>0</v>
      </c>
      <c r="BU22" s="133">
        <v>0</v>
      </c>
      <c r="BV22" s="133">
        <v>0</v>
      </c>
      <c r="BW22" s="128">
        <v>0</v>
      </c>
      <c r="BX22" s="128">
        <v>0</v>
      </c>
      <c r="BY22" s="133"/>
      <c r="BZ22" s="133"/>
      <c r="CA22" s="133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1105.45</v>
      </c>
      <c r="DJ22" s="43"/>
      <c r="DK22" s="43">
        <v>0</v>
      </c>
      <c r="DL22" s="43"/>
      <c r="DM22" s="43"/>
      <c r="DN22" s="43"/>
    </row>
    <row r="23" spans="1:118" x14ac:dyDescent="0.3">
      <c r="A23" s="69" t="s">
        <v>135</v>
      </c>
      <c r="B23" s="34">
        <v>66289.48</v>
      </c>
      <c r="C23" s="19">
        <v>38399.479999999996</v>
      </c>
      <c r="D23" s="19">
        <v>0</v>
      </c>
      <c r="E23" s="21">
        <v>0</v>
      </c>
      <c r="F23" s="19">
        <v>21690</v>
      </c>
      <c r="G23" s="19">
        <v>6200</v>
      </c>
      <c r="H23" s="132">
        <v>0</v>
      </c>
      <c r="I23" s="132">
        <v>0</v>
      </c>
      <c r="J23" s="133">
        <v>1040</v>
      </c>
      <c r="K23" s="133">
        <v>600</v>
      </c>
      <c r="L23" s="128">
        <v>0</v>
      </c>
      <c r="M23" s="133">
        <v>4402.5</v>
      </c>
      <c r="N23" s="132">
        <v>0</v>
      </c>
      <c r="O23" s="132">
        <v>700</v>
      </c>
      <c r="P23" s="133">
        <v>700</v>
      </c>
      <c r="Q23" s="133">
        <v>320</v>
      </c>
      <c r="R23" s="133">
        <v>5115</v>
      </c>
      <c r="S23" s="133">
        <v>919</v>
      </c>
      <c r="T23" s="132">
        <v>0</v>
      </c>
      <c r="U23" s="133">
        <v>760</v>
      </c>
      <c r="V23" s="133">
        <v>0</v>
      </c>
      <c r="W23" s="133">
        <v>1605</v>
      </c>
      <c r="X23" s="132">
        <v>1560</v>
      </c>
      <c r="Y23" s="132">
        <v>850</v>
      </c>
      <c r="Z23" s="133">
        <v>1394.53</v>
      </c>
      <c r="AA23" s="132">
        <v>775</v>
      </c>
      <c r="AB23" s="132">
        <v>0</v>
      </c>
      <c r="AC23" s="132">
        <v>1000</v>
      </c>
      <c r="AD23" s="132">
        <v>0</v>
      </c>
      <c r="AE23" s="132">
        <v>0</v>
      </c>
      <c r="AF23" s="133">
        <v>0</v>
      </c>
      <c r="AG23" s="127">
        <v>845</v>
      </c>
      <c r="AH23" s="132">
        <v>992.45</v>
      </c>
      <c r="AI23" s="127">
        <v>0</v>
      </c>
      <c r="AJ23" s="133">
        <v>693</v>
      </c>
      <c r="AK23" s="133">
        <v>450</v>
      </c>
      <c r="AL23" s="132">
        <v>0</v>
      </c>
      <c r="AM23" s="132">
        <v>0</v>
      </c>
      <c r="AN23" s="132">
        <v>600</v>
      </c>
      <c r="AO23" s="132">
        <v>0</v>
      </c>
      <c r="AP23" s="133">
        <v>713</v>
      </c>
      <c r="AQ23" s="133">
        <v>930</v>
      </c>
      <c r="AR23" s="132">
        <v>700</v>
      </c>
      <c r="AS23" s="132">
        <v>0</v>
      </c>
      <c r="AT23" s="132">
        <v>0</v>
      </c>
      <c r="AU23" s="133">
        <v>830</v>
      </c>
      <c r="AV23" s="133">
        <v>1500</v>
      </c>
      <c r="AW23" s="133">
        <v>3600</v>
      </c>
      <c r="AX23" s="133">
        <v>990</v>
      </c>
      <c r="AY23" s="133">
        <v>1400</v>
      </c>
      <c r="AZ23" s="133">
        <v>0</v>
      </c>
      <c r="BA23" s="133">
        <v>0</v>
      </c>
      <c r="BB23" s="133">
        <v>0</v>
      </c>
      <c r="BC23" s="133">
        <v>565</v>
      </c>
      <c r="BD23" s="133"/>
      <c r="BE23" s="133">
        <v>0</v>
      </c>
      <c r="BF23" s="133">
        <v>850</v>
      </c>
      <c r="BG23" s="127">
        <v>100</v>
      </c>
      <c r="BH23" s="133">
        <v>900</v>
      </c>
      <c r="BI23" s="43"/>
      <c r="BJ23" s="43"/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/>
      <c r="BS23" s="128"/>
      <c r="BT23" s="128">
        <v>0</v>
      </c>
      <c r="BU23" s="128">
        <v>0</v>
      </c>
      <c r="BV23" s="128">
        <v>0</v>
      </c>
      <c r="BW23" s="128">
        <v>0</v>
      </c>
      <c r="BX23" s="128">
        <v>0</v>
      </c>
      <c r="BY23" s="133"/>
      <c r="BZ23" s="133"/>
      <c r="CA23" s="133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>
        <v>0</v>
      </c>
      <c r="DB23" s="133"/>
      <c r="DC23" s="133"/>
      <c r="DD23" s="43">
        <v>2500</v>
      </c>
      <c r="DE23" s="43">
        <v>7000</v>
      </c>
      <c r="DF23" s="43">
        <v>1500</v>
      </c>
      <c r="DG23" s="43">
        <v>4385</v>
      </c>
      <c r="DH23" s="43"/>
      <c r="DI23" s="43">
        <v>5605</v>
      </c>
      <c r="DJ23" s="43">
        <v>700</v>
      </c>
      <c r="DK23" s="43"/>
      <c r="DL23" s="43"/>
      <c r="DM23" s="43"/>
      <c r="DN23" s="43"/>
    </row>
    <row r="24" spans="1:118" x14ac:dyDescent="0.3">
      <c r="A24" s="69" t="s">
        <v>136</v>
      </c>
      <c r="B24" s="34">
        <v>494687.37</v>
      </c>
      <c r="C24" s="19">
        <v>129280.2</v>
      </c>
      <c r="D24" s="19">
        <v>87443.71</v>
      </c>
      <c r="E24" s="21">
        <v>0</v>
      </c>
      <c r="F24" s="19">
        <v>271713.46000000002</v>
      </c>
      <c r="G24" s="19">
        <v>6250</v>
      </c>
      <c r="H24" s="132">
        <v>0</v>
      </c>
      <c r="I24" s="132">
        <v>26280</v>
      </c>
      <c r="J24" s="133">
        <v>20279</v>
      </c>
      <c r="K24" s="133">
        <v>9000</v>
      </c>
      <c r="L24" s="128">
        <v>0</v>
      </c>
      <c r="M24" s="133">
        <v>0</v>
      </c>
      <c r="N24" s="132">
        <v>0</v>
      </c>
      <c r="O24" s="132">
        <v>17236.2</v>
      </c>
      <c r="P24" s="133">
        <v>0</v>
      </c>
      <c r="Q24" s="133">
        <v>0</v>
      </c>
      <c r="R24" s="133">
        <v>0</v>
      </c>
      <c r="S24" s="133">
        <v>750</v>
      </c>
      <c r="T24" s="132">
        <v>0</v>
      </c>
      <c r="U24" s="133">
        <v>0</v>
      </c>
      <c r="V24" s="133">
        <v>0</v>
      </c>
      <c r="W24" s="133">
        <v>460</v>
      </c>
      <c r="X24" s="132">
        <v>0</v>
      </c>
      <c r="Y24" s="132">
        <v>3945</v>
      </c>
      <c r="Z24" s="133">
        <v>0</v>
      </c>
      <c r="AA24" s="132">
        <v>600</v>
      </c>
      <c r="AB24" s="132">
        <v>0</v>
      </c>
      <c r="AC24" s="132">
        <v>3700</v>
      </c>
      <c r="AD24" s="132">
        <v>455</v>
      </c>
      <c r="AE24" s="132">
        <v>0</v>
      </c>
      <c r="AF24" s="133">
        <v>0</v>
      </c>
      <c r="AG24" s="127">
        <v>7086</v>
      </c>
      <c r="AH24" s="132">
        <v>6720</v>
      </c>
      <c r="AI24" s="127">
        <v>0</v>
      </c>
      <c r="AJ24" s="133">
        <v>0</v>
      </c>
      <c r="AK24" s="133">
        <v>960</v>
      </c>
      <c r="AL24" s="132">
        <v>2320</v>
      </c>
      <c r="AM24" s="132">
        <v>0</v>
      </c>
      <c r="AN24" s="132">
        <v>7868</v>
      </c>
      <c r="AO24" s="132">
        <v>0</v>
      </c>
      <c r="AP24" s="133">
        <v>0</v>
      </c>
      <c r="AQ24" s="133">
        <v>0</v>
      </c>
      <c r="AR24" s="132">
        <v>0</v>
      </c>
      <c r="AS24" s="132">
        <v>0</v>
      </c>
      <c r="AT24" s="132">
        <v>0</v>
      </c>
      <c r="AU24" s="133">
        <v>0</v>
      </c>
      <c r="AV24" s="133">
        <v>2167</v>
      </c>
      <c r="AW24" s="133">
        <v>7964</v>
      </c>
      <c r="AX24" s="133">
        <v>3150</v>
      </c>
      <c r="AY24" s="133">
        <v>0</v>
      </c>
      <c r="AZ24" s="133">
        <v>4560</v>
      </c>
      <c r="BA24" s="133">
        <v>0</v>
      </c>
      <c r="BB24" s="133">
        <v>0</v>
      </c>
      <c r="BC24" s="133">
        <v>480</v>
      </c>
      <c r="BD24" s="133"/>
      <c r="BE24" s="133">
        <v>3300</v>
      </c>
      <c r="BF24" s="133">
        <v>0</v>
      </c>
      <c r="BG24" s="133">
        <v>0</v>
      </c>
      <c r="BH24" s="133">
        <v>0</v>
      </c>
      <c r="BI24" s="43"/>
      <c r="BJ24" s="43"/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87443.71</v>
      </c>
      <c r="BQ24" s="128">
        <v>0</v>
      </c>
      <c r="BR24" s="128"/>
      <c r="BS24" s="128"/>
      <c r="BT24" s="128">
        <v>0</v>
      </c>
      <c r="BU24" s="128">
        <v>0</v>
      </c>
      <c r="BV24" s="128">
        <v>0</v>
      </c>
      <c r="BW24" s="128">
        <v>0</v>
      </c>
      <c r="BX24" s="128">
        <v>0</v>
      </c>
      <c r="BY24" s="133"/>
      <c r="BZ24" s="133"/>
      <c r="CA24" s="133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43"/>
      <c r="DE24" s="43">
        <v>271713.46000000002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43"/>
    </row>
    <row r="25" spans="1:118" x14ac:dyDescent="0.3">
      <c r="A25" s="69" t="s">
        <v>137</v>
      </c>
      <c r="B25" s="34">
        <v>72520</v>
      </c>
      <c r="C25" s="19">
        <v>72520</v>
      </c>
      <c r="D25" s="19">
        <v>0</v>
      </c>
      <c r="E25" s="21">
        <v>0</v>
      </c>
      <c r="F25" s="19">
        <v>0</v>
      </c>
      <c r="G25" s="19">
        <v>0</v>
      </c>
      <c r="H25" s="132">
        <v>0</v>
      </c>
      <c r="I25" s="132">
        <v>0</v>
      </c>
      <c r="J25" s="133">
        <v>0</v>
      </c>
      <c r="K25" s="133">
        <v>1418</v>
      </c>
      <c r="L25" s="128">
        <v>0</v>
      </c>
      <c r="M25" s="133">
        <v>4400</v>
      </c>
      <c r="N25" s="132">
        <v>8500</v>
      </c>
      <c r="O25" s="132">
        <v>3400</v>
      </c>
      <c r="P25" s="133">
        <v>20050</v>
      </c>
      <c r="Q25" s="133">
        <v>0</v>
      </c>
      <c r="R25" s="133">
        <v>0</v>
      </c>
      <c r="S25" s="133">
        <v>953</v>
      </c>
      <c r="T25" s="132">
        <v>1000</v>
      </c>
      <c r="U25" s="133">
        <v>0</v>
      </c>
      <c r="V25" s="133">
        <v>0</v>
      </c>
      <c r="W25" s="133">
        <v>0</v>
      </c>
      <c r="X25" s="132">
        <v>0</v>
      </c>
      <c r="Y25" s="132">
        <v>770</v>
      </c>
      <c r="Z25" s="133">
        <v>0</v>
      </c>
      <c r="AA25" s="132">
        <v>0</v>
      </c>
      <c r="AB25" s="132">
        <v>0</v>
      </c>
      <c r="AC25" s="132">
        <v>0</v>
      </c>
      <c r="AD25" s="132">
        <v>0</v>
      </c>
      <c r="AE25" s="132">
        <v>0</v>
      </c>
      <c r="AF25" s="133">
        <v>0</v>
      </c>
      <c r="AG25" s="127">
        <v>0</v>
      </c>
      <c r="AH25" s="132">
        <v>0</v>
      </c>
      <c r="AI25" s="127">
        <v>0</v>
      </c>
      <c r="AJ25" s="133">
        <v>230</v>
      </c>
      <c r="AK25" s="133">
        <v>0</v>
      </c>
      <c r="AL25" s="132">
        <v>16360</v>
      </c>
      <c r="AM25" s="132">
        <v>0</v>
      </c>
      <c r="AN25" s="132">
        <v>0</v>
      </c>
      <c r="AO25" s="132">
        <v>0</v>
      </c>
      <c r="AP25" s="133">
        <v>0</v>
      </c>
      <c r="AQ25" s="133">
        <v>499</v>
      </c>
      <c r="AR25" s="132">
        <v>0</v>
      </c>
      <c r="AS25" s="132">
        <v>1300</v>
      </c>
      <c r="AT25" s="132">
        <v>0</v>
      </c>
      <c r="AU25" s="133">
        <v>0</v>
      </c>
      <c r="AV25" s="133">
        <v>0</v>
      </c>
      <c r="AW25" s="133">
        <v>0</v>
      </c>
      <c r="AX25" s="133">
        <v>0</v>
      </c>
      <c r="AY25" s="133">
        <v>2000</v>
      </c>
      <c r="AZ25" s="133">
        <v>0</v>
      </c>
      <c r="BA25" s="133">
        <v>0</v>
      </c>
      <c r="BB25" s="133">
        <v>520</v>
      </c>
      <c r="BC25" s="133">
        <v>0</v>
      </c>
      <c r="BD25" s="133"/>
      <c r="BE25" s="133">
        <v>550</v>
      </c>
      <c r="BF25" s="133">
        <v>8070</v>
      </c>
      <c r="BG25" s="133">
        <v>0</v>
      </c>
      <c r="BH25" s="133">
        <v>2500</v>
      </c>
      <c r="BI25" s="43"/>
      <c r="BJ25" s="43"/>
      <c r="BK25" s="133">
        <v>0</v>
      </c>
      <c r="BL25" s="128">
        <v>0</v>
      </c>
      <c r="BM25" s="128">
        <v>0</v>
      </c>
      <c r="BN25" s="133">
        <v>0</v>
      </c>
      <c r="BO25" s="128">
        <v>0</v>
      </c>
      <c r="BP25" s="128">
        <v>0</v>
      </c>
      <c r="BQ25" s="128">
        <v>0</v>
      </c>
      <c r="BR25" s="133"/>
      <c r="BS25" s="128"/>
      <c r="BT25" s="133">
        <v>0</v>
      </c>
      <c r="BU25" s="128">
        <v>0</v>
      </c>
      <c r="BV25" s="128">
        <v>0</v>
      </c>
      <c r="BW25" s="128">
        <v>0</v>
      </c>
      <c r="BX25" s="128">
        <v>0</v>
      </c>
      <c r="BY25" s="133"/>
      <c r="BZ25" s="133"/>
      <c r="CA25" s="133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>
        <v>0</v>
      </c>
      <c r="DE25" s="43"/>
      <c r="DF25" s="43"/>
      <c r="DG25" s="43"/>
      <c r="DH25" s="43"/>
      <c r="DI25" s="43">
        <v>0</v>
      </c>
      <c r="DJ25" s="43">
        <v>0</v>
      </c>
      <c r="DK25" s="43"/>
      <c r="DL25" s="43"/>
      <c r="DM25" s="43"/>
      <c r="DN25" s="43"/>
    </row>
    <row r="26" spans="1:118" x14ac:dyDescent="0.3">
      <c r="A26" s="70" t="s">
        <v>131</v>
      </c>
      <c r="B26" s="34">
        <v>197182</v>
      </c>
      <c r="C26" s="19">
        <v>55514</v>
      </c>
      <c r="D26" s="19">
        <v>0</v>
      </c>
      <c r="E26" s="21">
        <v>0</v>
      </c>
      <c r="F26" s="19">
        <v>0</v>
      </c>
      <c r="G26" s="19">
        <v>141668</v>
      </c>
      <c r="H26" s="127">
        <v>0</v>
      </c>
      <c r="I26" s="127">
        <v>0</v>
      </c>
      <c r="J26" s="127">
        <v>900</v>
      </c>
      <c r="K26" s="127">
        <v>450</v>
      </c>
      <c r="L26" s="128">
        <v>0</v>
      </c>
      <c r="M26" s="127">
        <v>0</v>
      </c>
      <c r="N26" s="127">
        <v>0</v>
      </c>
      <c r="O26" s="127">
        <v>0</v>
      </c>
      <c r="P26" s="128">
        <v>34150</v>
      </c>
      <c r="Q26" s="127">
        <v>0</v>
      </c>
      <c r="R26" s="127">
        <v>0</v>
      </c>
      <c r="S26" s="127">
        <v>0</v>
      </c>
      <c r="T26" s="129">
        <v>0</v>
      </c>
      <c r="U26" s="127">
        <v>800</v>
      </c>
      <c r="V26" s="127">
        <v>0</v>
      </c>
      <c r="W26" s="127">
        <v>0</v>
      </c>
      <c r="X26" s="127">
        <v>0</v>
      </c>
      <c r="Y26" s="127">
        <v>0</v>
      </c>
      <c r="Z26" s="127">
        <v>500</v>
      </c>
      <c r="AA26" s="127">
        <v>0</v>
      </c>
      <c r="AB26" s="127">
        <v>4000</v>
      </c>
      <c r="AC26" s="127">
        <v>0</v>
      </c>
      <c r="AD26" s="127">
        <v>950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450</v>
      </c>
      <c r="AL26" s="127">
        <v>800</v>
      </c>
      <c r="AM26" s="127">
        <v>0</v>
      </c>
      <c r="AN26" s="127">
        <v>1600</v>
      </c>
      <c r="AO26" s="127">
        <v>0</v>
      </c>
      <c r="AP26" s="127">
        <v>0</v>
      </c>
      <c r="AQ26" s="127">
        <v>1000</v>
      </c>
      <c r="AR26" s="127">
        <v>0</v>
      </c>
      <c r="AS26" s="127">
        <v>0</v>
      </c>
      <c r="AT26" s="127">
        <v>0</v>
      </c>
      <c r="AU26" s="127">
        <v>900</v>
      </c>
      <c r="AV26" s="127">
        <v>0</v>
      </c>
      <c r="AW26" s="127">
        <v>0</v>
      </c>
      <c r="AX26" s="212">
        <v>0</v>
      </c>
      <c r="AY26" s="212">
        <v>0</v>
      </c>
      <c r="AZ26" s="127">
        <v>0</v>
      </c>
      <c r="BA26" s="127">
        <v>0</v>
      </c>
      <c r="BB26" s="127">
        <v>0</v>
      </c>
      <c r="BC26" s="127">
        <v>6414</v>
      </c>
      <c r="BD26" s="127"/>
      <c r="BE26" s="127">
        <v>0</v>
      </c>
      <c r="BF26" s="127">
        <v>2600</v>
      </c>
      <c r="BG26" s="127">
        <v>0</v>
      </c>
      <c r="BH26" s="127">
        <v>0</v>
      </c>
      <c r="BI26" s="7"/>
      <c r="BJ26" s="7"/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/>
      <c r="BS26" s="133"/>
      <c r="BT26" s="133">
        <v>0</v>
      </c>
      <c r="BU26" s="133">
        <v>0</v>
      </c>
      <c r="BV26" s="133">
        <v>0</v>
      </c>
      <c r="BW26" s="128">
        <v>0</v>
      </c>
      <c r="BX26" s="128">
        <v>0</v>
      </c>
      <c r="BY26" s="133"/>
      <c r="BZ26" s="133"/>
      <c r="CA26" s="133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</row>
    <row r="27" spans="1:118" x14ac:dyDescent="0.3">
      <c r="A27" s="173" t="s">
        <v>138</v>
      </c>
      <c r="B27" s="34">
        <v>127823.1</v>
      </c>
      <c r="C27" s="19">
        <v>16616</v>
      </c>
      <c r="D27" s="19">
        <v>0</v>
      </c>
      <c r="E27" s="21">
        <v>48845.1</v>
      </c>
      <c r="F27" s="19">
        <v>33392</v>
      </c>
      <c r="G27" s="19">
        <v>28970</v>
      </c>
      <c r="H27" s="127">
        <v>0</v>
      </c>
      <c r="I27" s="132">
        <v>0</v>
      </c>
      <c r="J27" s="132">
        <v>1050</v>
      </c>
      <c r="K27" s="132">
        <v>360</v>
      </c>
      <c r="L27" s="128">
        <v>0</v>
      </c>
      <c r="M27" s="132">
        <v>1123</v>
      </c>
      <c r="N27" s="132">
        <v>750</v>
      </c>
      <c r="O27" s="132">
        <v>0</v>
      </c>
      <c r="P27" s="133">
        <v>400</v>
      </c>
      <c r="Q27" s="132">
        <v>0</v>
      </c>
      <c r="R27" s="132">
        <v>270</v>
      </c>
      <c r="S27" s="132">
        <v>1400</v>
      </c>
      <c r="T27" s="132">
        <v>0</v>
      </c>
      <c r="U27" s="132">
        <v>0</v>
      </c>
      <c r="V27" s="132">
        <v>0</v>
      </c>
      <c r="W27" s="132">
        <v>200</v>
      </c>
      <c r="X27" s="132">
        <v>1049</v>
      </c>
      <c r="Y27" s="132">
        <v>1019</v>
      </c>
      <c r="Z27" s="132">
        <v>470</v>
      </c>
      <c r="AA27" s="132">
        <v>0</v>
      </c>
      <c r="AB27" s="132">
        <v>310</v>
      </c>
      <c r="AC27" s="132">
        <v>0</v>
      </c>
      <c r="AD27" s="132">
        <v>0</v>
      </c>
      <c r="AE27" s="132">
        <v>0</v>
      </c>
      <c r="AF27" s="133">
        <v>0</v>
      </c>
      <c r="AG27" s="127">
        <v>0</v>
      </c>
      <c r="AH27" s="132">
        <v>0</v>
      </c>
      <c r="AI27" s="127">
        <v>0</v>
      </c>
      <c r="AJ27" s="132">
        <v>330</v>
      </c>
      <c r="AK27" s="132">
        <v>0</v>
      </c>
      <c r="AL27" s="132">
        <v>430</v>
      </c>
      <c r="AM27" s="132">
        <v>600</v>
      </c>
      <c r="AN27" s="132">
        <v>300</v>
      </c>
      <c r="AO27" s="132">
        <v>0</v>
      </c>
      <c r="AP27" s="132">
        <v>650</v>
      </c>
      <c r="AQ27" s="132">
        <v>520</v>
      </c>
      <c r="AR27" s="132">
        <v>0</v>
      </c>
      <c r="AS27" s="132">
        <v>400</v>
      </c>
      <c r="AT27" s="132">
        <v>0</v>
      </c>
      <c r="AU27" s="132">
        <v>595</v>
      </c>
      <c r="AV27" s="133">
        <v>250</v>
      </c>
      <c r="AW27" s="213">
        <v>0</v>
      </c>
      <c r="AX27" s="214">
        <v>530</v>
      </c>
      <c r="AY27" s="214">
        <v>0</v>
      </c>
      <c r="AZ27" s="133">
        <v>700</v>
      </c>
      <c r="BA27" s="133">
        <v>0</v>
      </c>
      <c r="BB27" s="133">
        <v>350</v>
      </c>
      <c r="BC27" s="133">
        <v>0</v>
      </c>
      <c r="BD27" s="133"/>
      <c r="BE27" s="133">
        <v>150</v>
      </c>
      <c r="BF27" s="133">
        <v>1210</v>
      </c>
      <c r="BG27" s="133">
        <v>950</v>
      </c>
      <c r="BH27" s="133">
        <v>250</v>
      </c>
      <c r="BI27" s="43"/>
      <c r="BJ27" s="43"/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/>
      <c r="BS27" s="128"/>
      <c r="BT27" s="128">
        <v>0</v>
      </c>
      <c r="BU27" s="128">
        <v>0</v>
      </c>
      <c r="BV27" s="128">
        <v>0</v>
      </c>
      <c r="BW27" s="128">
        <v>0</v>
      </c>
      <c r="BX27" s="128">
        <v>0</v>
      </c>
      <c r="BY27" s="133"/>
      <c r="BZ27" s="133"/>
      <c r="CA27" s="133"/>
      <c r="CB27" s="133">
        <v>0</v>
      </c>
      <c r="CC27" s="43"/>
      <c r="CD27" s="133"/>
      <c r="CE27" s="133"/>
      <c r="CF27" s="133"/>
      <c r="CG27" s="133"/>
      <c r="CH27" s="133">
        <v>6845.1</v>
      </c>
      <c r="CI27" s="133"/>
      <c r="CJ27" s="133"/>
      <c r="CK27" s="133"/>
      <c r="CL27" s="133"/>
      <c r="CM27" s="133"/>
      <c r="CN27" s="133"/>
      <c r="CO27" s="133">
        <v>42000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21072</v>
      </c>
      <c r="DF27" s="43">
        <v>0</v>
      </c>
      <c r="DG27" s="43"/>
      <c r="DH27" s="43">
        <v>0</v>
      </c>
      <c r="DI27" s="43">
        <v>800</v>
      </c>
      <c r="DJ27" s="43">
        <v>0</v>
      </c>
      <c r="DK27" s="43"/>
      <c r="DL27" s="43">
        <v>0</v>
      </c>
      <c r="DM27" s="43">
        <v>11520</v>
      </c>
      <c r="DN27" s="43"/>
    </row>
    <row r="28" spans="1:118" ht="29.4" thickBot="1" x14ac:dyDescent="0.35">
      <c r="A28" s="174" t="s">
        <v>139</v>
      </c>
      <c r="B28" s="34">
        <v>159423.31000000003</v>
      </c>
      <c r="C28" s="19">
        <v>116595.91000000002</v>
      </c>
      <c r="D28" s="19">
        <v>0</v>
      </c>
      <c r="E28" s="21">
        <v>6933</v>
      </c>
      <c r="F28" s="19">
        <v>13243.8</v>
      </c>
      <c r="G28" s="19">
        <v>22650.6</v>
      </c>
      <c r="H28" s="132">
        <v>0</v>
      </c>
      <c r="I28" s="132">
        <v>3103.75</v>
      </c>
      <c r="J28" s="133">
        <v>2656.8</v>
      </c>
      <c r="K28" s="133">
        <v>2664</v>
      </c>
      <c r="L28" s="128">
        <v>0</v>
      </c>
      <c r="M28" s="133">
        <v>1470</v>
      </c>
      <c r="N28" s="132">
        <v>6988.23</v>
      </c>
      <c r="O28" s="132">
        <v>1206</v>
      </c>
      <c r="P28" s="133">
        <v>1374</v>
      </c>
      <c r="Q28" s="133">
        <v>3822</v>
      </c>
      <c r="R28" s="133">
        <v>989</v>
      </c>
      <c r="S28" s="133">
        <v>4159.3</v>
      </c>
      <c r="T28" s="132">
        <v>2980</v>
      </c>
      <c r="U28" s="133">
        <v>1670</v>
      </c>
      <c r="V28" s="133">
        <v>300</v>
      </c>
      <c r="W28" s="133">
        <v>2145</v>
      </c>
      <c r="X28" s="132">
        <v>963.4</v>
      </c>
      <c r="Y28" s="132">
        <v>5427</v>
      </c>
      <c r="Z28" s="133">
        <v>4785.8</v>
      </c>
      <c r="AA28" s="132">
        <v>624.98</v>
      </c>
      <c r="AB28" s="132">
        <v>750</v>
      </c>
      <c r="AC28" s="132">
        <v>3481.16</v>
      </c>
      <c r="AD28" s="132">
        <v>1353.8</v>
      </c>
      <c r="AE28" s="132">
        <v>0</v>
      </c>
      <c r="AF28" s="133">
        <v>0</v>
      </c>
      <c r="AG28" s="127">
        <v>3426</v>
      </c>
      <c r="AH28" s="76">
        <v>2512</v>
      </c>
      <c r="AI28" s="127">
        <v>0</v>
      </c>
      <c r="AJ28" s="133">
        <v>1020</v>
      </c>
      <c r="AK28" s="133">
        <v>1544.2</v>
      </c>
      <c r="AL28" s="132">
        <v>2475</v>
      </c>
      <c r="AM28" s="132">
        <v>4190.3999999999996</v>
      </c>
      <c r="AN28" s="132">
        <v>174</v>
      </c>
      <c r="AO28" s="132">
        <v>0</v>
      </c>
      <c r="AP28" s="133">
        <v>1288</v>
      </c>
      <c r="AQ28" s="133">
        <v>3218.06</v>
      </c>
      <c r="AR28" s="132">
        <v>4580</v>
      </c>
      <c r="AS28" s="132">
        <v>400</v>
      </c>
      <c r="AT28" s="132">
        <v>1364</v>
      </c>
      <c r="AU28" s="133">
        <v>4700.5</v>
      </c>
      <c r="AV28" s="133">
        <v>593</v>
      </c>
      <c r="AW28" s="133">
        <v>2326</v>
      </c>
      <c r="AX28" s="133">
        <v>1153</v>
      </c>
      <c r="AY28" s="133">
        <v>3171</v>
      </c>
      <c r="AZ28" s="133">
        <v>1397</v>
      </c>
      <c r="BA28" s="133">
        <v>0</v>
      </c>
      <c r="BB28" s="133">
        <v>3977.96</v>
      </c>
      <c r="BC28" s="133">
        <v>1452.5</v>
      </c>
      <c r="BD28" s="133"/>
      <c r="BE28" s="133">
        <v>726</v>
      </c>
      <c r="BF28" s="133">
        <v>4408</v>
      </c>
      <c r="BG28" s="127">
        <v>12328.22</v>
      </c>
      <c r="BH28" s="133">
        <v>1256.8499999999999</v>
      </c>
      <c r="BI28" s="43"/>
      <c r="BJ28" s="43"/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/>
      <c r="BS28" s="128"/>
      <c r="BT28" s="128">
        <v>0</v>
      </c>
      <c r="BU28" s="128">
        <v>0</v>
      </c>
      <c r="BV28" s="128">
        <v>0</v>
      </c>
      <c r="BW28" s="128">
        <v>0</v>
      </c>
      <c r="BX28" s="128">
        <v>0</v>
      </c>
      <c r="BY28" s="133"/>
      <c r="BZ28" s="133"/>
      <c r="CA28" s="133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6933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13243.8</v>
      </c>
      <c r="DG28" s="43"/>
      <c r="DH28" s="43"/>
      <c r="DI28" s="43">
        <v>0</v>
      </c>
      <c r="DJ28" s="43"/>
      <c r="DK28" s="43"/>
      <c r="DL28" s="43"/>
      <c r="DM28" s="43"/>
      <c r="DN28" s="43"/>
    </row>
    <row r="29" spans="1:118" ht="15" thickBot="1" x14ac:dyDescent="0.35">
      <c r="A29" s="28" t="s">
        <v>101</v>
      </c>
      <c r="B29" s="35">
        <v>2479334.4200000004</v>
      </c>
      <c r="C29" s="20">
        <v>707501.56</v>
      </c>
      <c r="D29" s="20">
        <v>790639.92000000016</v>
      </c>
      <c r="E29" s="20">
        <v>109452.08000000003</v>
      </c>
      <c r="F29" s="20">
        <v>439433.36</v>
      </c>
      <c r="G29" s="20">
        <v>432307.5</v>
      </c>
      <c r="H29" s="91">
        <v>1330</v>
      </c>
      <c r="I29" s="91">
        <v>50</v>
      </c>
      <c r="J29" s="91">
        <v>37506.729999999996</v>
      </c>
      <c r="K29" s="91">
        <v>15565</v>
      </c>
      <c r="L29" s="91">
        <v>0</v>
      </c>
      <c r="M29" s="91">
        <v>29795</v>
      </c>
      <c r="N29" s="91">
        <v>0</v>
      </c>
      <c r="O29" s="91">
        <v>2186</v>
      </c>
      <c r="P29" s="91">
        <v>321136</v>
      </c>
      <c r="Q29" s="91">
        <v>12230</v>
      </c>
      <c r="R29" s="91">
        <v>24875</v>
      </c>
      <c r="S29" s="91">
        <v>11968.6</v>
      </c>
      <c r="T29" s="91">
        <v>8402</v>
      </c>
      <c r="U29" s="91">
        <v>1452</v>
      </c>
      <c r="V29" s="91">
        <v>2885</v>
      </c>
      <c r="W29" s="91">
        <v>7920</v>
      </c>
      <c r="X29" s="91">
        <v>1939</v>
      </c>
      <c r="Y29" s="91">
        <v>20013</v>
      </c>
      <c r="Z29" s="91">
        <v>7378</v>
      </c>
      <c r="AA29" s="91">
        <v>3777</v>
      </c>
      <c r="AB29" s="91">
        <v>22916.36</v>
      </c>
      <c r="AC29" s="91">
        <v>4826</v>
      </c>
      <c r="AD29" s="91">
        <v>5837.98</v>
      </c>
      <c r="AE29" s="91">
        <v>0</v>
      </c>
      <c r="AF29" s="91">
        <v>0</v>
      </c>
      <c r="AG29" s="91">
        <v>1241</v>
      </c>
      <c r="AH29" s="91">
        <v>1166</v>
      </c>
      <c r="AI29" s="91">
        <v>0</v>
      </c>
      <c r="AJ29" s="91">
        <v>7269</v>
      </c>
      <c r="AK29" s="91">
        <v>12154.650000000001</v>
      </c>
      <c r="AL29" s="91">
        <v>12579</v>
      </c>
      <c r="AM29" s="91">
        <v>1054</v>
      </c>
      <c r="AN29" s="91">
        <v>22139</v>
      </c>
      <c r="AO29" s="91">
        <v>0</v>
      </c>
      <c r="AP29" s="91">
        <v>3988</v>
      </c>
      <c r="AQ29" s="91">
        <v>14889.24</v>
      </c>
      <c r="AR29" s="91">
        <v>13625</v>
      </c>
      <c r="AS29" s="91">
        <v>4360</v>
      </c>
      <c r="AT29" s="91">
        <v>0</v>
      </c>
      <c r="AU29" s="91">
        <v>16612</v>
      </c>
      <c r="AV29" s="91">
        <v>2597</v>
      </c>
      <c r="AW29" s="91">
        <v>21859</v>
      </c>
      <c r="AX29" s="91">
        <v>6020</v>
      </c>
      <c r="AY29" s="91">
        <v>548</v>
      </c>
      <c r="AZ29" s="91">
        <v>755</v>
      </c>
      <c r="BA29" s="91">
        <v>0</v>
      </c>
      <c r="BB29" s="91">
        <v>840</v>
      </c>
      <c r="BC29" s="91">
        <v>8588</v>
      </c>
      <c r="BD29" s="91"/>
      <c r="BE29" s="91">
        <v>1342</v>
      </c>
      <c r="BF29" s="91">
        <v>5300</v>
      </c>
      <c r="BG29" s="91">
        <v>1237</v>
      </c>
      <c r="BH29" s="91">
        <v>3350</v>
      </c>
      <c r="BI29" s="20"/>
      <c r="BJ29" s="20"/>
      <c r="BK29" s="20">
        <v>12094.05</v>
      </c>
      <c r="BL29" s="20">
        <v>155.05000000000001</v>
      </c>
      <c r="BM29" s="20">
        <v>0</v>
      </c>
      <c r="BN29" s="20">
        <v>0</v>
      </c>
      <c r="BO29" s="20">
        <v>0</v>
      </c>
      <c r="BP29" s="20">
        <v>5262</v>
      </c>
      <c r="BQ29" s="20">
        <v>358217.5</v>
      </c>
      <c r="BR29" s="20"/>
      <c r="BS29" s="20"/>
      <c r="BT29" s="20">
        <v>58147.53</v>
      </c>
      <c r="BU29" s="20">
        <v>0</v>
      </c>
      <c r="BV29" s="20">
        <v>1402.66</v>
      </c>
      <c r="BW29" s="20">
        <v>123637.74</v>
      </c>
      <c r="BX29" s="20">
        <v>593.66999999999996</v>
      </c>
      <c r="BY29" s="20">
        <v>0</v>
      </c>
      <c r="BZ29" s="20">
        <v>105368.17</v>
      </c>
      <c r="CA29" s="20">
        <v>123536.55</v>
      </c>
      <c r="CB29" s="20">
        <v>2225</v>
      </c>
      <c r="CC29" s="20"/>
      <c r="CD29" s="91"/>
      <c r="CE29" s="91">
        <v>2390.2600000000002</v>
      </c>
      <c r="CF29" s="91">
        <v>23892.86</v>
      </c>
      <c r="CG29" s="91">
        <v>7869.3</v>
      </c>
      <c r="CH29" s="91">
        <v>0</v>
      </c>
      <c r="CI29" s="91">
        <v>7226.85</v>
      </c>
      <c r="CJ29" s="91">
        <v>2598.02</v>
      </c>
      <c r="CK29" s="91">
        <v>2365.0700000000002</v>
      </c>
      <c r="CL29" s="91">
        <v>2374.1799999999998</v>
      </c>
      <c r="CM29" s="91">
        <v>1649.68</v>
      </c>
      <c r="CN29" s="91"/>
      <c r="CO29" s="91">
        <v>22415.439999999999</v>
      </c>
      <c r="CP29" s="91">
        <v>2284.87</v>
      </c>
      <c r="CQ29" s="91">
        <v>6733.16</v>
      </c>
      <c r="CR29" s="91">
        <v>0</v>
      </c>
      <c r="CS29" s="91">
        <v>4013.46</v>
      </c>
      <c r="CT29" s="91">
        <v>3570.08</v>
      </c>
      <c r="CU29" s="91">
        <v>1171.52</v>
      </c>
      <c r="CV29" s="91">
        <v>527.82000000000005</v>
      </c>
      <c r="CW29" s="91">
        <v>11798.25</v>
      </c>
      <c r="CX29" s="91">
        <v>2715.16</v>
      </c>
      <c r="CY29" s="91">
        <v>3856.1</v>
      </c>
      <c r="CZ29" s="91"/>
      <c r="DA29" s="91">
        <v>0</v>
      </c>
      <c r="DB29" s="91"/>
      <c r="DC29" s="91"/>
      <c r="DD29" s="20">
        <v>0</v>
      </c>
      <c r="DE29" s="20">
        <v>390029.36</v>
      </c>
      <c r="DF29" s="20">
        <v>49404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/>
    </row>
    <row r="30" spans="1:118" x14ac:dyDescent="0.3">
      <c r="A30" s="68" t="s">
        <v>140</v>
      </c>
      <c r="B30" s="33">
        <v>293348.53999999998</v>
      </c>
      <c r="C30" s="19">
        <v>152365.53999999998</v>
      </c>
      <c r="D30" s="19">
        <v>2200</v>
      </c>
      <c r="E30" s="19">
        <v>0</v>
      </c>
      <c r="F30" s="19">
        <v>0</v>
      </c>
      <c r="G30" s="19">
        <v>138783</v>
      </c>
      <c r="H30" s="127">
        <v>0</v>
      </c>
      <c r="I30" s="127">
        <v>0</v>
      </c>
      <c r="J30" s="128">
        <v>8135.73</v>
      </c>
      <c r="K30" s="128">
        <v>3520</v>
      </c>
      <c r="L30" s="128">
        <v>0</v>
      </c>
      <c r="M30" s="128">
        <v>21283</v>
      </c>
      <c r="N30" s="127">
        <v>0</v>
      </c>
      <c r="O30" s="127">
        <v>0</v>
      </c>
      <c r="P30" s="127">
        <v>22755</v>
      </c>
      <c r="Q30" s="128">
        <v>1500</v>
      </c>
      <c r="R30" s="128">
        <v>2500</v>
      </c>
      <c r="S30" s="128">
        <v>4162</v>
      </c>
      <c r="T30" s="127">
        <v>2000</v>
      </c>
      <c r="U30" s="128">
        <v>0</v>
      </c>
      <c r="V30" s="128">
        <v>2500</v>
      </c>
      <c r="W30" s="128">
        <v>2040</v>
      </c>
      <c r="X30" s="127">
        <v>0</v>
      </c>
      <c r="Y30" s="127">
        <v>4173</v>
      </c>
      <c r="Z30" s="128">
        <v>3980</v>
      </c>
      <c r="AA30" s="127">
        <v>1650</v>
      </c>
      <c r="AB30" s="127">
        <v>8719.36</v>
      </c>
      <c r="AC30" s="127">
        <v>0</v>
      </c>
      <c r="AD30" s="127">
        <v>2425.8000000000002</v>
      </c>
      <c r="AE30" s="127">
        <v>0</v>
      </c>
      <c r="AF30" s="128">
        <v>0</v>
      </c>
      <c r="AG30" s="127">
        <v>0</v>
      </c>
      <c r="AH30" s="127">
        <v>0</v>
      </c>
      <c r="AI30" s="127">
        <v>0</v>
      </c>
      <c r="AJ30" s="128">
        <v>1000</v>
      </c>
      <c r="AK30" s="128">
        <v>6845.6500000000005</v>
      </c>
      <c r="AL30" s="127">
        <v>4160</v>
      </c>
      <c r="AM30" s="127">
        <v>0</v>
      </c>
      <c r="AN30" s="127">
        <v>14976</v>
      </c>
      <c r="AO30" s="127">
        <v>0</v>
      </c>
      <c r="AP30" s="128">
        <v>800</v>
      </c>
      <c r="AQ30" s="128">
        <v>5970</v>
      </c>
      <c r="AR30" s="127">
        <v>6000</v>
      </c>
      <c r="AS30" s="127">
        <v>0</v>
      </c>
      <c r="AT30" s="127">
        <v>0</v>
      </c>
      <c r="AU30" s="128">
        <v>3438</v>
      </c>
      <c r="AV30" s="128">
        <v>400</v>
      </c>
      <c r="AW30" s="128">
        <v>6120</v>
      </c>
      <c r="AX30" s="128">
        <v>2630</v>
      </c>
      <c r="AY30" s="128">
        <v>0</v>
      </c>
      <c r="AZ30" s="128">
        <v>200</v>
      </c>
      <c r="BA30" s="128">
        <v>0</v>
      </c>
      <c r="BB30" s="128">
        <v>350</v>
      </c>
      <c r="BC30" s="128">
        <v>4295</v>
      </c>
      <c r="BD30" s="128"/>
      <c r="BE30" s="128">
        <v>0</v>
      </c>
      <c r="BF30" s="128">
        <v>1380</v>
      </c>
      <c r="BG30" s="128">
        <v>357</v>
      </c>
      <c r="BH30" s="128">
        <v>2100</v>
      </c>
      <c r="BI30" s="42"/>
      <c r="BJ30" s="42"/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/>
      <c r="BS30" s="128"/>
      <c r="BT30" s="128">
        <v>0</v>
      </c>
      <c r="BU30" s="128">
        <v>0</v>
      </c>
      <c r="BV30" s="128">
        <v>0</v>
      </c>
      <c r="BW30" s="128">
        <v>0</v>
      </c>
      <c r="BX30" s="128">
        <v>0</v>
      </c>
      <c r="BY30" s="128"/>
      <c r="BZ30" s="248"/>
      <c r="CA30" s="248"/>
      <c r="CB30" s="77">
        <v>2200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42"/>
    </row>
    <row r="31" spans="1:118" x14ac:dyDescent="0.3">
      <c r="A31" s="69" t="s">
        <v>141</v>
      </c>
      <c r="B31" s="33">
        <v>62965</v>
      </c>
      <c r="C31" s="19">
        <v>31265</v>
      </c>
      <c r="D31" s="19">
        <v>0</v>
      </c>
      <c r="E31" s="19">
        <v>0</v>
      </c>
      <c r="F31" s="19">
        <v>0</v>
      </c>
      <c r="G31" s="19">
        <v>31700</v>
      </c>
      <c r="H31" s="127">
        <v>1130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12989</v>
      </c>
      <c r="Q31" s="128">
        <v>8300</v>
      </c>
      <c r="R31" s="128">
        <v>0</v>
      </c>
      <c r="S31" s="128">
        <v>200</v>
      </c>
      <c r="T31" s="127">
        <v>0</v>
      </c>
      <c r="U31" s="128">
        <v>0</v>
      </c>
      <c r="V31" s="128">
        <v>0</v>
      </c>
      <c r="W31" s="128">
        <v>0</v>
      </c>
      <c r="X31" s="127">
        <v>1600</v>
      </c>
      <c r="Y31" s="127">
        <v>0</v>
      </c>
      <c r="Z31" s="128">
        <v>0</v>
      </c>
      <c r="AA31" s="127">
        <v>0</v>
      </c>
      <c r="AB31" s="127">
        <v>6400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110</v>
      </c>
      <c r="AM31" s="127">
        <v>156</v>
      </c>
      <c r="AN31" s="127">
        <v>0</v>
      </c>
      <c r="AO31" s="127">
        <v>0</v>
      </c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>
        <v>0</v>
      </c>
      <c r="AW31" s="128">
        <v>0</v>
      </c>
      <c r="AX31" s="128">
        <v>0</v>
      </c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/>
      <c r="BE31" s="128">
        <v>0</v>
      </c>
      <c r="BF31" s="128">
        <v>0</v>
      </c>
      <c r="BG31" s="128">
        <v>380</v>
      </c>
      <c r="BH31" s="128">
        <v>0</v>
      </c>
      <c r="BI31" s="42"/>
      <c r="BJ31" s="42"/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/>
      <c r="BS31" s="128"/>
      <c r="BT31" s="128">
        <v>0</v>
      </c>
      <c r="BU31" s="128">
        <v>0</v>
      </c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0</v>
      </c>
      <c r="DI31" s="42"/>
      <c r="DJ31" s="42"/>
      <c r="DK31" s="42"/>
      <c r="DL31" s="42"/>
      <c r="DM31" s="42"/>
      <c r="DN31" s="42"/>
    </row>
    <row r="32" spans="1:118" x14ac:dyDescent="0.3">
      <c r="A32" s="69" t="s">
        <v>142</v>
      </c>
      <c r="B32" s="33">
        <v>892764.36</v>
      </c>
      <c r="C32" s="19">
        <v>279238</v>
      </c>
      <c r="D32" s="19">
        <v>0</v>
      </c>
      <c r="E32" s="19">
        <v>0</v>
      </c>
      <c r="F32" s="19">
        <v>433526.36</v>
      </c>
      <c r="G32" s="19">
        <v>180000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279238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/>
      <c r="BE32" s="128">
        <v>0</v>
      </c>
      <c r="BF32" s="128">
        <v>0</v>
      </c>
      <c r="BG32" s="128">
        <v>0</v>
      </c>
      <c r="BH32" s="128">
        <v>0</v>
      </c>
      <c r="BI32" s="42"/>
      <c r="BJ32" s="42"/>
      <c r="BK32" s="133">
        <v>0</v>
      </c>
      <c r="BL32" s="133">
        <v>0</v>
      </c>
      <c r="BM32" s="133">
        <v>0</v>
      </c>
      <c r="BN32" s="133">
        <v>0</v>
      </c>
      <c r="BO32" s="133">
        <v>0</v>
      </c>
      <c r="BP32" s="133">
        <v>0</v>
      </c>
      <c r="BQ32" s="133">
        <v>0</v>
      </c>
      <c r="BR32" s="133"/>
      <c r="BS32" s="133"/>
      <c r="BT32" s="133">
        <v>0</v>
      </c>
      <c r="BU32" s="133">
        <v>0</v>
      </c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28"/>
      <c r="DB32" s="167"/>
      <c r="DC32" s="167"/>
      <c r="DD32" s="62"/>
      <c r="DE32" s="89">
        <v>384122.36</v>
      </c>
      <c r="DF32" s="42">
        <v>49404</v>
      </c>
      <c r="DG32" s="62"/>
      <c r="DH32" s="42">
        <v>0</v>
      </c>
      <c r="DI32" s="42"/>
      <c r="DJ32" s="42"/>
      <c r="DK32" s="42"/>
      <c r="DL32" s="42"/>
      <c r="DM32" s="42"/>
      <c r="DN32" s="42"/>
    </row>
    <row r="33" spans="1:118" x14ac:dyDescent="0.3">
      <c r="A33" s="69" t="s">
        <v>143</v>
      </c>
      <c r="B33" s="33">
        <v>171816</v>
      </c>
      <c r="C33" s="19">
        <v>86644</v>
      </c>
      <c r="D33" s="19">
        <v>0</v>
      </c>
      <c r="E33" s="19">
        <v>0</v>
      </c>
      <c r="F33" s="19">
        <v>5907</v>
      </c>
      <c r="G33" s="19">
        <v>79265</v>
      </c>
      <c r="H33" s="127">
        <v>0</v>
      </c>
      <c r="I33" s="127">
        <v>0</v>
      </c>
      <c r="J33" s="127">
        <v>26400</v>
      </c>
      <c r="K33" s="127">
        <v>9370</v>
      </c>
      <c r="L33" s="128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18750</v>
      </c>
      <c r="S33" s="127">
        <v>0</v>
      </c>
      <c r="T33" s="127">
        <v>0</v>
      </c>
      <c r="U33" s="127">
        <v>0</v>
      </c>
      <c r="V33" s="127">
        <v>0</v>
      </c>
      <c r="W33" s="127">
        <v>5515</v>
      </c>
      <c r="X33" s="127">
        <v>0</v>
      </c>
      <c r="Y33" s="127">
        <v>5117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4000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2699</v>
      </c>
      <c r="AR33" s="127">
        <v>0</v>
      </c>
      <c r="AS33" s="127">
        <v>0</v>
      </c>
      <c r="AT33" s="127">
        <v>0</v>
      </c>
      <c r="AU33" s="128">
        <v>10500</v>
      </c>
      <c r="AV33" s="128">
        <v>0</v>
      </c>
      <c r="AW33" s="128">
        <v>0</v>
      </c>
      <c r="AX33" s="128">
        <v>0</v>
      </c>
      <c r="AY33" s="128">
        <v>0</v>
      </c>
      <c r="AZ33" s="128">
        <v>0</v>
      </c>
      <c r="BA33" s="128">
        <v>0</v>
      </c>
      <c r="BB33" s="128">
        <v>0</v>
      </c>
      <c r="BC33" s="128">
        <v>4293</v>
      </c>
      <c r="BD33" s="128"/>
      <c r="BE33" s="128">
        <v>0</v>
      </c>
      <c r="BF33" s="128">
        <v>0</v>
      </c>
      <c r="BG33" s="128">
        <v>0</v>
      </c>
      <c r="BH33" s="128">
        <v>0</v>
      </c>
      <c r="BI33" s="42"/>
      <c r="BJ33" s="42"/>
      <c r="BK33" s="133">
        <v>0</v>
      </c>
      <c r="BL33" s="128">
        <v>0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/>
      <c r="BS33" s="128"/>
      <c r="BT33" s="128">
        <v>0</v>
      </c>
      <c r="BU33" s="128">
        <v>0</v>
      </c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0</v>
      </c>
      <c r="CC33" s="62"/>
      <c r="CD33" s="159"/>
      <c r="CE33" s="159">
        <v>0</v>
      </c>
      <c r="CF33" s="159"/>
      <c r="CG33" s="159"/>
      <c r="CH33" s="159"/>
      <c r="CI33" s="159"/>
      <c r="CJ33" s="159"/>
      <c r="CK33" s="159"/>
      <c r="CL33" s="159"/>
      <c r="CM33" s="159">
        <v>0</v>
      </c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5907</v>
      </c>
      <c r="DF33" s="42">
        <v>0</v>
      </c>
      <c r="DG33" s="19"/>
      <c r="DH33" s="76"/>
      <c r="DI33" s="76"/>
      <c r="DJ33" s="76">
        <v>0</v>
      </c>
      <c r="DK33" s="76"/>
      <c r="DL33" s="76"/>
      <c r="DM33" s="76"/>
      <c r="DN33" s="76"/>
    </row>
    <row r="34" spans="1:118" x14ac:dyDescent="0.3">
      <c r="A34" s="69" t="s">
        <v>102</v>
      </c>
      <c r="B34" s="33">
        <v>10795.42</v>
      </c>
      <c r="C34" s="19">
        <v>10795.42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4800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535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450.18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1832</v>
      </c>
      <c r="AM34" s="127">
        <v>0</v>
      </c>
      <c r="AN34" s="127">
        <v>0</v>
      </c>
      <c r="AO34" s="127">
        <v>0</v>
      </c>
      <c r="AP34" s="128">
        <v>0</v>
      </c>
      <c r="AQ34" s="128">
        <v>1693.24</v>
      </c>
      <c r="AR34" s="127">
        <v>0</v>
      </c>
      <c r="AS34" s="127">
        <v>0</v>
      </c>
      <c r="AT34" s="127">
        <v>0</v>
      </c>
      <c r="AU34" s="128">
        <v>0</v>
      </c>
      <c r="AV34" s="128">
        <v>0</v>
      </c>
      <c r="AW34" s="128">
        <v>1485</v>
      </c>
      <c r="AX34" s="128">
        <v>0</v>
      </c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/>
      <c r="BE34" s="128">
        <v>0</v>
      </c>
      <c r="BF34" s="128">
        <v>0</v>
      </c>
      <c r="BG34" s="128">
        <v>0</v>
      </c>
      <c r="BH34" s="128">
        <v>0</v>
      </c>
      <c r="BI34" s="42"/>
      <c r="BJ34" s="42"/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/>
      <c r="BS34" s="128"/>
      <c r="BT34" s="128">
        <v>0</v>
      </c>
      <c r="BU34" s="128">
        <v>0</v>
      </c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</row>
    <row r="35" spans="1:118" x14ac:dyDescent="0.3">
      <c r="A35" s="69" t="s">
        <v>144</v>
      </c>
      <c r="B35" s="33">
        <v>999522.00000000023</v>
      </c>
      <c r="C35" s="19">
        <v>106485</v>
      </c>
      <c r="D35" s="19">
        <v>783177.92000000016</v>
      </c>
      <c r="E35" s="19">
        <v>109452.08000000003</v>
      </c>
      <c r="F35" s="19">
        <v>0</v>
      </c>
      <c r="G35" s="19">
        <v>407</v>
      </c>
      <c r="H35" s="127">
        <v>0</v>
      </c>
      <c r="I35" s="127">
        <v>0</v>
      </c>
      <c r="J35" s="128">
        <v>2695</v>
      </c>
      <c r="K35" s="128">
        <v>1925</v>
      </c>
      <c r="L35" s="128">
        <v>0</v>
      </c>
      <c r="M35" s="128">
        <v>2512</v>
      </c>
      <c r="N35" s="127">
        <v>0</v>
      </c>
      <c r="O35" s="127">
        <v>2186</v>
      </c>
      <c r="P35" s="127">
        <v>4219</v>
      </c>
      <c r="Q35" s="128">
        <v>2310</v>
      </c>
      <c r="R35" s="128">
        <v>1925</v>
      </c>
      <c r="S35" s="128">
        <v>2761</v>
      </c>
      <c r="T35" s="127">
        <v>6402</v>
      </c>
      <c r="U35" s="128">
        <v>717</v>
      </c>
      <c r="V35" s="128">
        <v>385</v>
      </c>
      <c r="W35" s="128">
        <v>365</v>
      </c>
      <c r="X35" s="127">
        <v>339</v>
      </c>
      <c r="Y35" s="127">
        <v>723</v>
      </c>
      <c r="Z35" s="128">
        <v>2708</v>
      </c>
      <c r="AA35" s="127">
        <v>2127</v>
      </c>
      <c r="AB35" s="127">
        <v>7410</v>
      </c>
      <c r="AC35" s="127">
        <v>4826</v>
      </c>
      <c r="AD35" s="127">
        <v>2724</v>
      </c>
      <c r="AE35" s="127">
        <v>0</v>
      </c>
      <c r="AF35" s="128">
        <v>0</v>
      </c>
      <c r="AG35" s="127">
        <v>1161</v>
      </c>
      <c r="AH35" s="127">
        <v>1166</v>
      </c>
      <c r="AI35" s="127">
        <v>0</v>
      </c>
      <c r="AJ35" s="128">
        <v>6269</v>
      </c>
      <c r="AK35" s="128">
        <v>1309</v>
      </c>
      <c r="AL35" s="127">
        <v>4477</v>
      </c>
      <c r="AM35" s="127">
        <v>898</v>
      </c>
      <c r="AN35" s="127">
        <v>5463</v>
      </c>
      <c r="AO35" s="127">
        <v>0</v>
      </c>
      <c r="AP35" s="128">
        <v>1293</v>
      </c>
      <c r="AQ35" s="128">
        <v>4527</v>
      </c>
      <c r="AR35" s="127">
        <v>7625</v>
      </c>
      <c r="AS35" s="127">
        <v>4360</v>
      </c>
      <c r="AT35" s="127">
        <v>0</v>
      </c>
      <c r="AU35" s="128">
        <v>2674</v>
      </c>
      <c r="AV35" s="128">
        <v>805</v>
      </c>
      <c r="AW35" s="128">
        <v>4054</v>
      </c>
      <c r="AX35" s="128">
        <v>3390</v>
      </c>
      <c r="AY35" s="128">
        <v>548</v>
      </c>
      <c r="AZ35" s="128">
        <v>355</v>
      </c>
      <c r="BA35" s="128">
        <v>0</v>
      </c>
      <c r="BB35" s="128">
        <v>340</v>
      </c>
      <c r="BC35" s="128">
        <v>0</v>
      </c>
      <c r="BD35" s="128"/>
      <c r="BE35" s="128">
        <v>1342</v>
      </c>
      <c r="BF35" s="128">
        <v>3920</v>
      </c>
      <c r="BG35" s="128">
        <v>0</v>
      </c>
      <c r="BH35" s="128">
        <v>1250</v>
      </c>
      <c r="BI35" s="42"/>
      <c r="BJ35" s="42"/>
      <c r="BK35" s="128">
        <v>12094.05</v>
      </c>
      <c r="BL35" s="128">
        <v>155.05000000000001</v>
      </c>
      <c r="BM35" s="128">
        <v>0</v>
      </c>
      <c r="BN35" s="128">
        <v>0</v>
      </c>
      <c r="BO35" s="128">
        <v>0</v>
      </c>
      <c r="BP35" s="128">
        <v>0</v>
      </c>
      <c r="BQ35" s="128">
        <v>358217.5</v>
      </c>
      <c r="BR35" s="128"/>
      <c r="BS35" s="128"/>
      <c r="BT35" s="128">
        <v>58147.53</v>
      </c>
      <c r="BU35" s="128">
        <v>0</v>
      </c>
      <c r="BV35" s="128">
        <v>1402.66</v>
      </c>
      <c r="BW35" s="128">
        <v>123637.74</v>
      </c>
      <c r="BX35" s="128">
        <v>593.66999999999996</v>
      </c>
      <c r="BY35" s="128"/>
      <c r="BZ35" s="128">
        <v>105368.17</v>
      </c>
      <c r="CA35" s="128">
        <v>123536.55</v>
      </c>
      <c r="CB35" s="128">
        <v>25</v>
      </c>
      <c r="CC35" s="42"/>
      <c r="CD35" s="128"/>
      <c r="CE35" s="128">
        <v>2390.2600000000002</v>
      </c>
      <c r="CF35" s="128">
        <v>23892.86</v>
      </c>
      <c r="CG35" s="128">
        <v>7869.3</v>
      </c>
      <c r="CH35" s="128">
        <v>0</v>
      </c>
      <c r="CI35" s="128">
        <v>7226.85</v>
      </c>
      <c r="CJ35" s="128">
        <v>2598.02</v>
      </c>
      <c r="CK35" s="128">
        <v>2365.0700000000002</v>
      </c>
      <c r="CL35" s="128">
        <v>2374.1799999999998</v>
      </c>
      <c r="CM35" s="128">
        <v>1649.68</v>
      </c>
      <c r="CN35" s="128"/>
      <c r="CO35" s="128">
        <v>22415.439999999999</v>
      </c>
      <c r="CP35" s="128">
        <v>2284.87</v>
      </c>
      <c r="CQ35" s="128">
        <v>6733.16</v>
      </c>
      <c r="CR35" s="128">
        <v>0</v>
      </c>
      <c r="CS35" s="128">
        <v>4013.46</v>
      </c>
      <c r="CT35" s="128">
        <v>3570.08</v>
      </c>
      <c r="CU35" s="128">
        <v>1171.52</v>
      </c>
      <c r="CV35" s="128">
        <v>527.82000000000005</v>
      </c>
      <c r="CW35" s="128">
        <v>11798.25</v>
      </c>
      <c r="CX35" s="128">
        <v>2715.16</v>
      </c>
      <c r="CY35" s="128">
        <v>3856.1</v>
      </c>
      <c r="CZ35" s="128"/>
      <c r="DA35" s="128">
        <v>0</v>
      </c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</row>
    <row r="36" spans="1:118" x14ac:dyDescent="0.3">
      <c r="A36" s="173" t="s">
        <v>145</v>
      </c>
      <c r="B36" s="33">
        <v>27214.5</v>
      </c>
      <c r="C36" s="19">
        <v>21900</v>
      </c>
      <c r="D36" s="19">
        <v>5262</v>
      </c>
      <c r="E36" s="19">
        <v>0</v>
      </c>
      <c r="F36" s="19">
        <v>0</v>
      </c>
      <c r="G36" s="19">
        <v>52.5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1700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10000</v>
      </c>
      <c r="Z36" s="128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0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>
        <v>0</v>
      </c>
      <c r="AW36" s="128">
        <v>10200</v>
      </c>
      <c r="AX36" s="128">
        <v>0</v>
      </c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/>
      <c r="BE36" s="128">
        <v>0</v>
      </c>
      <c r="BF36" s="128">
        <v>0</v>
      </c>
      <c r="BG36" s="128">
        <v>0</v>
      </c>
      <c r="BH36" s="128">
        <v>0</v>
      </c>
      <c r="BI36" s="42"/>
      <c r="BJ36" s="42"/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5262</v>
      </c>
      <c r="BQ36" s="133">
        <v>0</v>
      </c>
      <c r="BR36" s="133"/>
      <c r="BS36" s="133"/>
      <c r="BT36" s="133">
        <v>0</v>
      </c>
      <c r="BU36" s="133">
        <v>0</v>
      </c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0</v>
      </c>
      <c r="CN36" s="128"/>
      <c r="CO36" s="128">
        <v>0</v>
      </c>
      <c r="CP36" s="128">
        <v>0</v>
      </c>
      <c r="CQ36" s="128"/>
      <c r="CR36" s="128"/>
      <c r="CS36" s="128">
        <v>0</v>
      </c>
      <c r="CT36" s="128">
        <v>0</v>
      </c>
      <c r="CU36" s="128"/>
      <c r="CV36" s="128"/>
      <c r="CW36" s="128"/>
      <c r="CX36" s="128"/>
      <c r="CY36" s="128">
        <v>0</v>
      </c>
      <c r="CZ36" s="128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</row>
    <row r="37" spans="1:118" x14ac:dyDescent="0.3">
      <c r="A37" s="173" t="s">
        <v>103</v>
      </c>
      <c r="B37" s="33">
        <v>13080</v>
      </c>
      <c r="C37" s="19">
        <v>13080</v>
      </c>
      <c r="D37" s="19">
        <v>0</v>
      </c>
      <c r="E37" s="19">
        <v>0</v>
      </c>
      <c r="F37" s="19">
        <v>0</v>
      </c>
      <c r="G37" s="19">
        <v>0</v>
      </c>
      <c r="H37" s="127">
        <v>200</v>
      </c>
      <c r="I37" s="127">
        <v>0</v>
      </c>
      <c r="J37" s="128">
        <v>276</v>
      </c>
      <c r="K37" s="128">
        <v>750</v>
      </c>
      <c r="L37" s="128">
        <v>0</v>
      </c>
      <c r="M37" s="128">
        <v>1200</v>
      </c>
      <c r="N37" s="127">
        <v>0</v>
      </c>
      <c r="O37" s="127">
        <v>0</v>
      </c>
      <c r="P37" s="127">
        <v>60</v>
      </c>
      <c r="Q37" s="128">
        <v>0</v>
      </c>
      <c r="R37" s="128">
        <v>0</v>
      </c>
      <c r="S37" s="128">
        <v>2862</v>
      </c>
      <c r="T37" s="127">
        <v>0</v>
      </c>
      <c r="U37" s="128">
        <v>200</v>
      </c>
      <c r="V37" s="128">
        <v>0</v>
      </c>
      <c r="W37" s="128">
        <v>0</v>
      </c>
      <c r="X37" s="127">
        <v>0</v>
      </c>
      <c r="Y37" s="127">
        <v>0</v>
      </c>
      <c r="Z37" s="128">
        <v>690</v>
      </c>
      <c r="AA37" s="127">
        <v>0</v>
      </c>
      <c r="AB37" s="127">
        <v>387</v>
      </c>
      <c r="AC37" s="127">
        <v>0</v>
      </c>
      <c r="AD37" s="127">
        <v>238</v>
      </c>
      <c r="AE37" s="127">
        <v>0</v>
      </c>
      <c r="AF37" s="128">
        <v>0</v>
      </c>
      <c r="AG37" s="127">
        <v>80</v>
      </c>
      <c r="AH37" s="127">
        <v>0</v>
      </c>
      <c r="AI37" s="127">
        <v>0</v>
      </c>
      <c r="AJ37" s="128">
        <v>0</v>
      </c>
      <c r="AK37" s="128">
        <v>0</v>
      </c>
      <c r="AL37" s="127">
        <v>2000</v>
      </c>
      <c r="AM37" s="127">
        <v>0</v>
      </c>
      <c r="AN37" s="127">
        <v>0</v>
      </c>
      <c r="AO37" s="127">
        <v>0</v>
      </c>
      <c r="AP37" s="128">
        <v>1895</v>
      </c>
      <c r="AQ37" s="128">
        <v>0</v>
      </c>
      <c r="AR37" s="127">
        <v>0</v>
      </c>
      <c r="AS37" s="127">
        <v>0</v>
      </c>
      <c r="AT37" s="127">
        <v>0</v>
      </c>
      <c r="AU37" s="128">
        <v>0</v>
      </c>
      <c r="AV37" s="128">
        <v>1392</v>
      </c>
      <c r="AW37" s="128">
        <v>0</v>
      </c>
      <c r="AX37" s="128">
        <v>0</v>
      </c>
      <c r="AY37" s="128">
        <v>0</v>
      </c>
      <c r="AZ37" s="128">
        <v>200</v>
      </c>
      <c r="BA37" s="128">
        <v>0</v>
      </c>
      <c r="BB37" s="128">
        <v>150</v>
      </c>
      <c r="BC37" s="128">
        <v>0</v>
      </c>
      <c r="BD37" s="128"/>
      <c r="BE37" s="128">
        <v>0</v>
      </c>
      <c r="BF37" s="128">
        <v>0</v>
      </c>
      <c r="BG37" s="128">
        <v>500</v>
      </c>
      <c r="BH37" s="128">
        <v>0</v>
      </c>
      <c r="BI37" s="42"/>
      <c r="BJ37" s="42"/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/>
      <c r="BS37" s="128"/>
      <c r="BT37" s="128">
        <v>0</v>
      </c>
      <c r="BU37" s="128">
        <v>0</v>
      </c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</row>
    <row r="38" spans="1:118" x14ac:dyDescent="0.3">
      <c r="A38" s="173" t="s">
        <v>146</v>
      </c>
      <c r="B38" s="33">
        <v>7828.6</v>
      </c>
      <c r="C38" s="19">
        <v>5728.6</v>
      </c>
      <c r="D38" s="19">
        <v>0</v>
      </c>
      <c r="E38" s="19">
        <v>0</v>
      </c>
      <c r="F38" s="19">
        <v>0</v>
      </c>
      <c r="G38" s="19">
        <v>2100</v>
      </c>
      <c r="H38" s="127">
        <v>0</v>
      </c>
      <c r="I38" s="127">
        <v>50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1875</v>
      </c>
      <c r="Q38" s="128">
        <v>120</v>
      </c>
      <c r="R38" s="128">
        <v>0</v>
      </c>
      <c r="S38" s="128">
        <v>1983.6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1700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>
        <v>0</v>
      </c>
      <c r="AW38" s="128">
        <v>0</v>
      </c>
      <c r="AX38" s="128">
        <v>0</v>
      </c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/>
      <c r="BE38" s="128">
        <v>0</v>
      </c>
      <c r="BF38" s="128">
        <v>0</v>
      </c>
      <c r="BG38" s="128">
        <v>0</v>
      </c>
      <c r="BH38" s="128">
        <v>0</v>
      </c>
      <c r="BI38" s="42"/>
      <c r="BJ38" s="42"/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/>
      <c r="BS38" s="128"/>
      <c r="BT38" s="128">
        <v>0</v>
      </c>
      <c r="BU38" s="128">
        <v>0</v>
      </c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42"/>
      <c r="BJ39" s="42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  <c r="DM39" s="62"/>
    </row>
    <row r="40" spans="1:118" ht="15" thickBot="1" x14ac:dyDescent="0.35">
      <c r="A40" s="28" t="s">
        <v>104</v>
      </c>
      <c r="B40" s="35">
        <v>66421.84</v>
      </c>
      <c r="C40" s="20">
        <v>47195.03</v>
      </c>
      <c r="D40" s="20">
        <v>200</v>
      </c>
      <c r="E40" s="20">
        <v>11657.17</v>
      </c>
      <c r="F40" s="20">
        <v>5215.6399999999994</v>
      </c>
      <c r="G40" s="20">
        <v>2154</v>
      </c>
      <c r="H40" s="91">
        <v>4450</v>
      </c>
      <c r="I40" s="91">
        <v>700</v>
      </c>
      <c r="J40" s="91">
        <v>650</v>
      </c>
      <c r="K40" s="91">
        <v>1320</v>
      </c>
      <c r="L40" s="91">
        <v>0</v>
      </c>
      <c r="M40" s="91">
        <v>813</v>
      </c>
      <c r="N40" s="91">
        <v>2000</v>
      </c>
      <c r="O40" s="91">
        <v>400</v>
      </c>
      <c r="P40" s="91">
        <v>500</v>
      </c>
      <c r="Q40" s="91">
        <v>350</v>
      </c>
      <c r="R40" s="91">
        <v>1000</v>
      </c>
      <c r="S40" s="91">
        <v>335</v>
      </c>
      <c r="T40" s="91">
        <v>600</v>
      </c>
      <c r="U40" s="91">
        <v>922</v>
      </c>
      <c r="V40" s="91">
        <v>800</v>
      </c>
      <c r="W40" s="91">
        <v>780</v>
      </c>
      <c r="X40" s="91">
        <v>739.89</v>
      </c>
      <c r="Y40" s="91">
        <v>1250</v>
      </c>
      <c r="Z40" s="91">
        <v>900</v>
      </c>
      <c r="AA40" s="91">
        <v>920.14</v>
      </c>
      <c r="AB40" s="91">
        <v>1240</v>
      </c>
      <c r="AC40" s="91">
        <v>645</v>
      </c>
      <c r="AD40" s="91">
        <v>1689</v>
      </c>
      <c r="AE40" s="91">
        <v>0</v>
      </c>
      <c r="AF40" s="91">
        <v>0</v>
      </c>
      <c r="AG40" s="91">
        <v>500</v>
      </c>
      <c r="AH40" s="91">
        <v>1600</v>
      </c>
      <c r="AI40" s="91">
        <v>0</v>
      </c>
      <c r="AJ40" s="91">
        <v>900</v>
      </c>
      <c r="AK40" s="91">
        <v>200</v>
      </c>
      <c r="AL40" s="91">
        <v>1068</v>
      </c>
      <c r="AM40" s="91">
        <v>624</v>
      </c>
      <c r="AN40" s="91">
        <v>1440</v>
      </c>
      <c r="AO40" s="91">
        <v>0</v>
      </c>
      <c r="AP40" s="91">
        <v>620</v>
      </c>
      <c r="AQ40" s="91">
        <v>555</v>
      </c>
      <c r="AR40" s="91">
        <v>0</v>
      </c>
      <c r="AS40" s="91">
        <v>2800</v>
      </c>
      <c r="AT40" s="91">
        <v>804</v>
      </c>
      <c r="AU40" s="91">
        <v>350</v>
      </c>
      <c r="AV40" s="91">
        <v>800</v>
      </c>
      <c r="AW40" s="91">
        <v>1900</v>
      </c>
      <c r="AX40" s="91">
        <v>360</v>
      </c>
      <c r="AY40" s="91">
        <v>4400</v>
      </c>
      <c r="AZ40" s="91">
        <v>540</v>
      </c>
      <c r="BA40" s="91">
        <v>0</v>
      </c>
      <c r="BB40" s="91">
        <v>100</v>
      </c>
      <c r="BC40" s="91">
        <v>580</v>
      </c>
      <c r="BD40" s="167"/>
      <c r="BE40" s="91">
        <v>1920</v>
      </c>
      <c r="BF40" s="91">
        <v>950</v>
      </c>
      <c r="BG40" s="91">
        <v>200</v>
      </c>
      <c r="BH40" s="91">
        <v>980</v>
      </c>
      <c r="BI40" s="20"/>
      <c r="BJ40" s="20"/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167"/>
      <c r="BS40" s="167"/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200</v>
      </c>
      <c r="CC40" s="20"/>
      <c r="CD40" s="128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128"/>
      <c r="CO40" s="91">
        <v>11657.17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128"/>
      <c r="DA40" s="91">
        <v>0</v>
      </c>
      <c r="DB40" s="167"/>
      <c r="DC40" s="167"/>
      <c r="DD40" s="20">
        <v>800</v>
      </c>
      <c r="DE40" s="20">
        <v>680.4</v>
      </c>
      <c r="DF40" s="20">
        <v>0</v>
      </c>
      <c r="DG40" s="20">
        <v>125</v>
      </c>
      <c r="DH40" s="20">
        <v>0</v>
      </c>
      <c r="DI40" s="20">
        <v>3258.24</v>
      </c>
      <c r="DJ40" s="20">
        <v>0</v>
      </c>
      <c r="DK40" s="20">
        <v>352</v>
      </c>
      <c r="DL40" s="20">
        <v>0</v>
      </c>
      <c r="DM40" s="20">
        <v>0</v>
      </c>
      <c r="DN40" s="20"/>
    </row>
    <row r="41" spans="1:118" x14ac:dyDescent="0.3">
      <c r="A41" s="68" t="s">
        <v>168</v>
      </c>
      <c r="B41" s="33">
        <v>3757.4300000000003</v>
      </c>
      <c r="C41" s="19">
        <v>1321.03</v>
      </c>
      <c r="D41" s="19">
        <v>0</v>
      </c>
      <c r="E41" s="19">
        <v>443</v>
      </c>
      <c r="F41" s="19">
        <v>1993.4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212</v>
      </c>
      <c r="V41" s="128">
        <v>0</v>
      </c>
      <c r="W41" s="128">
        <v>0</v>
      </c>
      <c r="X41" s="127">
        <v>138.88999999999999</v>
      </c>
      <c r="Y41" s="127">
        <v>100</v>
      </c>
      <c r="Z41" s="128">
        <v>350</v>
      </c>
      <c r="AA41" s="127">
        <v>120.14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200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8">
        <v>0</v>
      </c>
      <c r="AW41" s="128">
        <v>0</v>
      </c>
      <c r="AX41" s="128">
        <v>0</v>
      </c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91"/>
      <c r="BE41" s="128">
        <v>0</v>
      </c>
      <c r="BF41" s="128">
        <v>200</v>
      </c>
      <c r="BG41" s="128">
        <v>0</v>
      </c>
      <c r="BH41" s="128">
        <v>0</v>
      </c>
      <c r="BI41" s="42"/>
      <c r="BJ41" s="42"/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20"/>
      <c r="BS41" s="20"/>
      <c r="BT41" s="128">
        <v>0</v>
      </c>
      <c r="BU41" s="128">
        <v>0</v>
      </c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91"/>
      <c r="CE41" s="128"/>
      <c r="CF41" s="128"/>
      <c r="CG41" s="128"/>
      <c r="CH41" s="128"/>
      <c r="CI41" s="128"/>
      <c r="CJ41" s="128"/>
      <c r="CK41" s="128"/>
      <c r="CL41" s="128"/>
      <c r="CM41" s="128"/>
      <c r="CN41" s="91"/>
      <c r="CO41" s="128">
        <v>443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91"/>
      <c r="DA41" s="128"/>
      <c r="DB41" s="128"/>
      <c r="DC41" s="128"/>
      <c r="DD41" s="42"/>
      <c r="DE41" s="89">
        <v>680.4</v>
      </c>
      <c r="DF41" s="42"/>
      <c r="DG41" s="42">
        <v>125</v>
      </c>
      <c r="DH41" s="42"/>
      <c r="DI41" s="42">
        <v>836</v>
      </c>
      <c r="DJ41" s="42"/>
      <c r="DK41" s="42">
        <v>352</v>
      </c>
      <c r="DL41" s="42"/>
      <c r="DM41" s="42"/>
      <c r="DN41" s="42"/>
    </row>
    <row r="42" spans="1:118" x14ac:dyDescent="0.3">
      <c r="A42" s="191" t="s">
        <v>169</v>
      </c>
      <c r="B42" s="33">
        <v>14281</v>
      </c>
      <c r="C42" s="19">
        <v>11927</v>
      </c>
      <c r="D42" s="19">
        <v>200</v>
      </c>
      <c r="E42" s="19">
        <v>0</v>
      </c>
      <c r="F42" s="19">
        <v>0</v>
      </c>
      <c r="G42" s="19">
        <v>2154</v>
      </c>
      <c r="H42" s="127">
        <v>250</v>
      </c>
      <c r="I42" s="127">
        <v>0</v>
      </c>
      <c r="J42" s="128">
        <v>300</v>
      </c>
      <c r="K42" s="128">
        <v>300</v>
      </c>
      <c r="L42" s="128">
        <v>0</v>
      </c>
      <c r="M42" s="128">
        <v>0</v>
      </c>
      <c r="N42" s="127">
        <v>500</v>
      </c>
      <c r="O42" s="127">
        <v>0</v>
      </c>
      <c r="P42" s="127">
        <v>0</v>
      </c>
      <c r="Q42" s="128">
        <v>100</v>
      </c>
      <c r="R42" s="128">
        <v>0</v>
      </c>
      <c r="S42" s="128">
        <v>0</v>
      </c>
      <c r="T42" s="127">
        <v>600</v>
      </c>
      <c r="U42" s="128">
        <v>0</v>
      </c>
      <c r="V42" s="128">
        <v>300</v>
      </c>
      <c r="W42" s="128">
        <v>430</v>
      </c>
      <c r="X42" s="127">
        <v>0</v>
      </c>
      <c r="Y42" s="127">
        <v>600</v>
      </c>
      <c r="Z42" s="128">
        <v>550</v>
      </c>
      <c r="AA42" s="127">
        <v>0</v>
      </c>
      <c r="AB42" s="127">
        <v>940</v>
      </c>
      <c r="AC42" s="127">
        <v>400</v>
      </c>
      <c r="AD42" s="127">
        <v>579</v>
      </c>
      <c r="AE42" s="127">
        <v>0</v>
      </c>
      <c r="AF42" s="128">
        <v>0</v>
      </c>
      <c r="AG42" s="127">
        <v>0</v>
      </c>
      <c r="AH42" s="127">
        <v>500</v>
      </c>
      <c r="AI42" s="127">
        <v>0</v>
      </c>
      <c r="AJ42" s="128">
        <v>0</v>
      </c>
      <c r="AK42" s="128">
        <v>200</v>
      </c>
      <c r="AL42" s="127">
        <v>280</v>
      </c>
      <c r="AM42" s="127">
        <v>374</v>
      </c>
      <c r="AN42" s="127">
        <v>700</v>
      </c>
      <c r="AO42" s="127">
        <v>0</v>
      </c>
      <c r="AP42" s="128">
        <v>220</v>
      </c>
      <c r="AQ42" s="128">
        <v>350</v>
      </c>
      <c r="AR42" s="127">
        <v>0</v>
      </c>
      <c r="AS42" s="127">
        <v>300</v>
      </c>
      <c r="AT42" s="127">
        <v>204</v>
      </c>
      <c r="AU42" s="128">
        <v>100</v>
      </c>
      <c r="AV42" s="128">
        <v>400</v>
      </c>
      <c r="AW42" s="128">
        <v>200</v>
      </c>
      <c r="AX42" s="128">
        <v>0</v>
      </c>
      <c r="AY42" s="128">
        <v>0</v>
      </c>
      <c r="AZ42" s="128">
        <v>200</v>
      </c>
      <c r="BA42" s="128">
        <v>0</v>
      </c>
      <c r="BB42" s="128">
        <v>100</v>
      </c>
      <c r="BC42" s="128">
        <v>250</v>
      </c>
      <c r="BD42" s="128"/>
      <c r="BE42" s="128">
        <v>800</v>
      </c>
      <c r="BF42" s="128">
        <v>200</v>
      </c>
      <c r="BG42" s="128">
        <v>200</v>
      </c>
      <c r="BH42" s="128">
        <v>500</v>
      </c>
      <c r="BI42" s="42"/>
      <c r="BJ42" s="42"/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128"/>
      <c r="BS42" s="128"/>
      <c r="BT42" s="128">
        <v>0</v>
      </c>
      <c r="BU42" s="128">
        <v>0</v>
      </c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</row>
    <row r="43" spans="1:118" ht="15" thickBot="1" x14ac:dyDescent="0.35">
      <c r="A43" s="182" t="s">
        <v>105</v>
      </c>
      <c r="B43" s="33">
        <v>48383.409999999996</v>
      </c>
      <c r="C43" s="19">
        <v>33947</v>
      </c>
      <c r="D43" s="19">
        <v>0</v>
      </c>
      <c r="E43" s="19">
        <v>11214.17</v>
      </c>
      <c r="F43" s="19">
        <v>3222.24</v>
      </c>
      <c r="G43" s="19">
        <v>0</v>
      </c>
      <c r="H43" s="127">
        <v>4200</v>
      </c>
      <c r="I43" s="127">
        <v>700</v>
      </c>
      <c r="J43" s="128">
        <v>350</v>
      </c>
      <c r="K43" s="128">
        <v>1020</v>
      </c>
      <c r="L43" s="128">
        <v>0</v>
      </c>
      <c r="M43" s="128">
        <v>813</v>
      </c>
      <c r="N43" s="127">
        <v>1500</v>
      </c>
      <c r="O43" s="127">
        <v>400</v>
      </c>
      <c r="P43" s="127">
        <v>500</v>
      </c>
      <c r="Q43" s="128">
        <v>250</v>
      </c>
      <c r="R43" s="128">
        <v>1000</v>
      </c>
      <c r="S43" s="128">
        <v>335</v>
      </c>
      <c r="T43" s="127">
        <v>0</v>
      </c>
      <c r="U43" s="128">
        <v>710</v>
      </c>
      <c r="V43" s="128">
        <v>500</v>
      </c>
      <c r="W43" s="128">
        <v>350</v>
      </c>
      <c r="X43" s="127">
        <v>601</v>
      </c>
      <c r="Y43" s="127">
        <v>550</v>
      </c>
      <c r="Z43" s="128">
        <v>0</v>
      </c>
      <c r="AA43" s="127">
        <v>800</v>
      </c>
      <c r="AB43" s="127">
        <v>300</v>
      </c>
      <c r="AC43" s="127">
        <v>245</v>
      </c>
      <c r="AD43" s="127">
        <v>1110</v>
      </c>
      <c r="AE43" s="127">
        <v>0</v>
      </c>
      <c r="AF43" s="128">
        <v>0</v>
      </c>
      <c r="AG43" s="127">
        <v>500</v>
      </c>
      <c r="AH43" s="127">
        <v>1100</v>
      </c>
      <c r="AI43" s="127">
        <v>0</v>
      </c>
      <c r="AJ43" s="128">
        <v>900</v>
      </c>
      <c r="AK43" s="128">
        <v>0</v>
      </c>
      <c r="AL43" s="127">
        <v>588</v>
      </c>
      <c r="AM43" s="127">
        <v>250</v>
      </c>
      <c r="AN43" s="127">
        <v>740</v>
      </c>
      <c r="AO43" s="127">
        <v>0</v>
      </c>
      <c r="AP43" s="128">
        <v>400</v>
      </c>
      <c r="AQ43" s="128">
        <v>205</v>
      </c>
      <c r="AR43" s="127">
        <v>0</v>
      </c>
      <c r="AS43" s="127">
        <v>2500</v>
      </c>
      <c r="AT43" s="127">
        <v>600</v>
      </c>
      <c r="AU43" s="128">
        <v>250</v>
      </c>
      <c r="AV43" s="128">
        <v>400</v>
      </c>
      <c r="AW43" s="128">
        <v>1700</v>
      </c>
      <c r="AX43" s="128">
        <v>360</v>
      </c>
      <c r="AY43" s="128">
        <v>4400</v>
      </c>
      <c r="AZ43" s="128">
        <v>340</v>
      </c>
      <c r="BA43" s="128">
        <v>0</v>
      </c>
      <c r="BB43" s="128">
        <v>0</v>
      </c>
      <c r="BC43" s="128">
        <v>330</v>
      </c>
      <c r="BD43" s="128"/>
      <c r="BE43" s="128">
        <v>1120</v>
      </c>
      <c r="BF43" s="128">
        <v>550</v>
      </c>
      <c r="BG43" s="128">
        <v>0</v>
      </c>
      <c r="BH43" s="128">
        <v>480</v>
      </c>
      <c r="BI43" s="42"/>
      <c r="BJ43" s="42"/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/>
      <c r="BS43" s="128"/>
      <c r="BT43" s="128">
        <v>0</v>
      </c>
      <c r="BU43" s="128">
        <v>0</v>
      </c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11214.17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800</v>
      </c>
      <c r="DE43" s="42"/>
      <c r="DF43" s="42"/>
      <c r="DG43" s="42"/>
      <c r="DH43" s="42"/>
      <c r="DI43" s="42">
        <v>2422.2399999999998</v>
      </c>
      <c r="DJ43" s="42"/>
      <c r="DK43" s="42"/>
      <c r="DL43" s="42"/>
      <c r="DM43" s="42"/>
      <c r="DN43" s="42"/>
    </row>
    <row r="44" spans="1:118" ht="15" thickBot="1" x14ac:dyDescent="0.35">
      <c r="A44" s="28" t="s">
        <v>106</v>
      </c>
      <c r="B44" s="35">
        <v>875377.3</v>
      </c>
      <c r="C44" s="20">
        <v>297169</v>
      </c>
      <c r="D44" s="20">
        <v>0</v>
      </c>
      <c r="E44" s="20">
        <v>406271.62</v>
      </c>
      <c r="F44" s="20">
        <v>499.68</v>
      </c>
      <c r="G44" s="20">
        <v>171437</v>
      </c>
      <c r="H44" s="91">
        <v>7660</v>
      </c>
      <c r="I44" s="91">
        <v>1383</v>
      </c>
      <c r="J44" s="91">
        <v>2567</v>
      </c>
      <c r="K44" s="91">
        <v>4659</v>
      </c>
      <c r="L44" s="91">
        <v>0</v>
      </c>
      <c r="M44" s="91">
        <v>9150</v>
      </c>
      <c r="N44" s="91">
        <v>2686</v>
      </c>
      <c r="O44" s="91">
        <v>282</v>
      </c>
      <c r="P44" s="91">
        <v>2789</v>
      </c>
      <c r="Q44" s="91">
        <v>316</v>
      </c>
      <c r="R44" s="91">
        <v>35555</v>
      </c>
      <c r="S44" s="91">
        <v>29344</v>
      </c>
      <c r="T44" s="91">
        <v>900</v>
      </c>
      <c r="U44" s="91">
        <v>800</v>
      </c>
      <c r="V44" s="91">
        <v>1555</v>
      </c>
      <c r="W44" s="91">
        <v>621</v>
      </c>
      <c r="X44" s="91">
        <v>3574</v>
      </c>
      <c r="Y44" s="91">
        <v>11360</v>
      </c>
      <c r="Z44" s="91">
        <v>1287</v>
      </c>
      <c r="AA44" s="91">
        <v>2070</v>
      </c>
      <c r="AB44" s="91">
        <v>3330</v>
      </c>
      <c r="AC44" s="91">
        <v>6980</v>
      </c>
      <c r="AD44" s="91">
        <v>1940</v>
      </c>
      <c r="AE44" s="91">
        <v>0</v>
      </c>
      <c r="AF44" s="91">
        <v>0</v>
      </c>
      <c r="AG44" s="91">
        <v>1355</v>
      </c>
      <c r="AH44" s="91">
        <v>5873</v>
      </c>
      <c r="AI44" s="91">
        <v>0</v>
      </c>
      <c r="AJ44" s="91">
        <v>440</v>
      </c>
      <c r="AK44" s="91">
        <v>2432</v>
      </c>
      <c r="AL44" s="91">
        <v>1932</v>
      </c>
      <c r="AM44" s="91">
        <v>3210</v>
      </c>
      <c r="AN44" s="91">
        <v>6640</v>
      </c>
      <c r="AO44" s="91">
        <v>0</v>
      </c>
      <c r="AP44" s="91">
        <v>190</v>
      </c>
      <c r="AQ44" s="91">
        <v>1609</v>
      </c>
      <c r="AR44" s="91">
        <v>3440</v>
      </c>
      <c r="AS44" s="91">
        <v>33599</v>
      </c>
      <c r="AT44" s="91">
        <v>0</v>
      </c>
      <c r="AU44" s="91">
        <v>1076</v>
      </c>
      <c r="AV44" s="91">
        <v>1071</v>
      </c>
      <c r="AW44" s="91">
        <v>2692</v>
      </c>
      <c r="AX44" s="91">
        <v>24290</v>
      </c>
      <c r="AY44" s="91">
        <v>16000</v>
      </c>
      <c r="AZ44" s="91">
        <v>17735</v>
      </c>
      <c r="BA44" s="91">
        <v>0</v>
      </c>
      <c r="BB44" s="91">
        <v>2976</v>
      </c>
      <c r="BC44" s="91">
        <v>1028</v>
      </c>
      <c r="BD44" s="128"/>
      <c r="BE44" s="91">
        <v>4310</v>
      </c>
      <c r="BF44" s="91">
        <v>2695</v>
      </c>
      <c r="BG44" s="91">
        <v>1268</v>
      </c>
      <c r="BH44" s="91">
        <v>30500</v>
      </c>
      <c r="BI44" s="20"/>
      <c r="BJ44" s="20"/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128"/>
      <c r="BS44" s="128"/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0</v>
      </c>
      <c r="CC44" s="20"/>
      <c r="CD44" s="128"/>
      <c r="CE44" s="91">
        <v>0</v>
      </c>
      <c r="CF44" s="91">
        <v>0</v>
      </c>
      <c r="CG44" s="91">
        <v>0</v>
      </c>
      <c r="CH44" s="91">
        <v>0</v>
      </c>
      <c r="CI44" s="91">
        <v>10000</v>
      </c>
      <c r="CJ44" s="91">
        <v>0</v>
      </c>
      <c r="CK44" s="91">
        <v>0</v>
      </c>
      <c r="CL44" s="91">
        <v>0</v>
      </c>
      <c r="CM44" s="91">
        <v>0</v>
      </c>
      <c r="CN44" s="128"/>
      <c r="CO44" s="91">
        <v>362371.75</v>
      </c>
      <c r="CP44" s="91">
        <v>0</v>
      </c>
      <c r="CQ44" s="91">
        <v>0</v>
      </c>
      <c r="CR44" s="91">
        <v>0</v>
      </c>
      <c r="CS44" s="91">
        <v>0</v>
      </c>
      <c r="CT44" s="91">
        <v>33899.870000000003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128"/>
      <c r="DA44" s="91">
        <v>0</v>
      </c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0</v>
      </c>
      <c r="DM44" s="20">
        <v>0</v>
      </c>
      <c r="DN44" s="20"/>
    </row>
    <row r="45" spans="1:118" x14ac:dyDescent="0.3">
      <c r="A45" s="68" t="s">
        <v>147</v>
      </c>
      <c r="B45" s="33">
        <v>64193</v>
      </c>
      <c r="C45" s="19">
        <v>61793</v>
      </c>
      <c r="D45" s="19">
        <v>0</v>
      </c>
      <c r="E45" s="19">
        <v>2400</v>
      </c>
      <c r="F45" s="19">
        <v>0</v>
      </c>
      <c r="G45" s="19">
        <v>0</v>
      </c>
      <c r="H45" s="127">
        <v>160</v>
      </c>
      <c r="I45" s="127">
        <v>0</v>
      </c>
      <c r="J45" s="128">
        <v>0</v>
      </c>
      <c r="K45" s="128">
        <v>554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2500</v>
      </c>
      <c r="AC45" s="127">
        <v>0</v>
      </c>
      <c r="AD45" s="127">
        <v>0</v>
      </c>
      <c r="AE45" s="127">
        <v>0</v>
      </c>
      <c r="AF45" s="128">
        <v>0</v>
      </c>
      <c r="AG45" s="127">
        <v>1355</v>
      </c>
      <c r="AH45" s="127">
        <v>4750</v>
      </c>
      <c r="AI45" s="127">
        <v>0</v>
      </c>
      <c r="AJ45" s="128">
        <v>0</v>
      </c>
      <c r="AK45" s="128">
        <v>1400</v>
      </c>
      <c r="AL45" s="127">
        <v>0</v>
      </c>
      <c r="AM45" s="127">
        <v>2550</v>
      </c>
      <c r="AN45" s="127">
        <v>1800</v>
      </c>
      <c r="AO45" s="127">
        <v>0</v>
      </c>
      <c r="AP45" s="128">
        <v>0</v>
      </c>
      <c r="AQ45" s="128">
        <v>434</v>
      </c>
      <c r="AR45" s="127">
        <v>0</v>
      </c>
      <c r="AS45" s="127">
        <v>0</v>
      </c>
      <c r="AT45" s="127">
        <v>0</v>
      </c>
      <c r="AU45" s="128">
        <v>0</v>
      </c>
      <c r="AV45" s="128">
        <v>500</v>
      </c>
      <c r="AW45" s="128">
        <v>0</v>
      </c>
      <c r="AX45" s="128">
        <v>22550</v>
      </c>
      <c r="AY45" s="128">
        <v>0</v>
      </c>
      <c r="AZ45" s="128">
        <v>16000</v>
      </c>
      <c r="BA45" s="128">
        <v>0</v>
      </c>
      <c r="BB45" s="128">
        <v>140</v>
      </c>
      <c r="BC45" s="128">
        <v>0</v>
      </c>
      <c r="BD45" s="91"/>
      <c r="BE45" s="128">
        <v>0</v>
      </c>
      <c r="BF45" s="128">
        <v>0</v>
      </c>
      <c r="BG45" s="128">
        <v>0</v>
      </c>
      <c r="BH45" s="128">
        <v>7100</v>
      </c>
      <c r="BI45" s="42"/>
      <c r="BJ45" s="42"/>
      <c r="BK45" s="128">
        <v>0</v>
      </c>
      <c r="BL45" s="128">
        <v>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20"/>
      <c r="BS45" s="20"/>
      <c r="BT45" s="128">
        <v>0</v>
      </c>
      <c r="BU45" s="128">
        <v>0</v>
      </c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91"/>
      <c r="CE45" s="128"/>
      <c r="CF45" s="128"/>
      <c r="CG45" s="128"/>
      <c r="CH45" s="128"/>
      <c r="CI45" s="128"/>
      <c r="CJ45" s="128"/>
      <c r="CK45" s="128"/>
      <c r="CL45" s="128"/>
      <c r="CM45" s="128"/>
      <c r="CN45" s="91"/>
      <c r="CO45" s="128"/>
      <c r="CP45" s="128"/>
      <c r="CQ45" s="128"/>
      <c r="CR45" s="128"/>
      <c r="CS45" s="128"/>
      <c r="CT45" s="128">
        <v>2400</v>
      </c>
      <c r="CU45" s="128"/>
      <c r="CV45" s="128"/>
      <c r="CW45" s="128"/>
      <c r="CX45" s="128">
        <v>0</v>
      </c>
      <c r="CY45" s="128"/>
      <c r="CZ45" s="91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42"/>
    </row>
    <row r="46" spans="1:118" x14ac:dyDescent="0.3">
      <c r="A46" s="68" t="s">
        <v>148</v>
      </c>
      <c r="B46" s="33">
        <v>154030</v>
      </c>
      <c r="C46" s="19">
        <v>107730</v>
      </c>
      <c r="D46" s="19">
        <v>0</v>
      </c>
      <c r="E46" s="19">
        <v>0</v>
      </c>
      <c r="F46" s="19">
        <v>0</v>
      </c>
      <c r="G46" s="19">
        <v>46300</v>
      </c>
      <c r="H46" s="127">
        <v>4000</v>
      </c>
      <c r="I46" s="127">
        <v>0</v>
      </c>
      <c r="J46" s="128">
        <v>0</v>
      </c>
      <c r="K46" s="128">
        <v>0</v>
      </c>
      <c r="L46" s="128">
        <v>0</v>
      </c>
      <c r="M46" s="128">
        <v>7000</v>
      </c>
      <c r="N46" s="127">
        <v>0</v>
      </c>
      <c r="O46" s="127">
        <v>0</v>
      </c>
      <c r="P46" s="127">
        <v>0</v>
      </c>
      <c r="Q46" s="128">
        <v>0</v>
      </c>
      <c r="R46" s="128">
        <v>34000</v>
      </c>
      <c r="S46" s="215">
        <v>24000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0</v>
      </c>
      <c r="AC46" s="127">
        <v>1230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1500</v>
      </c>
      <c r="AO46" s="127">
        <v>0</v>
      </c>
      <c r="AP46" s="128">
        <v>0</v>
      </c>
      <c r="AQ46" s="128">
        <v>0</v>
      </c>
      <c r="AR46" s="127">
        <v>0</v>
      </c>
      <c r="AS46" s="127">
        <v>32000</v>
      </c>
      <c r="AT46" s="127">
        <v>0</v>
      </c>
      <c r="AU46" s="128">
        <v>0</v>
      </c>
      <c r="AV46" s="128">
        <v>0</v>
      </c>
      <c r="AW46" s="128">
        <v>0</v>
      </c>
      <c r="AX46" s="128">
        <v>0</v>
      </c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/>
      <c r="BE46" s="128">
        <v>3500</v>
      </c>
      <c r="BF46" s="128">
        <v>0</v>
      </c>
      <c r="BG46" s="128">
        <v>0</v>
      </c>
      <c r="BH46" s="128">
        <v>0</v>
      </c>
      <c r="BI46" s="42"/>
      <c r="BJ46" s="42"/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128"/>
      <c r="BS46" s="128"/>
      <c r="BT46" s="128">
        <v>0</v>
      </c>
      <c r="BU46" s="128">
        <v>0</v>
      </c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</row>
    <row r="47" spans="1:118" ht="43.2" x14ac:dyDescent="0.3">
      <c r="A47" s="177" t="s">
        <v>149</v>
      </c>
      <c r="B47" s="33">
        <v>149336.87</v>
      </c>
      <c r="C47" s="19">
        <v>111950</v>
      </c>
      <c r="D47" s="19">
        <v>0</v>
      </c>
      <c r="E47" s="19">
        <v>4099.87</v>
      </c>
      <c r="F47" s="19">
        <v>0</v>
      </c>
      <c r="G47" s="19">
        <v>33287</v>
      </c>
      <c r="H47" s="127">
        <v>3500</v>
      </c>
      <c r="I47" s="127">
        <v>1383</v>
      </c>
      <c r="J47" s="128">
        <v>2039</v>
      </c>
      <c r="K47" s="128">
        <v>2560</v>
      </c>
      <c r="L47" s="128">
        <v>0</v>
      </c>
      <c r="M47" s="128">
        <v>2150</v>
      </c>
      <c r="N47" s="127">
        <v>2686</v>
      </c>
      <c r="O47" s="127">
        <v>282</v>
      </c>
      <c r="P47" s="127">
        <v>2789</v>
      </c>
      <c r="Q47" s="128">
        <v>316</v>
      </c>
      <c r="R47" s="128">
        <v>1555</v>
      </c>
      <c r="S47" s="128">
        <v>5344</v>
      </c>
      <c r="T47" s="127">
        <v>900</v>
      </c>
      <c r="U47" s="128">
        <v>800</v>
      </c>
      <c r="V47" s="128">
        <v>1555</v>
      </c>
      <c r="W47" s="128">
        <v>42</v>
      </c>
      <c r="X47" s="127">
        <v>3574</v>
      </c>
      <c r="Y47" s="127">
        <v>3750</v>
      </c>
      <c r="Z47" s="128">
        <v>787</v>
      </c>
      <c r="AA47" s="127">
        <v>2070</v>
      </c>
      <c r="AB47" s="19">
        <v>830</v>
      </c>
      <c r="AC47" s="127">
        <v>5750</v>
      </c>
      <c r="AD47" s="127">
        <v>1940</v>
      </c>
      <c r="AE47" s="127">
        <v>0</v>
      </c>
      <c r="AF47" s="128">
        <v>0</v>
      </c>
      <c r="AG47" s="127">
        <v>0</v>
      </c>
      <c r="AH47" s="127">
        <v>1123</v>
      </c>
      <c r="AI47" s="127">
        <v>0</v>
      </c>
      <c r="AJ47" s="128">
        <v>340</v>
      </c>
      <c r="AK47" s="128">
        <v>32</v>
      </c>
      <c r="AL47" s="127">
        <v>1932</v>
      </c>
      <c r="AM47" s="127">
        <v>660</v>
      </c>
      <c r="AN47" s="127">
        <v>3340</v>
      </c>
      <c r="AO47" s="127">
        <v>0</v>
      </c>
      <c r="AP47" s="128">
        <v>190</v>
      </c>
      <c r="AQ47" s="128">
        <v>1175</v>
      </c>
      <c r="AR47" s="127">
        <v>3440</v>
      </c>
      <c r="AS47" s="127">
        <v>1599</v>
      </c>
      <c r="AT47" s="127">
        <v>0</v>
      </c>
      <c r="AU47" s="128">
        <v>576</v>
      </c>
      <c r="AV47" s="128">
        <v>571</v>
      </c>
      <c r="AW47" s="128">
        <v>2692</v>
      </c>
      <c r="AX47" s="128">
        <v>1740</v>
      </c>
      <c r="AY47" s="128">
        <v>16000</v>
      </c>
      <c r="AZ47" s="128">
        <v>1735</v>
      </c>
      <c r="BA47" s="128">
        <v>0</v>
      </c>
      <c r="BB47" s="128">
        <v>0</v>
      </c>
      <c r="BC47" s="128">
        <v>30</v>
      </c>
      <c r="BD47" s="128"/>
      <c r="BE47" s="128">
        <v>810</v>
      </c>
      <c r="BF47" s="128">
        <v>2695</v>
      </c>
      <c r="BG47" s="127">
        <v>1268</v>
      </c>
      <c r="BH47" s="128">
        <v>23400</v>
      </c>
      <c r="BI47" s="42"/>
      <c r="BJ47" s="42"/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/>
      <c r="BS47" s="128"/>
      <c r="BT47" s="128">
        <v>0</v>
      </c>
      <c r="BU47" s="128">
        <v>0</v>
      </c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>
        <v>0</v>
      </c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>
        <v>4099.87</v>
      </c>
      <c r="CU47" s="128">
        <v>0</v>
      </c>
      <c r="CV47" s="128"/>
      <c r="CW47" s="128"/>
      <c r="CX47" s="128">
        <v>0</v>
      </c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</row>
    <row r="48" spans="1:118" ht="28.8" x14ac:dyDescent="0.3">
      <c r="A48" s="174" t="s">
        <v>150</v>
      </c>
      <c r="B48" s="33">
        <v>64160</v>
      </c>
      <c r="C48" s="19">
        <v>12760</v>
      </c>
      <c r="D48" s="19">
        <v>0</v>
      </c>
      <c r="E48" s="19">
        <v>27400</v>
      </c>
      <c r="F48" s="19">
        <v>0</v>
      </c>
      <c r="G48" s="19">
        <v>24000</v>
      </c>
      <c r="H48" s="127">
        <v>0</v>
      </c>
      <c r="I48" s="127">
        <v>0</v>
      </c>
      <c r="J48" s="128">
        <v>528</v>
      </c>
      <c r="K48" s="128">
        <v>1545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0</v>
      </c>
      <c r="T48" s="127">
        <v>0</v>
      </c>
      <c r="U48" s="128">
        <v>0</v>
      </c>
      <c r="V48" s="128">
        <v>0</v>
      </c>
      <c r="W48" s="128">
        <v>579</v>
      </c>
      <c r="X48" s="127">
        <v>0</v>
      </c>
      <c r="Y48" s="127">
        <v>7610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1000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500</v>
      </c>
      <c r="AV48" s="128">
        <v>0</v>
      </c>
      <c r="AW48" s="128">
        <v>0</v>
      </c>
      <c r="AX48" s="128">
        <v>0</v>
      </c>
      <c r="AY48" s="128">
        <v>0</v>
      </c>
      <c r="AZ48" s="128">
        <v>0</v>
      </c>
      <c r="BA48" s="128">
        <v>0</v>
      </c>
      <c r="BB48" s="128">
        <v>0</v>
      </c>
      <c r="BC48" s="128">
        <v>998</v>
      </c>
      <c r="BD48" s="128"/>
      <c r="BE48" s="128">
        <v>0</v>
      </c>
      <c r="BF48" s="128">
        <v>0</v>
      </c>
      <c r="BG48" s="127">
        <v>0</v>
      </c>
      <c r="BH48" s="128">
        <v>0</v>
      </c>
      <c r="BI48" s="42"/>
      <c r="BJ48" s="42"/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/>
      <c r="BS48" s="128"/>
      <c r="BT48" s="128">
        <v>0</v>
      </c>
      <c r="BU48" s="128">
        <v>0</v>
      </c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>
        <v>0</v>
      </c>
      <c r="CN48" s="128"/>
      <c r="CO48" s="128"/>
      <c r="CP48" s="128">
        <v>0</v>
      </c>
      <c r="CQ48" s="128"/>
      <c r="CR48" s="128"/>
      <c r="CS48" s="128"/>
      <c r="CT48" s="128">
        <v>27400</v>
      </c>
      <c r="CU48" s="128"/>
      <c r="CV48" s="128"/>
      <c r="CW48" s="128"/>
      <c r="CX48" s="128"/>
      <c r="CY48" s="128"/>
      <c r="CZ48" s="128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42"/>
    </row>
    <row r="49" spans="1:118" ht="28.8" x14ac:dyDescent="0.3">
      <c r="A49" s="174" t="s">
        <v>151</v>
      </c>
      <c r="B49" s="33">
        <v>28250</v>
      </c>
      <c r="C49" s="19">
        <v>0</v>
      </c>
      <c r="D49" s="19">
        <v>0</v>
      </c>
      <c r="E49" s="19">
        <v>0</v>
      </c>
      <c r="F49" s="19">
        <v>0</v>
      </c>
      <c r="G49" s="19">
        <v>28250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8">
        <v>0</v>
      </c>
      <c r="AW49" s="167">
        <v>0</v>
      </c>
      <c r="AX49" s="128">
        <v>0</v>
      </c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/>
      <c r="BE49" s="128">
        <v>0</v>
      </c>
      <c r="BF49" s="128">
        <v>0</v>
      </c>
      <c r="BG49" s="128">
        <v>0</v>
      </c>
      <c r="BH49" s="128">
        <v>0</v>
      </c>
      <c r="BI49" s="42"/>
      <c r="BJ49" s="42"/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/>
      <c r="BS49" s="128"/>
      <c r="BT49" s="128">
        <v>0</v>
      </c>
      <c r="BU49" s="128">
        <v>0</v>
      </c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</row>
    <row r="50" spans="1:118" ht="28.8" x14ac:dyDescent="0.3">
      <c r="A50" s="174" t="s">
        <v>152</v>
      </c>
      <c r="B50" s="33">
        <v>412471.43</v>
      </c>
      <c r="C50" s="19">
        <v>0</v>
      </c>
      <c r="D50" s="19">
        <v>0</v>
      </c>
      <c r="E50" s="19">
        <v>372371.75</v>
      </c>
      <c r="F50" s="19">
        <v>499.68</v>
      </c>
      <c r="G50" s="19">
        <v>39600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59">
        <v>0</v>
      </c>
      <c r="AW50" s="135">
        <v>0</v>
      </c>
      <c r="AX50" s="136">
        <v>0</v>
      </c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/>
      <c r="BE50" s="128">
        <v>0</v>
      </c>
      <c r="BF50" s="128">
        <v>0</v>
      </c>
      <c r="BG50" s="128">
        <v>0</v>
      </c>
      <c r="BH50" s="128">
        <v>0</v>
      </c>
      <c r="BI50" s="42"/>
      <c r="BJ50" s="42"/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/>
      <c r="BS50" s="128"/>
      <c r="BT50" s="128">
        <v>0</v>
      </c>
      <c r="BU50" s="128">
        <v>0</v>
      </c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0</v>
      </c>
      <c r="CH50" s="128">
        <v>0</v>
      </c>
      <c r="CI50" s="128">
        <v>10000</v>
      </c>
      <c r="CJ50" s="128">
        <v>0</v>
      </c>
      <c r="CK50" s="128"/>
      <c r="CL50" s="128"/>
      <c r="CM50" s="128">
        <v>0</v>
      </c>
      <c r="CN50" s="128"/>
      <c r="CO50" s="128">
        <v>362371.75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  <c r="DM50" s="42"/>
      <c r="DN50" s="42"/>
    </row>
    <row r="51" spans="1:118" ht="15" thickBot="1" x14ac:dyDescent="0.35">
      <c r="A51" s="173" t="s">
        <v>153</v>
      </c>
      <c r="B51" s="33">
        <v>2936</v>
      </c>
      <c r="C51" s="19">
        <v>2936</v>
      </c>
      <c r="D51" s="19">
        <v>0</v>
      </c>
      <c r="E51" s="19">
        <v>0</v>
      </c>
      <c r="F51" s="19">
        <v>0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100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136">
        <v>0</v>
      </c>
      <c r="AY51" s="136">
        <v>0</v>
      </c>
      <c r="AZ51" s="128">
        <v>0</v>
      </c>
      <c r="BA51" s="128">
        <v>0</v>
      </c>
      <c r="BB51" s="128">
        <v>2836</v>
      </c>
      <c r="BC51" s="128">
        <v>0</v>
      </c>
      <c r="BD51" s="128"/>
      <c r="BE51" s="128">
        <v>0</v>
      </c>
      <c r="BF51" s="128">
        <v>0</v>
      </c>
      <c r="BG51" s="128">
        <v>0</v>
      </c>
      <c r="BH51" s="128">
        <v>0</v>
      </c>
      <c r="BI51" s="42"/>
      <c r="BJ51" s="42"/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/>
      <c r="BS51" s="128"/>
      <c r="BT51" s="128">
        <v>0</v>
      </c>
      <c r="BU51" s="128">
        <v>0</v>
      </c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>
        <v>0</v>
      </c>
      <c r="DJ51" s="42"/>
      <c r="DK51" s="42"/>
      <c r="DL51" s="42"/>
      <c r="DM51" s="42"/>
      <c r="DN51" s="42"/>
    </row>
    <row r="52" spans="1:118" ht="15" thickBot="1" x14ac:dyDescent="0.35">
      <c r="A52" s="28" t="s">
        <v>107</v>
      </c>
      <c r="B52" s="35">
        <v>3576486.55</v>
      </c>
      <c r="C52" s="20">
        <v>693192.70000000007</v>
      </c>
      <c r="D52" s="20">
        <v>283535.07</v>
      </c>
      <c r="E52" s="20">
        <v>227930.22</v>
      </c>
      <c r="F52" s="20">
        <v>2294503.56</v>
      </c>
      <c r="G52" s="20">
        <v>77325</v>
      </c>
      <c r="H52" s="210">
        <v>47007.43</v>
      </c>
      <c r="I52" s="210">
        <v>12265.36</v>
      </c>
      <c r="J52" s="210">
        <v>17119.86</v>
      </c>
      <c r="K52" s="210">
        <v>17119.86</v>
      </c>
      <c r="L52" s="210">
        <v>0</v>
      </c>
      <c r="M52" s="210">
        <v>19463.5</v>
      </c>
      <c r="N52" s="210">
        <v>26084.699999999997</v>
      </c>
      <c r="O52" s="210">
        <v>20669.75</v>
      </c>
      <c r="P52" s="210">
        <v>29438</v>
      </c>
      <c r="Q52" s="210">
        <v>4080.5</v>
      </c>
      <c r="R52" s="210">
        <v>11772</v>
      </c>
      <c r="S52" s="210">
        <v>18235.919999999998</v>
      </c>
      <c r="T52" s="210">
        <v>19599</v>
      </c>
      <c r="U52" s="210">
        <v>13552.5</v>
      </c>
      <c r="V52" s="210">
        <v>14594</v>
      </c>
      <c r="W52" s="210">
        <v>17119.86</v>
      </c>
      <c r="X52" s="210">
        <v>15930.310000000001</v>
      </c>
      <c r="Y52" s="210">
        <v>15555</v>
      </c>
      <c r="Z52" s="210">
        <v>12070</v>
      </c>
      <c r="AA52" s="210">
        <v>12630.32</v>
      </c>
      <c r="AB52" s="210">
        <v>8208</v>
      </c>
      <c r="AC52" s="210">
        <v>31633</v>
      </c>
      <c r="AD52" s="210">
        <v>13520</v>
      </c>
      <c r="AE52" s="210">
        <v>0</v>
      </c>
      <c r="AF52" s="210">
        <v>0</v>
      </c>
      <c r="AG52" s="210">
        <v>35345.43</v>
      </c>
      <c r="AH52" s="210">
        <v>20675.98</v>
      </c>
      <c r="AI52" s="210">
        <v>0</v>
      </c>
      <c r="AJ52" s="210">
        <v>4664.0999999999995</v>
      </c>
      <c r="AK52" s="210">
        <v>17119.86</v>
      </c>
      <c r="AL52" s="210">
        <v>11472.5</v>
      </c>
      <c r="AM52" s="210">
        <v>13116.92</v>
      </c>
      <c r="AN52" s="210">
        <v>15582.759999999998</v>
      </c>
      <c r="AO52" s="210">
        <v>0</v>
      </c>
      <c r="AP52" s="210">
        <v>5015.53</v>
      </c>
      <c r="AQ52" s="210">
        <v>6695.22</v>
      </c>
      <c r="AR52" s="210">
        <v>9639.8100000000013</v>
      </c>
      <c r="AS52" s="210">
        <v>16276.65</v>
      </c>
      <c r="AT52" s="210">
        <v>13307.32</v>
      </c>
      <c r="AU52" s="210">
        <v>17119.86</v>
      </c>
      <c r="AV52" s="210">
        <v>3614.13</v>
      </c>
      <c r="AW52" s="210">
        <v>9810</v>
      </c>
      <c r="AX52" s="87">
        <v>9022.5600000000013</v>
      </c>
      <c r="AY52" s="87">
        <v>13740.94</v>
      </c>
      <c r="AZ52" s="210">
        <v>12631.7</v>
      </c>
      <c r="BA52" s="210">
        <v>0</v>
      </c>
      <c r="BB52" s="210">
        <v>12740.83</v>
      </c>
      <c r="BC52" s="210">
        <v>17119.86</v>
      </c>
      <c r="BD52" s="128"/>
      <c r="BE52" s="210">
        <v>8374</v>
      </c>
      <c r="BF52" s="210">
        <v>3824</v>
      </c>
      <c r="BG52" s="210">
        <v>15883.87</v>
      </c>
      <c r="BH52" s="210">
        <v>2730</v>
      </c>
      <c r="BI52" s="20"/>
      <c r="BJ52" s="20"/>
      <c r="BK52" s="20">
        <v>105510.02</v>
      </c>
      <c r="BL52" s="20">
        <v>8907.99</v>
      </c>
      <c r="BM52" s="20">
        <v>19470.64</v>
      </c>
      <c r="BN52" s="20">
        <v>0</v>
      </c>
      <c r="BO52" s="20">
        <v>0</v>
      </c>
      <c r="BP52" s="20">
        <v>46157.55</v>
      </c>
      <c r="BQ52" s="20">
        <v>6100.87</v>
      </c>
      <c r="BR52" s="128"/>
      <c r="BS52" s="128"/>
      <c r="BT52" s="20">
        <v>1430</v>
      </c>
      <c r="BU52" s="20">
        <v>1430</v>
      </c>
      <c r="BV52" s="20">
        <v>0</v>
      </c>
      <c r="BW52" s="20">
        <v>24570</v>
      </c>
      <c r="BX52" s="20">
        <v>0</v>
      </c>
      <c r="BY52" s="20">
        <v>1430</v>
      </c>
      <c r="BZ52" s="20">
        <v>1430</v>
      </c>
      <c r="CA52" s="20">
        <v>1430</v>
      </c>
      <c r="CB52" s="20">
        <v>65668</v>
      </c>
      <c r="CC52" s="20"/>
      <c r="CD52" s="128"/>
      <c r="CE52" s="91">
        <v>0</v>
      </c>
      <c r="CF52" s="91">
        <v>5492.84</v>
      </c>
      <c r="CG52" s="91">
        <v>8023.19</v>
      </c>
      <c r="CH52" s="91">
        <v>31120.3</v>
      </c>
      <c r="CI52" s="91">
        <v>16034.94</v>
      </c>
      <c r="CJ52" s="91">
        <v>3961.79</v>
      </c>
      <c r="CK52" s="91">
        <v>5720.59</v>
      </c>
      <c r="CL52" s="91">
        <v>20711.66</v>
      </c>
      <c r="CM52" s="91">
        <v>3741.82</v>
      </c>
      <c r="CN52" s="128"/>
      <c r="CO52" s="91">
        <v>34139.200000000004</v>
      </c>
      <c r="CP52" s="91">
        <v>0</v>
      </c>
      <c r="CQ52" s="91">
        <v>7034.08</v>
      </c>
      <c r="CR52" s="91">
        <v>0</v>
      </c>
      <c r="CS52" s="91">
        <v>9672.76</v>
      </c>
      <c r="CT52" s="91">
        <v>42977.24</v>
      </c>
      <c r="CU52" s="91">
        <v>16185.62</v>
      </c>
      <c r="CV52" s="91">
        <v>405.69</v>
      </c>
      <c r="CW52" s="91">
        <v>0</v>
      </c>
      <c r="CX52" s="91">
        <v>12492.46</v>
      </c>
      <c r="CY52" s="91">
        <v>10216.040000000001</v>
      </c>
      <c r="CZ52" s="128"/>
      <c r="DA52" s="91">
        <v>0</v>
      </c>
      <c r="DB52" s="167"/>
      <c r="DC52" s="167"/>
      <c r="DD52" s="20">
        <v>10337.99</v>
      </c>
      <c r="DE52" s="20">
        <v>29848.29</v>
      </c>
      <c r="DF52" s="20">
        <v>1823872.01</v>
      </c>
      <c r="DG52" s="20">
        <v>81728.03</v>
      </c>
      <c r="DH52" s="20">
        <v>295016.3</v>
      </c>
      <c r="DI52" s="20">
        <v>32790.370000000003</v>
      </c>
      <c r="DJ52" s="20">
        <v>1060.9000000000001</v>
      </c>
      <c r="DK52" s="20">
        <v>4872.21</v>
      </c>
      <c r="DL52" s="20">
        <v>530.45000000000005</v>
      </c>
      <c r="DM52" s="20">
        <v>14447.009999999998</v>
      </c>
      <c r="DN52" s="20"/>
    </row>
    <row r="53" spans="1:118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8">
        <v>0</v>
      </c>
      <c r="AW53" s="128">
        <v>0</v>
      </c>
      <c r="AX53" s="128">
        <v>0</v>
      </c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210"/>
      <c r="BE53" s="128">
        <v>0</v>
      </c>
      <c r="BF53" s="128">
        <v>0</v>
      </c>
      <c r="BG53" s="128">
        <v>0</v>
      </c>
      <c r="BH53" s="128">
        <v>0</v>
      </c>
      <c r="BI53" s="2"/>
      <c r="BJ53" s="2"/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20"/>
      <c r="BS53" s="20"/>
      <c r="BT53" s="128">
        <v>0</v>
      </c>
      <c r="BU53" s="128">
        <v>0</v>
      </c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91"/>
      <c r="CE53" s="128"/>
      <c r="CF53" s="128"/>
      <c r="CG53" s="128"/>
      <c r="CH53" s="128"/>
      <c r="CI53" s="128"/>
      <c r="CJ53" s="128"/>
      <c r="CK53" s="128"/>
      <c r="CL53" s="128"/>
      <c r="CM53" s="128"/>
      <c r="CN53" s="91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91"/>
      <c r="DA53" s="128"/>
      <c r="DB53" s="128"/>
      <c r="DC53" s="128"/>
      <c r="DD53" s="42"/>
      <c r="DE53" s="42">
        <v>0</v>
      </c>
      <c r="DF53" s="42">
        <v>0</v>
      </c>
      <c r="DG53" s="42"/>
      <c r="DH53" s="42"/>
      <c r="DI53" s="42"/>
      <c r="DJ53" s="42"/>
      <c r="DK53" s="42"/>
      <c r="DL53" s="42"/>
      <c r="DM53" s="42"/>
      <c r="DN53" s="42"/>
    </row>
    <row r="54" spans="1:118" x14ac:dyDescent="0.3">
      <c r="A54" s="179" t="s">
        <v>108</v>
      </c>
      <c r="B54" s="8">
        <v>557734.94999999995</v>
      </c>
      <c r="C54" s="19">
        <v>89614.53</v>
      </c>
      <c r="D54" s="19">
        <v>247779.07</v>
      </c>
      <c r="E54" s="19">
        <v>213750.31</v>
      </c>
      <c r="F54" s="19">
        <v>6591.04</v>
      </c>
      <c r="G54" s="19">
        <v>0</v>
      </c>
      <c r="H54" s="127">
        <v>5</v>
      </c>
      <c r="I54" s="127">
        <v>0</v>
      </c>
      <c r="J54" s="128">
        <v>3642.17</v>
      </c>
      <c r="K54" s="128">
        <v>3642.17</v>
      </c>
      <c r="L54" s="128">
        <v>0</v>
      </c>
      <c r="M54" s="128">
        <v>703.5</v>
      </c>
      <c r="N54" s="127">
        <v>0</v>
      </c>
      <c r="O54" s="127">
        <v>3149.75</v>
      </c>
      <c r="P54" s="127">
        <v>4668</v>
      </c>
      <c r="Q54" s="128">
        <v>1400.5</v>
      </c>
      <c r="R54" s="128">
        <v>402</v>
      </c>
      <c r="S54" s="128">
        <v>5663.34</v>
      </c>
      <c r="T54" s="127">
        <v>1910</v>
      </c>
      <c r="U54" s="128">
        <v>2892.5</v>
      </c>
      <c r="V54" s="128">
        <v>504</v>
      </c>
      <c r="W54" s="128">
        <v>3642.17</v>
      </c>
      <c r="X54" s="127">
        <v>0</v>
      </c>
      <c r="Y54" s="127">
        <v>507</v>
      </c>
      <c r="Z54" s="128">
        <v>1300</v>
      </c>
      <c r="AA54" s="127">
        <v>2718.08</v>
      </c>
      <c r="AB54" s="127">
        <v>3909</v>
      </c>
      <c r="AC54" s="127">
        <v>11653</v>
      </c>
      <c r="AD54" s="127">
        <v>1690</v>
      </c>
      <c r="AE54" s="127">
        <v>0</v>
      </c>
      <c r="AF54" s="128">
        <v>0</v>
      </c>
      <c r="AG54" s="127">
        <v>8433.83</v>
      </c>
      <c r="AH54" s="127">
        <v>0</v>
      </c>
      <c r="AI54" s="127">
        <v>0</v>
      </c>
      <c r="AJ54" s="128">
        <v>2048.1</v>
      </c>
      <c r="AK54" s="128">
        <v>3642.17</v>
      </c>
      <c r="AL54" s="127">
        <v>2242.5</v>
      </c>
      <c r="AM54" s="127">
        <v>170</v>
      </c>
      <c r="AN54" s="127">
        <v>563.23</v>
      </c>
      <c r="AO54" s="127">
        <v>0</v>
      </c>
      <c r="AP54" s="128">
        <v>1382.61</v>
      </c>
      <c r="AQ54" s="128">
        <v>1443.3799999999999</v>
      </c>
      <c r="AR54" s="127">
        <v>1627.15</v>
      </c>
      <c r="AS54" s="127">
        <v>0</v>
      </c>
      <c r="AT54" s="127">
        <v>0</v>
      </c>
      <c r="AU54" s="128">
        <v>3642.17</v>
      </c>
      <c r="AV54" s="128">
        <v>1331.96</v>
      </c>
      <c r="AW54" s="128">
        <v>355</v>
      </c>
      <c r="AX54" s="128">
        <v>1636.23</v>
      </c>
      <c r="AY54" s="128">
        <v>481.85</v>
      </c>
      <c r="AZ54" s="128">
        <v>0</v>
      </c>
      <c r="BA54" s="128">
        <v>0</v>
      </c>
      <c r="BB54" s="128">
        <v>0</v>
      </c>
      <c r="BC54" s="128">
        <v>3642.17</v>
      </c>
      <c r="BD54" s="128"/>
      <c r="BE54" s="128">
        <v>1504</v>
      </c>
      <c r="BF54" s="128">
        <v>166</v>
      </c>
      <c r="BG54" s="127">
        <v>0</v>
      </c>
      <c r="BH54" s="128">
        <v>1300</v>
      </c>
      <c r="BI54" s="42"/>
      <c r="BJ54" s="42"/>
      <c r="BK54" s="128">
        <v>105510.02</v>
      </c>
      <c r="BL54" s="128">
        <v>321.99</v>
      </c>
      <c r="BM54" s="128">
        <v>18040.64</v>
      </c>
      <c r="BN54" s="128">
        <v>0</v>
      </c>
      <c r="BO54" s="128">
        <v>0</v>
      </c>
      <c r="BP54" s="128">
        <v>44727.55</v>
      </c>
      <c r="BQ54" s="128">
        <v>4670.87</v>
      </c>
      <c r="BR54" s="128"/>
      <c r="BS54" s="128"/>
      <c r="BT54" s="128">
        <v>0</v>
      </c>
      <c r="BU54" s="128">
        <v>0</v>
      </c>
      <c r="BV54" s="128">
        <v>0</v>
      </c>
      <c r="BW54" s="128">
        <v>11700</v>
      </c>
      <c r="BX54" s="128">
        <v>0</v>
      </c>
      <c r="BY54" s="128">
        <v>0</v>
      </c>
      <c r="BZ54" s="128">
        <v>0</v>
      </c>
      <c r="CA54" s="128">
        <v>0</v>
      </c>
      <c r="CB54" s="128">
        <v>62808</v>
      </c>
      <c r="CC54" s="42"/>
      <c r="CD54" s="153"/>
      <c r="CE54" s="128">
        <v>0</v>
      </c>
      <c r="CF54" s="128">
        <v>5492.84</v>
      </c>
      <c r="CG54" s="128">
        <v>8023.19</v>
      </c>
      <c r="CH54" s="128">
        <v>31120.3</v>
      </c>
      <c r="CI54" s="128">
        <v>16034.94</v>
      </c>
      <c r="CJ54" s="128">
        <v>3961.79</v>
      </c>
      <c r="CK54" s="128">
        <v>5720.59</v>
      </c>
      <c r="CL54" s="128">
        <v>20711.66</v>
      </c>
      <c r="CM54" s="128">
        <v>3741.82</v>
      </c>
      <c r="CN54" s="153"/>
      <c r="CO54" s="128">
        <v>19959.29</v>
      </c>
      <c r="CP54" s="128">
        <v>0</v>
      </c>
      <c r="CQ54" s="128">
        <v>7034.08</v>
      </c>
      <c r="CR54" s="128">
        <v>0</v>
      </c>
      <c r="CS54" s="128">
        <v>9672.76</v>
      </c>
      <c r="CT54" s="128">
        <v>42977.24</v>
      </c>
      <c r="CU54" s="128">
        <v>16185.62</v>
      </c>
      <c r="CV54" s="128">
        <v>405.69</v>
      </c>
      <c r="CW54" s="128">
        <v>0</v>
      </c>
      <c r="CX54" s="128">
        <v>12492.46</v>
      </c>
      <c r="CY54" s="128">
        <v>10216.040000000001</v>
      </c>
      <c r="CZ54" s="153"/>
      <c r="DA54" s="128">
        <v>0</v>
      </c>
      <c r="DB54" s="128"/>
      <c r="DC54" s="128"/>
      <c r="DD54" s="42">
        <v>321.99</v>
      </c>
      <c r="DE54" s="42">
        <v>1069.81</v>
      </c>
      <c r="DF54" s="42">
        <v>1778.42</v>
      </c>
      <c r="DG54" s="42">
        <v>2179.09</v>
      </c>
      <c r="DH54" s="42">
        <v>325.89999999999998</v>
      </c>
      <c r="DI54" s="42">
        <v>283.38</v>
      </c>
      <c r="DJ54" s="42">
        <v>38.340000000000003</v>
      </c>
      <c r="DK54" s="42">
        <v>107.33</v>
      </c>
      <c r="DL54" s="42">
        <v>19.170000000000002</v>
      </c>
      <c r="DM54" s="42">
        <v>467.61</v>
      </c>
      <c r="DN54" s="42"/>
    </row>
    <row r="55" spans="1:118" x14ac:dyDescent="0.3">
      <c r="A55" s="180" t="s">
        <v>155</v>
      </c>
      <c r="B55" s="8">
        <v>408548.33999999997</v>
      </c>
      <c r="C55" s="19">
        <v>297742.80999999994</v>
      </c>
      <c r="D55" s="19">
        <v>7582.3</v>
      </c>
      <c r="E55" s="19">
        <v>7798.95</v>
      </c>
      <c r="F55" s="19">
        <v>95424.28</v>
      </c>
      <c r="G55" s="19">
        <v>0</v>
      </c>
      <c r="H55" s="127">
        <v>21884.63</v>
      </c>
      <c r="I55" s="127">
        <v>5092</v>
      </c>
      <c r="J55" s="128">
        <v>8782.18</v>
      </c>
      <c r="K55" s="128">
        <v>8782.18</v>
      </c>
      <c r="L55" s="128">
        <v>0</v>
      </c>
      <c r="M55" s="128">
        <v>10318</v>
      </c>
      <c r="N55" s="127">
        <v>12274.81</v>
      </c>
      <c r="O55" s="127">
        <v>8063</v>
      </c>
      <c r="P55" s="127">
        <v>11264</v>
      </c>
      <c r="Q55" s="128">
        <v>1474</v>
      </c>
      <c r="R55" s="128">
        <v>3650</v>
      </c>
      <c r="S55" s="128">
        <v>2982.42</v>
      </c>
      <c r="T55" s="127">
        <v>8942</v>
      </c>
      <c r="U55" s="128">
        <v>2860</v>
      </c>
      <c r="V55" s="128">
        <v>8042</v>
      </c>
      <c r="W55" s="128">
        <v>8782.18</v>
      </c>
      <c r="X55" s="127">
        <v>7718.67</v>
      </c>
      <c r="Y55" s="127">
        <v>7236</v>
      </c>
      <c r="Z55" s="128">
        <v>5700</v>
      </c>
      <c r="AA55" s="127">
        <v>4665.2299999999996</v>
      </c>
      <c r="AB55" s="127">
        <v>4299</v>
      </c>
      <c r="AC55" s="127">
        <v>17424</v>
      </c>
      <c r="AD55" s="127">
        <v>1430</v>
      </c>
      <c r="AE55" s="127">
        <v>0</v>
      </c>
      <c r="AF55" s="128">
        <v>0</v>
      </c>
      <c r="AG55" s="127">
        <v>9295.8799999999992</v>
      </c>
      <c r="AH55" s="127">
        <v>9444.6</v>
      </c>
      <c r="AI55" s="127">
        <v>0</v>
      </c>
      <c r="AJ55" s="128">
        <v>1438.8</v>
      </c>
      <c r="AK55" s="128">
        <v>8782.18</v>
      </c>
      <c r="AL55" s="127">
        <v>4290</v>
      </c>
      <c r="AM55" s="127">
        <v>6105.35</v>
      </c>
      <c r="AN55" s="127">
        <v>8260.74</v>
      </c>
      <c r="AO55" s="127">
        <v>0</v>
      </c>
      <c r="AP55" s="128">
        <v>1211.6099999999999</v>
      </c>
      <c r="AQ55" s="128">
        <v>3531.84</v>
      </c>
      <c r="AR55" s="127">
        <v>1430</v>
      </c>
      <c r="AS55" s="127">
        <v>7870.5</v>
      </c>
      <c r="AT55" s="127">
        <v>6296.4</v>
      </c>
      <c r="AU55" s="128">
        <v>8782.18</v>
      </c>
      <c r="AV55" s="128">
        <v>468.69</v>
      </c>
      <c r="AW55" s="128">
        <v>5200</v>
      </c>
      <c r="AX55" s="128">
        <v>1430</v>
      </c>
      <c r="AY55" s="128">
        <v>7476.92</v>
      </c>
      <c r="AZ55" s="128">
        <v>5938.25</v>
      </c>
      <c r="BA55" s="128">
        <v>0</v>
      </c>
      <c r="BB55" s="128">
        <v>5996.1</v>
      </c>
      <c r="BC55" s="128">
        <v>8782.18</v>
      </c>
      <c r="BD55" s="128"/>
      <c r="BE55" s="128">
        <v>2992</v>
      </c>
      <c r="BF55" s="128">
        <v>1960</v>
      </c>
      <c r="BG55" s="127">
        <v>7662.29</v>
      </c>
      <c r="BH55" s="128">
        <v>1430</v>
      </c>
      <c r="BI55" s="42"/>
      <c r="BJ55" s="42"/>
      <c r="BK55" s="128">
        <v>0</v>
      </c>
      <c r="BL55" s="128">
        <v>4722.3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/>
      <c r="BS55" s="128"/>
      <c r="BT55" s="128">
        <v>0</v>
      </c>
      <c r="BU55" s="128">
        <v>0</v>
      </c>
      <c r="BV55" s="128">
        <v>0</v>
      </c>
      <c r="BW55" s="128">
        <v>0</v>
      </c>
      <c r="BX55" s="128">
        <v>0</v>
      </c>
      <c r="BY55" s="128"/>
      <c r="BZ55" s="248"/>
      <c r="CA55" s="248"/>
      <c r="CB55" s="77">
        <v>2860</v>
      </c>
      <c r="CC55" s="42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>
        <v>7798.95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42">
        <v>4722.3</v>
      </c>
      <c r="DE55" s="42">
        <v>15941.24</v>
      </c>
      <c r="DF55" s="42">
        <v>25253.22</v>
      </c>
      <c r="DG55" s="42">
        <v>31251.87</v>
      </c>
      <c r="DH55" s="42">
        <v>4779.72</v>
      </c>
      <c r="DI55" s="42">
        <v>4156.0600000000004</v>
      </c>
      <c r="DJ55" s="42">
        <v>562.4</v>
      </c>
      <c r="DK55" s="42">
        <v>1574.1</v>
      </c>
      <c r="DL55" s="42">
        <v>281.2</v>
      </c>
      <c r="DM55" s="42">
        <v>6902.17</v>
      </c>
      <c r="DN55" s="42"/>
    </row>
    <row r="56" spans="1:118" x14ac:dyDescent="0.3">
      <c r="A56" s="180" t="s">
        <v>156</v>
      </c>
      <c r="B56" s="8">
        <v>105222.39999999999</v>
      </c>
      <c r="C56" s="19">
        <v>78052.399999999994</v>
      </c>
      <c r="D56" s="19">
        <v>24310</v>
      </c>
      <c r="E56" s="19">
        <v>0</v>
      </c>
      <c r="F56" s="19">
        <v>2860</v>
      </c>
      <c r="G56" s="19">
        <v>0</v>
      </c>
      <c r="H56" s="127">
        <v>5720</v>
      </c>
      <c r="I56" s="127">
        <v>2860</v>
      </c>
      <c r="J56" s="128">
        <v>0</v>
      </c>
      <c r="K56" s="128">
        <v>0</v>
      </c>
      <c r="L56" s="128">
        <v>0</v>
      </c>
      <c r="M56" s="128">
        <v>0</v>
      </c>
      <c r="N56" s="127">
        <v>2860</v>
      </c>
      <c r="O56" s="127">
        <v>2860</v>
      </c>
      <c r="P56" s="127">
        <v>4290</v>
      </c>
      <c r="Q56" s="128">
        <v>0</v>
      </c>
      <c r="R56" s="128">
        <v>2896</v>
      </c>
      <c r="S56" s="128">
        <v>7150</v>
      </c>
      <c r="T56" s="127">
        <v>1430</v>
      </c>
      <c r="U56" s="128">
        <v>4290</v>
      </c>
      <c r="V56" s="128">
        <v>0</v>
      </c>
      <c r="W56" s="128">
        <v>0</v>
      </c>
      <c r="X56" s="127">
        <v>1430</v>
      </c>
      <c r="Y56" s="127">
        <v>0</v>
      </c>
      <c r="Z56" s="128">
        <v>0</v>
      </c>
      <c r="AA56" s="127">
        <v>1430</v>
      </c>
      <c r="AB56" s="127">
        <v>0</v>
      </c>
      <c r="AC56" s="127">
        <v>0</v>
      </c>
      <c r="AD56" s="127">
        <v>5720</v>
      </c>
      <c r="AE56" s="127">
        <v>0</v>
      </c>
      <c r="AF56" s="128">
        <v>0</v>
      </c>
      <c r="AG56" s="127">
        <v>10010</v>
      </c>
      <c r="AH56" s="127">
        <v>2860</v>
      </c>
      <c r="AI56" s="127">
        <v>0</v>
      </c>
      <c r="AJ56" s="128">
        <v>0</v>
      </c>
      <c r="AK56" s="128">
        <v>0</v>
      </c>
      <c r="AL56" s="127">
        <v>1430</v>
      </c>
      <c r="AM56" s="127">
        <v>1430</v>
      </c>
      <c r="AN56" s="127">
        <v>0</v>
      </c>
      <c r="AO56" s="127">
        <v>0</v>
      </c>
      <c r="AP56" s="128">
        <v>1430</v>
      </c>
      <c r="AQ56" s="128">
        <v>0</v>
      </c>
      <c r="AR56" s="127">
        <v>4798.2</v>
      </c>
      <c r="AS56" s="127">
        <v>1430</v>
      </c>
      <c r="AT56" s="127">
        <v>1430</v>
      </c>
      <c r="AU56" s="128">
        <v>0</v>
      </c>
      <c r="AV56" s="128">
        <v>1430</v>
      </c>
      <c r="AW56" s="128">
        <v>0</v>
      </c>
      <c r="AX56" s="128">
        <v>3148.2</v>
      </c>
      <c r="AY56" s="128">
        <v>0</v>
      </c>
      <c r="AZ56" s="128">
        <v>1430</v>
      </c>
      <c r="BA56" s="128">
        <v>0</v>
      </c>
      <c r="BB56" s="128">
        <v>1430</v>
      </c>
      <c r="BC56" s="128">
        <v>0</v>
      </c>
      <c r="BD56" s="128"/>
      <c r="BE56" s="128">
        <v>1430</v>
      </c>
      <c r="BF56" s="128">
        <v>0</v>
      </c>
      <c r="BG56" s="127">
        <v>1430</v>
      </c>
      <c r="BH56" s="128">
        <v>0</v>
      </c>
      <c r="BI56" s="42"/>
      <c r="BJ56" s="42"/>
      <c r="BK56" s="128">
        <v>0</v>
      </c>
      <c r="BL56" s="128">
        <v>0</v>
      </c>
      <c r="BM56" s="128">
        <v>1430</v>
      </c>
      <c r="BN56" s="128">
        <v>0</v>
      </c>
      <c r="BO56" s="128">
        <v>0</v>
      </c>
      <c r="BP56" s="128">
        <v>1430</v>
      </c>
      <c r="BQ56" s="128">
        <v>1430</v>
      </c>
      <c r="BR56" s="128"/>
      <c r="BS56" s="128"/>
      <c r="BT56" s="128">
        <v>1430</v>
      </c>
      <c r="BU56" s="128">
        <v>1430</v>
      </c>
      <c r="BV56" s="128">
        <v>0</v>
      </c>
      <c r="BW56" s="128">
        <v>12870</v>
      </c>
      <c r="BX56" s="128">
        <v>0</v>
      </c>
      <c r="BY56" s="128">
        <v>1430</v>
      </c>
      <c r="BZ56" s="128">
        <v>1430</v>
      </c>
      <c r="CA56" s="128">
        <v>1430</v>
      </c>
      <c r="CB56" s="128">
        <v>0</v>
      </c>
      <c r="CC56" s="42"/>
      <c r="CD56" s="128"/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28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28"/>
      <c r="DA56" s="128">
        <v>0</v>
      </c>
      <c r="DB56" s="128"/>
      <c r="DC56" s="128"/>
      <c r="DD56" s="42">
        <v>1430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1430</v>
      </c>
      <c r="DN56" s="42"/>
    </row>
    <row r="57" spans="1:118" x14ac:dyDescent="0.3">
      <c r="A57" s="181" t="s">
        <v>157</v>
      </c>
      <c r="B57" s="8">
        <v>315384.42000000004</v>
      </c>
      <c r="C57" s="19">
        <v>226013.96000000008</v>
      </c>
      <c r="D57" s="19">
        <v>3863.7</v>
      </c>
      <c r="E57" s="19">
        <v>6380.96</v>
      </c>
      <c r="F57" s="19">
        <v>79125.799999999988</v>
      </c>
      <c r="G57" s="19">
        <v>0</v>
      </c>
      <c r="H57" s="212">
        <v>19397.8</v>
      </c>
      <c r="I57" s="212">
        <v>4313.3599999999997</v>
      </c>
      <c r="J57" s="183">
        <v>4695.51</v>
      </c>
      <c r="K57" s="183">
        <v>4695.51</v>
      </c>
      <c r="L57" s="183">
        <v>0</v>
      </c>
      <c r="M57" s="183">
        <v>8442</v>
      </c>
      <c r="N57" s="212">
        <v>10949.89</v>
      </c>
      <c r="O57" s="212">
        <v>6597</v>
      </c>
      <c r="P57" s="212">
        <v>9216</v>
      </c>
      <c r="Q57" s="183">
        <v>1206</v>
      </c>
      <c r="R57" s="183">
        <v>4824</v>
      </c>
      <c r="S57" s="183">
        <v>2440.16</v>
      </c>
      <c r="T57" s="212">
        <v>7317</v>
      </c>
      <c r="U57" s="183">
        <v>3510</v>
      </c>
      <c r="V57" s="183">
        <v>6048</v>
      </c>
      <c r="W57" s="183">
        <v>4695.51</v>
      </c>
      <c r="X57" s="212">
        <v>6781.64</v>
      </c>
      <c r="Y57" s="212">
        <v>6433</v>
      </c>
      <c r="Z57" s="183">
        <v>4680</v>
      </c>
      <c r="AA57" s="212">
        <v>3817.01</v>
      </c>
      <c r="AB57" s="212">
        <v>0</v>
      </c>
      <c r="AC57" s="212">
        <v>2556</v>
      </c>
      <c r="AD57" s="212">
        <v>4680</v>
      </c>
      <c r="AE57" s="212">
        <v>0</v>
      </c>
      <c r="AF57" s="183">
        <v>0</v>
      </c>
      <c r="AG57" s="127">
        <v>7605.72</v>
      </c>
      <c r="AH57" s="212">
        <v>8371.3799999999992</v>
      </c>
      <c r="AI57" s="212">
        <v>0</v>
      </c>
      <c r="AJ57" s="183">
        <v>1177.2</v>
      </c>
      <c r="AK57" s="183">
        <v>4695.51</v>
      </c>
      <c r="AL57" s="212">
        <v>3510</v>
      </c>
      <c r="AM57" s="212">
        <v>5411.57</v>
      </c>
      <c r="AN57" s="212">
        <v>6758.7899999999991</v>
      </c>
      <c r="AO57" s="212">
        <v>0</v>
      </c>
      <c r="AP57" s="183">
        <v>991.31</v>
      </c>
      <c r="AQ57" s="183">
        <v>1720</v>
      </c>
      <c r="AR57" s="127">
        <v>1784.46</v>
      </c>
      <c r="AS57" s="212">
        <v>6976.15</v>
      </c>
      <c r="AT57" s="212">
        <v>5580.92</v>
      </c>
      <c r="AU57" s="183">
        <v>4695.51</v>
      </c>
      <c r="AV57" s="183">
        <v>383.48</v>
      </c>
      <c r="AW57" s="183">
        <v>4255</v>
      </c>
      <c r="AX57" s="183">
        <v>2808.13</v>
      </c>
      <c r="AY57" s="183">
        <v>5782.17</v>
      </c>
      <c r="AZ57" s="183">
        <v>5263.45</v>
      </c>
      <c r="BA57" s="183">
        <v>0</v>
      </c>
      <c r="BB57" s="183">
        <v>5314.73</v>
      </c>
      <c r="BC57" s="183">
        <v>4695.51</v>
      </c>
      <c r="BD57" s="128"/>
      <c r="BE57" s="183">
        <v>2448</v>
      </c>
      <c r="BF57" s="183">
        <v>1698</v>
      </c>
      <c r="BG57" s="127">
        <v>6791.58</v>
      </c>
      <c r="BH57" s="183">
        <v>0</v>
      </c>
      <c r="BI57" s="42"/>
      <c r="BJ57" s="42"/>
      <c r="BK57" s="128">
        <v>0</v>
      </c>
      <c r="BL57" s="128">
        <v>3863.7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/>
      <c r="BS57" s="128"/>
      <c r="BT57" s="128">
        <v>0</v>
      </c>
      <c r="BU57" s="128">
        <v>0</v>
      </c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6380.96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3863.7</v>
      </c>
      <c r="DE57" s="42">
        <v>12837.24</v>
      </c>
      <c r="DF57" s="42">
        <v>21340.37</v>
      </c>
      <c r="DG57" s="42">
        <v>26148.02</v>
      </c>
      <c r="DH57" s="42">
        <v>3910.68</v>
      </c>
      <c r="DI57" s="42">
        <v>3400.42</v>
      </c>
      <c r="DJ57" s="42">
        <v>460.16</v>
      </c>
      <c r="DK57" s="42">
        <v>1287.9000000000001</v>
      </c>
      <c r="DL57" s="42">
        <v>230.08</v>
      </c>
      <c r="DM57" s="42">
        <v>5647.23</v>
      </c>
      <c r="DN57" s="42"/>
    </row>
    <row r="58" spans="1:118" x14ac:dyDescent="0.3">
      <c r="A58" s="182" t="s">
        <v>158</v>
      </c>
      <c r="B58" s="8">
        <v>8963.32</v>
      </c>
      <c r="C58" s="19">
        <v>0</v>
      </c>
      <c r="D58" s="19">
        <v>0</v>
      </c>
      <c r="E58" s="19">
        <v>0</v>
      </c>
      <c r="F58" s="19">
        <v>8963.32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>
        <v>0</v>
      </c>
      <c r="AW58" s="128">
        <v>0</v>
      </c>
      <c r="AX58" s="128">
        <v>0</v>
      </c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83"/>
      <c r="BE58" s="128">
        <v>0</v>
      </c>
      <c r="BF58" s="128">
        <v>0</v>
      </c>
      <c r="BG58" s="128">
        <v>0</v>
      </c>
      <c r="BH58" s="128">
        <v>0</v>
      </c>
      <c r="BI58" s="42"/>
      <c r="BJ58" s="42"/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/>
      <c r="BS58" s="128"/>
      <c r="BT58" s="128">
        <v>0</v>
      </c>
      <c r="BU58" s="128">
        <v>0</v>
      </c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>
        <v>0</v>
      </c>
      <c r="DE58" s="42"/>
      <c r="DF58" s="42"/>
      <c r="DG58" s="42">
        <v>131.72999999999999</v>
      </c>
      <c r="DH58" s="42"/>
      <c r="DI58" s="42">
        <v>8831.59</v>
      </c>
      <c r="DJ58" s="42"/>
      <c r="DK58" s="42"/>
      <c r="DL58" s="42"/>
      <c r="DM58" s="42"/>
      <c r="DN58" s="42"/>
    </row>
    <row r="59" spans="1:118" x14ac:dyDescent="0.3">
      <c r="A59" s="182" t="s">
        <v>159</v>
      </c>
      <c r="B59" s="8">
        <v>2121100</v>
      </c>
      <c r="C59" s="19">
        <v>0</v>
      </c>
      <c r="D59" s="19">
        <v>0</v>
      </c>
      <c r="E59" s="19">
        <v>0</v>
      </c>
      <c r="F59" s="19">
        <v>2046000</v>
      </c>
      <c r="G59" s="19">
        <v>75100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28"/>
      <c r="BE59" s="248">
        <v>0</v>
      </c>
      <c r="BF59" s="248">
        <v>0</v>
      </c>
      <c r="BG59" s="248">
        <v>0</v>
      </c>
      <c r="BH59" s="248">
        <v>0</v>
      </c>
      <c r="BI59" s="42"/>
      <c r="BJ59" s="42"/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/>
      <c r="BS59" s="128"/>
      <c r="BT59" s="128">
        <v>0</v>
      </c>
      <c r="BU59" s="128">
        <v>0</v>
      </c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0</v>
      </c>
      <c r="DF59" s="42">
        <v>1766000</v>
      </c>
      <c r="DG59" s="42"/>
      <c r="DH59" s="42">
        <v>280000</v>
      </c>
      <c r="DI59" s="42"/>
      <c r="DJ59" s="42"/>
      <c r="DK59" s="42"/>
      <c r="DL59" s="42"/>
      <c r="DM59" s="42"/>
      <c r="DN59" s="42"/>
    </row>
    <row r="60" spans="1:118" ht="15" thickBot="1" x14ac:dyDescent="0.35">
      <c r="A60" s="182" t="s">
        <v>160</v>
      </c>
      <c r="B60" s="33">
        <v>59533.119999999995</v>
      </c>
      <c r="C60" s="19">
        <v>1769</v>
      </c>
      <c r="D60" s="19">
        <v>0</v>
      </c>
      <c r="E60" s="19">
        <v>0</v>
      </c>
      <c r="F60" s="19">
        <v>55539.119999999995</v>
      </c>
      <c r="G60" s="19">
        <v>2225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1379</v>
      </c>
      <c r="Z60" s="128">
        <v>390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>
        <v>0</v>
      </c>
      <c r="AW60" s="128">
        <v>0</v>
      </c>
      <c r="AX60" s="128">
        <v>0</v>
      </c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248"/>
      <c r="BE60" s="128">
        <v>0</v>
      </c>
      <c r="BF60" s="128">
        <v>0</v>
      </c>
      <c r="BG60" s="128">
        <v>0</v>
      </c>
      <c r="BH60" s="128">
        <v>0</v>
      </c>
      <c r="BI60" s="42"/>
      <c r="BJ60" s="42"/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/>
      <c r="BS60" s="128"/>
      <c r="BT60" s="128">
        <v>0</v>
      </c>
      <c r="BU60" s="128">
        <v>0</v>
      </c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0</v>
      </c>
      <c r="DF60" s="42">
        <v>9500</v>
      </c>
      <c r="DG60" s="42">
        <v>22017.32</v>
      </c>
      <c r="DH60" s="42">
        <v>6000</v>
      </c>
      <c r="DI60" s="42">
        <v>16118.92</v>
      </c>
      <c r="DJ60" s="42">
        <v>0</v>
      </c>
      <c r="DK60" s="42">
        <v>1902.88</v>
      </c>
      <c r="DL60" s="42">
        <v>0</v>
      </c>
      <c r="DM60" s="42"/>
      <c r="DN60" s="42"/>
    </row>
    <row r="61" spans="1:118" ht="15" thickBot="1" x14ac:dyDescent="0.35">
      <c r="A61" s="28" t="s">
        <v>109</v>
      </c>
      <c r="B61" s="286">
        <v>945401.49000000011</v>
      </c>
      <c r="C61" s="35">
        <v>780215.83000000007</v>
      </c>
      <c r="D61" s="20">
        <v>58017.79</v>
      </c>
      <c r="E61" s="20">
        <v>52478.6</v>
      </c>
      <c r="F61" s="20">
        <v>54689.27</v>
      </c>
      <c r="G61" s="20">
        <v>0</v>
      </c>
      <c r="H61" s="91">
        <v>79899.73</v>
      </c>
      <c r="I61" s="91">
        <v>18728.46</v>
      </c>
      <c r="J61" s="91">
        <v>31561.43</v>
      </c>
      <c r="K61" s="91">
        <v>21512.65</v>
      </c>
      <c r="L61" s="91">
        <v>0</v>
      </c>
      <c r="M61" s="91">
        <v>15282.24</v>
      </c>
      <c r="N61" s="91">
        <v>34352.310000000005</v>
      </c>
      <c r="O61" s="91">
        <v>27805.45</v>
      </c>
      <c r="P61" s="91">
        <v>29252.42</v>
      </c>
      <c r="Q61" s="91">
        <v>13029.67</v>
      </c>
      <c r="R61" s="91">
        <v>4045.16</v>
      </c>
      <c r="S61" s="91">
        <v>10711.6</v>
      </c>
      <c r="T61" s="91">
        <v>8026.4299999999994</v>
      </c>
      <c r="U61" s="91">
        <v>17501.939999999999</v>
      </c>
      <c r="V61" s="91">
        <v>6400.8</v>
      </c>
      <c r="W61" s="91">
        <v>13381.85</v>
      </c>
      <c r="X61" s="91">
        <v>17697.229999999996</v>
      </c>
      <c r="Y61" s="91">
        <v>17556</v>
      </c>
      <c r="Z61" s="91">
        <v>12514.630000000001</v>
      </c>
      <c r="AA61" s="91">
        <v>11744.66</v>
      </c>
      <c r="AB61" s="91">
        <v>11836.69</v>
      </c>
      <c r="AC61" s="91">
        <v>14275.81</v>
      </c>
      <c r="AD61" s="91">
        <v>19278.809999999998</v>
      </c>
      <c r="AE61" s="91">
        <v>0</v>
      </c>
      <c r="AF61" s="91">
        <v>0</v>
      </c>
      <c r="AG61" s="91">
        <v>22285.84</v>
      </c>
      <c r="AH61" s="91">
        <v>34636.910000000003</v>
      </c>
      <c r="AI61" s="91">
        <v>0</v>
      </c>
      <c r="AJ61" s="91">
        <v>13334.93</v>
      </c>
      <c r="AK61" s="91">
        <v>10807.67</v>
      </c>
      <c r="AL61" s="91">
        <v>14956.75</v>
      </c>
      <c r="AM61" s="91">
        <v>7126.8799999999992</v>
      </c>
      <c r="AN61" s="91">
        <v>29074.870000000006</v>
      </c>
      <c r="AO61" s="91">
        <v>0</v>
      </c>
      <c r="AP61" s="91">
        <v>9895.85</v>
      </c>
      <c r="AQ61" s="91">
        <v>13137.359999999997</v>
      </c>
      <c r="AR61" s="91">
        <v>23509.98</v>
      </c>
      <c r="AS61" s="91">
        <v>15734.96</v>
      </c>
      <c r="AT61" s="91">
        <v>12883.130000000001</v>
      </c>
      <c r="AU61" s="91">
        <v>22584.18</v>
      </c>
      <c r="AV61" s="91">
        <v>5143.2199999999993</v>
      </c>
      <c r="AW61" s="91">
        <v>34856</v>
      </c>
      <c r="AX61" s="91">
        <v>7368.0300000000007</v>
      </c>
      <c r="AY61" s="91">
        <v>11198.230000000001</v>
      </c>
      <c r="AZ61" s="91">
        <v>9443.39</v>
      </c>
      <c r="BA61" s="91">
        <v>0</v>
      </c>
      <c r="BB61" s="91">
        <v>3117.7100000000009</v>
      </c>
      <c r="BC61" s="91">
        <v>9033.9500000000007</v>
      </c>
      <c r="BD61" s="128"/>
      <c r="BE61" s="91">
        <v>9352.1</v>
      </c>
      <c r="BF61" s="91">
        <v>7965</v>
      </c>
      <c r="BG61" s="91">
        <v>10393.529999999999</v>
      </c>
      <c r="BH61" s="91">
        <v>5979.39</v>
      </c>
      <c r="BI61" s="20"/>
      <c r="BJ61" s="20"/>
      <c r="BK61" s="20">
        <v>806</v>
      </c>
      <c r="BL61" s="20">
        <v>62</v>
      </c>
      <c r="BM61" s="20">
        <v>4056</v>
      </c>
      <c r="BN61" s="20">
        <v>0</v>
      </c>
      <c r="BO61" s="20">
        <v>125</v>
      </c>
      <c r="BP61" s="20">
        <v>10035</v>
      </c>
      <c r="BQ61" s="20">
        <v>65</v>
      </c>
      <c r="BR61" s="128"/>
      <c r="BS61" s="128"/>
      <c r="BT61" s="20">
        <v>7252.25</v>
      </c>
      <c r="BU61" s="20">
        <v>622.77</v>
      </c>
      <c r="BV61" s="20">
        <v>1596.75</v>
      </c>
      <c r="BW61" s="20">
        <v>1325</v>
      </c>
      <c r="BX61" s="20">
        <v>131</v>
      </c>
      <c r="BY61" s="20">
        <v>8028</v>
      </c>
      <c r="BZ61" s="20">
        <v>9305.02</v>
      </c>
      <c r="CA61" s="20">
        <v>6247</v>
      </c>
      <c r="CB61" s="20">
        <v>8361</v>
      </c>
      <c r="CC61" s="20"/>
      <c r="CD61" s="128"/>
      <c r="CE61" s="91">
        <v>2147.09</v>
      </c>
      <c r="CF61" s="91">
        <v>2932</v>
      </c>
      <c r="CG61" s="91">
        <v>5885.9</v>
      </c>
      <c r="CH61" s="91">
        <v>8140</v>
      </c>
      <c r="CI61" s="91">
        <v>3140</v>
      </c>
      <c r="CJ61" s="91">
        <v>152</v>
      </c>
      <c r="CK61" s="91">
        <v>1143</v>
      </c>
      <c r="CL61" s="91">
        <v>2146</v>
      </c>
      <c r="CM61" s="91">
        <v>3137</v>
      </c>
      <c r="CN61" s="128"/>
      <c r="CO61" s="91">
        <v>1182</v>
      </c>
      <c r="CP61" s="91">
        <v>1005.68</v>
      </c>
      <c r="CQ61" s="91">
        <v>3155</v>
      </c>
      <c r="CR61" s="91">
        <v>125</v>
      </c>
      <c r="CS61" s="91">
        <v>2137</v>
      </c>
      <c r="CT61" s="91">
        <v>4347.95</v>
      </c>
      <c r="CU61" s="91">
        <v>4137</v>
      </c>
      <c r="CV61" s="91">
        <v>1155.8699999999999</v>
      </c>
      <c r="CW61" s="91">
        <v>1994.15</v>
      </c>
      <c r="CX61" s="91">
        <v>2146</v>
      </c>
      <c r="CY61" s="91">
        <v>2144.96</v>
      </c>
      <c r="CZ61" s="128"/>
      <c r="DA61" s="91">
        <v>125</v>
      </c>
      <c r="DB61" s="227"/>
      <c r="DC61" s="227"/>
      <c r="DD61" s="20">
        <v>143</v>
      </c>
      <c r="DE61" s="20">
        <v>48552.75</v>
      </c>
      <c r="DF61" s="20">
        <v>4033.7</v>
      </c>
      <c r="DG61" s="20">
        <v>475.76</v>
      </c>
      <c r="DH61" s="20">
        <v>445</v>
      </c>
      <c r="DI61" s="20">
        <v>137.06</v>
      </c>
      <c r="DJ61" s="20">
        <v>196</v>
      </c>
      <c r="DK61" s="20">
        <v>202</v>
      </c>
      <c r="DL61" s="20">
        <v>193</v>
      </c>
      <c r="DM61" s="20">
        <v>311</v>
      </c>
      <c r="DN61" s="20"/>
    </row>
    <row r="62" spans="1:118" ht="28.8" x14ac:dyDescent="0.3">
      <c r="A62" s="184" t="s">
        <v>110</v>
      </c>
      <c r="B62" s="36">
        <v>96231.59</v>
      </c>
      <c r="C62" s="19">
        <v>36639.93</v>
      </c>
      <c r="D62" s="19">
        <v>4677.79</v>
      </c>
      <c r="E62" s="23">
        <v>5264.5999999999995</v>
      </c>
      <c r="F62" s="19">
        <v>49649.27</v>
      </c>
      <c r="G62" s="19">
        <v>0</v>
      </c>
      <c r="H62" s="138">
        <v>1354.26</v>
      </c>
      <c r="I62" s="138">
        <v>605.71</v>
      </c>
      <c r="J62" s="139">
        <v>198.03</v>
      </c>
      <c r="K62" s="139">
        <v>176.03</v>
      </c>
      <c r="L62" s="128">
        <v>0</v>
      </c>
      <c r="M62" s="128">
        <v>125</v>
      </c>
      <c r="N62" s="138">
        <v>689</v>
      </c>
      <c r="O62" s="139">
        <v>255</v>
      </c>
      <c r="P62" s="138">
        <v>540</v>
      </c>
      <c r="Q62" s="139">
        <v>46.69</v>
      </c>
      <c r="R62" s="139">
        <v>125</v>
      </c>
      <c r="S62" s="139">
        <v>569.83000000000004</v>
      </c>
      <c r="T62" s="138">
        <v>2395.7399999999998</v>
      </c>
      <c r="U62" s="139">
        <v>744.5</v>
      </c>
      <c r="V62" s="139">
        <v>125</v>
      </c>
      <c r="W62" s="139">
        <v>173.03</v>
      </c>
      <c r="X62" s="138">
        <v>245.39</v>
      </c>
      <c r="Y62" s="138">
        <v>800</v>
      </c>
      <c r="Z62" s="139">
        <v>50</v>
      </c>
      <c r="AA62" s="138">
        <v>575.16</v>
      </c>
      <c r="AB62" s="138">
        <v>0</v>
      </c>
      <c r="AC62" s="138">
        <v>64.58</v>
      </c>
      <c r="AD62" s="138">
        <v>399</v>
      </c>
      <c r="AE62" s="138">
        <v>0</v>
      </c>
      <c r="AF62" s="139">
        <v>0</v>
      </c>
      <c r="AG62" s="127">
        <v>215.64</v>
      </c>
      <c r="AH62" s="138">
        <v>425.4</v>
      </c>
      <c r="AI62" s="127">
        <v>0</v>
      </c>
      <c r="AJ62" s="139">
        <v>581</v>
      </c>
      <c r="AK62" s="139">
        <v>176.03</v>
      </c>
      <c r="AL62" s="138">
        <v>124.99000000000001</v>
      </c>
      <c r="AM62" s="138">
        <v>280.10000000000002</v>
      </c>
      <c r="AN62" s="138">
        <v>577</v>
      </c>
      <c r="AO62" s="138">
        <v>0</v>
      </c>
      <c r="AP62" s="139">
        <v>154.08000000000001</v>
      </c>
      <c r="AQ62" s="139">
        <v>881.04</v>
      </c>
      <c r="AR62" s="141">
        <v>14118.98</v>
      </c>
      <c r="AS62" s="138">
        <v>1030.3699999999999</v>
      </c>
      <c r="AT62" s="138">
        <v>458.6</v>
      </c>
      <c r="AU62" s="139">
        <v>216.03</v>
      </c>
      <c r="AV62" s="139">
        <v>159.29</v>
      </c>
      <c r="AW62" s="139">
        <v>800</v>
      </c>
      <c r="AX62" s="139">
        <v>588.05999999999995</v>
      </c>
      <c r="AY62" s="139">
        <v>237.97</v>
      </c>
      <c r="AZ62" s="139">
        <v>183</v>
      </c>
      <c r="BA62" s="139">
        <v>0</v>
      </c>
      <c r="BB62" s="139">
        <v>174</v>
      </c>
      <c r="BC62" s="139">
        <v>176.03</v>
      </c>
      <c r="BD62" s="91"/>
      <c r="BE62" s="139">
        <v>3338.37</v>
      </c>
      <c r="BF62" s="139">
        <v>800</v>
      </c>
      <c r="BG62" s="127">
        <v>287</v>
      </c>
      <c r="BH62" s="139">
        <v>400</v>
      </c>
      <c r="BI62" s="44"/>
      <c r="BJ62" s="44"/>
      <c r="BK62" s="139">
        <v>146</v>
      </c>
      <c r="BL62" s="139">
        <v>62</v>
      </c>
      <c r="BM62" s="139">
        <v>56</v>
      </c>
      <c r="BN62" s="139">
        <v>0</v>
      </c>
      <c r="BO62" s="139">
        <v>125</v>
      </c>
      <c r="BP62" s="139">
        <v>155</v>
      </c>
      <c r="BQ62" s="139">
        <v>65</v>
      </c>
      <c r="BR62" s="20"/>
      <c r="BS62" s="20"/>
      <c r="BT62" s="139">
        <v>292.25</v>
      </c>
      <c r="BU62" s="128">
        <v>622.77</v>
      </c>
      <c r="BV62" s="139">
        <v>1596.75</v>
      </c>
      <c r="BW62" s="139">
        <v>125</v>
      </c>
      <c r="BX62" s="139">
        <v>131</v>
      </c>
      <c r="BY62" s="139">
        <v>128</v>
      </c>
      <c r="BZ62" s="139">
        <v>385.02</v>
      </c>
      <c r="CA62" s="139">
        <v>287</v>
      </c>
      <c r="CB62" s="139">
        <v>501</v>
      </c>
      <c r="CC62" s="44"/>
      <c r="CD62" s="91"/>
      <c r="CE62" s="139">
        <v>147.09</v>
      </c>
      <c r="CF62" s="139">
        <v>65</v>
      </c>
      <c r="CG62" s="139">
        <v>538.9</v>
      </c>
      <c r="CH62" s="139">
        <v>140</v>
      </c>
      <c r="CI62" s="139">
        <v>140</v>
      </c>
      <c r="CJ62" s="139">
        <v>152</v>
      </c>
      <c r="CK62" s="139">
        <v>143</v>
      </c>
      <c r="CL62" s="139">
        <v>146</v>
      </c>
      <c r="CM62" s="139">
        <v>137</v>
      </c>
      <c r="CN62" s="91"/>
      <c r="CO62" s="139">
        <v>182</v>
      </c>
      <c r="CP62" s="139">
        <v>1005.68</v>
      </c>
      <c r="CQ62" s="139">
        <v>155</v>
      </c>
      <c r="CR62" s="139">
        <v>125</v>
      </c>
      <c r="CS62" s="139">
        <v>137</v>
      </c>
      <c r="CT62" s="139">
        <v>347.95</v>
      </c>
      <c r="CU62" s="139">
        <v>137</v>
      </c>
      <c r="CV62" s="139">
        <v>155.87</v>
      </c>
      <c r="CW62" s="139">
        <v>994.15</v>
      </c>
      <c r="CX62" s="139">
        <v>146</v>
      </c>
      <c r="CY62" s="139">
        <v>144.96</v>
      </c>
      <c r="CZ62" s="91"/>
      <c r="DA62" s="139">
        <v>125</v>
      </c>
      <c r="DB62" s="139"/>
      <c r="DC62" s="139"/>
      <c r="DD62" s="44">
        <v>143</v>
      </c>
      <c r="DE62" s="44">
        <v>43902.75</v>
      </c>
      <c r="DF62" s="44">
        <v>3793.7</v>
      </c>
      <c r="DG62" s="44">
        <v>475.76</v>
      </c>
      <c r="DH62" s="44">
        <v>445</v>
      </c>
      <c r="DI62" s="44">
        <v>137.06</v>
      </c>
      <c r="DJ62" s="44">
        <v>196</v>
      </c>
      <c r="DK62" s="44">
        <v>202</v>
      </c>
      <c r="DL62" s="44">
        <v>193</v>
      </c>
      <c r="DM62" s="44">
        <v>161</v>
      </c>
      <c r="DN62" s="44"/>
    </row>
    <row r="63" spans="1:118" x14ac:dyDescent="0.3">
      <c r="A63" s="177" t="s">
        <v>111</v>
      </c>
      <c r="B63" s="36">
        <v>447224.18000000017</v>
      </c>
      <c r="C63" s="19">
        <v>447074.18000000017</v>
      </c>
      <c r="D63" s="19">
        <v>0</v>
      </c>
      <c r="E63" s="23">
        <v>0</v>
      </c>
      <c r="F63" s="19">
        <v>150</v>
      </c>
      <c r="G63" s="19">
        <v>0</v>
      </c>
      <c r="H63" s="138">
        <v>51745.469999999994</v>
      </c>
      <c r="I63" s="138">
        <v>10202.749999999998</v>
      </c>
      <c r="J63" s="139">
        <v>18530.400000000001</v>
      </c>
      <c r="K63" s="139">
        <v>13367.62</v>
      </c>
      <c r="L63" s="128">
        <v>0</v>
      </c>
      <c r="M63" s="128">
        <v>5795.32</v>
      </c>
      <c r="N63" s="138">
        <v>21763.310000000005</v>
      </c>
      <c r="O63" s="139">
        <v>18390.45</v>
      </c>
      <c r="P63" s="138">
        <v>14408.42</v>
      </c>
      <c r="Q63" s="139">
        <v>8482.98</v>
      </c>
      <c r="R63" s="139">
        <v>1687.16</v>
      </c>
      <c r="S63" s="139">
        <v>9176.77</v>
      </c>
      <c r="T63" s="138">
        <v>5630.69</v>
      </c>
      <c r="U63" s="139">
        <v>8457.4399999999987</v>
      </c>
      <c r="V63" s="139">
        <v>2610</v>
      </c>
      <c r="W63" s="139">
        <v>8609.82</v>
      </c>
      <c r="X63" s="138">
        <v>9131.8399999999983</v>
      </c>
      <c r="Y63" s="138">
        <v>8907</v>
      </c>
      <c r="Z63" s="139">
        <v>6443.630000000001</v>
      </c>
      <c r="AA63" s="138">
        <v>5169.5</v>
      </c>
      <c r="AB63" s="138">
        <v>9816.69</v>
      </c>
      <c r="AC63" s="138">
        <v>7611.23</v>
      </c>
      <c r="AD63" s="138">
        <v>9809.8099999999977</v>
      </c>
      <c r="AE63" s="138">
        <v>0</v>
      </c>
      <c r="AF63" s="139">
        <v>0</v>
      </c>
      <c r="AG63" s="127">
        <v>13474.2</v>
      </c>
      <c r="AH63" s="138">
        <v>23311.51</v>
      </c>
      <c r="AI63" s="127">
        <v>0</v>
      </c>
      <c r="AJ63" s="139">
        <v>4753.9299999999994</v>
      </c>
      <c r="AK63" s="139">
        <v>7403.64</v>
      </c>
      <c r="AL63" s="138">
        <v>8102.7599999999993</v>
      </c>
      <c r="AM63" s="138">
        <v>4866.7799999999988</v>
      </c>
      <c r="AN63" s="138">
        <v>18074.870000000006</v>
      </c>
      <c r="AO63" s="138">
        <v>0</v>
      </c>
      <c r="AP63" s="139">
        <v>6294.77</v>
      </c>
      <c r="AQ63" s="139">
        <v>7512.3199999999979</v>
      </c>
      <c r="AR63" s="141">
        <v>311</v>
      </c>
      <c r="AS63" s="138">
        <v>10744.59</v>
      </c>
      <c r="AT63" s="138">
        <v>9224.5300000000007</v>
      </c>
      <c r="AU63" s="139">
        <v>13615.15</v>
      </c>
      <c r="AV63" s="139">
        <v>3289.93</v>
      </c>
      <c r="AW63" s="139">
        <v>17306</v>
      </c>
      <c r="AX63" s="139">
        <v>4329.97</v>
      </c>
      <c r="AY63" s="139">
        <v>6871.2600000000011</v>
      </c>
      <c r="AZ63" s="139">
        <v>5300.3899999999994</v>
      </c>
      <c r="BA63" s="139">
        <v>0</v>
      </c>
      <c r="BB63" s="139">
        <v>2943.7100000000009</v>
      </c>
      <c r="BC63" s="139">
        <v>5911.92</v>
      </c>
      <c r="BD63" s="139"/>
      <c r="BE63" s="139">
        <v>3013.73</v>
      </c>
      <c r="BF63" s="139">
        <v>4805</v>
      </c>
      <c r="BG63" s="127">
        <v>6146.5299999999988</v>
      </c>
      <c r="BH63" s="139">
        <v>3717.3900000000003</v>
      </c>
      <c r="BI63" s="44"/>
      <c r="BJ63" s="44"/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139"/>
      <c r="BS63" s="128"/>
      <c r="BT63" s="128">
        <v>0</v>
      </c>
      <c r="BU63" s="128">
        <v>0</v>
      </c>
      <c r="BV63" s="128">
        <v>0</v>
      </c>
      <c r="BW63" s="128">
        <v>0</v>
      </c>
      <c r="BX63" s="128">
        <v>0</v>
      </c>
      <c r="BY63" s="139"/>
      <c r="BZ63" s="139"/>
      <c r="CA63" s="139"/>
      <c r="CB63" s="139">
        <v>0</v>
      </c>
      <c r="CC63" s="44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150</v>
      </c>
      <c r="DN63" s="44"/>
    </row>
    <row r="64" spans="1:118" ht="28.8" x14ac:dyDescent="0.3">
      <c r="A64" s="174" t="s">
        <v>161</v>
      </c>
      <c r="B64" s="36">
        <v>372911</v>
      </c>
      <c r="C64" s="19">
        <v>272641</v>
      </c>
      <c r="D64" s="19">
        <v>52680</v>
      </c>
      <c r="E64" s="23">
        <v>45000</v>
      </c>
      <c r="F64" s="19">
        <v>2590</v>
      </c>
      <c r="G64" s="19">
        <v>0</v>
      </c>
      <c r="H64" s="141">
        <v>26800</v>
      </c>
      <c r="I64" s="141">
        <v>7920</v>
      </c>
      <c r="J64" s="142">
        <v>12833</v>
      </c>
      <c r="K64" s="142">
        <v>7969</v>
      </c>
      <c r="L64" s="128">
        <v>0</v>
      </c>
      <c r="M64" s="142">
        <v>9000</v>
      </c>
      <c r="N64" s="141">
        <v>11900</v>
      </c>
      <c r="O64" s="139">
        <v>7000</v>
      </c>
      <c r="P64" s="141">
        <v>11250</v>
      </c>
      <c r="Q64" s="142">
        <v>4500</v>
      </c>
      <c r="R64" s="142">
        <v>1700</v>
      </c>
      <c r="S64" s="142">
        <v>445</v>
      </c>
      <c r="T64" s="141">
        <v>0</v>
      </c>
      <c r="U64" s="142">
        <v>8300</v>
      </c>
      <c r="V64" s="142">
        <v>3000</v>
      </c>
      <c r="W64" s="142">
        <v>4599</v>
      </c>
      <c r="X64" s="141">
        <v>7920</v>
      </c>
      <c r="Y64" s="141">
        <v>3700</v>
      </c>
      <c r="Z64" s="142">
        <v>5800</v>
      </c>
      <c r="AA64" s="141">
        <v>6000</v>
      </c>
      <c r="AB64" s="141">
        <v>1020</v>
      </c>
      <c r="AC64" s="141">
        <v>6600</v>
      </c>
      <c r="AD64" s="141">
        <v>9070</v>
      </c>
      <c r="AE64" s="141">
        <v>0</v>
      </c>
      <c r="AF64" s="142">
        <v>0</v>
      </c>
      <c r="AG64" s="127">
        <v>8000</v>
      </c>
      <c r="AH64" s="141">
        <v>10900</v>
      </c>
      <c r="AI64" s="127">
        <v>0</v>
      </c>
      <c r="AJ64" s="142">
        <v>8000</v>
      </c>
      <c r="AK64" s="142">
        <v>3228</v>
      </c>
      <c r="AL64" s="141">
        <v>5900</v>
      </c>
      <c r="AM64" s="141">
        <v>1980</v>
      </c>
      <c r="AN64" s="141">
        <v>9844</v>
      </c>
      <c r="AO64" s="141">
        <v>0</v>
      </c>
      <c r="AP64" s="142">
        <v>3000</v>
      </c>
      <c r="AQ64" s="142">
        <v>3850</v>
      </c>
      <c r="AR64" s="141">
        <v>8000</v>
      </c>
      <c r="AS64" s="141">
        <v>3960</v>
      </c>
      <c r="AT64" s="141">
        <v>3200</v>
      </c>
      <c r="AU64" s="142">
        <v>8297</v>
      </c>
      <c r="AV64" s="142">
        <v>800</v>
      </c>
      <c r="AW64" s="142">
        <v>12500</v>
      </c>
      <c r="AX64" s="142">
        <v>2450</v>
      </c>
      <c r="AY64" s="142">
        <v>3940</v>
      </c>
      <c r="AZ64" s="142">
        <v>3960</v>
      </c>
      <c r="BA64" s="142">
        <v>0</v>
      </c>
      <c r="BB64" s="142">
        <v>0</v>
      </c>
      <c r="BC64" s="142">
        <v>2946</v>
      </c>
      <c r="BD64" s="139"/>
      <c r="BE64" s="142">
        <v>3000</v>
      </c>
      <c r="BF64" s="142">
        <v>2000</v>
      </c>
      <c r="BG64" s="142">
        <v>3960</v>
      </c>
      <c r="BH64" s="142">
        <v>1600</v>
      </c>
      <c r="BI64" s="45"/>
      <c r="BJ64" s="45"/>
      <c r="BK64" s="139">
        <v>0</v>
      </c>
      <c r="BL64" s="139">
        <v>0</v>
      </c>
      <c r="BM64" s="139">
        <v>4000</v>
      </c>
      <c r="BN64" s="139">
        <v>0</v>
      </c>
      <c r="BO64" s="139">
        <v>0</v>
      </c>
      <c r="BP64" s="139">
        <v>9880</v>
      </c>
      <c r="BQ64" s="139">
        <v>0</v>
      </c>
      <c r="BR64" s="128"/>
      <c r="BS64" s="128"/>
      <c r="BT64" s="139">
        <v>6960</v>
      </c>
      <c r="BU64" s="139">
        <v>0</v>
      </c>
      <c r="BV64" s="139">
        <v>0</v>
      </c>
      <c r="BW64" s="128">
        <v>1200</v>
      </c>
      <c r="BX64" s="128">
        <v>0</v>
      </c>
      <c r="BY64" s="142">
        <v>7900</v>
      </c>
      <c r="BZ64" s="142">
        <v>8920</v>
      </c>
      <c r="CA64" s="142">
        <v>5960</v>
      </c>
      <c r="CB64" s="139">
        <v>7860</v>
      </c>
      <c r="CC64" s="45"/>
      <c r="CD64" s="139"/>
      <c r="CE64" s="142">
        <v>2000</v>
      </c>
      <c r="CF64" s="139">
        <v>2000</v>
      </c>
      <c r="CG64" s="139">
        <v>4000</v>
      </c>
      <c r="CH64" s="139">
        <v>8000</v>
      </c>
      <c r="CI64" s="139">
        <v>3000</v>
      </c>
      <c r="CJ64" s="139">
        <v>0</v>
      </c>
      <c r="CK64" s="139">
        <v>1000</v>
      </c>
      <c r="CL64" s="139">
        <v>2000</v>
      </c>
      <c r="CM64" s="139">
        <v>3000</v>
      </c>
      <c r="CN64" s="139"/>
      <c r="CO64" s="139">
        <v>1000</v>
      </c>
      <c r="CP64" s="139">
        <v>0</v>
      </c>
      <c r="CQ64" s="139">
        <v>3000</v>
      </c>
      <c r="CR64" s="139">
        <v>0</v>
      </c>
      <c r="CS64" s="139">
        <v>2000</v>
      </c>
      <c r="CT64" s="139">
        <v>4000</v>
      </c>
      <c r="CU64" s="139">
        <v>4000</v>
      </c>
      <c r="CV64" s="139">
        <v>1000</v>
      </c>
      <c r="CW64" s="139">
        <v>1000</v>
      </c>
      <c r="CX64" s="139">
        <v>2000</v>
      </c>
      <c r="CY64" s="139">
        <v>2000</v>
      </c>
      <c r="CZ64" s="139"/>
      <c r="DA64" s="139">
        <v>0</v>
      </c>
      <c r="DB64" s="139"/>
      <c r="DC64" s="139"/>
      <c r="DD64" s="44"/>
      <c r="DE64" s="45">
        <v>2350</v>
      </c>
      <c r="DF64" s="45">
        <v>240</v>
      </c>
      <c r="DG64" s="45"/>
      <c r="DH64" s="45"/>
      <c r="DI64" s="45"/>
      <c r="DJ64" s="45"/>
      <c r="DK64" s="45"/>
      <c r="DL64" s="45"/>
      <c r="DM64" s="45"/>
      <c r="DN64" s="45"/>
    </row>
    <row r="65" spans="1:118" x14ac:dyDescent="0.3">
      <c r="A65" s="174" t="s">
        <v>162</v>
      </c>
      <c r="B65" s="36">
        <v>9487</v>
      </c>
      <c r="C65" s="19">
        <v>9487</v>
      </c>
      <c r="D65" s="19">
        <v>0</v>
      </c>
      <c r="E65" s="23">
        <v>0</v>
      </c>
      <c r="F65" s="19">
        <v>0</v>
      </c>
      <c r="G65" s="19">
        <v>0</v>
      </c>
      <c r="H65" s="141">
        <v>0</v>
      </c>
      <c r="I65" s="141">
        <v>0</v>
      </c>
      <c r="J65" s="142">
        <v>0</v>
      </c>
      <c r="K65" s="142">
        <v>0</v>
      </c>
      <c r="L65" s="128">
        <v>0</v>
      </c>
      <c r="M65" s="142">
        <v>0</v>
      </c>
      <c r="N65" s="141">
        <v>0</v>
      </c>
      <c r="O65" s="139">
        <v>2160</v>
      </c>
      <c r="P65" s="141">
        <v>3054</v>
      </c>
      <c r="Q65" s="142">
        <v>0</v>
      </c>
      <c r="R65" s="142">
        <v>0</v>
      </c>
      <c r="S65" s="142">
        <v>0</v>
      </c>
      <c r="T65" s="141">
        <v>0</v>
      </c>
      <c r="U65" s="142">
        <v>0</v>
      </c>
      <c r="V65" s="142">
        <v>0</v>
      </c>
      <c r="W65" s="142">
        <v>0</v>
      </c>
      <c r="X65" s="141">
        <v>0</v>
      </c>
      <c r="Y65" s="141">
        <v>199</v>
      </c>
      <c r="Z65" s="142">
        <v>0</v>
      </c>
      <c r="AA65" s="141">
        <v>0</v>
      </c>
      <c r="AB65" s="141">
        <v>0</v>
      </c>
      <c r="AC65" s="141">
        <v>0</v>
      </c>
      <c r="AD65" s="141">
        <v>0</v>
      </c>
      <c r="AE65" s="141">
        <v>0</v>
      </c>
      <c r="AF65" s="142">
        <v>0</v>
      </c>
      <c r="AG65" s="127">
        <v>0</v>
      </c>
      <c r="AH65" s="141">
        <v>0</v>
      </c>
      <c r="AI65" s="141">
        <v>0</v>
      </c>
      <c r="AJ65" s="142">
        <v>0</v>
      </c>
      <c r="AK65" s="142">
        <v>0</v>
      </c>
      <c r="AL65" s="141">
        <v>0</v>
      </c>
      <c r="AM65" s="141">
        <v>0</v>
      </c>
      <c r="AN65" s="141">
        <v>0</v>
      </c>
      <c r="AO65" s="141">
        <v>0</v>
      </c>
      <c r="AP65" s="142">
        <v>447</v>
      </c>
      <c r="AQ65" s="142">
        <v>894</v>
      </c>
      <c r="AR65" s="141">
        <v>1080</v>
      </c>
      <c r="AS65" s="141">
        <v>0</v>
      </c>
      <c r="AT65" s="141">
        <v>0</v>
      </c>
      <c r="AU65" s="142">
        <v>0</v>
      </c>
      <c r="AV65" s="142">
        <v>894</v>
      </c>
      <c r="AW65" s="142">
        <v>0</v>
      </c>
      <c r="AX65" s="142">
        <v>0</v>
      </c>
      <c r="AY65" s="142">
        <v>149</v>
      </c>
      <c r="AZ65" s="142">
        <v>0</v>
      </c>
      <c r="BA65" s="142">
        <v>0</v>
      </c>
      <c r="BB65" s="142">
        <v>0</v>
      </c>
      <c r="BC65" s="142">
        <v>0</v>
      </c>
      <c r="BD65" s="142"/>
      <c r="BE65" s="142">
        <v>0</v>
      </c>
      <c r="BF65" s="142">
        <v>360</v>
      </c>
      <c r="BG65" s="142">
        <v>0</v>
      </c>
      <c r="BH65" s="142">
        <v>250</v>
      </c>
      <c r="BI65" s="45"/>
      <c r="BJ65" s="45"/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39"/>
      <c r="BS65" s="139"/>
      <c r="BT65" s="139">
        <v>0</v>
      </c>
      <c r="BU65" s="139">
        <v>0</v>
      </c>
      <c r="BV65" s="139">
        <v>0</v>
      </c>
      <c r="BW65" s="128">
        <v>0</v>
      </c>
      <c r="BX65" s="128">
        <v>0</v>
      </c>
      <c r="BY65" s="142"/>
      <c r="BZ65" s="142"/>
      <c r="CA65" s="142"/>
      <c r="CB65" s="139">
        <v>0</v>
      </c>
      <c r="CC65" s="45"/>
      <c r="CD65" s="142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45"/>
    </row>
    <row r="66" spans="1:118" ht="28.8" x14ac:dyDescent="0.3">
      <c r="A66" s="174" t="s">
        <v>163</v>
      </c>
      <c r="B66" s="36">
        <v>19547.72</v>
      </c>
      <c r="C66" s="19">
        <v>14373.720000000001</v>
      </c>
      <c r="D66" s="19">
        <v>660</v>
      </c>
      <c r="E66" s="23">
        <v>2214</v>
      </c>
      <c r="F66" s="19">
        <v>2300</v>
      </c>
      <c r="G66" s="19">
        <v>0</v>
      </c>
      <c r="H66" s="141">
        <v>0</v>
      </c>
      <c r="I66" s="141">
        <v>0</v>
      </c>
      <c r="J66" s="142">
        <v>0</v>
      </c>
      <c r="K66" s="142">
        <v>0</v>
      </c>
      <c r="L66" s="128">
        <v>0</v>
      </c>
      <c r="M66" s="142">
        <v>361.91999999999996</v>
      </c>
      <c r="N66" s="141">
        <v>0</v>
      </c>
      <c r="O66" s="139">
        <v>0</v>
      </c>
      <c r="P66" s="141">
        <v>0</v>
      </c>
      <c r="Q66" s="142">
        <v>0</v>
      </c>
      <c r="R66" s="142">
        <v>533</v>
      </c>
      <c r="S66" s="142">
        <v>520</v>
      </c>
      <c r="T66" s="141">
        <v>0</v>
      </c>
      <c r="U66" s="142">
        <v>0</v>
      </c>
      <c r="V66" s="142">
        <v>665.8</v>
      </c>
      <c r="W66" s="142">
        <v>0</v>
      </c>
      <c r="X66" s="141">
        <v>400</v>
      </c>
      <c r="Y66" s="141">
        <v>3950</v>
      </c>
      <c r="Z66" s="142">
        <v>221</v>
      </c>
      <c r="AA66" s="141">
        <v>0</v>
      </c>
      <c r="AB66" s="128">
        <v>1000</v>
      </c>
      <c r="AC66" s="141">
        <v>0</v>
      </c>
      <c r="AD66" s="141">
        <v>0</v>
      </c>
      <c r="AE66" s="141">
        <v>0</v>
      </c>
      <c r="AF66" s="142">
        <v>0</v>
      </c>
      <c r="AG66" s="127">
        <v>596</v>
      </c>
      <c r="AH66" s="141">
        <v>0</v>
      </c>
      <c r="AI66" s="141">
        <v>0</v>
      </c>
      <c r="AJ66" s="142">
        <v>0</v>
      </c>
      <c r="AK66" s="142">
        <v>0</v>
      </c>
      <c r="AL66" s="141">
        <v>829</v>
      </c>
      <c r="AM66" s="141">
        <v>0</v>
      </c>
      <c r="AN66" s="141">
        <v>579</v>
      </c>
      <c r="AO66" s="141">
        <v>0</v>
      </c>
      <c r="AP66" s="142">
        <v>0</v>
      </c>
      <c r="AQ66" s="142">
        <v>0</v>
      </c>
      <c r="AR66" s="141">
        <v>0</v>
      </c>
      <c r="AS66" s="141">
        <v>0</v>
      </c>
      <c r="AT66" s="141">
        <v>0</v>
      </c>
      <c r="AU66" s="142">
        <v>456</v>
      </c>
      <c r="AV66" s="142">
        <v>0</v>
      </c>
      <c r="AW66" s="142">
        <v>4250</v>
      </c>
      <c r="AX66" s="142">
        <v>0</v>
      </c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/>
      <c r="BE66" s="142">
        <v>0</v>
      </c>
      <c r="BF66" s="142">
        <v>0</v>
      </c>
      <c r="BG66" s="142">
        <v>0</v>
      </c>
      <c r="BH66" s="142">
        <v>12</v>
      </c>
      <c r="BI66" s="45"/>
      <c r="BJ66" s="45"/>
      <c r="BK66" s="142">
        <v>660</v>
      </c>
      <c r="BL66" s="142">
        <v>0</v>
      </c>
      <c r="BM66" s="142">
        <v>0</v>
      </c>
      <c r="BN66" s="128">
        <v>0</v>
      </c>
      <c r="BO66" s="128">
        <v>0</v>
      </c>
      <c r="BP66" s="128">
        <v>0</v>
      </c>
      <c r="BQ66" s="128">
        <v>0</v>
      </c>
      <c r="BR66" s="139"/>
      <c r="BS66" s="139"/>
      <c r="BT66" s="128">
        <v>0</v>
      </c>
      <c r="BU66" s="128">
        <v>0</v>
      </c>
      <c r="BV66" s="128">
        <v>0</v>
      </c>
      <c r="BW66" s="128">
        <v>0</v>
      </c>
      <c r="BX66" s="128">
        <v>0</v>
      </c>
      <c r="BY66" s="142"/>
      <c r="BZ66" s="142"/>
      <c r="CA66" s="142"/>
      <c r="CB66" s="142">
        <v>0</v>
      </c>
      <c r="CC66" s="45"/>
      <c r="CD66" s="142"/>
      <c r="CE66" s="142">
        <v>0</v>
      </c>
      <c r="CF66" s="139">
        <v>867</v>
      </c>
      <c r="CG66" s="139">
        <v>1347</v>
      </c>
      <c r="CH66" s="139">
        <v>0</v>
      </c>
      <c r="CI66" s="139">
        <v>0</v>
      </c>
      <c r="CJ66" s="139"/>
      <c r="CK66" s="139">
        <v>0</v>
      </c>
      <c r="CL66" s="139">
        <v>0</v>
      </c>
      <c r="CM66" s="139">
        <v>0</v>
      </c>
      <c r="CN66" s="139"/>
      <c r="CO66" s="139">
        <v>0</v>
      </c>
      <c r="CP66" s="139">
        <v>0</v>
      </c>
      <c r="CQ66" s="139">
        <v>0</v>
      </c>
      <c r="CR66" s="139">
        <v>0</v>
      </c>
      <c r="CS66" s="139">
        <v>0</v>
      </c>
      <c r="CT66" s="139">
        <v>0</v>
      </c>
      <c r="CU66" s="139">
        <v>0</v>
      </c>
      <c r="CV66" s="139">
        <v>0</v>
      </c>
      <c r="CW66" s="139">
        <v>0</v>
      </c>
      <c r="CX66" s="139">
        <v>0</v>
      </c>
      <c r="CY66" s="139">
        <v>0</v>
      </c>
      <c r="CZ66" s="139"/>
      <c r="DA66" s="139">
        <v>0</v>
      </c>
      <c r="DB66" s="351"/>
      <c r="DC66" s="351"/>
      <c r="DD66" s="44">
        <v>0</v>
      </c>
      <c r="DE66" s="45">
        <v>2300</v>
      </c>
      <c r="DF66" s="45">
        <v>0</v>
      </c>
      <c r="DG66" s="45">
        <v>0</v>
      </c>
      <c r="DH66" s="45">
        <v>0</v>
      </c>
      <c r="DI66" s="45">
        <v>0</v>
      </c>
      <c r="DJ66" s="45">
        <v>0</v>
      </c>
      <c r="DK66" s="45">
        <v>0</v>
      </c>
      <c r="DL66" s="45">
        <v>0</v>
      </c>
      <c r="DM66" s="45">
        <v>0</v>
      </c>
      <c r="DN66" s="45"/>
    </row>
    <row r="67" spans="1:118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50"/>
      <c r="I67" s="250"/>
      <c r="J67" s="225"/>
      <c r="K67" s="225"/>
      <c r="L67" s="226"/>
      <c r="M67" s="225"/>
      <c r="N67" s="250"/>
      <c r="O67" s="227"/>
      <c r="P67" s="228"/>
      <c r="Q67" s="225"/>
      <c r="R67" s="225"/>
      <c r="S67" s="227"/>
      <c r="T67" s="250"/>
      <c r="U67" s="225"/>
      <c r="V67" s="227"/>
      <c r="W67" s="227"/>
      <c r="X67" s="250"/>
      <c r="Y67" s="250"/>
      <c r="Z67" s="227"/>
      <c r="AA67" s="250"/>
      <c r="AB67" s="167"/>
      <c r="AC67" s="250"/>
      <c r="AD67" s="250"/>
      <c r="AE67" s="250"/>
      <c r="AF67" s="225"/>
      <c r="AG67" s="323"/>
      <c r="AH67" s="250"/>
      <c r="AI67" s="250"/>
      <c r="AJ67" s="225"/>
      <c r="AK67" s="225"/>
      <c r="AL67" s="250"/>
      <c r="AM67" s="250"/>
      <c r="AN67" s="250"/>
      <c r="AO67" s="250"/>
      <c r="AP67" s="225"/>
      <c r="AQ67" s="225"/>
      <c r="AR67" s="250"/>
      <c r="AS67" s="250"/>
      <c r="AT67" s="250"/>
      <c r="AU67" s="225"/>
      <c r="AV67" s="225"/>
      <c r="AW67" s="225"/>
      <c r="AX67" s="225"/>
      <c r="AY67" s="225"/>
      <c r="AZ67" s="225"/>
      <c r="BA67" s="225"/>
      <c r="BB67" s="225"/>
      <c r="BC67" s="225"/>
      <c r="BD67" s="142"/>
      <c r="BE67" s="225"/>
      <c r="BF67" s="225"/>
      <c r="BG67" s="225"/>
      <c r="BH67" s="225"/>
      <c r="BI67" s="45"/>
      <c r="BJ67" s="45"/>
      <c r="BK67" s="225"/>
      <c r="BL67" s="225"/>
      <c r="BM67" s="225"/>
      <c r="BN67" s="226"/>
      <c r="BO67" s="226"/>
      <c r="BP67" s="226"/>
      <c r="BQ67" s="226"/>
      <c r="BR67" s="139"/>
      <c r="BS67" s="139"/>
      <c r="BT67" s="226"/>
      <c r="BU67" s="226"/>
      <c r="BV67" s="226"/>
      <c r="BW67" s="226"/>
      <c r="BX67" s="226"/>
      <c r="BY67" s="225"/>
      <c r="BZ67" s="225"/>
      <c r="CA67" s="225"/>
      <c r="CB67" s="225"/>
      <c r="CC67" s="45"/>
      <c r="CD67" s="142"/>
      <c r="CE67" s="225"/>
      <c r="CF67" s="225"/>
      <c r="CG67" s="225"/>
      <c r="CH67" s="225"/>
      <c r="CI67" s="225"/>
      <c r="CJ67" s="225"/>
      <c r="CK67" s="225"/>
      <c r="CL67" s="225"/>
      <c r="CM67" s="225"/>
      <c r="CN67" s="139"/>
      <c r="CO67" s="225"/>
      <c r="CP67" s="225"/>
      <c r="CQ67" s="225"/>
      <c r="CR67" s="225"/>
      <c r="CS67" s="225"/>
      <c r="CT67" s="225"/>
      <c r="CU67" s="225"/>
      <c r="CV67" s="225"/>
      <c r="CW67" s="225"/>
      <c r="CX67" s="225"/>
      <c r="CY67" s="225"/>
      <c r="CZ67" s="139"/>
      <c r="DA67" s="225"/>
      <c r="DB67" s="399"/>
      <c r="DC67" s="399"/>
      <c r="DD67" s="254"/>
      <c r="DE67" s="254"/>
      <c r="DF67" s="254"/>
      <c r="DG67" s="254"/>
      <c r="DH67" s="254"/>
      <c r="DI67" s="254"/>
      <c r="DJ67" s="254"/>
      <c r="DK67" s="254"/>
      <c r="DL67" s="327"/>
      <c r="DM67" s="327"/>
    </row>
    <row r="68" spans="1:118" ht="15" thickBot="1" x14ac:dyDescent="0.35">
      <c r="A68" s="185" t="s">
        <v>113</v>
      </c>
      <c r="B68" s="243">
        <v>112450</v>
      </c>
      <c r="C68" s="309">
        <v>112450</v>
      </c>
      <c r="D68" s="309">
        <v>0</v>
      </c>
      <c r="E68" s="309">
        <v>0</v>
      </c>
      <c r="F68" s="309">
        <v>0</v>
      </c>
      <c r="G68" s="309">
        <v>0</v>
      </c>
      <c r="H68" s="287">
        <v>4200</v>
      </c>
      <c r="I68" s="287">
        <v>0</v>
      </c>
      <c r="J68" s="288">
        <v>100000</v>
      </c>
      <c r="K68" s="288">
        <v>0</v>
      </c>
      <c r="L68" s="288">
        <v>0</v>
      </c>
      <c r="M68" s="288">
        <v>0</v>
      </c>
      <c r="N68" s="287">
        <v>1400</v>
      </c>
      <c r="O68" s="287">
        <v>0</v>
      </c>
      <c r="P68" s="288">
        <v>0</v>
      </c>
      <c r="Q68" s="288">
        <v>0</v>
      </c>
      <c r="R68" s="288">
        <v>0</v>
      </c>
      <c r="S68" s="287">
        <v>1000</v>
      </c>
      <c r="T68" s="287">
        <v>0</v>
      </c>
      <c r="U68" s="288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800</v>
      </c>
      <c r="AA68" s="287">
        <v>0</v>
      </c>
      <c r="AB68" s="287">
        <v>0</v>
      </c>
      <c r="AC68" s="287">
        <v>750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2500</v>
      </c>
      <c r="AO68" s="287">
        <v>0</v>
      </c>
      <c r="AP68" s="288">
        <v>1000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288">
        <v>800</v>
      </c>
      <c r="AW68" s="288">
        <v>0</v>
      </c>
      <c r="AX68" s="288">
        <v>0</v>
      </c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142"/>
      <c r="BE68" s="288">
        <v>0</v>
      </c>
      <c r="BF68" s="288">
        <v>0</v>
      </c>
      <c r="BG68" s="288">
        <v>0</v>
      </c>
      <c r="BH68" s="288">
        <v>0</v>
      </c>
      <c r="BI68" s="292"/>
      <c r="BJ68" s="292"/>
      <c r="BK68" s="288">
        <v>0</v>
      </c>
      <c r="BL68" s="288">
        <v>0</v>
      </c>
      <c r="BM68" s="288">
        <v>0</v>
      </c>
      <c r="BN68" s="288">
        <v>0</v>
      </c>
      <c r="BO68" s="288">
        <v>0</v>
      </c>
      <c r="BP68" s="288"/>
      <c r="BQ68" s="288">
        <v>0</v>
      </c>
      <c r="BR68" s="128"/>
      <c r="BS68" s="128"/>
      <c r="BT68" s="288">
        <v>0</v>
      </c>
      <c r="BU68" s="288"/>
      <c r="BV68" s="288">
        <v>0</v>
      </c>
      <c r="BW68" s="288">
        <v>0</v>
      </c>
      <c r="BX68" s="288">
        <v>0</v>
      </c>
      <c r="BY68" s="288">
        <v>0</v>
      </c>
      <c r="BZ68" s="288">
        <v>0</v>
      </c>
      <c r="CA68" s="288">
        <v>0</v>
      </c>
      <c r="CB68" s="288">
        <v>0</v>
      </c>
      <c r="CC68" s="292"/>
      <c r="CD68" s="142"/>
      <c r="CE68" s="288"/>
      <c r="CF68" s="288">
        <v>0</v>
      </c>
      <c r="CG68" s="288"/>
      <c r="CH68" s="288"/>
      <c r="CI68" s="288"/>
      <c r="CJ68" s="288"/>
      <c r="CK68" s="288"/>
      <c r="CL68" s="288"/>
      <c r="CM68" s="288">
        <v>0</v>
      </c>
      <c r="CN68" s="139"/>
      <c r="CO68" s="288"/>
      <c r="CP68" s="288"/>
      <c r="CQ68" s="288"/>
      <c r="CR68" s="288">
        <v>0</v>
      </c>
      <c r="CS68" s="288"/>
      <c r="CT68" s="288"/>
      <c r="CU68" s="288"/>
      <c r="CV68" s="288"/>
      <c r="CW68" s="288"/>
      <c r="CX68" s="288"/>
      <c r="CY68" s="288"/>
      <c r="CZ68" s="139"/>
      <c r="DA68" s="288"/>
      <c r="DB68" s="351"/>
      <c r="DC68" s="351"/>
      <c r="DD68" s="292"/>
      <c r="DE68" s="292">
        <v>0</v>
      </c>
      <c r="DF68" s="292"/>
      <c r="DG68" s="292"/>
      <c r="DH68" s="292"/>
      <c r="DI68" s="292">
        <v>0</v>
      </c>
      <c r="DJ68" s="292"/>
      <c r="DK68" s="292">
        <v>0</v>
      </c>
      <c r="DL68" s="284"/>
      <c r="DM68" s="284"/>
      <c r="DN68" s="284"/>
    </row>
    <row r="69" spans="1:118" ht="15" thickBot="1" x14ac:dyDescent="0.35">
      <c r="A69" s="186" t="s">
        <v>164</v>
      </c>
      <c r="B69" s="80">
        <v>21270455.920000002</v>
      </c>
      <c r="C69" s="208">
        <v>12093650.260000002</v>
      </c>
      <c r="D69" s="208">
        <v>1345733.4900000002</v>
      </c>
      <c r="E69" s="208">
        <v>873112.05</v>
      </c>
      <c r="F69" s="208">
        <v>3585743.0199999991</v>
      </c>
      <c r="G69" s="208">
        <v>3372217.1</v>
      </c>
      <c r="H69" s="259">
        <v>465308.64999999997</v>
      </c>
      <c r="I69" s="259">
        <v>308346.32</v>
      </c>
      <c r="J69" s="259">
        <v>503857.81999999995</v>
      </c>
      <c r="K69" s="259">
        <v>267356.71000000002</v>
      </c>
      <c r="L69" s="259">
        <v>0</v>
      </c>
      <c r="M69" s="259">
        <v>384261.49</v>
      </c>
      <c r="N69" s="259">
        <v>344980.47</v>
      </c>
      <c r="O69" s="259">
        <v>298035.10000000003</v>
      </c>
      <c r="P69" s="259">
        <v>759978.82000000007</v>
      </c>
      <c r="Q69" s="259">
        <v>166990.17000000001</v>
      </c>
      <c r="R69" s="259">
        <v>154024.16</v>
      </c>
      <c r="S69" s="259">
        <v>236832.94000000003</v>
      </c>
      <c r="T69" s="259">
        <v>239713.43</v>
      </c>
      <c r="U69" s="259">
        <v>199567.92</v>
      </c>
      <c r="V69" s="259">
        <v>144661.79999999999</v>
      </c>
      <c r="W69" s="259">
        <v>181330.73</v>
      </c>
      <c r="X69" s="219">
        <v>170997.52000000002</v>
      </c>
      <c r="Y69" s="259">
        <v>252411.7</v>
      </c>
      <c r="Z69" s="259">
        <v>167551.51</v>
      </c>
      <c r="AA69" s="259">
        <v>162511.02000000002</v>
      </c>
      <c r="AB69" s="259">
        <v>173817.78000000003</v>
      </c>
      <c r="AC69" s="259">
        <v>243018.57</v>
      </c>
      <c r="AD69" s="259">
        <v>200506.94000000003</v>
      </c>
      <c r="AE69" s="259">
        <v>0</v>
      </c>
      <c r="AF69" s="259">
        <v>0</v>
      </c>
      <c r="AG69" s="259">
        <v>236098.96</v>
      </c>
      <c r="AH69" s="259">
        <v>522526.16000000003</v>
      </c>
      <c r="AI69" s="259">
        <v>0</v>
      </c>
      <c r="AJ69" s="259">
        <v>200775.03</v>
      </c>
      <c r="AK69" s="259">
        <v>161224.38000000003</v>
      </c>
      <c r="AL69" s="259">
        <v>232529.83000000002</v>
      </c>
      <c r="AM69" s="259">
        <v>193580.45</v>
      </c>
      <c r="AN69" s="259">
        <v>303568.28000000003</v>
      </c>
      <c r="AO69" s="259">
        <v>0</v>
      </c>
      <c r="AP69" s="259">
        <v>125304.02</v>
      </c>
      <c r="AQ69" s="259">
        <v>186326.00999999998</v>
      </c>
      <c r="AR69" s="259">
        <v>275083.99</v>
      </c>
      <c r="AS69" s="259">
        <v>424602.05000000005</v>
      </c>
      <c r="AT69" s="259">
        <v>631201.43999999994</v>
      </c>
      <c r="AU69" s="259">
        <v>260020.53999999998</v>
      </c>
      <c r="AV69" s="259">
        <v>115360.49</v>
      </c>
      <c r="AW69" s="259">
        <v>290207</v>
      </c>
      <c r="AX69" s="259">
        <v>233081.12999999998</v>
      </c>
      <c r="AY69" s="259">
        <v>317554.93</v>
      </c>
      <c r="AZ69" s="259">
        <v>195404.62</v>
      </c>
      <c r="BA69" s="259">
        <v>0</v>
      </c>
      <c r="BB69" s="259">
        <v>323130.29000000004</v>
      </c>
      <c r="BC69" s="259">
        <v>138835.13</v>
      </c>
      <c r="BD69" s="225"/>
      <c r="BE69" s="259">
        <v>136292.1</v>
      </c>
      <c r="BF69" s="259">
        <v>133764</v>
      </c>
      <c r="BG69" s="259">
        <v>279667.62</v>
      </c>
      <c r="BH69" s="259">
        <v>151450.24000000002</v>
      </c>
      <c r="BI69" s="291"/>
      <c r="BJ69" s="291"/>
      <c r="BK69" s="291">
        <v>118410.07</v>
      </c>
      <c r="BL69" s="291">
        <v>9125.0399999999991</v>
      </c>
      <c r="BM69" s="291">
        <v>23526.639999999999</v>
      </c>
      <c r="BN69" s="291">
        <v>0</v>
      </c>
      <c r="BO69" s="291">
        <v>125</v>
      </c>
      <c r="BP69" s="291">
        <v>148898.26</v>
      </c>
      <c r="BQ69" s="291">
        <v>364383.37</v>
      </c>
      <c r="BR69" s="324"/>
      <c r="BS69" s="324"/>
      <c r="BT69" s="291">
        <v>66829.78</v>
      </c>
      <c r="BU69" s="291">
        <v>2052.77</v>
      </c>
      <c r="BV69" s="291">
        <v>2999.41</v>
      </c>
      <c r="BW69" s="291">
        <v>149532.74</v>
      </c>
      <c r="BX69" s="291">
        <v>724.67</v>
      </c>
      <c r="BY69" s="291">
        <v>9458</v>
      </c>
      <c r="BZ69" s="291">
        <v>116103.19</v>
      </c>
      <c r="CA69" s="291">
        <v>131213.54999999999</v>
      </c>
      <c r="CB69" s="291">
        <v>202351</v>
      </c>
      <c r="CC69" s="291"/>
      <c r="CD69" s="142"/>
      <c r="CE69" s="259">
        <v>4537.3500000000004</v>
      </c>
      <c r="CF69" s="259">
        <v>32317.7</v>
      </c>
      <c r="CG69" s="259">
        <v>21778.39</v>
      </c>
      <c r="CH69" s="259">
        <v>46105.4</v>
      </c>
      <c r="CI69" s="259">
        <v>36401.79</v>
      </c>
      <c r="CJ69" s="259">
        <v>13644.810000000001</v>
      </c>
      <c r="CK69" s="259">
        <v>9228.66</v>
      </c>
      <c r="CL69" s="259">
        <v>25231.84</v>
      </c>
      <c r="CM69" s="259">
        <v>8528.5</v>
      </c>
      <c r="CN69" s="139"/>
      <c r="CO69" s="259">
        <v>483309.82</v>
      </c>
      <c r="CP69" s="259">
        <v>3290.5499999999997</v>
      </c>
      <c r="CQ69" s="259">
        <v>16922.239999999998</v>
      </c>
      <c r="CR69" s="259">
        <v>125</v>
      </c>
      <c r="CS69" s="259">
        <v>15823.220000000001</v>
      </c>
      <c r="CT69" s="259">
        <v>84795.14</v>
      </c>
      <c r="CU69" s="259">
        <v>21494.14</v>
      </c>
      <c r="CV69" s="259">
        <v>2089.38</v>
      </c>
      <c r="CW69" s="259">
        <v>13792.4</v>
      </c>
      <c r="CX69" s="259">
        <v>17353.62</v>
      </c>
      <c r="CY69" s="259">
        <v>16217.100000000002</v>
      </c>
      <c r="CZ69" s="139"/>
      <c r="DA69" s="259">
        <v>125</v>
      </c>
      <c r="DB69" s="283"/>
      <c r="DC69" s="283"/>
      <c r="DD69" s="291">
        <v>17570.349999999999</v>
      </c>
      <c r="DE69" s="291">
        <v>811707.53000000014</v>
      </c>
      <c r="DF69" s="291">
        <v>1964293.04</v>
      </c>
      <c r="DG69" s="291">
        <v>250978.84</v>
      </c>
      <c r="DH69" s="291">
        <v>312949.96999999997</v>
      </c>
      <c r="DI69" s="291">
        <v>171904.44999999998</v>
      </c>
      <c r="DJ69" s="291">
        <v>4014.8</v>
      </c>
      <c r="DK69" s="291">
        <v>24293.629999999997</v>
      </c>
      <c r="DL69" s="291">
        <v>1752.4</v>
      </c>
      <c r="DM69" s="291">
        <v>26278.01</v>
      </c>
      <c r="DN69" s="291"/>
    </row>
    <row r="70" spans="1:118" ht="15" thickBot="1" x14ac:dyDescent="0.35">
      <c r="A70" s="187" t="s">
        <v>165</v>
      </c>
      <c r="B70" s="39">
        <v>785719.02</v>
      </c>
      <c r="C70" s="209">
        <v>279218</v>
      </c>
      <c r="D70" s="209">
        <v>0</v>
      </c>
      <c r="E70" s="209">
        <v>194063.6</v>
      </c>
      <c r="F70" s="209">
        <v>290646.42</v>
      </c>
      <c r="G70" s="209">
        <v>21791</v>
      </c>
      <c r="H70" s="145">
        <v>5044</v>
      </c>
      <c r="I70" s="146"/>
      <c r="J70" s="147">
        <v>0</v>
      </c>
      <c r="K70" s="148">
        <v>0</v>
      </c>
      <c r="L70" s="148">
        <v>0</v>
      </c>
      <c r="M70" s="148">
        <v>0</v>
      </c>
      <c r="N70" s="145"/>
      <c r="O70" s="146"/>
      <c r="P70" s="145"/>
      <c r="Q70" s="148">
        <v>0</v>
      </c>
      <c r="R70" s="148">
        <v>0</v>
      </c>
      <c r="S70" s="148">
        <v>0</v>
      </c>
      <c r="T70" s="145"/>
      <c r="U70" s="148">
        <v>0</v>
      </c>
      <c r="V70" s="148">
        <v>0</v>
      </c>
      <c r="W70" s="148">
        <v>274174</v>
      </c>
      <c r="X70" s="220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/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148"/>
      <c r="AY70" s="148"/>
      <c r="AZ70" s="148"/>
      <c r="BA70" s="148"/>
      <c r="BB70" s="148"/>
      <c r="BC70" s="148"/>
      <c r="BD70" s="288"/>
      <c r="BE70" s="148">
        <v>0</v>
      </c>
      <c r="BF70" s="148"/>
      <c r="BG70" s="148">
        <v>0</v>
      </c>
      <c r="BH70" s="148"/>
      <c r="BI70" s="48"/>
      <c r="BJ70" s="48"/>
      <c r="BK70" s="148">
        <v>0</v>
      </c>
      <c r="BL70" s="148">
        <v>0</v>
      </c>
      <c r="BM70" s="148">
        <v>0</v>
      </c>
      <c r="BN70" s="148">
        <v>0</v>
      </c>
      <c r="BO70" s="148">
        <v>0</v>
      </c>
      <c r="BP70" s="148">
        <v>0</v>
      </c>
      <c r="BQ70" s="148">
        <v>0</v>
      </c>
      <c r="BR70" s="288"/>
      <c r="BS70" s="288"/>
      <c r="BT70" s="148">
        <v>0</v>
      </c>
      <c r="BU70" s="148">
        <v>0</v>
      </c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0</v>
      </c>
      <c r="CC70" s="48"/>
      <c r="CD70" s="144"/>
      <c r="CE70" s="148"/>
      <c r="CF70" s="148"/>
      <c r="CG70" s="148">
        <v>0</v>
      </c>
      <c r="CH70" s="148">
        <v>0</v>
      </c>
      <c r="CI70" s="148">
        <v>0</v>
      </c>
      <c r="CJ70" s="148">
        <v>14016</v>
      </c>
      <c r="CK70" s="148">
        <v>0</v>
      </c>
      <c r="CL70" s="148">
        <v>25878</v>
      </c>
      <c r="CM70" s="148">
        <v>0</v>
      </c>
      <c r="CN70" s="144"/>
      <c r="CO70" s="148"/>
      <c r="CP70" s="148"/>
      <c r="CQ70" s="148">
        <v>75069.600000000006</v>
      </c>
      <c r="CR70" s="148"/>
      <c r="CS70" s="148">
        <v>0</v>
      </c>
      <c r="CT70" s="148">
        <v>79100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44"/>
      <c r="DA70" s="148">
        <v>0</v>
      </c>
      <c r="DB70" s="351"/>
      <c r="DC70" s="351"/>
      <c r="DD70" s="48"/>
      <c r="DE70" s="48">
        <v>273146.21999999997</v>
      </c>
      <c r="DF70" s="48">
        <v>17500.2</v>
      </c>
      <c r="DG70" s="48"/>
      <c r="DH70" s="48"/>
      <c r="DI70" s="48"/>
      <c r="DJ70" s="48"/>
      <c r="DK70" s="48"/>
      <c r="DL70" s="48"/>
      <c r="DM70" s="82"/>
      <c r="DN70" s="82"/>
    </row>
    <row r="71" spans="1:118" ht="15" thickBot="1" x14ac:dyDescent="0.35">
      <c r="A71" s="188" t="s">
        <v>166</v>
      </c>
      <c r="B71" s="39">
        <v>4954282.6000000006</v>
      </c>
      <c r="C71" s="209">
        <v>2540505.2800000003</v>
      </c>
      <c r="D71" s="209">
        <v>587919.32999999996</v>
      </c>
      <c r="E71" s="209">
        <v>980905.30999999994</v>
      </c>
      <c r="F71" s="209">
        <v>53579.86</v>
      </c>
      <c r="G71" s="209">
        <v>791372.82</v>
      </c>
      <c r="H71" s="146">
        <v>254744.5</v>
      </c>
      <c r="I71" s="260">
        <v>9340</v>
      </c>
      <c r="J71" s="203">
        <v>55305</v>
      </c>
      <c r="K71" s="203">
        <v>93151</v>
      </c>
      <c r="L71" s="203">
        <v>0</v>
      </c>
      <c r="M71" s="203">
        <v>99105</v>
      </c>
      <c r="N71" s="260">
        <v>133992</v>
      </c>
      <c r="O71" s="146">
        <v>15885.36</v>
      </c>
      <c r="P71" s="146">
        <v>215315.4</v>
      </c>
      <c r="Q71" s="151">
        <v>85159.4</v>
      </c>
      <c r="R71" s="203">
        <v>4680</v>
      </c>
      <c r="S71" s="203">
        <v>228696.22</v>
      </c>
      <c r="T71" s="260">
        <v>92319</v>
      </c>
      <c r="U71" s="203">
        <v>4424</v>
      </c>
      <c r="V71" s="203">
        <v>2240</v>
      </c>
      <c r="W71" s="221">
        <v>8470</v>
      </c>
      <c r="X71" s="222">
        <v>14900</v>
      </c>
      <c r="Y71" s="151">
        <v>48885</v>
      </c>
      <c r="Z71" s="203">
        <v>2465</v>
      </c>
      <c r="AA71" s="203">
        <v>10124</v>
      </c>
      <c r="AB71" s="203">
        <v>68132</v>
      </c>
      <c r="AC71" s="203">
        <v>12850</v>
      </c>
      <c r="AD71" s="203">
        <v>5470</v>
      </c>
      <c r="AE71" s="203">
        <v>0</v>
      </c>
      <c r="AF71" s="203">
        <v>0</v>
      </c>
      <c r="AG71" s="203">
        <v>19100</v>
      </c>
      <c r="AH71" s="203">
        <v>282446.90000000002</v>
      </c>
      <c r="AI71" s="203">
        <v>0</v>
      </c>
      <c r="AJ71" s="203">
        <v>3950</v>
      </c>
      <c r="AK71" s="203">
        <v>17575</v>
      </c>
      <c r="AL71" s="203">
        <v>5387.5</v>
      </c>
      <c r="AM71" s="203">
        <v>2350</v>
      </c>
      <c r="AN71" s="203">
        <v>25403</v>
      </c>
      <c r="AO71" s="203">
        <v>0</v>
      </c>
      <c r="AP71" s="203">
        <v>4340</v>
      </c>
      <c r="AQ71" s="203">
        <v>550</v>
      </c>
      <c r="AR71" s="260">
        <v>4752</v>
      </c>
      <c r="AS71" s="146">
        <v>9000</v>
      </c>
      <c r="AT71" s="203">
        <v>37874</v>
      </c>
      <c r="AU71" s="203">
        <v>307928</v>
      </c>
      <c r="AV71" s="203">
        <v>3870</v>
      </c>
      <c r="AW71" s="203">
        <v>115984</v>
      </c>
      <c r="AX71" s="203">
        <v>187127</v>
      </c>
      <c r="AY71" s="203">
        <v>9975</v>
      </c>
      <c r="AZ71" s="203">
        <v>5200</v>
      </c>
      <c r="BA71" s="203">
        <v>0</v>
      </c>
      <c r="BB71" s="203">
        <v>4200</v>
      </c>
      <c r="BC71" s="203">
        <v>14072</v>
      </c>
      <c r="BD71" s="259"/>
      <c r="BE71" s="203">
        <v>5992</v>
      </c>
      <c r="BF71" s="203">
        <v>1340</v>
      </c>
      <c r="BG71" s="203">
        <v>4236</v>
      </c>
      <c r="BH71" s="203">
        <v>2200</v>
      </c>
      <c r="BI71" s="237"/>
      <c r="BJ71" s="237"/>
      <c r="BK71" s="203">
        <v>0</v>
      </c>
      <c r="BL71" s="203">
        <v>0</v>
      </c>
      <c r="BM71" s="203">
        <v>0</v>
      </c>
      <c r="BN71" s="203">
        <v>0</v>
      </c>
      <c r="BO71" s="203">
        <v>0</v>
      </c>
      <c r="BP71" s="203">
        <v>195159.33</v>
      </c>
      <c r="BQ71" s="203">
        <v>0</v>
      </c>
      <c r="BR71" s="291"/>
      <c r="BS71" s="291"/>
      <c r="BT71" s="203">
        <v>0</v>
      </c>
      <c r="BU71" s="203">
        <v>0</v>
      </c>
      <c r="BV71" s="203">
        <v>0</v>
      </c>
      <c r="BW71" s="203">
        <v>0</v>
      </c>
      <c r="BX71" s="203">
        <v>0</v>
      </c>
      <c r="BY71" s="203">
        <v>392760</v>
      </c>
      <c r="BZ71" s="148"/>
      <c r="CA71" s="148"/>
      <c r="CB71" s="148">
        <v>0</v>
      </c>
      <c r="CC71" s="237"/>
      <c r="CD71" s="108"/>
      <c r="CE71" s="203">
        <v>1996.85</v>
      </c>
      <c r="CF71" s="203">
        <v>0</v>
      </c>
      <c r="CG71" s="203">
        <v>0</v>
      </c>
      <c r="CH71" s="203">
        <v>6202.25</v>
      </c>
      <c r="CI71" s="203">
        <v>0</v>
      </c>
      <c r="CJ71" s="203">
        <v>226873.5</v>
      </c>
      <c r="CK71" s="203">
        <v>0</v>
      </c>
      <c r="CL71" s="203">
        <v>30205.4</v>
      </c>
      <c r="CM71" s="203">
        <v>0</v>
      </c>
      <c r="CN71" s="108"/>
      <c r="CO71" s="203"/>
      <c r="CP71" s="203">
        <v>0</v>
      </c>
      <c r="CQ71" s="203">
        <v>0</v>
      </c>
      <c r="CR71" s="203">
        <v>0</v>
      </c>
      <c r="CS71" s="203">
        <v>0</v>
      </c>
      <c r="CT71" s="203">
        <v>474559.85</v>
      </c>
      <c r="CU71" s="203">
        <v>0</v>
      </c>
      <c r="CV71" s="203">
        <v>0</v>
      </c>
      <c r="CW71" s="203">
        <v>220040.46</v>
      </c>
      <c r="CX71" s="203">
        <v>21027</v>
      </c>
      <c r="CY71" s="203">
        <v>0</v>
      </c>
      <c r="CZ71" s="108"/>
      <c r="DA71" s="203">
        <v>0</v>
      </c>
      <c r="DB71" s="364"/>
      <c r="DC71" s="364"/>
      <c r="DD71" s="237"/>
      <c r="DE71" s="237">
        <v>0</v>
      </c>
      <c r="DF71" s="237">
        <v>0</v>
      </c>
      <c r="DG71" s="237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53579.86</v>
      </c>
      <c r="DN71" s="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153">
        <v>283600</v>
      </c>
      <c r="I72" s="153"/>
      <c r="J72" s="311">
        <v>69000</v>
      </c>
      <c r="K72" s="311"/>
      <c r="L72" s="311">
        <v>35250</v>
      </c>
      <c r="M72" s="311">
        <v>105000</v>
      </c>
      <c r="N72" s="153">
        <v>176000</v>
      </c>
      <c r="O72" s="146"/>
      <c r="P72" s="153">
        <v>168000</v>
      </c>
      <c r="Q72" s="200">
        <v>43500</v>
      </c>
      <c r="R72" s="311">
        <v>88000</v>
      </c>
      <c r="S72" s="311"/>
      <c r="T72" s="153"/>
      <c r="U72" s="311"/>
      <c r="V72" s="311"/>
      <c r="W72" s="335"/>
      <c r="X72" s="201"/>
      <c r="Y72" s="201"/>
      <c r="Z72" s="311"/>
      <c r="AA72" s="311"/>
      <c r="AB72" s="311"/>
      <c r="AC72" s="311"/>
      <c r="AD72" s="311"/>
      <c r="AE72" s="203"/>
      <c r="AF72" s="311"/>
      <c r="AG72" s="311"/>
      <c r="AH72" s="311"/>
      <c r="AI72" s="201"/>
      <c r="AJ72" s="311"/>
      <c r="AK72" s="311"/>
      <c r="AL72" s="311"/>
      <c r="AM72" s="311"/>
      <c r="AN72" s="311"/>
      <c r="AO72" s="311"/>
      <c r="AP72" s="311"/>
      <c r="AQ72" s="335"/>
      <c r="AR72" s="260"/>
      <c r="AS72" s="146"/>
      <c r="AT72" s="201"/>
      <c r="AU72" s="311"/>
      <c r="AV72" s="311"/>
      <c r="AW72" s="311">
        <v>180200</v>
      </c>
      <c r="AX72" s="311"/>
      <c r="AY72" s="311"/>
      <c r="AZ72" s="311"/>
      <c r="BA72" s="311"/>
      <c r="BB72" s="311"/>
      <c r="BC72" s="311"/>
      <c r="BD72" s="311">
        <v>0</v>
      </c>
      <c r="BE72" s="311"/>
      <c r="BF72" s="311"/>
      <c r="BG72" s="311"/>
      <c r="BH72" s="311"/>
      <c r="BI72" s="50"/>
      <c r="BJ72" s="50"/>
      <c r="BK72" s="311"/>
      <c r="BL72" s="311"/>
      <c r="BM72" s="311"/>
      <c r="BN72" s="311"/>
      <c r="BO72" s="311"/>
      <c r="BP72" s="311"/>
      <c r="BQ72" s="311"/>
      <c r="BR72" s="344"/>
      <c r="BS72" s="344"/>
      <c r="BT72" s="311"/>
      <c r="BU72" s="311"/>
      <c r="BV72" s="311"/>
      <c r="BW72" s="311"/>
      <c r="BX72" s="155"/>
      <c r="BY72" s="155"/>
      <c r="BZ72" s="155"/>
      <c r="CA72" s="155"/>
      <c r="CB72" s="155"/>
      <c r="CC72" s="357"/>
      <c r="CD72" s="338"/>
      <c r="CE72" s="155"/>
      <c r="CF72" s="155"/>
      <c r="CG72" s="155"/>
      <c r="CH72" s="155"/>
      <c r="CI72" s="155"/>
      <c r="CJ72" s="155"/>
      <c r="CK72" s="155"/>
      <c r="CL72" s="155"/>
      <c r="CM72" s="155"/>
      <c r="CN72" s="338"/>
      <c r="CO72" s="155"/>
      <c r="CP72" s="155"/>
      <c r="CQ72" s="155"/>
      <c r="CR72" s="155"/>
      <c r="CS72" s="155"/>
      <c r="CT72" s="155"/>
      <c r="CU72" s="155"/>
      <c r="CV72" s="155"/>
      <c r="CW72" s="155"/>
      <c r="CX72" s="155"/>
      <c r="CY72" s="155"/>
      <c r="CZ72" s="338"/>
      <c r="DA72" s="155"/>
      <c r="DB72" s="313"/>
      <c r="DC72" s="313"/>
      <c r="DD72" s="50"/>
      <c r="DE72" s="50"/>
      <c r="DF72" s="50"/>
      <c r="DG72" s="50"/>
      <c r="DH72" s="50"/>
      <c r="DI72" s="50"/>
      <c r="DJ72" s="50"/>
      <c r="DK72" s="50"/>
      <c r="DL72" s="50"/>
      <c r="DM72" s="328"/>
    </row>
    <row r="73" spans="1:118" ht="15" thickBot="1" x14ac:dyDescent="0.35">
      <c r="A73" s="276" t="s">
        <v>118</v>
      </c>
      <c r="B73" s="39">
        <v>628825.9</v>
      </c>
      <c r="C73" s="209">
        <v>123873.90000000001</v>
      </c>
      <c r="D73" s="209">
        <v>27420</v>
      </c>
      <c r="E73" s="209">
        <v>126720</v>
      </c>
      <c r="F73" s="209">
        <v>350812</v>
      </c>
      <c r="G73" s="209">
        <v>0</v>
      </c>
      <c r="H73" s="203">
        <v>89435.6</v>
      </c>
      <c r="I73" s="153"/>
      <c r="J73" s="203">
        <v>0</v>
      </c>
      <c r="K73" s="155"/>
      <c r="L73" s="155">
        <v>0</v>
      </c>
      <c r="M73" s="155">
        <v>0</v>
      </c>
      <c r="N73" s="153">
        <v>25816.5</v>
      </c>
      <c r="O73" s="146">
        <v>0</v>
      </c>
      <c r="P73" s="153">
        <v>3770.8</v>
      </c>
      <c r="Q73" s="155">
        <v>4851</v>
      </c>
      <c r="R73" s="155">
        <v>0</v>
      </c>
      <c r="S73" s="155">
        <v>0</v>
      </c>
      <c r="T73" s="153">
        <v>0</v>
      </c>
      <c r="U73" s="155">
        <v>0</v>
      </c>
      <c r="V73" s="155">
        <v>0</v>
      </c>
      <c r="W73" s="155">
        <v>0</v>
      </c>
      <c r="X73" s="223">
        <v>0</v>
      </c>
      <c r="Y73" s="153">
        <v>0</v>
      </c>
      <c r="Z73" s="155">
        <v>0</v>
      </c>
      <c r="AA73" s="155">
        <v>0</v>
      </c>
      <c r="AB73" s="155">
        <v>0</v>
      </c>
      <c r="AC73" s="155">
        <v>0</v>
      </c>
      <c r="AD73" s="155">
        <v>0</v>
      </c>
      <c r="AE73" s="203">
        <v>0</v>
      </c>
      <c r="AF73" s="155">
        <v>0</v>
      </c>
      <c r="AG73" s="155">
        <v>0</v>
      </c>
      <c r="AH73" s="155">
        <v>0</v>
      </c>
      <c r="AI73" s="153">
        <v>0</v>
      </c>
      <c r="AJ73" s="155">
        <v>0</v>
      </c>
      <c r="AK73" s="155">
        <v>0</v>
      </c>
      <c r="AL73" s="155">
        <v>0</v>
      </c>
      <c r="AM73" s="155">
        <v>0</v>
      </c>
      <c r="AN73" s="155">
        <v>0</v>
      </c>
      <c r="AO73" s="155">
        <v>0</v>
      </c>
      <c r="AP73" s="155">
        <v>0</v>
      </c>
      <c r="AQ73" s="335">
        <v>0</v>
      </c>
      <c r="AR73" s="155">
        <v>0</v>
      </c>
      <c r="AS73" s="346">
        <v>0</v>
      </c>
      <c r="AT73" s="153">
        <v>0</v>
      </c>
      <c r="AU73" s="155">
        <v>0</v>
      </c>
      <c r="AV73" s="155">
        <v>0</v>
      </c>
      <c r="AW73" s="155">
        <v>0</v>
      </c>
      <c r="AX73" s="155">
        <v>0</v>
      </c>
      <c r="AY73" s="155">
        <v>0</v>
      </c>
      <c r="AZ73" s="155">
        <v>0</v>
      </c>
      <c r="BA73" s="155">
        <v>0</v>
      </c>
      <c r="BB73" s="155">
        <v>0</v>
      </c>
      <c r="BC73" s="155">
        <v>0</v>
      </c>
      <c r="BD73" s="148"/>
      <c r="BE73" s="155">
        <v>0</v>
      </c>
      <c r="BF73" s="155">
        <v>0</v>
      </c>
      <c r="BG73" s="155">
        <v>0</v>
      </c>
      <c r="BH73" s="155">
        <v>0</v>
      </c>
      <c r="BI73" s="50"/>
      <c r="BJ73" s="50"/>
      <c r="BK73" s="155">
        <v>0</v>
      </c>
      <c r="BL73" s="155">
        <v>0</v>
      </c>
      <c r="BM73" s="155">
        <v>5520</v>
      </c>
      <c r="BN73" s="155">
        <v>0</v>
      </c>
      <c r="BO73" s="155">
        <v>0</v>
      </c>
      <c r="BP73" s="155">
        <v>5520</v>
      </c>
      <c r="BQ73" s="155">
        <v>0</v>
      </c>
      <c r="BR73" s="148"/>
      <c r="BS73" s="148"/>
      <c r="BT73" s="155">
        <v>0</v>
      </c>
      <c r="BU73" s="155">
        <v>0</v>
      </c>
      <c r="BV73" s="155">
        <v>0</v>
      </c>
      <c r="BW73" s="155">
        <v>16380</v>
      </c>
      <c r="BX73" s="155">
        <v>0</v>
      </c>
      <c r="BY73" s="155"/>
      <c r="BZ73" s="155"/>
      <c r="CA73" s="155"/>
      <c r="CB73" s="155"/>
      <c r="CC73" s="357"/>
      <c r="CD73" s="148"/>
      <c r="CE73" s="155">
        <v>5520</v>
      </c>
      <c r="CF73" s="155">
        <v>5520</v>
      </c>
      <c r="CG73" s="155">
        <v>5520</v>
      </c>
      <c r="CH73" s="155">
        <v>5520</v>
      </c>
      <c r="CI73" s="155">
        <v>5520</v>
      </c>
      <c r="CJ73" s="155">
        <v>5520</v>
      </c>
      <c r="CK73" s="155">
        <v>5520</v>
      </c>
      <c r="CL73" s="155">
        <v>5520</v>
      </c>
      <c r="CM73" s="155">
        <v>5520</v>
      </c>
      <c r="CN73" s="148"/>
      <c r="CO73" s="155">
        <v>16320</v>
      </c>
      <c r="CP73" s="155">
        <v>5520</v>
      </c>
      <c r="CQ73" s="155">
        <v>5520</v>
      </c>
      <c r="CR73" s="155">
        <v>5520</v>
      </c>
      <c r="CS73" s="155">
        <v>5520</v>
      </c>
      <c r="CT73" s="155">
        <v>5520</v>
      </c>
      <c r="CU73" s="155">
        <v>5520</v>
      </c>
      <c r="CV73" s="155">
        <v>5520</v>
      </c>
      <c r="CW73" s="155">
        <v>5520</v>
      </c>
      <c r="CX73" s="155">
        <v>5520</v>
      </c>
      <c r="CY73" s="155">
        <v>5520</v>
      </c>
      <c r="CZ73" s="148"/>
      <c r="DA73" s="155">
        <v>5520</v>
      </c>
      <c r="DB73" s="389"/>
      <c r="DC73" s="389"/>
      <c r="DD73" s="50"/>
      <c r="DE73" s="50">
        <v>218921</v>
      </c>
      <c r="DF73" s="50">
        <v>120424</v>
      </c>
      <c r="DG73" s="50">
        <v>3744</v>
      </c>
      <c r="DH73" s="50"/>
      <c r="DI73" s="50"/>
      <c r="DJ73" s="50"/>
      <c r="DK73" s="50">
        <v>1773</v>
      </c>
      <c r="DL73" s="50"/>
      <c r="DM73" s="50">
        <v>5950</v>
      </c>
      <c r="DN73" s="281"/>
    </row>
    <row r="74" spans="1:118" ht="15" thickBot="1" x14ac:dyDescent="0.35">
      <c r="A74" s="190" t="s">
        <v>167</v>
      </c>
      <c r="B74" s="84">
        <v>27639283.440000005</v>
      </c>
      <c r="C74" s="85">
        <v>15037247.440000003</v>
      </c>
      <c r="D74" s="85">
        <v>1961072.8200000003</v>
      </c>
      <c r="E74" s="85">
        <v>2174800.96</v>
      </c>
      <c r="F74" s="85">
        <v>4280781.2999999989</v>
      </c>
      <c r="G74" s="85">
        <v>4185380.92</v>
      </c>
      <c r="H74" s="3">
        <v>814532.74999999988</v>
      </c>
      <c r="I74" s="3">
        <v>317686.32</v>
      </c>
      <c r="J74" s="3">
        <v>559162.81999999995</v>
      </c>
      <c r="K74" s="3">
        <v>360507.71</v>
      </c>
      <c r="L74" s="347">
        <v>0</v>
      </c>
      <c r="M74" s="3">
        <v>483366.49</v>
      </c>
      <c r="N74" s="3">
        <v>504788.97</v>
      </c>
      <c r="O74" s="3">
        <v>313920.46000000002</v>
      </c>
      <c r="P74" s="3">
        <v>979065.02000000014</v>
      </c>
      <c r="Q74" s="3">
        <v>257000.57</v>
      </c>
      <c r="R74" s="3">
        <v>158704.16</v>
      </c>
      <c r="S74" s="3">
        <v>465529.16000000003</v>
      </c>
      <c r="T74" s="3">
        <v>332032.43</v>
      </c>
      <c r="U74" s="3">
        <v>203991.92</v>
      </c>
      <c r="V74" s="3">
        <v>146901.79999999999</v>
      </c>
      <c r="W74" s="3">
        <v>463974.73</v>
      </c>
      <c r="X74" s="3">
        <v>185897.52000000002</v>
      </c>
      <c r="Y74" s="3">
        <v>301296.7</v>
      </c>
      <c r="Z74" s="3">
        <v>170016.51</v>
      </c>
      <c r="AA74" s="3">
        <v>172635.02000000002</v>
      </c>
      <c r="AB74" s="3">
        <v>241949.78000000003</v>
      </c>
      <c r="AC74" s="3">
        <v>255868.57</v>
      </c>
      <c r="AD74" s="3">
        <v>205976.94000000003</v>
      </c>
      <c r="AE74" s="3">
        <v>0</v>
      </c>
      <c r="AF74" s="3">
        <v>0</v>
      </c>
      <c r="AG74" s="3">
        <v>255198.96</v>
      </c>
      <c r="AH74" s="3">
        <v>804973.06</v>
      </c>
      <c r="AI74" s="3">
        <v>0</v>
      </c>
      <c r="AJ74" s="3">
        <v>204725.03</v>
      </c>
      <c r="AK74" s="3">
        <v>178799.38000000003</v>
      </c>
      <c r="AL74" s="3">
        <v>237917.33000000002</v>
      </c>
      <c r="AM74" s="3">
        <v>195930.45</v>
      </c>
      <c r="AN74" s="3">
        <v>328971.28000000003</v>
      </c>
      <c r="AO74" s="3">
        <v>0</v>
      </c>
      <c r="AP74" s="3">
        <v>129644.02</v>
      </c>
      <c r="AQ74" s="3">
        <v>186876.00999999998</v>
      </c>
      <c r="AR74" s="3">
        <v>279835.99</v>
      </c>
      <c r="AS74" s="3">
        <v>433602.05000000005</v>
      </c>
      <c r="AT74" s="3">
        <v>669075.43999999994</v>
      </c>
      <c r="AU74" s="3">
        <v>567948.54</v>
      </c>
      <c r="AV74" s="3">
        <v>119230.49</v>
      </c>
      <c r="AW74" s="3">
        <v>406191</v>
      </c>
      <c r="AX74" s="3">
        <v>420208.13</v>
      </c>
      <c r="AY74" s="3">
        <v>327529.93</v>
      </c>
      <c r="AZ74" s="3">
        <v>200604.62</v>
      </c>
      <c r="BA74" s="347">
        <v>0</v>
      </c>
      <c r="BB74" s="3">
        <v>327330.29000000004</v>
      </c>
      <c r="BC74" s="3">
        <v>152907.13</v>
      </c>
      <c r="BD74" s="203"/>
      <c r="BE74" s="3">
        <v>142284.1</v>
      </c>
      <c r="BF74" s="3">
        <v>135104</v>
      </c>
      <c r="BG74" s="3">
        <v>283903.62</v>
      </c>
      <c r="BH74" s="3">
        <v>153650.24000000002</v>
      </c>
      <c r="BI74" s="3"/>
      <c r="BJ74" s="3"/>
      <c r="BK74" s="3">
        <v>118410.07</v>
      </c>
      <c r="BL74" s="3">
        <v>9125.0399999999991</v>
      </c>
      <c r="BM74" s="3">
        <v>29046.639999999999</v>
      </c>
      <c r="BN74" s="3">
        <v>0</v>
      </c>
      <c r="BO74" s="3">
        <v>125</v>
      </c>
      <c r="BP74" s="3">
        <v>349577.58999999997</v>
      </c>
      <c r="BQ74" s="3">
        <v>364383.37</v>
      </c>
      <c r="BR74" s="203"/>
      <c r="BS74" s="203"/>
      <c r="BT74" s="3">
        <v>66829.78</v>
      </c>
      <c r="BU74" s="3">
        <v>2052.77</v>
      </c>
      <c r="BV74" s="3">
        <v>2999.41</v>
      </c>
      <c r="BW74" s="3">
        <v>165912.74</v>
      </c>
      <c r="BX74" s="3">
        <v>724.67</v>
      </c>
      <c r="BY74" s="3">
        <v>402218</v>
      </c>
      <c r="BZ74" s="3">
        <v>116103.19</v>
      </c>
      <c r="CA74" s="3">
        <v>131213.54999999999</v>
      </c>
      <c r="CB74" s="3">
        <v>202351</v>
      </c>
      <c r="CC74" s="3"/>
      <c r="CD74" s="272"/>
      <c r="CE74" s="3">
        <v>12054.2</v>
      </c>
      <c r="CF74" s="3">
        <v>37837.699999999997</v>
      </c>
      <c r="CG74" s="3">
        <v>27298.39</v>
      </c>
      <c r="CH74" s="3">
        <v>57827.65</v>
      </c>
      <c r="CI74" s="3">
        <v>41921.79</v>
      </c>
      <c r="CJ74" s="3">
        <v>260054.31</v>
      </c>
      <c r="CK74" s="3">
        <v>14748.66</v>
      </c>
      <c r="CL74" s="3">
        <v>86835.239999999991</v>
      </c>
      <c r="CM74" s="3">
        <v>14048.5</v>
      </c>
      <c r="CN74" s="272"/>
      <c r="CO74" s="3">
        <v>499629.82</v>
      </c>
      <c r="CP74" s="3">
        <v>8810.5499999999993</v>
      </c>
      <c r="CQ74" s="3">
        <v>97511.84</v>
      </c>
      <c r="CR74" s="3">
        <v>5645</v>
      </c>
      <c r="CS74" s="3">
        <v>21343.22</v>
      </c>
      <c r="CT74" s="3">
        <v>643974.99</v>
      </c>
      <c r="CU74" s="3">
        <v>27014.14</v>
      </c>
      <c r="CV74" s="3">
        <v>7609.38</v>
      </c>
      <c r="CW74" s="3">
        <v>239352.86</v>
      </c>
      <c r="CX74" s="3">
        <v>43900.619999999995</v>
      </c>
      <c r="CY74" s="3">
        <v>21737.100000000002</v>
      </c>
      <c r="CZ74" s="272"/>
      <c r="DA74" s="3">
        <v>5645</v>
      </c>
      <c r="DB74" s="3"/>
      <c r="DC74" s="3"/>
      <c r="DD74" s="3">
        <v>17570.349999999999</v>
      </c>
      <c r="DE74" s="3">
        <v>1303774.75</v>
      </c>
      <c r="DF74" s="3">
        <v>2102217.2400000002</v>
      </c>
      <c r="DG74" s="3">
        <v>254722.84</v>
      </c>
      <c r="DH74" s="3">
        <v>312949.96999999997</v>
      </c>
      <c r="DI74" s="3">
        <v>171904.44999999998</v>
      </c>
      <c r="DJ74" s="3">
        <v>4014.8</v>
      </c>
      <c r="DK74" s="3">
        <v>26066.629999999997</v>
      </c>
      <c r="DL74" s="3">
        <v>1752.4</v>
      </c>
      <c r="DM74" s="3">
        <v>85807.87</v>
      </c>
      <c r="DN74" s="3"/>
    </row>
    <row r="75" spans="1:118" x14ac:dyDescent="0.3">
      <c r="CE75" s="313"/>
      <c r="CF75" s="313"/>
      <c r="CG75" s="313"/>
      <c r="CH75" s="313"/>
      <c r="CI75" s="313"/>
      <c r="CJ75" s="313"/>
      <c r="CK75" s="313"/>
      <c r="CL75" s="313"/>
      <c r="CM75" s="313"/>
      <c r="DA75" s="313"/>
      <c r="DB75" s="313"/>
      <c r="DC75" s="313"/>
    </row>
    <row r="76" spans="1:118" x14ac:dyDescent="0.3">
      <c r="CE76" s="313"/>
      <c r="CF76" s="313"/>
      <c r="CG76" s="313"/>
      <c r="CH76" s="313"/>
      <c r="CI76" s="313"/>
      <c r="CJ76" s="313"/>
      <c r="CK76" s="313"/>
      <c r="CL76" s="313"/>
      <c r="CM76" s="313"/>
      <c r="DA76" s="313"/>
      <c r="DB76" s="313"/>
      <c r="DC76" s="313"/>
    </row>
    <row r="77" spans="1:118" x14ac:dyDescent="0.3">
      <c r="CE77" s="313"/>
      <c r="CF77" s="313"/>
      <c r="CG77" s="313"/>
      <c r="CH77" s="313"/>
      <c r="CI77" s="313"/>
      <c r="CJ77" s="313"/>
      <c r="CK77" s="313"/>
      <c r="CL77" s="313"/>
      <c r="CM77" s="313"/>
      <c r="DA77" s="313"/>
      <c r="DB77" s="313"/>
      <c r="DC77" s="313"/>
    </row>
    <row r="78" spans="1:118" x14ac:dyDescent="0.3">
      <c r="CE78" s="313"/>
      <c r="CF78" s="313"/>
      <c r="CG78" s="313"/>
      <c r="CH78" s="313"/>
      <c r="CI78" s="313"/>
      <c r="CJ78" s="313"/>
      <c r="CK78" s="313"/>
      <c r="CL78" s="313"/>
      <c r="CM78" s="313"/>
      <c r="DA78" s="313"/>
      <c r="DB78" s="313"/>
      <c r="DC78" s="313"/>
    </row>
    <row r="79" spans="1:118" x14ac:dyDescent="0.3">
      <c r="CE79" s="313"/>
      <c r="CF79" s="313"/>
      <c r="CG79" s="313"/>
      <c r="CH79" s="313"/>
      <c r="CI79" s="313"/>
      <c r="CJ79" s="313"/>
      <c r="CK79" s="313"/>
      <c r="CL79" s="313"/>
      <c r="CM79" s="313"/>
      <c r="DA79" s="313"/>
      <c r="DB79" s="313"/>
      <c r="DC79" s="313"/>
    </row>
    <row r="80" spans="1:118" x14ac:dyDescent="0.3">
      <c r="CE80" s="313"/>
      <c r="CF80" s="313"/>
      <c r="CG80" s="313"/>
      <c r="CH80" s="313"/>
      <c r="CI80" s="313"/>
      <c r="CJ80" s="313"/>
      <c r="CK80" s="313"/>
      <c r="CL80" s="313"/>
      <c r="CM80" s="313"/>
      <c r="DA80" s="313"/>
      <c r="DB80" s="313"/>
      <c r="DC80" s="313"/>
    </row>
    <row r="81" spans="83:107" x14ac:dyDescent="0.3">
      <c r="CE81" s="313"/>
      <c r="CF81" s="313"/>
      <c r="CG81" s="313"/>
      <c r="CH81" s="313"/>
      <c r="CI81" s="313"/>
      <c r="CJ81" s="313"/>
      <c r="CK81" s="313"/>
      <c r="CL81" s="313"/>
      <c r="CM81" s="313"/>
      <c r="DA81" s="313"/>
      <c r="DB81" s="313"/>
      <c r="DC81" s="313"/>
    </row>
    <row r="82" spans="83:107" x14ac:dyDescent="0.3">
      <c r="CE82" s="313"/>
      <c r="CF82" s="313"/>
      <c r="CG82" s="313"/>
      <c r="CH82" s="313"/>
      <c r="CI82" s="313"/>
      <c r="CJ82" s="313"/>
      <c r="CK82" s="313"/>
      <c r="CL82" s="313"/>
      <c r="CM82" s="313"/>
      <c r="DA82" s="313"/>
      <c r="DB82" s="313"/>
      <c r="DC82" s="313"/>
    </row>
    <row r="83" spans="83:107" x14ac:dyDescent="0.3">
      <c r="CE83" s="313"/>
      <c r="CF83" s="313"/>
      <c r="CG83" s="313"/>
      <c r="CH83" s="313"/>
      <c r="CI83" s="313"/>
      <c r="CJ83" s="313"/>
      <c r="CK83" s="313"/>
      <c r="CL83" s="313"/>
      <c r="CM83" s="313"/>
      <c r="DA83" s="313"/>
      <c r="DB83" s="313"/>
      <c r="DC83" s="313"/>
    </row>
    <row r="84" spans="83:107" x14ac:dyDescent="0.3">
      <c r="CE84" s="313"/>
      <c r="CF84" s="313"/>
      <c r="CG84" s="313"/>
      <c r="CH84" s="313"/>
      <c r="CI84" s="313"/>
      <c r="CJ84" s="313"/>
      <c r="CK84" s="313"/>
      <c r="CL84" s="313"/>
      <c r="CM84" s="313"/>
      <c r="DA84" s="313"/>
      <c r="DB84" s="313"/>
      <c r="DC84" s="313"/>
    </row>
    <row r="85" spans="83:107" x14ac:dyDescent="0.3">
      <c r="CE85" s="313"/>
      <c r="CF85" s="313"/>
      <c r="CG85" s="313"/>
      <c r="CH85" s="313"/>
      <c r="CI85" s="313"/>
      <c r="CJ85" s="313"/>
      <c r="CK85" s="313"/>
      <c r="CL85" s="313"/>
      <c r="CM85" s="313"/>
      <c r="DA85" s="313"/>
      <c r="DB85" s="313"/>
      <c r="DC85" s="313"/>
    </row>
    <row r="86" spans="83:107" x14ac:dyDescent="0.3">
      <c r="CE86" s="313"/>
      <c r="CF86" s="313"/>
      <c r="CG86" s="313"/>
      <c r="CH86" s="313"/>
      <c r="CI86" s="313"/>
      <c r="CJ86" s="313"/>
      <c r="CK86" s="313"/>
      <c r="CL86" s="313"/>
      <c r="CM86" s="313"/>
      <c r="DA86" s="313"/>
      <c r="DB86" s="313"/>
      <c r="DC86" s="313"/>
    </row>
    <row r="87" spans="83:107" x14ac:dyDescent="0.3">
      <c r="CE87" s="313"/>
      <c r="CF87" s="313"/>
      <c r="CG87" s="313"/>
      <c r="CH87" s="313"/>
      <c r="CI87" s="313"/>
      <c r="CJ87" s="313"/>
      <c r="CK87" s="313"/>
      <c r="CL87" s="313"/>
      <c r="CM87" s="313"/>
      <c r="DA87" s="313"/>
      <c r="DB87" s="313"/>
      <c r="DC87" s="313"/>
    </row>
    <row r="88" spans="83:107" x14ac:dyDescent="0.3">
      <c r="CE88" s="313"/>
      <c r="CF88" s="313"/>
      <c r="CG88" s="313"/>
      <c r="CH88" s="313"/>
      <c r="CI88" s="313"/>
      <c r="CJ88" s="313"/>
      <c r="CK88" s="313"/>
      <c r="CL88" s="313"/>
      <c r="CM88" s="313"/>
      <c r="DA88" s="313"/>
      <c r="DB88" s="313"/>
      <c r="DC88" s="313"/>
    </row>
    <row r="89" spans="83:107" x14ac:dyDescent="0.3">
      <c r="CE89" s="313"/>
      <c r="CF89" s="313"/>
      <c r="CG89" s="313"/>
      <c r="CH89" s="313"/>
      <c r="CI89" s="313"/>
      <c r="CJ89" s="313"/>
      <c r="CK89" s="313"/>
      <c r="CL89" s="313"/>
      <c r="CM89" s="313"/>
      <c r="DA89" s="313"/>
    </row>
    <row r="90" spans="83:107" x14ac:dyDescent="0.3">
      <c r="CE90" s="313"/>
      <c r="CF90" s="313"/>
      <c r="CG90" s="313"/>
      <c r="CH90" s="313"/>
      <c r="CI90" s="313"/>
      <c r="CJ90" s="313"/>
      <c r="CK90" s="313"/>
      <c r="CL90" s="313"/>
      <c r="CM90" s="313"/>
      <c r="DA90" s="313"/>
    </row>
    <row r="91" spans="83:107" x14ac:dyDescent="0.3">
      <c r="CE91" s="313"/>
      <c r="CF91" s="313"/>
      <c r="CG91" s="313"/>
      <c r="CH91" s="313"/>
      <c r="CI91" s="313"/>
      <c r="CJ91" s="313"/>
      <c r="CK91" s="313"/>
      <c r="CL91" s="313"/>
      <c r="CM91" s="313"/>
      <c r="DA91" s="313"/>
    </row>
    <row r="92" spans="83:107" x14ac:dyDescent="0.3">
      <c r="CE92" s="313"/>
      <c r="CF92" s="313"/>
      <c r="CG92" s="313"/>
      <c r="CH92" s="313"/>
      <c r="CI92" s="313"/>
      <c r="CJ92" s="313"/>
      <c r="CK92" s="313"/>
      <c r="CL92" s="313"/>
      <c r="CM92" s="313"/>
      <c r="DA92" s="313"/>
    </row>
    <row r="93" spans="83:107" x14ac:dyDescent="0.3">
      <c r="CE93" s="313"/>
      <c r="CF93" s="313"/>
      <c r="CG93" s="313"/>
      <c r="CH93" s="313"/>
      <c r="CI93" s="313"/>
      <c r="CJ93" s="313"/>
      <c r="CK93" s="313"/>
      <c r="CL93" s="313"/>
      <c r="CM93" s="313"/>
      <c r="DA93" s="313"/>
    </row>
    <row r="94" spans="83:107" x14ac:dyDescent="0.3">
      <c r="CE94" s="313"/>
      <c r="CF94" s="313"/>
      <c r="CG94" s="313"/>
      <c r="CH94" s="313"/>
      <c r="CI94" s="313"/>
      <c r="CJ94" s="313"/>
      <c r="CK94" s="313"/>
      <c r="CL94" s="313"/>
      <c r="CM94" s="313"/>
      <c r="DA94" s="313"/>
    </row>
    <row r="95" spans="83:107" x14ac:dyDescent="0.3">
      <c r="CE95" s="313"/>
      <c r="CF95" s="313"/>
      <c r="CG95" s="313"/>
      <c r="CH95" s="313"/>
      <c r="CI95" s="313"/>
      <c r="CJ95" s="313"/>
      <c r="CK95" s="313"/>
      <c r="CL95" s="313"/>
      <c r="CM95" s="313"/>
      <c r="DA95" s="313"/>
    </row>
    <row r="96" spans="83:107" x14ac:dyDescent="0.3">
      <c r="CE96" s="313"/>
      <c r="CF96" s="313"/>
      <c r="CG96" s="313"/>
      <c r="CH96" s="313"/>
      <c r="CI96" s="313"/>
      <c r="CJ96" s="313"/>
      <c r="CK96" s="313"/>
      <c r="CL96" s="313"/>
      <c r="CM96" s="313"/>
      <c r="DA96" s="313"/>
    </row>
    <row r="97" spans="83:105" x14ac:dyDescent="0.3">
      <c r="CE97" s="313"/>
      <c r="CF97" s="313"/>
      <c r="CG97" s="313"/>
      <c r="CH97" s="313"/>
      <c r="CI97" s="313"/>
      <c r="CJ97" s="313"/>
      <c r="CK97" s="313"/>
      <c r="CL97" s="313"/>
      <c r="CM97" s="313"/>
      <c r="DA97" s="313"/>
    </row>
    <row r="98" spans="83:105" x14ac:dyDescent="0.3">
      <c r="CE98" s="313"/>
      <c r="CF98" s="313"/>
      <c r="CG98" s="313"/>
      <c r="CH98" s="313"/>
      <c r="CI98" s="313"/>
      <c r="CJ98" s="313"/>
      <c r="CK98" s="313"/>
      <c r="CL98" s="313"/>
      <c r="CM98" s="313"/>
      <c r="DA98" s="313"/>
    </row>
    <row r="99" spans="83:105" x14ac:dyDescent="0.3">
      <c r="CE99" s="313"/>
      <c r="CF99" s="313"/>
      <c r="CG99" s="313"/>
      <c r="CH99" s="313"/>
      <c r="CI99" s="313"/>
      <c r="CJ99" s="313"/>
      <c r="CK99" s="313"/>
      <c r="CL99" s="313"/>
      <c r="CM99" s="313"/>
      <c r="DA99" s="313"/>
    </row>
    <row r="100" spans="83:105" x14ac:dyDescent="0.3">
      <c r="CE100" s="313"/>
      <c r="CF100" s="313"/>
      <c r="CG100" s="313"/>
      <c r="CH100" s="313"/>
      <c r="CI100" s="313"/>
      <c r="CJ100" s="313"/>
      <c r="CK100" s="313"/>
      <c r="CL100" s="313"/>
      <c r="CM100" s="313"/>
      <c r="DA100" s="313"/>
    </row>
    <row r="101" spans="83:105" x14ac:dyDescent="0.3">
      <c r="CE101" s="313"/>
      <c r="CF101" s="313"/>
      <c r="CG101" s="313"/>
      <c r="CH101" s="313"/>
      <c r="CI101" s="313"/>
      <c r="CJ101" s="313"/>
      <c r="CK101" s="313"/>
      <c r="CL101" s="313"/>
      <c r="CM101" s="313"/>
      <c r="DA101" s="313"/>
    </row>
    <row r="102" spans="83:105" x14ac:dyDescent="0.3">
      <c r="CE102" s="313"/>
      <c r="CF102" s="313"/>
      <c r="CG102" s="313"/>
      <c r="CH102" s="313"/>
      <c r="CI102" s="313"/>
      <c r="CJ102" s="313"/>
      <c r="CK102" s="313"/>
      <c r="CL102" s="313"/>
      <c r="CM102" s="313"/>
      <c r="DA102" s="313"/>
    </row>
    <row r="103" spans="83:105" x14ac:dyDescent="0.3">
      <c r="CE103" s="313"/>
      <c r="CF103" s="313"/>
      <c r="CG103" s="313"/>
      <c r="CH103" s="313"/>
      <c r="CI103" s="313"/>
      <c r="CJ103" s="313"/>
      <c r="CK103" s="313"/>
      <c r="CL103" s="313"/>
      <c r="CM103" s="313"/>
      <c r="DA103" s="313"/>
    </row>
    <row r="104" spans="83:105" x14ac:dyDescent="0.3">
      <c r="CE104" s="313"/>
      <c r="CF104" s="313"/>
      <c r="CG104" s="313"/>
      <c r="CH104" s="313"/>
      <c r="CI104" s="313"/>
      <c r="CJ104" s="313"/>
      <c r="CK104" s="313"/>
      <c r="CL104" s="313"/>
      <c r="CM104" s="313"/>
      <c r="DA104" s="313"/>
    </row>
    <row r="105" spans="83:105" x14ac:dyDescent="0.3">
      <c r="CE105" s="313"/>
      <c r="CF105" s="313"/>
      <c r="CG105" s="313"/>
      <c r="CH105" s="313"/>
      <c r="CI105" s="313"/>
      <c r="CJ105" s="313"/>
      <c r="CK105" s="313"/>
      <c r="CL105" s="313"/>
      <c r="CM105" s="313"/>
      <c r="DA105" s="313"/>
    </row>
    <row r="106" spans="83:105" x14ac:dyDescent="0.3">
      <c r="CE106" s="313"/>
      <c r="CF106" s="313"/>
      <c r="CG106" s="313"/>
      <c r="CH106" s="313"/>
      <c r="CI106" s="313"/>
      <c r="CJ106" s="313"/>
      <c r="CK106" s="313"/>
      <c r="CL106" s="313"/>
      <c r="CM106" s="313"/>
      <c r="DA106" s="313"/>
    </row>
    <row r="107" spans="83:105" x14ac:dyDescent="0.3">
      <c r="CE107" s="313"/>
      <c r="CF107" s="313"/>
      <c r="CG107" s="313"/>
      <c r="CH107" s="313"/>
      <c r="CI107" s="313"/>
      <c r="CJ107" s="313"/>
      <c r="CK107" s="313"/>
      <c r="CL107" s="313"/>
      <c r="CM107" s="313"/>
      <c r="DA107" s="313"/>
    </row>
    <row r="108" spans="83:105" x14ac:dyDescent="0.3">
      <c r="CE108" s="313"/>
      <c r="CF108" s="313"/>
      <c r="CG108" s="313"/>
      <c r="CH108" s="313"/>
      <c r="CI108" s="313"/>
      <c r="CJ108" s="313"/>
      <c r="CK108" s="313"/>
      <c r="CL108" s="313"/>
      <c r="CM108" s="313"/>
      <c r="DA108" s="313"/>
    </row>
    <row r="109" spans="83:105" x14ac:dyDescent="0.3">
      <c r="CE109" s="313"/>
      <c r="CF109" s="313"/>
      <c r="CG109" s="313"/>
      <c r="CH109" s="313"/>
      <c r="CI109" s="313"/>
      <c r="CJ109" s="313"/>
      <c r="CK109" s="313"/>
      <c r="CL109" s="313"/>
      <c r="CM109" s="313"/>
      <c r="DA109" s="313"/>
    </row>
    <row r="110" spans="83:105" x14ac:dyDescent="0.3">
      <c r="CE110" s="313"/>
      <c r="CF110" s="313"/>
      <c r="CG110" s="313"/>
      <c r="CH110" s="313"/>
      <c r="CI110" s="313"/>
      <c r="CJ110" s="313"/>
      <c r="CK110" s="313"/>
      <c r="CL110" s="313"/>
      <c r="CM110" s="313"/>
      <c r="DA110" s="313"/>
    </row>
    <row r="111" spans="83:105" x14ac:dyDescent="0.3">
      <c r="CE111" s="313"/>
      <c r="CF111" s="313"/>
      <c r="CG111" s="313"/>
      <c r="CH111" s="313"/>
      <c r="CI111" s="313"/>
      <c r="CJ111" s="313"/>
      <c r="CK111" s="313"/>
      <c r="CL111" s="313"/>
      <c r="CM111" s="313"/>
      <c r="DA111" s="313"/>
    </row>
    <row r="112" spans="83:105" x14ac:dyDescent="0.3">
      <c r="CE112" s="313"/>
      <c r="CF112" s="313"/>
      <c r="CG112" s="313"/>
      <c r="CH112" s="313"/>
      <c r="CI112" s="313"/>
      <c r="CJ112" s="313"/>
      <c r="CK112" s="313"/>
      <c r="CL112" s="313"/>
      <c r="CM112" s="313"/>
      <c r="DA112" s="313"/>
    </row>
    <row r="113" spans="105:105" x14ac:dyDescent="0.3">
      <c r="DA113" s="313"/>
    </row>
    <row r="114" spans="105:105" x14ac:dyDescent="0.3">
      <c r="DA114" s="313"/>
    </row>
    <row r="115" spans="105:105" x14ac:dyDescent="0.3">
      <c r="DA115" s="313"/>
    </row>
    <row r="116" spans="105:105" x14ac:dyDescent="0.3">
      <c r="DA116" s="313"/>
    </row>
    <row r="117" spans="105:105" x14ac:dyDescent="0.3">
      <c r="DA117" s="313"/>
    </row>
    <row r="118" spans="105:105" x14ac:dyDescent="0.3">
      <c r="DA118" s="313"/>
    </row>
    <row r="119" spans="105:105" x14ac:dyDescent="0.3">
      <c r="DA119" s="313"/>
    </row>
    <row r="120" spans="105:105" x14ac:dyDescent="0.3">
      <c r="DA120" s="313"/>
    </row>
  </sheetData>
  <mergeCells count="4">
    <mergeCell ref="DD3:DN3"/>
    <mergeCell ref="H3:BJ3"/>
    <mergeCell ref="BK3:CC3"/>
    <mergeCell ref="CD3:DC3"/>
  </mergeCells>
  <dataValidations count="1">
    <dataValidation type="decimal" allowBlank="1" showErrorMessage="1" errorTitle="Число Карл!" error="Не надо текста! " sqref="V68" xr:uid="{6211ED46-3F17-4AB9-B83C-C243C96C774E}">
      <formula1>0</formula1>
      <formula2>5000000</formula2>
    </dataValidation>
  </dataValidation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A9BB6-094B-4ABC-B4BF-55B32E76739B}">
  <dimension ref="A3:DN88"/>
  <sheetViews>
    <sheetView tabSelected="1" zoomScale="70" zoomScaleNormal="70" workbookViewId="0">
      <pane xSplit="1" topLeftCell="H1" activePane="topRight" state="frozenSplit"/>
      <selection activeCell="BH4" sqref="BH4"/>
      <selection pane="topRight" activeCell="H2" sqref="H2:BG2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350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54" t="s">
        <v>184</v>
      </c>
      <c r="BU4" s="354" t="s">
        <v>183</v>
      </c>
      <c r="BV4" s="162" t="s">
        <v>123</v>
      </c>
      <c r="BW4" s="204" t="s">
        <v>172</v>
      </c>
      <c r="BX4" s="204" t="s">
        <v>173</v>
      </c>
      <c r="BY4" s="355" t="s">
        <v>185</v>
      </c>
      <c r="BZ4" s="355" t="s">
        <v>186</v>
      </c>
      <c r="CA4" s="355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9264737.9800000004</v>
      </c>
      <c r="C5" s="18">
        <v>5753760.9699999997</v>
      </c>
      <c r="D5" s="18">
        <v>166932</v>
      </c>
      <c r="E5" s="18">
        <v>0</v>
      </c>
      <c r="F5" s="18">
        <v>305960.00999999995</v>
      </c>
      <c r="G5" s="18">
        <v>3038085</v>
      </c>
      <c r="H5" s="87">
        <v>276012.58999999997</v>
      </c>
      <c r="I5" s="87">
        <v>137382.09</v>
      </c>
      <c r="J5" s="87">
        <v>248193</v>
      </c>
      <c r="K5" s="87">
        <v>156623</v>
      </c>
      <c r="L5" s="87">
        <v>0</v>
      </c>
      <c r="M5" s="87">
        <v>222688</v>
      </c>
      <c r="N5" s="87">
        <v>221762.7</v>
      </c>
      <c r="O5" s="87">
        <v>133668</v>
      </c>
      <c r="P5" s="87">
        <v>222497</v>
      </c>
      <c r="Q5" s="87">
        <v>109269</v>
      </c>
      <c r="R5" s="87">
        <v>73288</v>
      </c>
      <c r="S5" s="87">
        <v>127566</v>
      </c>
      <c r="T5" s="87">
        <v>70437.899999999994</v>
      </c>
      <c r="U5" s="87">
        <v>108341</v>
      </c>
      <c r="V5" s="87">
        <v>73344</v>
      </c>
      <c r="W5" s="87">
        <v>108564</v>
      </c>
      <c r="X5" s="87">
        <v>117095.69</v>
      </c>
      <c r="Y5" s="87">
        <v>158460</v>
      </c>
      <c r="Z5" s="87">
        <v>90082.1</v>
      </c>
      <c r="AA5" s="87">
        <v>104152.27</v>
      </c>
      <c r="AB5" s="87">
        <v>115902.9</v>
      </c>
      <c r="AC5" s="87">
        <v>125626</v>
      </c>
      <c r="AD5" s="87">
        <v>92268.7</v>
      </c>
      <c r="AE5" s="87">
        <v>0</v>
      </c>
      <c r="AF5" s="87">
        <v>0</v>
      </c>
      <c r="AG5" s="87">
        <v>44610.15</v>
      </c>
      <c r="AH5" s="87">
        <v>216716.57</v>
      </c>
      <c r="AI5" s="87">
        <v>0</v>
      </c>
      <c r="AJ5" s="87">
        <v>106589</v>
      </c>
      <c r="AK5" s="87">
        <v>74806</v>
      </c>
      <c r="AL5" s="87">
        <v>101545.84</v>
      </c>
      <c r="AM5" s="87">
        <v>85661.03</v>
      </c>
      <c r="AN5" s="87">
        <v>152766.26</v>
      </c>
      <c r="AO5" s="87">
        <v>0</v>
      </c>
      <c r="AP5" s="87">
        <v>69519.429999999993</v>
      </c>
      <c r="AQ5" s="87">
        <v>99623.67</v>
      </c>
      <c r="AR5" s="87">
        <v>143355</v>
      </c>
      <c r="AS5" s="87">
        <v>266685.56</v>
      </c>
      <c r="AT5" s="87">
        <v>138419.70000000001</v>
      </c>
      <c r="AU5" s="87">
        <v>141281</v>
      </c>
      <c r="AV5" s="87"/>
      <c r="AW5" s="87">
        <v>221580</v>
      </c>
      <c r="AX5" s="87"/>
      <c r="AY5" s="87">
        <v>99970.99</v>
      </c>
      <c r="AZ5" s="87">
        <v>77406</v>
      </c>
      <c r="BA5" s="87">
        <v>0</v>
      </c>
      <c r="BB5" s="87">
        <v>154979</v>
      </c>
      <c r="BC5" s="87">
        <v>65028</v>
      </c>
      <c r="BD5" s="87"/>
      <c r="BE5" s="87">
        <v>46943</v>
      </c>
      <c r="BF5" s="87">
        <v>78165</v>
      </c>
      <c r="BG5" s="87">
        <v>72784</v>
      </c>
      <c r="BH5" s="87">
        <v>67434</v>
      </c>
      <c r="BI5" s="87">
        <v>45573.83</v>
      </c>
      <c r="BJ5" s="87">
        <v>89094</v>
      </c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/>
      <c r="BS5" s="18"/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166932</v>
      </c>
      <c r="CC5" s="18"/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>
        <v>0</v>
      </c>
      <c r="DB5" s="87"/>
      <c r="DC5" s="87"/>
      <c r="DD5" s="18">
        <v>0</v>
      </c>
      <c r="DE5" s="18">
        <v>55211.29</v>
      </c>
      <c r="DF5" s="18">
        <v>85299.17</v>
      </c>
      <c r="DG5" s="18">
        <v>125470.59</v>
      </c>
      <c r="DH5" s="18">
        <v>16886.41</v>
      </c>
      <c r="DI5" s="18">
        <v>14597.69</v>
      </c>
      <c r="DJ5" s="18">
        <v>1954.88</v>
      </c>
      <c r="DK5" s="18">
        <v>5562.54</v>
      </c>
      <c r="DL5" s="18">
        <v>977.44</v>
      </c>
      <c r="DM5" s="18">
        <v>0</v>
      </c>
      <c r="DN5" s="18"/>
    </row>
    <row r="6" spans="1:118" x14ac:dyDescent="0.3">
      <c r="A6" s="68" t="s">
        <v>127</v>
      </c>
      <c r="B6" s="33">
        <v>7351514.9399999995</v>
      </c>
      <c r="C6" s="19">
        <v>4382407.93</v>
      </c>
      <c r="D6" s="19">
        <v>160932</v>
      </c>
      <c r="E6" s="19">
        <v>0</v>
      </c>
      <c r="F6" s="19">
        <v>305960.00999999995</v>
      </c>
      <c r="G6" s="19">
        <v>2502215</v>
      </c>
      <c r="H6" s="127">
        <v>225512.59</v>
      </c>
      <c r="I6" s="127">
        <v>127882.09</v>
      </c>
      <c r="J6" s="128">
        <v>187533</v>
      </c>
      <c r="K6" s="128">
        <v>104623</v>
      </c>
      <c r="L6" s="128">
        <v>0</v>
      </c>
      <c r="M6" s="128">
        <v>122068</v>
      </c>
      <c r="N6" s="127">
        <v>218762.7</v>
      </c>
      <c r="O6" s="127">
        <v>99455</v>
      </c>
      <c r="P6" s="128">
        <v>154890</v>
      </c>
      <c r="Q6" s="128">
        <v>104229</v>
      </c>
      <c r="R6" s="128">
        <v>56285</v>
      </c>
      <c r="S6" s="128">
        <v>108066</v>
      </c>
      <c r="T6" s="129">
        <v>50445.9</v>
      </c>
      <c r="U6" s="128">
        <v>91301</v>
      </c>
      <c r="V6" s="128">
        <v>61709</v>
      </c>
      <c r="W6" s="128">
        <v>83304</v>
      </c>
      <c r="X6" s="127">
        <v>107935.69</v>
      </c>
      <c r="Y6" s="127">
        <v>86000</v>
      </c>
      <c r="Z6" s="128">
        <v>70582.100000000006</v>
      </c>
      <c r="AA6" s="127">
        <v>90198.42</v>
      </c>
      <c r="AB6" s="127">
        <v>107402.9</v>
      </c>
      <c r="AC6" s="127">
        <v>103910.5</v>
      </c>
      <c r="AD6" s="127">
        <v>69607</v>
      </c>
      <c r="AE6" s="127">
        <v>0</v>
      </c>
      <c r="AF6" s="128">
        <v>0</v>
      </c>
      <c r="AG6" s="127">
        <v>37010.15</v>
      </c>
      <c r="AH6" s="127">
        <v>168216.57</v>
      </c>
      <c r="AI6" s="127">
        <v>0</v>
      </c>
      <c r="AJ6" s="128">
        <v>87169</v>
      </c>
      <c r="AK6" s="128">
        <v>59106</v>
      </c>
      <c r="AL6" s="127">
        <v>72278.84</v>
      </c>
      <c r="AM6" s="127">
        <v>76661.03</v>
      </c>
      <c r="AN6" s="127">
        <v>118171.27</v>
      </c>
      <c r="AO6" s="127">
        <v>0</v>
      </c>
      <c r="AP6" s="128">
        <v>64519.43</v>
      </c>
      <c r="AQ6" s="128">
        <v>47783.67</v>
      </c>
      <c r="AR6" s="127">
        <v>103392</v>
      </c>
      <c r="AS6" s="127">
        <v>220335.56</v>
      </c>
      <c r="AT6" s="127">
        <v>123119.7</v>
      </c>
      <c r="AU6" s="128">
        <v>120701</v>
      </c>
      <c r="AV6" s="128"/>
      <c r="AW6" s="128">
        <v>101600</v>
      </c>
      <c r="AX6" s="128"/>
      <c r="AY6" s="128">
        <v>89070.99</v>
      </c>
      <c r="AZ6" s="128">
        <v>55106</v>
      </c>
      <c r="BA6" s="128">
        <v>0</v>
      </c>
      <c r="BB6" s="128">
        <v>143779</v>
      </c>
      <c r="BC6" s="128">
        <v>60028</v>
      </c>
      <c r="BD6" s="128"/>
      <c r="BE6" s="128">
        <v>37469</v>
      </c>
      <c r="BF6" s="128">
        <v>35000</v>
      </c>
      <c r="BG6" s="128">
        <v>0</v>
      </c>
      <c r="BH6" s="128">
        <v>43594</v>
      </c>
      <c r="BI6" s="128">
        <v>36164.83</v>
      </c>
      <c r="BJ6" s="128">
        <v>50429</v>
      </c>
      <c r="BK6" s="128">
        <v>0</v>
      </c>
      <c r="BL6" s="128">
        <v>0</v>
      </c>
      <c r="BM6" s="128">
        <v>0</v>
      </c>
      <c r="BN6" s="128">
        <v>0</v>
      </c>
      <c r="BO6" s="128">
        <v>0</v>
      </c>
      <c r="BP6" s="128">
        <v>0</v>
      </c>
      <c r="BQ6" s="128">
        <v>0</v>
      </c>
      <c r="BR6" s="128"/>
      <c r="BS6" s="128"/>
      <c r="BT6" s="128">
        <v>0</v>
      </c>
      <c r="BU6" s="128">
        <v>0</v>
      </c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160932</v>
      </c>
      <c r="CC6" s="42"/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55211.29</v>
      </c>
      <c r="DF6" s="42">
        <v>85299.17</v>
      </c>
      <c r="DG6" s="42">
        <v>125470.59</v>
      </c>
      <c r="DH6" s="42">
        <v>16886.41</v>
      </c>
      <c r="DI6" s="42">
        <v>14597.69</v>
      </c>
      <c r="DJ6" s="42">
        <v>1954.88</v>
      </c>
      <c r="DK6" s="42">
        <v>5562.54</v>
      </c>
      <c r="DL6" s="42">
        <v>977.44</v>
      </c>
      <c r="DM6" s="42"/>
      <c r="DN6" s="42"/>
    </row>
    <row r="7" spans="1:118" x14ac:dyDescent="0.3">
      <c r="A7" s="168" t="s">
        <v>92</v>
      </c>
      <c r="B7" s="33">
        <v>77521.7</v>
      </c>
      <c r="C7" s="19">
        <v>71521.7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4000</v>
      </c>
      <c r="K7" s="128">
        <v>3000</v>
      </c>
      <c r="L7" s="128">
        <v>0</v>
      </c>
      <c r="M7" s="128">
        <v>5000</v>
      </c>
      <c r="N7" s="127">
        <v>0</v>
      </c>
      <c r="O7" s="127">
        <v>0</v>
      </c>
      <c r="P7" s="128">
        <v>8000</v>
      </c>
      <c r="Q7" s="128">
        <v>1800</v>
      </c>
      <c r="R7" s="128">
        <v>0</v>
      </c>
      <c r="S7" s="128">
        <v>3000</v>
      </c>
      <c r="T7" s="129">
        <v>0</v>
      </c>
      <c r="U7" s="128">
        <v>1500</v>
      </c>
      <c r="V7" s="128">
        <v>0</v>
      </c>
      <c r="W7" s="128">
        <v>3000</v>
      </c>
      <c r="X7" s="127">
        <v>0</v>
      </c>
      <c r="Y7" s="127">
        <v>0</v>
      </c>
      <c r="Z7" s="128">
        <v>1500</v>
      </c>
      <c r="AA7" s="127">
        <v>2000</v>
      </c>
      <c r="AB7" s="127">
        <v>4500</v>
      </c>
      <c r="AC7" s="127">
        <v>4000</v>
      </c>
      <c r="AD7" s="127">
        <v>1821.7</v>
      </c>
      <c r="AE7" s="127">
        <v>0</v>
      </c>
      <c r="AF7" s="128">
        <v>0</v>
      </c>
      <c r="AG7" s="127">
        <v>0</v>
      </c>
      <c r="AH7" s="127">
        <v>0</v>
      </c>
      <c r="AI7" s="127">
        <v>0</v>
      </c>
      <c r="AJ7" s="128">
        <v>1800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0</v>
      </c>
      <c r="AP7" s="128">
        <v>2000</v>
      </c>
      <c r="AQ7" s="128">
        <v>4600</v>
      </c>
      <c r="AR7" s="127">
        <v>0</v>
      </c>
      <c r="AS7" s="127">
        <v>0</v>
      </c>
      <c r="AT7" s="127">
        <v>0</v>
      </c>
      <c r="AU7" s="128">
        <v>3000</v>
      </c>
      <c r="AV7" s="128"/>
      <c r="AW7" s="128">
        <v>0</v>
      </c>
      <c r="AX7" s="128"/>
      <c r="AY7" s="128">
        <v>0</v>
      </c>
      <c r="AZ7" s="128">
        <v>0</v>
      </c>
      <c r="BA7" s="128">
        <v>0</v>
      </c>
      <c r="BB7" s="128">
        <v>0</v>
      </c>
      <c r="BC7" s="128">
        <v>2000</v>
      </c>
      <c r="BD7" s="128"/>
      <c r="BE7" s="128">
        <v>0</v>
      </c>
      <c r="BF7" s="128">
        <v>7000</v>
      </c>
      <c r="BG7" s="128">
        <v>0</v>
      </c>
      <c r="BH7" s="128">
        <v>0</v>
      </c>
      <c r="BI7" s="128">
        <v>0</v>
      </c>
      <c r="BJ7" s="128">
        <v>0</v>
      </c>
      <c r="BK7" s="128">
        <v>0</v>
      </c>
      <c r="BL7" s="128">
        <v>0</v>
      </c>
      <c r="BM7" s="128">
        <v>0</v>
      </c>
      <c r="BN7" s="128">
        <v>0</v>
      </c>
      <c r="BO7" s="128">
        <v>0</v>
      </c>
      <c r="BP7" s="128">
        <v>0</v>
      </c>
      <c r="BQ7" s="128">
        <v>0</v>
      </c>
      <c r="BR7" s="128"/>
      <c r="BS7" s="128"/>
      <c r="BT7" s="128">
        <v>0</v>
      </c>
      <c r="BU7" s="128">
        <v>0</v>
      </c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42"/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</row>
    <row r="8" spans="1:118" x14ac:dyDescent="0.3">
      <c r="A8" s="168" t="s">
        <v>93</v>
      </c>
      <c r="B8" s="33">
        <v>245924</v>
      </c>
      <c r="C8" s="19">
        <v>191524</v>
      </c>
      <c r="D8" s="19">
        <v>0</v>
      </c>
      <c r="E8" s="19">
        <v>0</v>
      </c>
      <c r="F8" s="19">
        <v>0</v>
      </c>
      <c r="G8" s="19">
        <v>54400</v>
      </c>
      <c r="H8" s="127">
        <v>0</v>
      </c>
      <c r="I8" s="127">
        <v>0</v>
      </c>
      <c r="J8" s="128">
        <v>7000</v>
      </c>
      <c r="K8" s="128">
        <v>5000</v>
      </c>
      <c r="L8" s="128">
        <v>0</v>
      </c>
      <c r="M8" s="128">
        <v>5000</v>
      </c>
      <c r="N8" s="127">
        <v>0</v>
      </c>
      <c r="O8" s="127">
        <v>3000</v>
      </c>
      <c r="P8" s="128">
        <v>6000</v>
      </c>
      <c r="Q8" s="128">
        <v>1300</v>
      </c>
      <c r="R8" s="128">
        <v>0</v>
      </c>
      <c r="S8" s="128">
        <v>2500</v>
      </c>
      <c r="T8" s="129">
        <v>3000</v>
      </c>
      <c r="U8" s="128">
        <v>2000</v>
      </c>
      <c r="V8" s="128">
        <v>4000</v>
      </c>
      <c r="W8" s="128">
        <v>4500</v>
      </c>
      <c r="X8" s="127">
        <v>1600</v>
      </c>
      <c r="Y8" s="127">
        <v>2000</v>
      </c>
      <c r="Z8" s="128">
        <v>2000</v>
      </c>
      <c r="AA8" s="127">
        <v>1690</v>
      </c>
      <c r="AB8" s="127">
        <v>2000</v>
      </c>
      <c r="AC8" s="127">
        <v>3000</v>
      </c>
      <c r="AD8" s="127">
        <v>2000</v>
      </c>
      <c r="AE8" s="127">
        <v>0</v>
      </c>
      <c r="AF8" s="128">
        <v>0</v>
      </c>
      <c r="AG8" s="127">
        <v>2600</v>
      </c>
      <c r="AH8" s="127">
        <v>3400</v>
      </c>
      <c r="AI8" s="127">
        <v>0</v>
      </c>
      <c r="AJ8" s="128">
        <v>1500</v>
      </c>
      <c r="AK8" s="128">
        <v>2700</v>
      </c>
      <c r="AL8" s="127">
        <v>2000</v>
      </c>
      <c r="AM8" s="127">
        <v>3000</v>
      </c>
      <c r="AN8" s="127">
        <v>2500</v>
      </c>
      <c r="AO8" s="127">
        <v>0</v>
      </c>
      <c r="AP8" s="128">
        <v>1500</v>
      </c>
      <c r="AQ8" s="128">
        <v>3500</v>
      </c>
      <c r="AR8" s="127">
        <v>3000</v>
      </c>
      <c r="AS8" s="127">
        <v>0</v>
      </c>
      <c r="AT8" s="127">
        <v>2000</v>
      </c>
      <c r="AU8" s="128">
        <v>5200</v>
      </c>
      <c r="AV8" s="128"/>
      <c r="AW8" s="128">
        <v>16000</v>
      </c>
      <c r="AX8" s="128"/>
      <c r="AY8" s="128">
        <v>1900</v>
      </c>
      <c r="AZ8" s="128">
        <v>3000</v>
      </c>
      <c r="BA8" s="128">
        <v>0</v>
      </c>
      <c r="BB8" s="128">
        <v>0</v>
      </c>
      <c r="BC8" s="128">
        <v>3000</v>
      </c>
      <c r="BD8" s="128"/>
      <c r="BE8" s="128">
        <v>1000</v>
      </c>
      <c r="BF8" s="128">
        <v>1750</v>
      </c>
      <c r="BG8" s="128">
        <v>67284</v>
      </c>
      <c r="BH8" s="128">
        <v>2400</v>
      </c>
      <c r="BI8" s="128">
        <v>1500</v>
      </c>
      <c r="BJ8" s="128">
        <v>3200</v>
      </c>
      <c r="BK8" s="128">
        <v>0</v>
      </c>
      <c r="BL8" s="128">
        <v>0</v>
      </c>
      <c r="BM8" s="128">
        <v>0</v>
      </c>
      <c r="BN8" s="128">
        <v>0</v>
      </c>
      <c r="BO8" s="128">
        <v>0</v>
      </c>
      <c r="BP8" s="128">
        <v>0</v>
      </c>
      <c r="BQ8" s="128">
        <v>0</v>
      </c>
      <c r="BR8" s="128"/>
      <c r="BS8" s="128"/>
      <c r="BT8" s="128">
        <v>0</v>
      </c>
      <c r="BU8" s="128">
        <v>0</v>
      </c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42"/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</row>
    <row r="9" spans="1:118" x14ac:dyDescent="0.3">
      <c r="A9" s="69" t="s">
        <v>128</v>
      </c>
      <c r="B9" s="33">
        <v>1401565.3399999999</v>
      </c>
      <c r="C9" s="19">
        <v>930595.34</v>
      </c>
      <c r="D9" s="19">
        <v>0</v>
      </c>
      <c r="E9" s="19">
        <v>0</v>
      </c>
      <c r="F9" s="19">
        <v>0</v>
      </c>
      <c r="G9" s="19">
        <v>470970</v>
      </c>
      <c r="H9" s="127">
        <v>47500</v>
      </c>
      <c r="I9" s="127">
        <v>9500</v>
      </c>
      <c r="J9" s="128">
        <v>44000</v>
      </c>
      <c r="K9" s="128">
        <v>39000</v>
      </c>
      <c r="L9" s="128">
        <v>0</v>
      </c>
      <c r="M9" s="128">
        <v>86740</v>
      </c>
      <c r="N9" s="127">
        <v>3000</v>
      </c>
      <c r="O9" s="127">
        <v>30053</v>
      </c>
      <c r="P9" s="128">
        <v>50257</v>
      </c>
      <c r="Q9" s="128">
        <v>0</v>
      </c>
      <c r="R9" s="128">
        <v>13000</v>
      </c>
      <c r="S9" s="128">
        <v>7000</v>
      </c>
      <c r="T9" s="129">
        <v>13837</v>
      </c>
      <c r="U9" s="128">
        <v>10000</v>
      </c>
      <c r="V9" s="128">
        <v>6000</v>
      </c>
      <c r="W9" s="128">
        <v>13000</v>
      </c>
      <c r="X9" s="127">
        <v>2000</v>
      </c>
      <c r="Y9" s="127">
        <v>28000</v>
      </c>
      <c r="Z9" s="128">
        <v>16000</v>
      </c>
      <c r="AA9" s="127">
        <v>9703.85</v>
      </c>
      <c r="AB9" s="127">
        <v>0</v>
      </c>
      <c r="AC9" s="127">
        <v>14715.5</v>
      </c>
      <c r="AD9" s="127">
        <v>17000</v>
      </c>
      <c r="AE9" s="127">
        <v>0</v>
      </c>
      <c r="AF9" s="128">
        <v>0</v>
      </c>
      <c r="AG9" s="127">
        <v>5000</v>
      </c>
      <c r="AH9" s="127">
        <v>41500</v>
      </c>
      <c r="AI9" s="127">
        <v>0</v>
      </c>
      <c r="AJ9" s="128">
        <v>6000</v>
      </c>
      <c r="AK9" s="128">
        <v>7000</v>
      </c>
      <c r="AL9" s="127">
        <v>23787</v>
      </c>
      <c r="AM9" s="127">
        <v>6000</v>
      </c>
      <c r="AN9" s="127">
        <v>29094.99</v>
      </c>
      <c r="AO9" s="127">
        <v>0</v>
      </c>
      <c r="AP9" s="128">
        <v>1500</v>
      </c>
      <c r="AQ9" s="128">
        <v>40500</v>
      </c>
      <c r="AR9" s="127">
        <v>27083</v>
      </c>
      <c r="AS9" s="127">
        <v>46350</v>
      </c>
      <c r="AT9" s="127">
        <v>13300</v>
      </c>
      <c r="AU9" s="128">
        <v>8000</v>
      </c>
      <c r="AV9" s="128"/>
      <c r="AW9" s="128">
        <v>93000</v>
      </c>
      <c r="AX9" s="128"/>
      <c r="AY9" s="128">
        <v>9000</v>
      </c>
      <c r="AZ9" s="128">
        <v>19000</v>
      </c>
      <c r="BA9" s="128">
        <v>0</v>
      </c>
      <c r="BB9" s="128">
        <v>11200</v>
      </c>
      <c r="BC9" s="128">
        <v>0</v>
      </c>
      <c r="BD9" s="128"/>
      <c r="BE9" s="128">
        <v>8474</v>
      </c>
      <c r="BF9" s="128">
        <v>25000</v>
      </c>
      <c r="BG9" s="128">
        <v>5500</v>
      </c>
      <c r="BH9" s="128">
        <v>21000</v>
      </c>
      <c r="BI9" s="128">
        <v>5000</v>
      </c>
      <c r="BJ9" s="128">
        <v>18000</v>
      </c>
      <c r="BK9" s="128">
        <v>0</v>
      </c>
      <c r="BL9" s="128">
        <v>0</v>
      </c>
      <c r="BM9" s="128">
        <v>0</v>
      </c>
      <c r="BN9" s="128">
        <v>0</v>
      </c>
      <c r="BO9" s="128">
        <v>0</v>
      </c>
      <c r="BP9" s="128">
        <v>0</v>
      </c>
      <c r="BQ9" s="128">
        <v>0</v>
      </c>
      <c r="BR9" s="128"/>
      <c r="BS9" s="128"/>
      <c r="BT9" s="128">
        <v>0</v>
      </c>
      <c r="BU9" s="128">
        <v>0</v>
      </c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0</v>
      </c>
      <c r="CC9" s="42"/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</row>
    <row r="10" spans="1:118" x14ac:dyDescent="0.3">
      <c r="A10" s="169" t="s">
        <v>129</v>
      </c>
      <c r="B10" s="33">
        <v>88574</v>
      </c>
      <c r="C10" s="19">
        <v>88074</v>
      </c>
      <c r="D10" s="19">
        <v>0</v>
      </c>
      <c r="E10" s="19">
        <v>0</v>
      </c>
      <c r="F10" s="19">
        <v>0</v>
      </c>
      <c r="G10" s="19">
        <v>500</v>
      </c>
      <c r="H10" s="127">
        <v>3000</v>
      </c>
      <c r="I10" s="130">
        <v>0</v>
      </c>
      <c r="J10" s="127">
        <v>5660</v>
      </c>
      <c r="K10" s="127">
        <v>5000</v>
      </c>
      <c r="L10" s="128">
        <v>0</v>
      </c>
      <c r="M10" s="127">
        <v>0</v>
      </c>
      <c r="N10" s="127">
        <v>0</v>
      </c>
      <c r="O10" s="127">
        <v>0</v>
      </c>
      <c r="P10" s="128">
        <v>0</v>
      </c>
      <c r="Q10" s="127">
        <v>0</v>
      </c>
      <c r="R10" s="127">
        <v>0</v>
      </c>
      <c r="S10" s="127">
        <v>7000</v>
      </c>
      <c r="T10" s="129">
        <v>0</v>
      </c>
      <c r="U10" s="127">
        <v>0</v>
      </c>
      <c r="V10" s="127">
        <v>0</v>
      </c>
      <c r="W10" s="127">
        <v>4760</v>
      </c>
      <c r="X10" s="127">
        <v>5560</v>
      </c>
      <c r="Y10" s="127">
        <v>0</v>
      </c>
      <c r="Z10" s="127">
        <v>0</v>
      </c>
      <c r="AA10" s="127">
        <v>560</v>
      </c>
      <c r="AB10" s="127">
        <v>2000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3600</v>
      </c>
      <c r="AI10" s="127">
        <v>0</v>
      </c>
      <c r="AJ10" s="127">
        <v>9500</v>
      </c>
      <c r="AK10" s="127">
        <v>4000</v>
      </c>
      <c r="AL10" s="127">
        <v>0</v>
      </c>
      <c r="AM10" s="127">
        <v>0</v>
      </c>
      <c r="AN10" s="127">
        <v>0</v>
      </c>
      <c r="AO10" s="127">
        <v>0</v>
      </c>
      <c r="AP10" s="127">
        <v>0</v>
      </c>
      <c r="AQ10" s="127">
        <v>1740</v>
      </c>
      <c r="AR10" s="127">
        <v>5000</v>
      </c>
      <c r="AS10" s="127">
        <v>0</v>
      </c>
      <c r="AT10" s="127">
        <v>0</v>
      </c>
      <c r="AU10" s="127">
        <v>4380</v>
      </c>
      <c r="AV10" s="127"/>
      <c r="AW10" s="127">
        <v>6980</v>
      </c>
      <c r="AX10" s="127"/>
      <c r="AY10" s="127">
        <v>0</v>
      </c>
      <c r="AZ10" s="127">
        <v>300</v>
      </c>
      <c r="BA10" s="127">
        <v>0</v>
      </c>
      <c r="BB10" s="127">
        <v>0</v>
      </c>
      <c r="BC10" s="127">
        <v>0</v>
      </c>
      <c r="BD10" s="127"/>
      <c r="BE10" s="128">
        <v>0</v>
      </c>
      <c r="BF10" s="127">
        <v>0</v>
      </c>
      <c r="BG10" s="127">
        <v>0</v>
      </c>
      <c r="BH10" s="127">
        <v>0</v>
      </c>
      <c r="BI10" s="127">
        <v>2909</v>
      </c>
      <c r="BJ10" s="127">
        <v>16125</v>
      </c>
      <c r="BK10" s="128">
        <v>0</v>
      </c>
      <c r="BL10" s="128">
        <v>0</v>
      </c>
      <c r="BM10" s="128">
        <v>0</v>
      </c>
      <c r="BN10" s="128">
        <v>0</v>
      </c>
      <c r="BO10" s="128">
        <v>0</v>
      </c>
      <c r="BP10" s="128">
        <v>0</v>
      </c>
      <c r="BQ10" s="128">
        <v>0</v>
      </c>
      <c r="BR10" s="128"/>
      <c r="BS10" s="128"/>
      <c r="BT10" s="128">
        <v>0</v>
      </c>
      <c r="BU10" s="128">
        <v>0</v>
      </c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42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19"/>
    </row>
    <row r="11" spans="1:118" x14ac:dyDescent="0.3">
      <c r="A11" s="170" t="s">
        <v>130</v>
      </c>
      <c r="B11" s="33">
        <v>99638</v>
      </c>
      <c r="C11" s="19">
        <v>89638</v>
      </c>
      <c r="D11" s="19">
        <v>0</v>
      </c>
      <c r="E11" s="19">
        <v>0</v>
      </c>
      <c r="F11" s="19">
        <v>0</v>
      </c>
      <c r="G11" s="19">
        <v>10000</v>
      </c>
      <c r="H11" s="127">
        <v>0</v>
      </c>
      <c r="I11" s="127">
        <v>0</v>
      </c>
      <c r="J11" s="127">
        <v>0</v>
      </c>
      <c r="K11" s="127">
        <v>0</v>
      </c>
      <c r="L11" s="128">
        <v>0</v>
      </c>
      <c r="M11" s="127">
        <v>3880</v>
      </c>
      <c r="N11" s="127">
        <v>0</v>
      </c>
      <c r="O11" s="127">
        <v>1160</v>
      </c>
      <c r="P11" s="128">
        <v>3350</v>
      </c>
      <c r="Q11" s="127">
        <v>1940</v>
      </c>
      <c r="R11" s="127">
        <v>4003</v>
      </c>
      <c r="S11" s="127">
        <v>0</v>
      </c>
      <c r="T11" s="129">
        <v>3155</v>
      </c>
      <c r="U11" s="127">
        <v>3540</v>
      </c>
      <c r="V11" s="127">
        <v>1635</v>
      </c>
      <c r="W11" s="127">
        <v>0</v>
      </c>
      <c r="X11" s="127">
        <v>0</v>
      </c>
      <c r="Y11" s="127">
        <v>42460</v>
      </c>
      <c r="Z11" s="127">
        <v>0</v>
      </c>
      <c r="AA11" s="127">
        <v>0</v>
      </c>
      <c r="AB11" s="127">
        <v>0</v>
      </c>
      <c r="AC11" s="127">
        <v>0</v>
      </c>
      <c r="AD11" s="127">
        <v>1840</v>
      </c>
      <c r="AE11" s="127">
        <v>0</v>
      </c>
      <c r="AF11" s="127">
        <v>0</v>
      </c>
      <c r="AG11" s="127">
        <v>0</v>
      </c>
      <c r="AH11" s="127">
        <v>0</v>
      </c>
      <c r="AI11" s="127">
        <v>0</v>
      </c>
      <c r="AJ11" s="127">
        <v>620</v>
      </c>
      <c r="AK11" s="127">
        <v>0</v>
      </c>
      <c r="AL11" s="127">
        <v>480</v>
      </c>
      <c r="AM11" s="127">
        <v>0</v>
      </c>
      <c r="AN11" s="127">
        <v>0</v>
      </c>
      <c r="AO11" s="127">
        <v>0</v>
      </c>
      <c r="AP11" s="127">
        <v>0</v>
      </c>
      <c r="AQ11" s="127">
        <v>1500</v>
      </c>
      <c r="AR11" s="127">
        <v>4880</v>
      </c>
      <c r="AS11" s="127">
        <v>0</v>
      </c>
      <c r="AT11" s="127">
        <v>0</v>
      </c>
      <c r="AU11" s="127">
        <v>0</v>
      </c>
      <c r="AV11" s="127"/>
      <c r="AW11" s="127">
        <v>4000</v>
      </c>
      <c r="AX11" s="127"/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/>
      <c r="BE11" s="128">
        <v>0</v>
      </c>
      <c r="BF11" s="127">
        <v>9415</v>
      </c>
      <c r="BG11" s="127">
        <v>0</v>
      </c>
      <c r="BH11" s="127">
        <v>440</v>
      </c>
      <c r="BI11" s="127">
        <v>0</v>
      </c>
      <c r="BJ11" s="127">
        <v>1340</v>
      </c>
      <c r="BK11" s="128">
        <v>0</v>
      </c>
      <c r="BL11" s="128">
        <v>0</v>
      </c>
      <c r="BM11" s="128">
        <v>0</v>
      </c>
      <c r="BN11" s="128">
        <v>0</v>
      </c>
      <c r="BO11" s="128">
        <v>0</v>
      </c>
      <c r="BP11" s="128">
        <v>0</v>
      </c>
      <c r="BQ11" s="128">
        <v>0</v>
      </c>
      <c r="BR11" s="128"/>
      <c r="BS11" s="128"/>
      <c r="BT11" s="128">
        <v>0</v>
      </c>
      <c r="BU11" s="128">
        <v>0</v>
      </c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62"/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42"/>
    </row>
    <row r="12" spans="1:118" x14ac:dyDescent="0.3">
      <c r="A12" s="27" t="s">
        <v>94</v>
      </c>
      <c r="B12" s="35">
        <v>4478770.8999999994</v>
      </c>
      <c r="C12" s="35">
        <v>3447044.2200000007</v>
      </c>
      <c r="D12" s="35">
        <v>35458.39</v>
      </c>
      <c r="E12" s="35">
        <v>110287.56</v>
      </c>
      <c r="F12" s="35">
        <v>534110.23</v>
      </c>
      <c r="G12" s="35">
        <v>351870.5</v>
      </c>
      <c r="H12" s="210">
        <v>27185.599999999999</v>
      </c>
      <c r="I12" s="210">
        <v>108277</v>
      </c>
      <c r="J12" s="210">
        <v>44959.4</v>
      </c>
      <c r="K12" s="210">
        <v>120830.99</v>
      </c>
      <c r="L12" s="210">
        <v>0</v>
      </c>
      <c r="M12" s="210">
        <v>82725</v>
      </c>
      <c r="N12" s="210">
        <v>4250.78</v>
      </c>
      <c r="O12" s="210">
        <v>102377.42</v>
      </c>
      <c r="P12" s="210">
        <v>20225.62</v>
      </c>
      <c r="Q12" s="210">
        <v>9997</v>
      </c>
      <c r="R12" s="210">
        <v>11630</v>
      </c>
      <c r="S12" s="210">
        <v>83060.820000000007</v>
      </c>
      <c r="T12" s="210">
        <v>78035</v>
      </c>
      <c r="U12" s="210">
        <v>148618.14000000001</v>
      </c>
      <c r="V12" s="210">
        <v>41450</v>
      </c>
      <c r="W12" s="210">
        <v>42556</v>
      </c>
      <c r="X12" s="210">
        <v>69940.84</v>
      </c>
      <c r="Y12" s="210">
        <v>75458</v>
      </c>
      <c r="Z12" s="210">
        <v>42126.799999999996</v>
      </c>
      <c r="AA12" s="210">
        <v>33665.31</v>
      </c>
      <c r="AB12" s="210">
        <v>85054.720000000001</v>
      </c>
      <c r="AC12" s="210">
        <v>51776.4</v>
      </c>
      <c r="AD12" s="210">
        <v>75669.17</v>
      </c>
      <c r="AE12" s="210">
        <v>0</v>
      </c>
      <c r="AF12" s="210">
        <v>0</v>
      </c>
      <c r="AG12" s="210">
        <v>96293.4</v>
      </c>
      <c r="AH12" s="210">
        <v>237264.85</v>
      </c>
      <c r="AI12" s="210">
        <v>0</v>
      </c>
      <c r="AJ12" s="210">
        <v>44477</v>
      </c>
      <c r="AK12" s="210">
        <v>44219.1</v>
      </c>
      <c r="AL12" s="210">
        <v>81136.679999999993</v>
      </c>
      <c r="AM12" s="210">
        <v>106857.7</v>
      </c>
      <c r="AN12" s="210">
        <v>242700.29</v>
      </c>
      <c r="AO12" s="210">
        <v>0</v>
      </c>
      <c r="AP12" s="210">
        <v>64841.979999999996</v>
      </c>
      <c r="AQ12" s="210">
        <v>83215.460000000006</v>
      </c>
      <c r="AR12" s="210">
        <v>145237.5</v>
      </c>
      <c r="AS12" s="210">
        <v>13957.05</v>
      </c>
      <c r="AT12" s="210">
        <v>131665.07</v>
      </c>
      <c r="AU12" s="210">
        <v>94599</v>
      </c>
      <c r="AV12" s="210"/>
      <c r="AW12" s="210">
        <v>17069</v>
      </c>
      <c r="AX12" s="210"/>
      <c r="AY12" s="210">
        <v>120961.18999999999</v>
      </c>
      <c r="AZ12" s="210">
        <v>91486.6</v>
      </c>
      <c r="BA12" s="210">
        <v>0</v>
      </c>
      <c r="BB12" s="210">
        <v>84062.69</v>
      </c>
      <c r="BC12" s="210">
        <v>34765.67</v>
      </c>
      <c r="BD12" s="210"/>
      <c r="BE12" s="210">
        <v>27660</v>
      </c>
      <c r="BF12" s="210">
        <v>41187</v>
      </c>
      <c r="BG12" s="210">
        <v>119175.3</v>
      </c>
      <c r="BH12" s="210">
        <v>40398.65</v>
      </c>
      <c r="BI12" s="210">
        <v>33780.979999999996</v>
      </c>
      <c r="BJ12" s="210">
        <v>90162.05</v>
      </c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29458.39</v>
      </c>
      <c r="BQ12" s="20">
        <v>0</v>
      </c>
      <c r="BR12" s="20"/>
      <c r="BS12" s="20"/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  <c r="BZ12" s="20">
        <v>0</v>
      </c>
      <c r="CA12" s="20">
        <v>0</v>
      </c>
      <c r="CB12" s="20">
        <v>6000</v>
      </c>
      <c r="CC12" s="20"/>
      <c r="CD12" s="91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6906</v>
      </c>
      <c r="CK12" s="91">
        <v>0</v>
      </c>
      <c r="CL12" s="91">
        <v>0</v>
      </c>
      <c r="CM12" s="91">
        <v>0</v>
      </c>
      <c r="CN12" s="91"/>
      <c r="CO12" s="91">
        <v>103381.56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/>
      <c r="DA12" s="91">
        <v>0</v>
      </c>
      <c r="DB12" s="210"/>
      <c r="DC12" s="210"/>
      <c r="DD12" s="35">
        <v>5046.47</v>
      </c>
      <c r="DE12" s="35">
        <v>149480</v>
      </c>
      <c r="DF12" s="35">
        <v>144150</v>
      </c>
      <c r="DG12" s="35">
        <v>1385</v>
      </c>
      <c r="DH12" s="35">
        <v>0</v>
      </c>
      <c r="DI12" s="35">
        <v>176711.66</v>
      </c>
      <c r="DJ12" s="35">
        <v>56450.54</v>
      </c>
      <c r="DK12" s="35">
        <v>766.56</v>
      </c>
      <c r="DL12" s="35">
        <v>0</v>
      </c>
      <c r="DM12" s="35">
        <v>120</v>
      </c>
      <c r="DN12" s="35"/>
    </row>
    <row r="13" spans="1:118" x14ac:dyDescent="0.3">
      <c r="A13" s="70" t="s">
        <v>132</v>
      </c>
      <c r="B13" s="34">
        <v>153195.65</v>
      </c>
      <c r="C13" s="19">
        <v>141195.65</v>
      </c>
      <c r="D13" s="19">
        <v>6000</v>
      </c>
      <c r="E13" s="21">
        <v>0</v>
      </c>
      <c r="F13" s="19">
        <v>0</v>
      </c>
      <c r="G13" s="19">
        <v>6000</v>
      </c>
      <c r="H13" s="127">
        <v>27185.599999999999</v>
      </c>
      <c r="I13" s="127">
        <v>0</v>
      </c>
      <c r="J13" s="128">
        <v>6000</v>
      </c>
      <c r="K13" s="128">
        <v>6000</v>
      </c>
      <c r="L13" s="128">
        <v>0</v>
      </c>
      <c r="M13" s="128">
        <v>8000</v>
      </c>
      <c r="N13" s="127">
        <v>0</v>
      </c>
      <c r="O13" s="127">
        <v>6000</v>
      </c>
      <c r="P13" s="128">
        <v>6000</v>
      </c>
      <c r="Q13" s="128">
        <v>4000</v>
      </c>
      <c r="R13" s="128">
        <v>0</v>
      </c>
      <c r="S13" s="128">
        <v>4500</v>
      </c>
      <c r="T13" s="129">
        <v>2000</v>
      </c>
      <c r="U13" s="128">
        <v>2000</v>
      </c>
      <c r="V13" s="128">
        <v>2000</v>
      </c>
      <c r="W13" s="128">
        <v>4000</v>
      </c>
      <c r="X13" s="127">
        <v>0</v>
      </c>
      <c r="Y13" s="127">
        <v>4000</v>
      </c>
      <c r="Z13" s="128">
        <v>2000</v>
      </c>
      <c r="AA13" s="127">
        <v>3000</v>
      </c>
      <c r="AB13" s="127">
        <v>4500</v>
      </c>
      <c r="AC13" s="127">
        <v>3500</v>
      </c>
      <c r="AD13" s="127">
        <v>4000</v>
      </c>
      <c r="AE13" s="127">
        <v>0</v>
      </c>
      <c r="AF13" s="128">
        <v>0</v>
      </c>
      <c r="AG13" s="127">
        <v>0</v>
      </c>
      <c r="AH13" s="127">
        <v>0</v>
      </c>
      <c r="AI13" s="127">
        <v>0</v>
      </c>
      <c r="AJ13" s="128">
        <v>1500</v>
      </c>
      <c r="AK13" s="128">
        <v>4000</v>
      </c>
      <c r="AL13" s="127">
        <v>2000</v>
      </c>
      <c r="AM13" s="127">
        <v>0</v>
      </c>
      <c r="AN13" s="127">
        <v>3000</v>
      </c>
      <c r="AO13" s="127">
        <v>0</v>
      </c>
      <c r="AP13" s="128">
        <v>1500</v>
      </c>
      <c r="AQ13" s="128">
        <v>3000</v>
      </c>
      <c r="AR13" s="127">
        <v>2000</v>
      </c>
      <c r="AS13" s="127">
        <v>2000</v>
      </c>
      <c r="AT13" s="127">
        <v>0</v>
      </c>
      <c r="AU13" s="128">
        <v>6000</v>
      </c>
      <c r="AV13" s="128"/>
      <c r="AW13" s="128">
        <v>6000</v>
      </c>
      <c r="AX13" s="128"/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/>
      <c r="BE13" s="128">
        <v>0</v>
      </c>
      <c r="BF13" s="128">
        <v>4000</v>
      </c>
      <c r="BG13" s="128">
        <v>0</v>
      </c>
      <c r="BH13" s="128">
        <v>2000</v>
      </c>
      <c r="BI13" s="128">
        <v>1500</v>
      </c>
      <c r="BJ13" s="128">
        <v>2010.05</v>
      </c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0</v>
      </c>
      <c r="BQ13" s="133">
        <v>0</v>
      </c>
      <c r="BR13" s="133"/>
      <c r="BS13" s="133"/>
      <c r="BT13" s="133">
        <v>0</v>
      </c>
      <c r="BU13" s="133">
        <v>0</v>
      </c>
      <c r="BV13" s="133">
        <v>0</v>
      </c>
      <c r="BW13" s="128">
        <v>0</v>
      </c>
      <c r="BX13" s="128">
        <v>0</v>
      </c>
      <c r="BY13" s="133"/>
      <c r="BZ13" s="133"/>
      <c r="CA13" s="133"/>
      <c r="CB13" s="133">
        <v>6000</v>
      </c>
      <c r="CC13" s="42"/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</row>
    <row r="14" spans="1:118" x14ac:dyDescent="0.3">
      <c r="A14" s="171" t="s">
        <v>95</v>
      </c>
      <c r="B14" s="34">
        <v>2085986.76</v>
      </c>
      <c r="C14" s="19">
        <v>2008086.76</v>
      </c>
      <c r="D14" s="19">
        <v>0</v>
      </c>
      <c r="E14" s="21">
        <v>7500</v>
      </c>
      <c r="F14" s="19">
        <v>0</v>
      </c>
      <c r="G14" s="19">
        <v>70400</v>
      </c>
      <c r="H14" s="127">
        <v>0</v>
      </c>
      <c r="I14" s="132">
        <v>97150</v>
      </c>
      <c r="J14" s="133">
        <v>0</v>
      </c>
      <c r="K14" s="133">
        <v>35878.199999999997</v>
      </c>
      <c r="L14" s="128">
        <v>0</v>
      </c>
      <c r="M14" s="133">
        <v>0</v>
      </c>
      <c r="N14" s="132">
        <v>0</v>
      </c>
      <c r="O14" s="132">
        <v>57805.56</v>
      </c>
      <c r="P14" s="133">
        <v>0</v>
      </c>
      <c r="Q14" s="133">
        <v>0</v>
      </c>
      <c r="R14" s="133">
        <v>0</v>
      </c>
      <c r="S14" s="133">
        <v>60000</v>
      </c>
      <c r="T14" s="132">
        <v>66250</v>
      </c>
      <c r="U14" s="133">
        <v>35000</v>
      </c>
      <c r="V14" s="133">
        <v>30000</v>
      </c>
      <c r="W14" s="133">
        <v>28000</v>
      </c>
      <c r="X14" s="132">
        <v>48600</v>
      </c>
      <c r="Y14" s="132">
        <v>36211</v>
      </c>
      <c r="Z14" s="133">
        <v>22935</v>
      </c>
      <c r="AA14" s="132">
        <v>18258</v>
      </c>
      <c r="AB14" s="132">
        <v>40620</v>
      </c>
      <c r="AC14" s="132">
        <v>41000</v>
      </c>
      <c r="AD14" s="132">
        <v>30450</v>
      </c>
      <c r="AE14" s="132">
        <v>0</v>
      </c>
      <c r="AF14" s="133">
        <v>0</v>
      </c>
      <c r="AG14" s="127">
        <v>75000</v>
      </c>
      <c r="AH14" s="132">
        <v>189414.39999999999</v>
      </c>
      <c r="AI14" s="127">
        <v>0</v>
      </c>
      <c r="AJ14" s="133">
        <v>29000</v>
      </c>
      <c r="AK14" s="133">
        <v>29900</v>
      </c>
      <c r="AL14" s="132">
        <v>33000</v>
      </c>
      <c r="AM14" s="132">
        <v>73260.17</v>
      </c>
      <c r="AN14" s="132">
        <v>45960</v>
      </c>
      <c r="AO14" s="132">
        <v>0</v>
      </c>
      <c r="AP14" s="133">
        <v>34750</v>
      </c>
      <c r="AQ14" s="133">
        <v>62320</v>
      </c>
      <c r="AR14" s="132">
        <v>108420</v>
      </c>
      <c r="AS14" s="132">
        <v>0</v>
      </c>
      <c r="AT14" s="132">
        <v>115879.07</v>
      </c>
      <c r="AU14" s="133">
        <v>39068</v>
      </c>
      <c r="AV14" s="133"/>
      <c r="AW14" s="133">
        <v>0</v>
      </c>
      <c r="AX14" s="133"/>
      <c r="AY14" s="133">
        <v>111514.78</v>
      </c>
      <c r="AZ14" s="133">
        <v>62397.94</v>
      </c>
      <c r="BA14" s="133">
        <v>0</v>
      </c>
      <c r="BB14" s="133">
        <v>77489.66</v>
      </c>
      <c r="BC14" s="133">
        <v>26000</v>
      </c>
      <c r="BD14" s="133"/>
      <c r="BE14" s="133">
        <v>10530</v>
      </c>
      <c r="BF14" s="133">
        <v>22896</v>
      </c>
      <c r="BG14" s="133">
        <v>80000</v>
      </c>
      <c r="BH14" s="133">
        <v>24000</v>
      </c>
      <c r="BI14" s="133">
        <v>31343.98</v>
      </c>
      <c r="BJ14" s="133">
        <v>77785</v>
      </c>
      <c r="BK14" s="133">
        <v>0</v>
      </c>
      <c r="BL14" s="128">
        <v>0</v>
      </c>
      <c r="BM14" s="128">
        <v>0</v>
      </c>
      <c r="BN14" s="128">
        <v>0</v>
      </c>
      <c r="BO14" s="128">
        <v>0</v>
      </c>
      <c r="BP14" s="128">
        <v>0</v>
      </c>
      <c r="BQ14" s="128">
        <v>0</v>
      </c>
      <c r="BR14" s="128"/>
      <c r="BS14" s="128"/>
      <c r="BT14" s="128">
        <v>0</v>
      </c>
      <c r="BU14" s="128">
        <v>0</v>
      </c>
      <c r="BV14" s="128">
        <v>0</v>
      </c>
      <c r="BW14" s="128">
        <v>0</v>
      </c>
      <c r="BX14" s="128">
        <v>0</v>
      </c>
      <c r="BY14" s="133"/>
      <c r="BZ14" s="133"/>
      <c r="CA14" s="133"/>
      <c r="CB14" s="133">
        <v>0</v>
      </c>
      <c r="CC14" s="4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7500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</row>
    <row r="15" spans="1:118" x14ac:dyDescent="0.3">
      <c r="A15" s="71" t="s">
        <v>96</v>
      </c>
      <c r="B15" s="34">
        <v>13851.73</v>
      </c>
      <c r="C15" s="19">
        <v>13851.73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878</v>
      </c>
      <c r="K15" s="133">
        <v>711.27</v>
      </c>
      <c r="L15" s="128">
        <v>0</v>
      </c>
      <c r="M15" s="133">
        <v>0</v>
      </c>
      <c r="N15" s="132">
        <v>0</v>
      </c>
      <c r="O15" s="132">
        <v>0</v>
      </c>
      <c r="P15" s="133">
        <v>129.46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1050</v>
      </c>
      <c r="X15" s="132">
        <v>0</v>
      </c>
      <c r="Y15" s="132">
        <v>1200</v>
      </c>
      <c r="Z15" s="133">
        <v>0</v>
      </c>
      <c r="AA15" s="132">
        <v>0</v>
      </c>
      <c r="AB15" s="132">
        <v>3013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3695</v>
      </c>
      <c r="AK15" s="133">
        <v>0</v>
      </c>
      <c r="AL15" s="132">
        <v>0</v>
      </c>
      <c r="AM15" s="132">
        <v>0</v>
      </c>
      <c r="AN15" s="132">
        <v>0</v>
      </c>
      <c r="AO15" s="132">
        <v>0</v>
      </c>
      <c r="AP15" s="133">
        <v>0</v>
      </c>
      <c r="AQ15" s="133">
        <v>0</v>
      </c>
      <c r="AR15" s="132">
        <v>0</v>
      </c>
      <c r="AS15" s="132">
        <v>0</v>
      </c>
      <c r="AT15" s="132">
        <v>0</v>
      </c>
      <c r="AU15" s="133">
        <v>1175</v>
      </c>
      <c r="AV15" s="133"/>
      <c r="AW15" s="133">
        <v>0</v>
      </c>
      <c r="AX15" s="133"/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133"/>
      <c r="BE15" s="133">
        <v>0</v>
      </c>
      <c r="BF15" s="133">
        <v>0</v>
      </c>
      <c r="BG15" s="133">
        <v>0</v>
      </c>
      <c r="BH15" s="133">
        <v>0</v>
      </c>
      <c r="BI15" s="133">
        <v>0</v>
      </c>
      <c r="BJ15" s="133">
        <v>0</v>
      </c>
      <c r="BK15" s="133">
        <v>0</v>
      </c>
      <c r="BL15" s="128">
        <v>0</v>
      </c>
      <c r="BM15" s="128">
        <v>0</v>
      </c>
      <c r="BN15" s="128">
        <v>0</v>
      </c>
      <c r="BO15" s="128">
        <v>0</v>
      </c>
      <c r="BP15" s="128">
        <v>0</v>
      </c>
      <c r="BQ15" s="128">
        <v>0</v>
      </c>
      <c r="BR15" s="128"/>
      <c r="BS15" s="128"/>
      <c r="BT15" s="128">
        <v>0</v>
      </c>
      <c r="BU15" s="128">
        <v>0</v>
      </c>
      <c r="BV15" s="128">
        <v>0</v>
      </c>
      <c r="BW15" s="128">
        <v>0</v>
      </c>
      <c r="BX15" s="128">
        <v>0</v>
      </c>
      <c r="BY15" s="133"/>
      <c r="BZ15" s="133"/>
      <c r="CA15" s="133"/>
      <c r="CB15" s="133">
        <v>0</v>
      </c>
      <c r="CC15" s="4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43"/>
    </row>
    <row r="16" spans="1:118" x14ac:dyDescent="0.3">
      <c r="A16" s="171" t="s">
        <v>97</v>
      </c>
      <c r="B16" s="34">
        <v>516913.18000000005</v>
      </c>
      <c r="C16" s="19">
        <v>304596.95</v>
      </c>
      <c r="D16" s="19">
        <v>0</v>
      </c>
      <c r="E16" s="21">
        <v>2881.56</v>
      </c>
      <c r="F16" s="19">
        <v>209434.67</v>
      </c>
      <c r="G16" s="19">
        <v>0</v>
      </c>
      <c r="H16" s="132">
        <v>0</v>
      </c>
      <c r="I16" s="132">
        <v>0</v>
      </c>
      <c r="J16" s="133">
        <v>0</v>
      </c>
      <c r="K16" s="133">
        <v>8944.7199999999993</v>
      </c>
      <c r="L16" s="128">
        <v>0</v>
      </c>
      <c r="M16" s="128">
        <v>8750</v>
      </c>
      <c r="N16" s="132">
        <v>0</v>
      </c>
      <c r="O16" s="132">
        <v>6547.49</v>
      </c>
      <c r="P16" s="133">
        <v>12376.16</v>
      </c>
      <c r="Q16" s="133">
        <v>0</v>
      </c>
      <c r="R16" s="133">
        <v>0</v>
      </c>
      <c r="S16" s="133">
        <v>0</v>
      </c>
      <c r="T16" s="132">
        <v>6135</v>
      </c>
      <c r="U16" s="133">
        <v>7628.91</v>
      </c>
      <c r="V16" s="133">
        <v>4600</v>
      </c>
      <c r="W16" s="133">
        <v>0</v>
      </c>
      <c r="X16" s="132">
        <v>6994</v>
      </c>
      <c r="Y16" s="132">
        <v>5868</v>
      </c>
      <c r="Z16" s="133">
        <v>2059.3000000000002</v>
      </c>
      <c r="AA16" s="132">
        <v>5333.06</v>
      </c>
      <c r="AB16" s="132">
        <v>15802</v>
      </c>
      <c r="AC16" s="132">
        <v>3845.4</v>
      </c>
      <c r="AD16" s="132">
        <v>4869.49</v>
      </c>
      <c r="AE16" s="132">
        <v>0</v>
      </c>
      <c r="AF16" s="133">
        <v>0</v>
      </c>
      <c r="AG16" s="127">
        <v>4762.3999999999996</v>
      </c>
      <c r="AH16" s="132">
        <v>38341</v>
      </c>
      <c r="AI16" s="127">
        <v>0</v>
      </c>
      <c r="AJ16" s="133">
        <v>0</v>
      </c>
      <c r="AK16" s="133">
        <v>6635</v>
      </c>
      <c r="AL16" s="132">
        <v>5390.37</v>
      </c>
      <c r="AM16" s="132">
        <v>7431.53</v>
      </c>
      <c r="AN16" s="132">
        <v>6430.79</v>
      </c>
      <c r="AO16" s="132">
        <v>0</v>
      </c>
      <c r="AP16" s="133">
        <v>26361.98</v>
      </c>
      <c r="AQ16" s="133">
        <v>3826</v>
      </c>
      <c r="AR16" s="132">
        <v>13674</v>
      </c>
      <c r="AS16" s="132">
        <v>3603.05</v>
      </c>
      <c r="AT16" s="132">
        <v>0</v>
      </c>
      <c r="AU16" s="133">
        <v>13143</v>
      </c>
      <c r="AV16" s="133"/>
      <c r="AW16" s="133">
        <v>1120</v>
      </c>
      <c r="AX16" s="133"/>
      <c r="AY16" s="133">
        <v>5906.48</v>
      </c>
      <c r="AZ16" s="133">
        <v>25838.36</v>
      </c>
      <c r="BA16" s="133">
        <v>0</v>
      </c>
      <c r="BB16" s="133">
        <v>0</v>
      </c>
      <c r="BC16" s="133">
        <v>1622.96</v>
      </c>
      <c r="BD16" s="133"/>
      <c r="BE16" s="133">
        <v>16380</v>
      </c>
      <c r="BF16" s="133">
        <v>2900</v>
      </c>
      <c r="BG16" s="133">
        <v>10806.7</v>
      </c>
      <c r="BH16" s="133">
        <v>6579.8</v>
      </c>
      <c r="BI16" s="133">
        <v>0</v>
      </c>
      <c r="BJ16" s="133">
        <v>4090</v>
      </c>
      <c r="BK16" s="133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/>
      <c r="BS16" s="128"/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33"/>
      <c r="BZ16" s="133"/>
      <c r="CA16" s="133"/>
      <c r="CB16" s="133">
        <v>0</v>
      </c>
      <c r="CC16" s="4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2881.56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0</v>
      </c>
      <c r="DH16" s="43"/>
      <c r="DI16" s="43">
        <v>153684.13</v>
      </c>
      <c r="DJ16" s="43">
        <v>55750.54</v>
      </c>
      <c r="DK16" s="43">
        <v>0</v>
      </c>
      <c r="DL16" s="43"/>
      <c r="DM16" s="43"/>
      <c r="DN16" s="43"/>
    </row>
    <row r="17" spans="1:118" x14ac:dyDescent="0.3">
      <c r="A17" s="171" t="s">
        <v>116</v>
      </c>
      <c r="B17" s="34">
        <v>13666.470000000001</v>
      </c>
      <c r="C17" s="19">
        <v>8620</v>
      </c>
      <c r="D17" s="19">
        <v>0</v>
      </c>
      <c r="E17" s="21">
        <v>0</v>
      </c>
      <c r="F17" s="19">
        <v>5046.47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3400</v>
      </c>
      <c r="W17" s="211">
        <v>5220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/>
      <c r="AW17" s="211">
        <v>0</v>
      </c>
      <c r="AX17" s="211"/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/>
      <c r="BE17" s="247">
        <v>0</v>
      </c>
      <c r="BF17" s="247">
        <v>0</v>
      </c>
      <c r="BG17" s="247">
        <v>0</v>
      </c>
      <c r="BH17" s="247">
        <v>0</v>
      </c>
      <c r="BI17" s="211">
        <v>0</v>
      </c>
      <c r="BJ17" s="211">
        <v>0</v>
      </c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/>
      <c r="BS17" s="133"/>
      <c r="BT17" s="133">
        <v>0</v>
      </c>
      <c r="BU17" s="133">
        <v>0</v>
      </c>
      <c r="BV17" s="133">
        <v>0</v>
      </c>
      <c r="BW17" s="128">
        <v>0</v>
      </c>
      <c r="BX17" s="128">
        <v>0</v>
      </c>
      <c r="BY17" s="133"/>
      <c r="BZ17" s="133"/>
      <c r="CA17" s="133"/>
      <c r="CB17" s="133">
        <v>0</v>
      </c>
      <c r="CC17" s="4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5046.47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43"/>
    </row>
    <row r="18" spans="1:118" x14ac:dyDescent="0.3">
      <c r="A18" s="171" t="s">
        <v>98</v>
      </c>
      <c r="B18" s="34">
        <v>4731.9500000000007</v>
      </c>
      <c r="C18" s="19">
        <v>4344.4000000000005</v>
      </c>
      <c r="D18" s="19">
        <v>0</v>
      </c>
      <c r="E18" s="21">
        <v>0</v>
      </c>
      <c r="F18" s="19">
        <v>387.55</v>
      </c>
      <c r="G18" s="19">
        <v>0</v>
      </c>
      <c r="H18" s="132">
        <v>0</v>
      </c>
      <c r="I18" s="132">
        <v>0</v>
      </c>
      <c r="J18" s="133">
        <v>0</v>
      </c>
      <c r="K18" s="133">
        <v>250</v>
      </c>
      <c r="L18" s="128">
        <v>0</v>
      </c>
      <c r="M18" s="133">
        <v>3603</v>
      </c>
      <c r="N18" s="132">
        <v>89.78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295.57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106.05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/>
      <c r="AW18" s="133">
        <v>0</v>
      </c>
      <c r="AX18" s="133"/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/>
      <c r="BE18" s="133">
        <v>0</v>
      </c>
      <c r="BF18" s="133">
        <v>0</v>
      </c>
      <c r="BG18" s="133">
        <v>0</v>
      </c>
      <c r="BH18" s="133">
        <v>0</v>
      </c>
      <c r="BI18" s="133">
        <v>0</v>
      </c>
      <c r="BJ18" s="133">
        <v>0</v>
      </c>
      <c r="BK18" s="133">
        <v>0</v>
      </c>
      <c r="BL18" s="128">
        <v>0</v>
      </c>
      <c r="BM18" s="128">
        <v>0</v>
      </c>
      <c r="BN18" s="128">
        <v>0</v>
      </c>
      <c r="BO18" s="128">
        <v>0</v>
      </c>
      <c r="BP18" s="128">
        <v>0</v>
      </c>
      <c r="BQ18" s="128">
        <v>0</v>
      </c>
      <c r="BR18" s="128"/>
      <c r="BS18" s="128"/>
      <c r="BT18" s="128">
        <v>0</v>
      </c>
      <c r="BU18" s="128">
        <v>0</v>
      </c>
      <c r="BV18" s="128">
        <v>0</v>
      </c>
      <c r="BW18" s="128">
        <v>0</v>
      </c>
      <c r="BX18" s="128">
        <v>0</v>
      </c>
      <c r="BY18" s="133"/>
      <c r="BZ18" s="133"/>
      <c r="CA18" s="133"/>
      <c r="CB18" s="133">
        <v>0</v>
      </c>
      <c r="CC18" s="4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387.55</v>
      </c>
      <c r="DJ18" s="43"/>
      <c r="DK18" s="43"/>
      <c r="DL18" s="43"/>
      <c r="DM18" s="43"/>
      <c r="DN18" s="43"/>
    </row>
    <row r="19" spans="1:118" x14ac:dyDescent="0.3">
      <c r="A19" s="171" t="s">
        <v>99</v>
      </c>
      <c r="B19" s="34">
        <v>26393.25</v>
      </c>
      <c r="C19" s="19">
        <v>493.25</v>
      </c>
      <c r="D19" s="19">
        <v>0</v>
      </c>
      <c r="E19" s="21">
        <v>0</v>
      </c>
      <c r="F19" s="19">
        <v>600</v>
      </c>
      <c r="G19" s="19">
        <v>25300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493.25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/>
      <c r="AW19" s="133">
        <v>0</v>
      </c>
      <c r="AX19" s="133"/>
      <c r="AY19" s="133">
        <v>0</v>
      </c>
      <c r="AZ19" s="133">
        <v>0</v>
      </c>
      <c r="BA19" s="133">
        <v>0</v>
      </c>
      <c r="BB19" s="133">
        <v>0</v>
      </c>
      <c r="BC19" s="133">
        <v>0</v>
      </c>
      <c r="BD19" s="133"/>
      <c r="BE19" s="133">
        <v>0</v>
      </c>
      <c r="BF19" s="133">
        <v>0</v>
      </c>
      <c r="BG19" s="133">
        <v>0</v>
      </c>
      <c r="BH19" s="133">
        <v>0</v>
      </c>
      <c r="BI19" s="133">
        <v>0</v>
      </c>
      <c r="BJ19" s="133">
        <v>0</v>
      </c>
      <c r="BK19" s="133">
        <v>0</v>
      </c>
      <c r="BL19" s="128">
        <v>0</v>
      </c>
      <c r="BM19" s="128">
        <v>0</v>
      </c>
      <c r="BN19" s="128">
        <v>0</v>
      </c>
      <c r="BO19" s="128">
        <v>0</v>
      </c>
      <c r="BP19" s="128">
        <v>0</v>
      </c>
      <c r="BQ19" s="128">
        <v>0</v>
      </c>
      <c r="BR19" s="128"/>
      <c r="BS19" s="128"/>
      <c r="BT19" s="128">
        <v>0</v>
      </c>
      <c r="BU19" s="128">
        <v>0</v>
      </c>
      <c r="BV19" s="128">
        <v>0</v>
      </c>
      <c r="BW19" s="128">
        <v>0</v>
      </c>
      <c r="BX19" s="128">
        <v>0</v>
      </c>
      <c r="BY19" s="133"/>
      <c r="BZ19" s="133"/>
      <c r="CA19" s="133"/>
      <c r="CB19" s="133">
        <v>0</v>
      </c>
      <c r="CC19" s="4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600</v>
      </c>
      <c r="DJ19" s="43"/>
      <c r="DK19" s="43">
        <v>0</v>
      </c>
      <c r="DL19" s="43"/>
      <c r="DM19" s="43"/>
      <c r="DN19" s="43"/>
    </row>
    <row r="20" spans="1:118" x14ac:dyDescent="0.3">
      <c r="A20" s="172" t="s">
        <v>133</v>
      </c>
      <c r="B20" s="34">
        <v>9093.5300000000007</v>
      </c>
      <c r="C20" s="19">
        <v>6053.56</v>
      </c>
      <c r="D20" s="19">
        <v>0</v>
      </c>
      <c r="E20" s="21">
        <v>0</v>
      </c>
      <c r="F20" s="19">
        <v>1368.9699999999998</v>
      </c>
      <c r="G20" s="19">
        <v>1671</v>
      </c>
      <c r="H20" s="132">
        <v>0</v>
      </c>
      <c r="I20" s="132">
        <v>0</v>
      </c>
      <c r="J20" s="133">
        <v>0</v>
      </c>
      <c r="K20" s="133">
        <v>0</v>
      </c>
      <c r="L20" s="128">
        <v>0</v>
      </c>
      <c r="M20" s="133">
        <v>0</v>
      </c>
      <c r="N20" s="132">
        <v>0</v>
      </c>
      <c r="O20" s="132">
        <v>0</v>
      </c>
      <c r="P20" s="133">
        <v>0</v>
      </c>
      <c r="Q20" s="133">
        <v>0</v>
      </c>
      <c r="R20" s="133">
        <v>0</v>
      </c>
      <c r="S20" s="133">
        <v>0</v>
      </c>
      <c r="T20" s="132">
        <v>0</v>
      </c>
      <c r="U20" s="133">
        <v>76.86</v>
      </c>
      <c r="V20" s="133">
        <v>0</v>
      </c>
      <c r="W20" s="133">
        <v>0</v>
      </c>
      <c r="X20" s="132">
        <v>303.83999999999997</v>
      </c>
      <c r="Y20" s="132">
        <v>150</v>
      </c>
      <c r="Z20" s="133">
        <v>0</v>
      </c>
      <c r="AA20" s="132">
        <v>0</v>
      </c>
      <c r="AB20" s="132">
        <v>166</v>
      </c>
      <c r="AC20" s="132">
        <v>224</v>
      </c>
      <c r="AD20" s="132">
        <v>0</v>
      </c>
      <c r="AE20" s="132">
        <v>0</v>
      </c>
      <c r="AF20" s="133">
        <v>0</v>
      </c>
      <c r="AG20" s="127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185.84</v>
      </c>
      <c r="AM20" s="132">
        <v>0</v>
      </c>
      <c r="AN20" s="132">
        <v>0</v>
      </c>
      <c r="AO20" s="132">
        <v>0</v>
      </c>
      <c r="AP20" s="133">
        <v>0</v>
      </c>
      <c r="AQ20" s="133">
        <v>98</v>
      </c>
      <c r="AR20" s="132">
        <v>0</v>
      </c>
      <c r="AS20" s="132">
        <v>0</v>
      </c>
      <c r="AT20" s="132">
        <v>0</v>
      </c>
      <c r="AU20" s="133">
        <v>0</v>
      </c>
      <c r="AV20" s="133"/>
      <c r="AW20" s="133">
        <v>200</v>
      </c>
      <c r="AX20" s="133"/>
      <c r="AY20" s="133">
        <v>56.93</v>
      </c>
      <c r="AZ20" s="133">
        <v>0</v>
      </c>
      <c r="BA20" s="133">
        <v>0</v>
      </c>
      <c r="BB20" s="133">
        <v>4351.38</v>
      </c>
      <c r="BC20" s="133">
        <v>62.71</v>
      </c>
      <c r="BD20" s="133"/>
      <c r="BE20" s="133">
        <v>0</v>
      </c>
      <c r="BF20" s="133">
        <v>0</v>
      </c>
      <c r="BG20" s="133">
        <v>0</v>
      </c>
      <c r="BH20" s="133">
        <v>0</v>
      </c>
      <c r="BI20" s="133">
        <v>0</v>
      </c>
      <c r="BJ20" s="133">
        <v>178</v>
      </c>
      <c r="BK20" s="133">
        <v>0</v>
      </c>
      <c r="BL20" s="128">
        <v>0</v>
      </c>
      <c r="BM20" s="128">
        <v>0</v>
      </c>
      <c r="BN20" s="128">
        <v>0</v>
      </c>
      <c r="BO20" s="128">
        <v>0</v>
      </c>
      <c r="BP20" s="128">
        <v>0</v>
      </c>
      <c r="BQ20" s="128">
        <v>0</v>
      </c>
      <c r="BR20" s="128"/>
      <c r="BS20" s="128"/>
      <c r="BT20" s="128">
        <v>0</v>
      </c>
      <c r="BU20" s="128">
        <v>0</v>
      </c>
      <c r="BV20" s="128">
        <v>0</v>
      </c>
      <c r="BW20" s="128">
        <v>0</v>
      </c>
      <c r="BX20" s="128">
        <v>0</v>
      </c>
      <c r="BY20" s="133"/>
      <c r="BZ20" s="133"/>
      <c r="CA20" s="133"/>
      <c r="CB20" s="133">
        <v>0</v>
      </c>
      <c r="CC20" s="4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602.41</v>
      </c>
      <c r="DJ20" s="43"/>
      <c r="DK20" s="43">
        <v>766.56</v>
      </c>
      <c r="DL20" s="43"/>
      <c r="DM20" s="43"/>
      <c r="DN20" s="43"/>
    </row>
    <row r="21" spans="1:118" x14ac:dyDescent="0.3">
      <c r="A21" s="69" t="s">
        <v>100</v>
      </c>
      <c r="B21" s="34">
        <v>8282.44</v>
      </c>
      <c r="C21" s="19">
        <v>7158.52</v>
      </c>
      <c r="D21" s="19">
        <v>0</v>
      </c>
      <c r="E21" s="21">
        <v>0</v>
      </c>
      <c r="F21" s="19">
        <v>1123.92</v>
      </c>
      <c r="G21" s="19">
        <v>0</v>
      </c>
      <c r="H21" s="132">
        <v>0</v>
      </c>
      <c r="I21" s="132">
        <v>0</v>
      </c>
      <c r="J21" s="133">
        <v>0</v>
      </c>
      <c r="K21" s="133">
        <v>611.5</v>
      </c>
      <c r="L21" s="128">
        <v>0</v>
      </c>
      <c r="M21" s="133">
        <v>250</v>
      </c>
      <c r="N21" s="132">
        <v>0</v>
      </c>
      <c r="O21" s="132">
        <v>0</v>
      </c>
      <c r="P21" s="133">
        <v>0</v>
      </c>
      <c r="Q21" s="133">
        <v>0</v>
      </c>
      <c r="R21" s="133">
        <v>0</v>
      </c>
      <c r="S21" s="133">
        <v>500</v>
      </c>
      <c r="T21" s="132">
        <v>0</v>
      </c>
      <c r="U21" s="133">
        <v>584.29999999999995</v>
      </c>
      <c r="V21" s="133">
        <v>200</v>
      </c>
      <c r="W21" s="133">
        <v>700</v>
      </c>
      <c r="X21" s="132">
        <v>0</v>
      </c>
      <c r="Y21" s="132">
        <v>400</v>
      </c>
      <c r="Z21" s="133">
        <v>168.67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446.42</v>
      </c>
      <c r="AM21" s="132">
        <v>0</v>
      </c>
      <c r="AN21" s="132">
        <v>0</v>
      </c>
      <c r="AO21" s="132">
        <v>0</v>
      </c>
      <c r="AP21" s="133">
        <v>0</v>
      </c>
      <c r="AQ21" s="133">
        <v>1377.63</v>
      </c>
      <c r="AR21" s="132">
        <v>0</v>
      </c>
      <c r="AS21" s="132">
        <v>0</v>
      </c>
      <c r="AT21" s="132">
        <v>0</v>
      </c>
      <c r="AU21" s="133">
        <v>0</v>
      </c>
      <c r="AV21" s="133"/>
      <c r="AW21" s="133">
        <v>800</v>
      </c>
      <c r="AX21" s="133"/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/>
      <c r="BE21" s="133">
        <v>0</v>
      </c>
      <c r="BF21" s="133">
        <v>600</v>
      </c>
      <c r="BG21" s="133">
        <v>0</v>
      </c>
      <c r="BH21" s="133">
        <v>0</v>
      </c>
      <c r="BI21" s="133">
        <v>0</v>
      </c>
      <c r="BJ21" s="133">
        <v>520</v>
      </c>
      <c r="BK21" s="133">
        <v>0</v>
      </c>
      <c r="BL21" s="128">
        <v>0</v>
      </c>
      <c r="BM21" s="128">
        <v>0</v>
      </c>
      <c r="BN21" s="128">
        <v>0</v>
      </c>
      <c r="BO21" s="128">
        <v>0</v>
      </c>
      <c r="BP21" s="128">
        <v>0</v>
      </c>
      <c r="BQ21" s="128">
        <v>0</v>
      </c>
      <c r="BR21" s="128"/>
      <c r="BS21" s="128"/>
      <c r="BT21" s="128">
        <v>0</v>
      </c>
      <c r="BU21" s="128">
        <v>0</v>
      </c>
      <c r="BV21" s="128">
        <v>0</v>
      </c>
      <c r="BW21" s="128">
        <v>0</v>
      </c>
      <c r="BX21" s="128">
        <v>0</v>
      </c>
      <c r="BY21" s="133"/>
      <c r="BZ21" s="133"/>
      <c r="CA21" s="133"/>
      <c r="CB21" s="133">
        <v>0</v>
      </c>
      <c r="CC21" s="4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1123.92</v>
      </c>
      <c r="DJ21" s="43"/>
      <c r="DK21" s="43"/>
      <c r="DL21" s="43"/>
      <c r="DM21" s="43"/>
      <c r="DN21" s="43"/>
    </row>
    <row r="22" spans="1:118" x14ac:dyDescent="0.3">
      <c r="A22" s="69" t="s">
        <v>134</v>
      </c>
      <c r="B22" s="34">
        <v>48328.030000000006</v>
      </c>
      <c r="C22" s="19">
        <v>33619.380000000005</v>
      </c>
      <c r="D22" s="19">
        <v>0</v>
      </c>
      <c r="E22" s="21">
        <v>0</v>
      </c>
      <c r="F22" s="19">
        <v>14708.65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27498.38</v>
      </c>
      <c r="AE22" s="132">
        <v>0</v>
      </c>
      <c r="AF22" s="133">
        <v>0</v>
      </c>
      <c r="AG22" s="127">
        <v>0</v>
      </c>
      <c r="AH22" s="132">
        <v>0</v>
      </c>
      <c r="AI22" s="132">
        <v>0</v>
      </c>
      <c r="AJ22" s="133">
        <v>3096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/>
      <c r="AW22" s="133">
        <v>200</v>
      </c>
      <c r="AX22" s="133"/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/>
      <c r="BE22" s="133">
        <v>0</v>
      </c>
      <c r="BF22" s="133">
        <v>2825</v>
      </c>
      <c r="BG22" s="133">
        <v>0</v>
      </c>
      <c r="BH22" s="133">
        <v>0</v>
      </c>
      <c r="BI22" s="133">
        <v>0</v>
      </c>
      <c r="BJ22" s="133">
        <v>0</v>
      </c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/>
      <c r="BS22" s="133"/>
      <c r="BT22" s="133">
        <v>0</v>
      </c>
      <c r="BU22" s="133">
        <v>0</v>
      </c>
      <c r="BV22" s="133">
        <v>0</v>
      </c>
      <c r="BW22" s="128">
        <v>0</v>
      </c>
      <c r="BX22" s="128">
        <v>0</v>
      </c>
      <c r="BY22" s="133"/>
      <c r="BZ22" s="133"/>
      <c r="CA22" s="133"/>
      <c r="CB22" s="133">
        <v>0</v>
      </c>
      <c r="CC22" s="4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14708.65</v>
      </c>
      <c r="DJ22" s="43"/>
      <c r="DK22" s="43">
        <v>0</v>
      </c>
      <c r="DL22" s="43"/>
      <c r="DM22" s="43"/>
      <c r="DN22" s="43"/>
    </row>
    <row r="23" spans="1:118" x14ac:dyDescent="0.3">
      <c r="A23" s="69" t="s">
        <v>135</v>
      </c>
      <c r="B23" s="34">
        <v>133152.97999999998</v>
      </c>
      <c r="C23" s="19">
        <v>49662.979999999996</v>
      </c>
      <c r="D23" s="19">
        <v>0</v>
      </c>
      <c r="E23" s="21">
        <v>0</v>
      </c>
      <c r="F23" s="19">
        <v>14690</v>
      </c>
      <c r="G23" s="19">
        <v>68800</v>
      </c>
      <c r="H23" s="132">
        <v>0</v>
      </c>
      <c r="I23" s="132">
        <v>0</v>
      </c>
      <c r="J23" s="133">
        <v>1765</v>
      </c>
      <c r="K23" s="133">
        <v>825</v>
      </c>
      <c r="L23" s="128">
        <v>0</v>
      </c>
      <c r="M23" s="133">
        <v>1900</v>
      </c>
      <c r="N23" s="132">
        <v>0</v>
      </c>
      <c r="O23" s="132">
        <v>0</v>
      </c>
      <c r="P23" s="133">
        <v>700</v>
      </c>
      <c r="Q23" s="133">
        <v>320</v>
      </c>
      <c r="R23" s="133">
        <v>0</v>
      </c>
      <c r="S23" s="133">
        <v>919</v>
      </c>
      <c r="T23" s="132">
        <v>0</v>
      </c>
      <c r="U23" s="133">
        <v>760</v>
      </c>
      <c r="V23" s="133">
        <v>0</v>
      </c>
      <c r="W23" s="133">
        <v>940</v>
      </c>
      <c r="X23" s="132">
        <v>780</v>
      </c>
      <c r="Y23" s="132">
        <v>12530</v>
      </c>
      <c r="Z23" s="133">
        <v>1394.53</v>
      </c>
      <c r="AA23" s="132">
        <v>1260</v>
      </c>
      <c r="AB23" s="132">
        <v>3265</v>
      </c>
      <c r="AC23" s="132">
        <v>1000</v>
      </c>
      <c r="AD23" s="132">
        <v>0</v>
      </c>
      <c r="AE23" s="132">
        <v>0</v>
      </c>
      <c r="AF23" s="133">
        <v>0</v>
      </c>
      <c r="AG23" s="127">
        <v>845</v>
      </c>
      <c r="AH23" s="132">
        <v>992.45</v>
      </c>
      <c r="AI23" s="127">
        <v>0</v>
      </c>
      <c r="AJ23" s="133">
        <v>716</v>
      </c>
      <c r="AK23" s="133">
        <v>450</v>
      </c>
      <c r="AL23" s="132">
        <v>800</v>
      </c>
      <c r="AM23" s="132">
        <v>0</v>
      </c>
      <c r="AN23" s="132">
        <v>600</v>
      </c>
      <c r="AO23" s="132">
        <v>0</v>
      </c>
      <c r="AP23" s="133">
        <v>715</v>
      </c>
      <c r="AQ23" s="133">
        <v>930</v>
      </c>
      <c r="AR23" s="132">
        <v>700</v>
      </c>
      <c r="AS23" s="132">
        <v>0</v>
      </c>
      <c r="AT23" s="132">
        <v>0</v>
      </c>
      <c r="AU23" s="133">
        <v>870</v>
      </c>
      <c r="AV23" s="133"/>
      <c r="AW23" s="133">
        <v>3600</v>
      </c>
      <c r="AX23" s="133"/>
      <c r="AY23" s="133">
        <v>0</v>
      </c>
      <c r="AZ23" s="133">
        <v>0</v>
      </c>
      <c r="BA23" s="133">
        <v>0</v>
      </c>
      <c r="BB23" s="133">
        <v>0</v>
      </c>
      <c r="BC23" s="133">
        <v>1240</v>
      </c>
      <c r="BD23" s="133"/>
      <c r="BE23" s="133">
        <v>0</v>
      </c>
      <c r="BF23" s="133">
        <v>2070</v>
      </c>
      <c r="BG23" s="127">
        <v>5000</v>
      </c>
      <c r="BH23" s="133">
        <v>0</v>
      </c>
      <c r="BI23" s="133">
        <v>750</v>
      </c>
      <c r="BJ23" s="133">
        <v>1026</v>
      </c>
      <c r="BK23" s="133">
        <v>0</v>
      </c>
      <c r="BL23" s="128">
        <v>0</v>
      </c>
      <c r="BM23" s="128">
        <v>0</v>
      </c>
      <c r="BN23" s="128">
        <v>0</v>
      </c>
      <c r="BO23" s="128">
        <v>0</v>
      </c>
      <c r="BP23" s="128">
        <v>0</v>
      </c>
      <c r="BQ23" s="128">
        <v>0</v>
      </c>
      <c r="BR23" s="128"/>
      <c r="BS23" s="128"/>
      <c r="BT23" s="128">
        <v>0</v>
      </c>
      <c r="BU23" s="128">
        <v>0</v>
      </c>
      <c r="BV23" s="128">
        <v>0</v>
      </c>
      <c r="BW23" s="128">
        <v>0</v>
      </c>
      <c r="BX23" s="128">
        <v>0</v>
      </c>
      <c r="BY23" s="133"/>
      <c r="BZ23" s="133"/>
      <c r="CA23" s="133"/>
      <c r="CB23" s="133">
        <v>0</v>
      </c>
      <c r="CC23" s="4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>
        <v>0</v>
      </c>
      <c r="DB23" s="133"/>
      <c r="DC23" s="133"/>
      <c r="DD23" s="43">
        <v>0</v>
      </c>
      <c r="DE23" s="43">
        <v>7000</v>
      </c>
      <c r="DF23" s="43">
        <v>0</v>
      </c>
      <c r="DG23" s="43">
        <v>1385</v>
      </c>
      <c r="DH23" s="43"/>
      <c r="DI23" s="43">
        <v>5605</v>
      </c>
      <c r="DJ23" s="43">
        <v>700</v>
      </c>
      <c r="DK23" s="43"/>
      <c r="DL23" s="43"/>
      <c r="DM23" s="43"/>
      <c r="DN23" s="43"/>
    </row>
    <row r="24" spans="1:118" x14ac:dyDescent="0.3">
      <c r="A24" s="69" t="s">
        <v>136</v>
      </c>
      <c r="B24" s="34">
        <v>701733.11</v>
      </c>
      <c r="C24" s="19">
        <v>472221.72</v>
      </c>
      <c r="D24" s="19">
        <v>29458.39</v>
      </c>
      <c r="E24" s="21">
        <v>0</v>
      </c>
      <c r="F24" s="19">
        <v>142480</v>
      </c>
      <c r="G24" s="19">
        <v>57573</v>
      </c>
      <c r="H24" s="132">
        <v>0</v>
      </c>
      <c r="I24" s="132">
        <v>0</v>
      </c>
      <c r="J24" s="133">
        <v>7378.6</v>
      </c>
      <c r="K24" s="133">
        <v>57150</v>
      </c>
      <c r="L24" s="128">
        <v>0</v>
      </c>
      <c r="M24" s="133">
        <v>0</v>
      </c>
      <c r="N24" s="132">
        <v>0</v>
      </c>
      <c r="O24" s="132">
        <v>22677.119999999999</v>
      </c>
      <c r="P24" s="133">
        <v>0</v>
      </c>
      <c r="Q24" s="133">
        <v>0</v>
      </c>
      <c r="R24" s="133">
        <v>0</v>
      </c>
      <c r="S24" s="133">
        <v>550</v>
      </c>
      <c r="T24" s="132">
        <v>0</v>
      </c>
      <c r="U24" s="133">
        <v>76720</v>
      </c>
      <c r="V24" s="133">
        <v>0</v>
      </c>
      <c r="W24" s="133">
        <v>0</v>
      </c>
      <c r="X24" s="132">
        <v>0</v>
      </c>
      <c r="Y24" s="132">
        <v>0</v>
      </c>
      <c r="Z24" s="133">
        <v>0</v>
      </c>
      <c r="AA24" s="132">
        <v>0</v>
      </c>
      <c r="AB24" s="132">
        <v>5000</v>
      </c>
      <c r="AC24" s="132">
        <v>0</v>
      </c>
      <c r="AD24" s="132">
        <v>290</v>
      </c>
      <c r="AE24" s="132">
        <v>0</v>
      </c>
      <c r="AF24" s="133">
        <v>0</v>
      </c>
      <c r="AG24" s="127">
        <v>10000</v>
      </c>
      <c r="AH24" s="132">
        <v>0</v>
      </c>
      <c r="AI24" s="127">
        <v>0</v>
      </c>
      <c r="AJ24" s="133">
        <v>3350</v>
      </c>
      <c r="AK24" s="133">
        <v>920</v>
      </c>
      <c r="AL24" s="132">
        <v>31781</v>
      </c>
      <c r="AM24" s="132">
        <v>23070</v>
      </c>
      <c r="AN24" s="132">
        <v>185188</v>
      </c>
      <c r="AO24" s="132">
        <v>0</v>
      </c>
      <c r="AP24" s="133">
        <v>0</v>
      </c>
      <c r="AQ24" s="133">
        <v>0</v>
      </c>
      <c r="AR24" s="132">
        <v>700</v>
      </c>
      <c r="AS24" s="132">
        <v>0</v>
      </c>
      <c r="AT24" s="132">
        <v>1800</v>
      </c>
      <c r="AU24" s="133">
        <v>29699</v>
      </c>
      <c r="AV24" s="133"/>
      <c r="AW24" s="133">
        <v>0</v>
      </c>
      <c r="AX24" s="133"/>
      <c r="AY24" s="133">
        <v>0</v>
      </c>
      <c r="AZ24" s="133">
        <v>636</v>
      </c>
      <c r="BA24" s="133">
        <v>0</v>
      </c>
      <c r="BB24" s="133">
        <v>0</v>
      </c>
      <c r="BC24" s="133">
        <v>1848</v>
      </c>
      <c r="BD24" s="133"/>
      <c r="BE24" s="133">
        <v>400</v>
      </c>
      <c r="BF24" s="133">
        <v>1705</v>
      </c>
      <c r="BG24" s="133">
        <v>11359</v>
      </c>
      <c r="BH24" s="133">
        <v>0</v>
      </c>
      <c r="BI24" s="133">
        <v>0</v>
      </c>
      <c r="BJ24" s="133">
        <v>0</v>
      </c>
      <c r="BK24" s="133">
        <v>0</v>
      </c>
      <c r="BL24" s="128">
        <v>0</v>
      </c>
      <c r="BM24" s="128">
        <v>0</v>
      </c>
      <c r="BN24" s="128">
        <v>0</v>
      </c>
      <c r="BO24" s="128">
        <v>0</v>
      </c>
      <c r="BP24" s="128">
        <v>29458.39</v>
      </c>
      <c r="BQ24" s="128">
        <v>0</v>
      </c>
      <c r="BR24" s="128"/>
      <c r="BS24" s="128"/>
      <c r="BT24" s="128">
        <v>0</v>
      </c>
      <c r="BU24" s="128">
        <v>0</v>
      </c>
      <c r="BV24" s="128">
        <v>0</v>
      </c>
      <c r="BW24" s="128">
        <v>0</v>
      </c>
      <c r="BX24" s="128">
        <v>0</v>
      </c>
      <c r="BY24" s="133"/>
      <c r="BZ24" s="133"/>
      <c r="CA24" s="133"/>
      <c r="CB24" s="133">
        <v>0</v>
      </c>
      <c r="CC24" s="43"/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43"/>
      <c r="DE24" s="43">
        <v>142480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43"/>
    </row>
    <row r="25" spans="1:118" x14ac:dyDescent="0.3">
      <c r="A25" s="69" t="s">
        <v>137</v>
      </c>
      <c r="B25" s="34">
        <v>180510.35</v>
      </c>
      <c r="C25" s="19">
        <v>180510.35</v>
      </c>
      <c r="D25" s="19">
        <v>0</v>
      </c>
      <c r="E25" s="21">
        <v>0</v>
      </c>
      <c r="F25" s="19">
        <v>0</v>
      </c>
      <c r="G25" s="19">
        <v>0</v>
      </c>
      <c r="H25" s="132">
        <v>0</v>
      </c>
      <c r="I25" s="132">
        <v>7626</v>
      </c>
      <c r="J25" s="133">
        <v>12400</v>
      </c>
      <c r="K25" s="133">
        <v>0</v>
      </c>
      <c r="L25" s="128">
        <v>0</v>
      </c>
      <c r="M25" s="133">
        <v>57435</v>
      </c>
      <c r="N25" s="132">
        <v>0</v>
      </c>
      <c r="O25" s="132">
        <v>2795</v>
      </c>
      <c r="P25" s="133">
        <v>0</v>
      </c>
      <c r="Q25" s="133">
        <v>3340</v>
      </c>
      <c r="R25" s="133">
        <v>9180</v>
      </c>
      <c r="S25" s="133">
        <v>9900.2199999999993</v>
      </c>
      <c r="T25" s="132">
        <v>1200</v>
      </c>
      <c r="U25" s="133">
        <v>23400</v>
      </c>
      <c r="V25" s="133">
        <v>150</v>
      </c>
      <c r="W25" s="133">
        <v>0</v>
      </c>
      <c r="X25" s="132">
        <v>10000</v>
      </c>
      <c r="Y25" s="132">
        <v>4526</v>
      </c>
      <c r="Z25" s="133">
        <v>0</v>
      </c>
      <c r="AA25" s="132">
        <v>1600</v>
      </c>
      <c r="AB25" s="132">
        <v>1500</v>
      </c>
      <c r="AC25" s="132">
        <v>0</v>
      </c>
      <c r="AD25" s="132">
        <v>0</v>
      </c>
      <c r="AE25" s="132">
        <v>0</v>
      </c>
      <c r="AF25" s="133">
        <v>0</v>
      </c>
      <c r="AG25" s="127">
        <v>471</v>
      </c>
      <c r="AH25" s="132">
        <v>0</v>
      </c>
      <c r="AI25" s="127">
        <v>0</v>
      </c>
      <c r="AJ25" s="133">
        <v>1780</v>
      </c>
      <c r="AK25" s="133">
        <v>0</v>
      </c>
      <c r="AL25" s="132">
        <v>3690</v>
      </c>
      <c r="AM25" s="132">
        <v>0</v>
      </c>
      <c r="AN25" s="132">
        <v>0</v>
      </c>
      <c r="AO25" s="132">
        <v>0</v>
      </c>
      <c r="AP25" s="133">
        <v>0</v>
      </c>
      <c r="AQ25" s="133">
        <v>10185.130000000001</v>
      </c>
      <c r="AR25" s="132">
        <v>0</v>
      </c>
      <c r="AS25" s="132">
        <v>0</v>
      </c>
      <c r="AT25" s="132">
        <v>8777</v>
      </c>
      <c r="AU25" s="133">
        <v>2800</v>
      </c>
      <c r="AV25" s="133"/>
      <c r="AW25" s="133">
        <v>695</v>
      </c>
      <c r="AX25" s="133"/>
      <c r="AY25" s="133">
        <v>0</v>
      </c>
      <c r="AZ25" s="133">
        <v>0</v>
      </c>
      <c r="BA25" s="133">
        <v>0</v>
      </c>
      <c r="BB25" s="133">
        <v>1150</v>
      </c>
      <c r="BC25" s="133">
        <v>0</v>
      </c>
      <c r="BD25" s="133"/>
      <c r="BE25" s="133">
        <v>300</v>
      </c>
      <c r="BF25" s="133">
        <v>1340</v>
      </c>
      <c r="BG25" s="133">
        <v>0</v>
      </c>
      <c r="BH25" s="133">
        <v>4270</v>
      </c>
      <c r="BI25" s="133">
        <v>0</v>
      </c>
      <c r="BJ25" s="133">
        <v>0</v>
      </c>
      <c r="BK25" s="133">
        <v>0</v>
      </c>
      <c r="BL25" s="128">
        <v>0</v>
      </c>
      <c r="BM25" s="128">
        <v>0</v>
      </c>
      <c r="BN25" s="133">
        <v>0</v>
      </c>
      <c r="BO25" s="128">
        <v>0</v>
      </c>
      <c r="BP25" s="128">
        <v>0</v>
      </c>
      <c r="BQ25" s="128">
        <v>0</v>
      </c>
      <c r="BR25" s="133"/>
      <c r="BS25" s="128"/>
      <c r="BT25" s="133">
        <v>0</v>
      </c>
      <c r="BU25" s="128">
        <v>0</v>
      </c>
      <c r="BV25" s="128">
        <v>0</v>
      </c>
      <c r="BW25" s="128">
        <v>0</v>
      </c>
      <c r="BX25" s="128">
        <v>0</v>
      </c>
      <c r="BY25" s="133"/>
      <c r="BZ25" s="133"/>
      <c r="CA25" s="133"/>
      <c r="CB25" s="133">
        <v>0</v>
      </c>
      <c r="CC25" s="4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>
        <v>0</v>
      </c>
      <c r="DE25" s="43"/>
      <c r="DF25" s="43"/>
      <c r="DG25" s="43"/>
      <c r="DH25" s="43"/>
      <c r="DI25" s="43">
        <v>0</v>
      </c>
      <c r="DJ25" s="43">
        <v>0</v>
      </c>
      <c r="DK25" s="43"/>
      <c r="DL25" s="43"/>
      <c r="DM25" s="43"/>
      <c r="DN25" s="43"/>
    </row>
    <row r="26" spans="1:118" x14ac:dyDescent="0.3">
      <c r="A26" s="70" t="s">
        <v>131</v>
      </c>
      <c r="B26" s="34">
        <v>9100</v>
      </c>
      <c r="C26" s="19">
        <v>11450</v>
      </c>
      <c r="D26" s="19">
        <v>0</v>
      </c>
      <c r="E26" s="21">
        <v>0</v>
      </c>
      <c r="F26" s="19">
        <v>0</v>
      </c>
      <c r="G26" s="19">
        <v>-2350</v>
      </c>
      <c r="H26" s="127">
        <v>0</v>
      </c>
      <c r="I26" s="127">
        <v>0</v>
      </c>
      <c r="J26" s="127">
        <v>450</v>
      </c>
      <c r="K26" s="127">
        <v>450</v>
      </c>
      <c r="L26" s="128">
        <v>0</v>
      </c>
      <c r="M26" s="127">
        <v>0</v>
      </c>
      <c r="N26" s="127">
        <v>0</v>
      </c>
      <c r="O26" s="127">
        <v>850</v>
      </c>
      <c r="P26" s="128">
        <v>0</v>
      </c>
      <c r="Q26" s="127">
        <v>0</v>
      </c>
      <c r="R26" s="127">
        <v>1000</v>
      </c>
      <c r="S26" s="127">
        <v>0</v>
      </c>
      <c r="T26" s="129">
        <v>0</v>
      </c>
      <c r="U26" s="127">
        <v>800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4000</v>
      </c>
      <c r="AC26" s="127">
        <v>0</v>
      </c>
      <c r="AD26" s="127">
        <v>500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800</v>
      </c>
      <c r="AM26" s="127">
        <v>0</v>
      </c>
      <c r="AN26" s="127">
        <v>1200</v>
      </c>
      <c r="AO26" s="127">
        <v>0</v>
      </c>
      <c r="AP26" s="127">
        <v>0</v>
      </c>
      <c r="AQ26" s="127">
        <v>500</v>
      </c>
      <c r="AR26" s="127">
        <v>0</v>
      </c>
      <c r="AS26" s="127">
        <v>0</v>
      </c>
      <c r="AT26" s="127">
        <v>0</v>
      </c>
      <c r="AU26" s="127">
        <v>450</v>
      </c>
      <c r="AV26" s="127"/>
      <c r="AW26" s="127">
        <v>0</v>
      </c>
      <c r="AX26" s="212"/>
      <c r="AY26" s="212">
        <v>0</v>
      </c>
      <c r="AZ26" s="127">
        <v>0</v>
      </c>
      <c r="BA26" s="127">
        <v>0</v>
      </c>
      <c r="BB26" s="127">
        <v>0</v>
      </c>
      <c r="BC26" s="127">
        <v>450</v>
      </c>
      <c r="BD26" s="127"/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212">
        <v>0</v>
      </c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/>
      <c r="BS26" s="133"/>
      <c r="BT26" s="133">
        <v>0</v>
      </c>
      <c r="BU26" s="133">
        <v>0</v>
      </c>
      <c r="BV26" s="133">
        <v>0</v>
      </c>
      <c r="BW26" s="128">
        <v>0</v>
      </c>
      <c r="BX26" s="128">
        <v>0</v>
      </c>
      <c r="BY26" s="133"/>
      <c r="BZ26" s="133"/>
      <c r="CA26" s="133"/>
      <c r="CB26" s="133">
        <v>0</v>
      </c>
      <c r="CC26" s="42"/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</row>
    <row r="27" spans="1:118" x14ac:dyDescent="0.3">
      <c r="A27" s="173" t="s">
        <v>138</v>
      </c>
      <c r="B27" s="34">
        <v>332405</v>
      </c>
      <c r="C27" s="19">
        <v>36790</v>
      </c>
      <c r="D27" s="19">
        <v>0</v>
      </c>
      <c r="E27" s="21">
        <v>93000</v>
      </c>
      <c r="F27" s="19">
        <v>144270</v>
      </c>
      <c r="G27" s="19">
        <v>58345</v>
      </c>
      <c r="H27" s="127">
        <v>0</v>
      </c>
      <c r="I27" s="132">
        <v>0</v>
      </c>
      <c r="J27" s="132">
        <v>14050</v>
      </c>
      <c r="K27" s="132">
        <v>6550</v>
      </c>
      <c r="L27" s="128">
        <v>0</v>
      </c>
      <c r="M27" s="132">
        <v>600</v>
      </c>
      <c r="N27" s="132">
        <v>0</v>
      </c>
      <c r="O27" s="132">
        <v>3609</v>
      </c>
      <c r="P27" s="133">
        <v>390</v>
      </c>
      <c r="Q27" s="132">
        <v>0</v>
      </c>
      <c r="R27" s="132">
        <v>350</v>
      </c>
      <c r="S27" s="132">
        <v>2054</v>
      </c>
      <c r="T27" s="132">
        <v>150</v>
      </c>
      <c r="U27" s="132">
        <v>0</v>
      </c>
      <c r="V27" s="132">
        <v>0</v>
      </c>
      <c r="W27" s="132">
        <v>200</v>
      </c>
      <c r="X27" s="132">
        <v>0</v>
      </c>
      <c r="Y27" s="132">
        <v>630</v>
      </c>
      <c r="Z27" s="132">
        <v>0</v>
      </c>
      <c r="AA27" s="132">
        <v>100</v>
      </c>
      <c r="AB27" s="132">
        <v>2080</v>
      </c>
      <c r="AC27" s="132">
        <v>0</v>
      </c>
      <c r="AD27" s="132">
        <v>150</v>
      </c>
      <c r="AE27" s="132">
        <v>0</v>
      </c>
      <c r="AF27" s="133">
        <v>0</v>
      </c>
      <c r="AG27" s="127">
        <v>0</v>
      </c>
      <c r="AH27" s="132">
        <v>0</v>
      </c>
      <c r="AI27" s="127">
        <v>0</v>
      </c>
      <c r="AJ27" s="132">
        <v>0</v>
      </c>
      <c r="AK27" s="132">
        <v>912</v>
      </c>
      <c r="AL27" s="132">
        <v>0</v>
      </c>
      <c r="AM27" s="132">
        <v>550</v>
      </c>
      <c r="AN27" s="132">
        <v>0</v>
      </c>
      <c r="AO27" s="132">
        <v>0</v>
      </c>
      <c r="AP27" s="132">
        <v>450</v>
      </c>
      <c r="AQ27" s="132">
        <v>0</v>
      </c>
      <c r="AR27" s="132">
        <v>600</v>
      </c>
      <c r="AS27" s="132">
        <v>0</v>
      </c>
      <c r="AT27" s="132">
        <v>500</v>
      </c>
      <c r="AU27" s="132">
        <v>175</v>
      </c>
      <c r="AV27" s="133"/>
      <c r="AW27" s="213">
        <v>0</v>
      </c>
      <c r="AX27" s="214"/>
      <c r="AY27" s="214">
        <v>0</v>
      </c>
      <c r="AZ27" s="133">
        <v>800</v>
      </c>
      <c r="BA27" s="133">
        <v>0</v>
      </c>
      <c r="BB27" s="133">
        <v>0</v>
      </c>
      <c r="BC27" s="133">
        <v>0</v>
      </c>
      <c r="BD27" s="133"/>
      <c r="BE27" s="133">
        <v>0</v>
      </c>
      <c r="BF27" s="133">
        <v>660</v>
      </c>
      <c r="BG27" s="133">
        <v>0</v>
      </c>
      <c r="BH27" s="133">
        <v>920</v>
      </c>
      <c r="BI27" s="133">
        <v>0</v>
      </c>
      <c r="BJ27" s="214">
        <v>310</v>
      </c>
      <c r="BK27" s="133">
        <v>0</v>
      </c>
      <c r="BL27" s="128">
        <v>0</v>
      </c>
      <c r="BM27" s="128">
        <v>0</v>
      </c>
      <c r="BN27" s="128">
        <v>0</v>
      </c>
      <c r="BO27" s="128">
        <v>0</v>
      </c>
      <c r="BP27" s="128">
        <v>0</v>
      </c>
      <c r="BQ27" s="128">
        <v>0</v>
      </c>
      <c r="BR27" s="128"/>
      <c r="BS27" s="128"/>
      <c r="BT27" s="128">
        <v>0</v>
      </c>
      <c r="BU27" s="128">
        <v>0</v>
      </c>
      <c r="BV27" s="128">
        <v>0</v>
      </c>
      <c r="BW27" s="128">
        <v>0</v>
      </c>
      <c r="BX27" s="128">
        <v>0</v>
      </c>
      <c r="BY27" s="133"/>
      <c r="BZ27" s="133"/>
      <c r="CA27" s="133"/>
      <c r="CB27" s="133">
        <v>0</v>
      </c>
      <c r="CC27" s="43"/>
      <c r="CD27" s="133"/>
      <c r="CE27" s="133"/>
      <c r="CF27" s="133"/>
      <c r="CG27" s="133"/>
      <c r="CH27" s="133">
        <v>0</v>
      </c>
      <c r="CI27" s="133"/>
      <c r="CJ27" s="133"/>
      <c r="CK27" s="133"/>
      <c r="CL27" s="133"/>
      <c r="CM27" s="133"/>
      <c r="CN27" s="133"/>
      <c r="CO27" s="133">
        <v>93000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0</v>
      </c>
      <c r="DF27" s="43">
        <v>144150</v>
      </c>
      <c r="DG27" s="43"/>
      <c r="DH27" s="43">
        <v>0</v>
      </c>
      <c r="DI27" s="43">
        <v>0</v>
      </c>
      <c r="DJ27" s="43">
        <v>0</v>
      </c>
      <c r="DK27" s="43"/>
      <c r="DL27" s="43">
        <v>0</v>
      </c>
      <c r="DM27" s="43">
        <v>120</v>
      </c>
      <c r="DN27" s="43"/>
    </row>
    <row r="28" spans="1:118" ht="29.4" thickBot="1" x14ac:dyDescent="0.35">
      <c r="A28" s="174" t="s">
        <v>139</v>
      </c>
      <c r="B28" s="34">
        <v>241426.47</v>
      </c>
      <c r="C28" s="19">
        <v>168388.97</v>
      </c>
      <c r="D28" s="19">
        <v>0</v>
      </c>
      <c r="E28" s="21">
        <v>6906</v>
      </c>
      <c r="F28" s="19">
        <v>0</v>
      </c>
      <c r="G28" s="19">
        <v>66131.5</v>
      </c>
      <c r="H28" s="132">
        <v>0</v>
      </c>
      <c r="I28" s="132">
        <v>3501</v>
      </c>
      <c r="J28" s="133">
        <v>2037.7999999999997</v>
      </c>
      <c r="K28" s="133">
        <v>3460.3</v>
      </c>
      <c r="L28" s="128">
        <v>0</v>
      </c>
      <c r="M28" s="133">
        <v>2187</v>
      </c>
      <c r="N28" s="132">
        <v>4161</v>
      </c>
      <c r="O28" s="132">
        <v>1600</v>
      </c>
      <c r="P28" s="133">
        <v>630</v>
      </c>
      <c r="Q28" s="133">
        <v>2337</v>
      </c>
      <c r="R28" s="133">
        <v>1100</v>
      </c>
      <c r="S28" s="133">
        <v>4637.6000000000004</v>
      </c>
      <c r="T28" s="132">
        <v>2300</v>
      </c>
      <c r="U28" s="133">
        <v>1352.5</v>
      </c>
      <c r="V28" s="133">
        <v>1100</v>
      </c>
      <c r="W28" s="133">
        <v>2446</v>
      </c>
      <c r="X28" s="132">
        <v>3263</v>
      </c>
      <c r="Y28" s="132">
        <v>9943</v>
      </c>
      <c r="Z28" s="133">
        <v>13569.300000000001</v>
      </c>
      <c r="AA28" s="132">
        <v>4114.25</v>
      </c>
      <c r="AB28" s="132">
        <v>5108.72</v>
      </c>
      <c r="AC28" s="132">
        <v>2207</v>
      </c>
      <c r="AD28" s="132">
        <v>7911.3</v>
      </c>
      <c r="AE28" s="132">
        <v>0</v>
      </c>
      <c r="AF28" s="133">
        <v>0</v>
      </c>
      <c r="AG28" s="127">
        <v>5215</v>
      </c>
      <c r="AH28" s="76">
        <v>6517</v>
      </c>
      <c r="AI28" s="127">
        <v>0</v>
      </c>
      <c r="AJ28" s="133">
        <v>1340</v>
      </c>
      <c r="AK28" s="133">
        <v>1402.1</v>
      </c>
      <c r="AL28" s="132">
        <v>2937</v>
      </c>
      <c r="AM28" s="132">
        <v>2546</v>
      </c>
      <c r="AN28" s="132">
        <v>321.5</v>
      </c>
      <c r="AO28" s="132">
        <v>0</v>
      </c>
      <c r="AP28" s="133">
        <v>1065</v>
      </c>
      <c r="AQ28" s="133">
        <v>978.7</v>
      </c>
      <c r="AR28" s="132">
        <v>19143.5</v>
      </c>
      <c r="AS28" s="132">
        <v>8354</v>
      </c>
      <c r="AT28" s="132">
        <v>4709</v>
      </c>
      <c r="AU28" s="133">
        <v>1219</v>
      </c>
      <c r="AV28" s="133"/>
      <c r="AW28" s="133">
        <v>4454</v>
      </c>
      <c r="AX28" s="133"/>
      <c r="AY28" s="133">
        <v>3483</v>
      </c>
      <c r="AZ28" s="133">
        <v>1814.3</v>
      </c>
      <c r="BA28" s="133">
        <v>0</v>
      </c>
      <c r="BB28" s="133">
        <v>1071.6500000000001</v>
      </c>
      <c r="BC28" s="133">
        <v>1542</v>
      </c>
      <c r="BD28" s="133"/>
      <c r="BE28" s="133">
        <v>50</v>
      </c>
      <c r="BF28" s="133">
        <v>2191</v>
      </c>
      <c r="BG28" s="127">
        <v>12009.6</v>
      </c>
      <c r="BH28" s="133">
        <v>2628.85</v>
      </c>
      <c r="BI28" s="133">
        <v>187</v>
      </c>
      <c r="BJ28" s="133">
        <v>4243</v>
      </c>
      <c r="BK28" s="133">
        <v>0</v>
      </c>
      <c r="BL28" s="128">
        <v>0</v>
      </c>
      <c r="BM28" s="128">
        <v>0</v>
      </c>
      <c r="BN28" s="128">
        <v>0</v>
      </c>
      <c r="BO28" s="128">
        <v>0</v>
      </c>
      <c r="BP28" s="128">
        <v>0</v>
      </c>
      <c r="BQ28" s="128">
        <v>0</v>
      </c>
      <c r="BR28" s="128"/>
      <c r="BS28" s="128"/>
      <c r="BT28" s="128">
        <v>0</v>
      </c>
      <c r="BU28" s="128">
        <v>0</v>
      </c>
      <c r="BV28" s="128">
        <v>0</v>
      </c>
      <c r="BW28" s="128">
        <v>0</v>
      </c>
      <c r="BX28" s="128">
        <v>0</v>
      </c>
      <c r="BY28" s="133"/>
      <c r="BZ28" s="133"/>
      <c r="CA28" s="133"/>
      <c r="CB28" s="133">
        <v>0</v>
      </c>
      <c r="CC28" s="43"/>
      <c r="CD28" s="133"/>
      <c r="CE28" s="133"/>
      <c r="CF28" s="133"/>
      <c r="CG28" s="133"/>
      <c r="CH28" s="133"/>
      <c r="CI28" s="133"/>
      <c r="CJ28" s="133">
        <v>6906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0</v>
      </c>
      <c r="DG28" s="43"/>
      <c r="DH28" s="43"/>
      <c r="DI28" s="43">
        <v>0</v>
      </c>
      <c r="DJ28" s="43"/>
      <c r="DK28" s="43"/>
      <c r="DL28" s="43"/>
      <c r="DM28" s="43"/>
      <c r="DN28" s="43"/>
    </row>
    <row r="29" spans="1:118" ht="15" thickBot="1" x14ac:dyDescent="0.35">
      <c r="A29" s="28" t="s">
        <v>101</v>
      </c>
      <c r="B29" s="35">
        <v>1822305.9499999997</v>
      </c>
      <c r="C29" s="20">
        <v>471820.64</v>
      </c>
      <c r="D29" s="20">
        <v>713262.26</v>
      </c>
      <c r="E29" s="20">
        <v>85431.559999999983</v>
      </c>
      <c r="F29" s="20">
        <v>37168.49</v>
      </c>
      <c r="G29" s="20">
        <v>514623</v>
      </c>
      <c r="H29" s="91">
        <v>17952</v>
      </c>
      <c r="I29" s="91">
        <v>608</v>
      </c>
      <c r="J29" s="91">
        <v>22037.43</v>
      </c>
      <c r="K29" s="91">
        <v>5569</v>
      </c>
      <c r="L29" s="91">
        <v>0</v>
      </c>
      <c r="M29" s="91">
        <v>40555</v>
      </c>
      <c r="N29" s="91">
        <v>3360</v>
      </c>
      <c r="O29" s="91">
        <v>960</v>
      </c>
      <c r="P29" s="91">
        <v>140062</v>
      </c>
      <c r="Q29" s="91">
        <v>5705</v>
      </c>
      <c r="R29" s="91">
        <v>4951</v>
      </c>
      <c r="S29" s="91">
        <v>14910.2</v>
      </c>
      <c r="T29" s="91">
        <v>7391</v>
      </c>
      <c r="U29" s="91">
        <v>2781</v>
      </c>
      <c r="V29" s="91">
        <v>2490</v>
      </c>
      <c r="W29" s="91">
        <v>3483</v>
      </c>
      <c r="X29" s="91">
        <v>2291</v>
      </c>
      <c r="Y29" s="91">
        <v>11457</v>
      </c>
      <c r="Z29" s="91">
        <v>6437</v>
      </c>
      <c r="AA29" s="91">
        <v>3527</v>
      </c>
      <c r="AB29" s="91">
        <v>27022</v>
      </c>
      <c r="AC29" s="91">
        <v>4133</v>
      </c>
      <c r="AD29" s="91">
        <v>9567</v>
      </c>
      <c r="AE29" s="91">
        <v>0</v>
      </c>
      <c r="AF29" s="91">
        <v>0</v>
      </c>
      <c r="AG29" s="91">
        <v>1910</v>
      </c>
      <c r="AH29" s="91">
        <v>1518</v>
      </c>
      <c r="AI29" s="91">
        <v>0</v>
      </c>
      <c r="AJ29" s="91">
        <v>4315</v>
      </c>
      <c r="AK29" s="91">
        <v>4374.43</v>
      </c>
      <c r="AL29" s="91">
        <v>9782</v>
      </c>
      <c r="AM29" s="91">
        <v>1598</v>
      </c>
      <c r="AN29" s="91">
        <v>17147</v>
      </c>
      <c r="AO29" s="91">
        <v>0</v>
      </c>
      <c r="AP29" s="91">
        <v>3763</v>
      </c>
      <c r="AQ29" s="91">
        <v>8984.0299999999988</v>
      </c>
      <c r="AR29" s="91">
        <v>9202</v>
      </c>
      <c r="AS29" s="91">
        <v>2461</v>
      </c>
      <c r="AT29" s="91">
        <v>77</v>
      </c>
      <c r="AU29" s="91">
        <v>3671</v>
      </c>
      <c r="AV29" s="91"/>
      <c r="AW29" s="91">
        <v>10290</v>
      </c>
      <c r="AX29" s="91"/>
      <c r="AY29" s="91">
        <v>251</v>
      </c>
      <c r="AZ29" s="91">
        <v>521</v>
      </c>
      <c r="BA29" s="91">
        <v>0</v>
      </c>
      <c r="BB29" s="91">
        <v>150</v>
      </c>
      <c r="BC29" s="91">
        <v>3275.8</v>
      </c>
      <c r="BD29" s="91"/>
      <c r="BE29" s="91">
        <v>967</v>
      </c>
      <c r="BF29" s="91">
        <v>5590</v>
      </c>
      <c r="BG29" s="91">
        <v>946</v>
      </c>
      <c r="BH29" s="91">
        <v>6236.75</v>
      </c>
      <c r="BI29" s="91">
        <v>1945</v>
      </c>
      <c r="BJ29" s="91">
        <v>35597</v>
      </c>
      <c r="BK29" s="20">
        <v>3402.4</v>
      </c>
      <c r="BL29" s="20">
        <v>9639</v>
      </c>
      <c r="BM29" s="20">
        <v>0</v>
      </c>
      <c r="BN29" s="20">
        <v>0</v>
      </c>
      <c r="BO29" s="20">
        <v>0</v>
      </c>
      <c r="BP29" s="20">
        <v>0</v>
      </c>
      <c r="BQ29" s="20">
        <v>0</v>
      </c>
      <c r="BR29" s="20"/>
      <c r="BS29" s="20"/>
      <c r="BT29" s="20">
        <v>146369.76999999999</v>
      </c>
      <c r="BU29" s="20">
        <v>0</v>
      </c>
      <c r="BV29" s="20">
        <v>320.87</v>
      </c>
      <c r="BW29" s="20">
        <v>125898.15</v>
      </c>
      <c r="BX29" s="20">
        <v>568.75</v>
      </c>
      <c r="BY29" s="20">
        <v>0</v>
      </c>
      <c r="BZ29" s="20">
        <v>145529.28</v>
      </c>
      <c r="CA29" s="20">
        <v>156459.04</v>
      </c>
      <c r="CB29" s="20">
        <v>125075</v>
      </c>
      <c r="CC29" s="20"/>
      <c r="CD29" s="91"/>
      <c r="CE29" s="91">
        <v>2009.82</v>
      </c>
      <c r="CF29" s="91">
        <v>15522.99</v>
      </c>
      <c r="CG29" s="91">
        <v>7987.82</v>
      </c>
      <c r="CH29" s="91">
        <v>0</v>
      </c>
      <c r="CI29" s="91">
        <v>4513.58</v>
      </c>
      <c r="CJ29" s="91">
        <v>2434.7800000000002</v>
      </c>
      <c r="CK29" s="91">
        <v>-170.19</v>
      </c>
      <c r="CL29" s="91">
        <v>1427.47</v>
      </c>
      <c r="CM29" s="91">
        <v>1875.68</v>
      </c>
      <c r="CN29" s="91"/>
      <c r="CO29" s="91">
        <v>16151.28</v>
      </c>
      <c r="CP29" s="91">
        <v>855.05</v>
      </c>
      <c r="CQ29" s="91">
        <v>3728.04</v>
      </c>
      <c r="CR29" s="91">
        <v>0</v>
      </c>
      <c r="CS29" s="91">
        <v>1844.56</v>
      </c>
      <c r="CT29" s="91">
        <v>1110.79</v>
      </c>
      <c r="CU29" s="91">
        <v>12930.95</v>
      </c>
      <c r="CV29" s="91">
        <v>277.58999999999997</v>
      </c>
      <c r="CW29" s="91">
        <v>7901.61</v>
      </c>
      <c r="CX29" s="91">
        <v>2581.56</v>
      </c>
      <c r="CY29" s="91">
        <v>2448.1799999999998</v>
      </c>
      <c r="CZ29" s="91"/>
      <c r="DA29" s="91">
        <v>0</v>
      </c>
      <c r="DB29" s="91"/>
      <c r="DC29" s="91"/>
      <c r="DD29" s="20">
        <v>0</v>
      </c>
      <c r="DE29" s="20">
        <v>13011.49</v>
      </c>
      <c r="DF29" s="20">
        <v>21063</v>
      </c>
      <c r="DG29" s="20">
        <v>0</v>
      </c>
      <c r="DH29" s="20">
        <v>0</v>
      </c>
      <c r="DI29" s="20">
        <v>0</v>
      </c>
      <c r="DJ29" s="20">
        <v>3094</v>
      </c>
      <c r="DK29" s="20">
        <v>0</v>
      </c>
      <c r="DL29" s="20">
        <v>0</v>
      </c>
      <c r="DM29" s="20">
        <v>0</v>
      </c>
      <c r="DN29" s="20"/>
    </row>
    <row r="30" spans="1:118" x14ac:dyDescent="0.3">
      <c r="A30" s="68" t="s">
        <v>140</v>
      </c>
      <c r="B30" s="33">
        <v>311308.68</v>
      </c>
      <c r="C30" s="19">
        <v>140473.68</v>
      </c>
      <c r="D30" s="19">
        <v>1100</v>
      </c>
      <c r="E30" s="19">
        <v>0</v>
      </c>
      <c r="F30" s="19">
        <v>0</v>
      </c>
      <c r="G30" s="19">
        <v>169735</v>
      </c>
      <c r="H30" s="127">
        <v>0</v>
      </c>
      <c r="I30" s="127">
        <v>0</v>
      </c>
      <c r="J30" s="128">
        <v>5766.43</v>
      </c>
      <c r="K30" s="128">
        <v>2144</v>
      </c>
      <c r="L30" s="128">
        <v>0</v>
      </c>
      <c r="M30" s="128">
        <v>22100</v>
      </c>
      <c r="N30" s="127">
        <v>2960</v>
      </c>
      <c r="O30" s="127">
        <v>0</v>
      </c>
      <c r="P30" s="127">
        <v>12012</v>
      </c>
      <c r="Q30" s="128">
        <v>3420</v>
      </c>
      <c r="R30" s="128">
        <v>0</v>
      </c>
      <c r="S30" s="128">
        <v>5368.2</v>
      </c>
      <c r="T30" s="127">
        <v>1000</v>
      </c>
      <c r="U30" s="128">
        <v>500</v>
      </c>
      <c r="V30" s="128">
        <v>2000</v>
      </c>
      <c r="W30" s="128">
        <v>2438</v>
      </c>
      <c r="X30" s="127">
        <v>1030</v>
      </c>
      <c r="Y30" s="127">
        <v>6290</v>
      </c>
      <c r="Z30" s="128">
        <v>4150</v>
      </c>
      <c r="AA30" s="127">
        <v>1650</v>
      </c>
      <c r="AB30" s="127">
        <v>11607</v>
      </c>
      <c r="AC30" s="127">
        <v>0</v>
      </c>
      <c r="AD30" s="127">
        <v>2580</v>
      </c>
      <c r="AE30" s="127">
        <v>0</v>
      </c>
      <c r="AF30" s="128">
        <v>0</v>
      </c>
      <c r="AG30" s="127">
        <v>1100</v>
      </c>
      <c r="AH30" s="127">
        <v>0</v>
      </c>
      <c r="AI30" s="127">
        <v>0</v>
      </c>
      <c r="AJ30" s="128">
        <v>1000</v>
      </c>
      <c r="AK30" s="128">
        <v>2401.4299999999998</v>
      </c>
      <c r="AL30" s="127">
        <v>3230</v>
      </c>
      <c r="AM30" s="127">
        <v>0</v>
      </c>
      <c r="AN30" s="127">
        <v>13312</v>
      </c>
      <c r="AO30" s="127">
        <v>0</v>
      </c>
      <c r="AP30" s="128">
        <v>0</v>
      </c>
      <c r="AQ30" s="128">
        <v>6285.91</v>
      </c>
      <c r="AR30" s="127">
        <v>4950</v>
      </c>
      <c r="AS30" s="127">
        <v>0</v>
      </c>
      <c r="AT30" s="127">
        <v>0</v>
      </c>
      <c r="AU30" s="128">
        <v>2000</v>
      </c>
      <c r="AV30" s="128"/>
      <c r="AW30" s="128">
        <v>5000</v>
      </c>
      <c r="AX30" s="128"/>
      <c r="AY30" s="128">
        <v>0</v>
      </c>
      <c r="AZ30" s="128">
        <v>0</v>
      </c>
      <c r="BA30" s="128">
        <v>0</v>
      </c>
      <c r="BB30" s="128">
        <v>0</v>
      </c>
      <c r="BC30" s="128">
        <v>2598.8000000000002</v>
      </c>
      <c r="BD30" s="128"/>
      <c r="BE30" s="128">
        <v>0</v>
      </c>
      <c r="BF30" s="128">
        <v>3000</v>
      </c>
      <c r="BG30" s="128">
        <v>0</v>
      </c>
      <c r="BH30" s="128">
        <v>5049.91</v>
      </c>
      <c r="BI30" s="128">
        <v>500</v>
      </c>
      <c r="BJ30" s="128">
        <v>3030</v>
      </c>
      <c r="BK30" s="133">
        <v>0</v>
      </c>
      <c r="BL30" s="128">
        <v>0</v>
      </c>
      <c r="BM30" s="128">
        <v>0</v>
      </c>
      <c r="BN30" s="128">
        <v>0</v>
      </c>
      <c r="BO30" s="128">
        <v>0</v>
      </c>
      <c r="BP30" s="128">
        <v>0</v>
      </c>
      <c r="BQ30" s="128">
        <v>0</v>
      </c>
      <c r="BR30" s="128"/>
      <c r="BS30" s="128"/>
      <c r="BT30" s="128">
        <v>0</v>
      </c>
      <c r="BU30" s="128">
        <v>0</v>
      </c>
      <c r="BV30" s="128">
        <v>0</v>
      </c>
      <c r="BW30" s="128">
        <v>0</v>
      </c>
      <c r="BX30" s="128">
        <v>0</v>
      </c>
      <c r="BY30" s="128"/>
      <c r="BZ30" s="248"/>
      <c r="CA30" s="248"/>
      <c r="CB30" s="77">
        <v>1100</v>
      </c>
      <c r="CC30" s="42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42"/>
    </row>
    <row r="31" spans="1:118" x14ac:dyDescent="0.3">
      <c r="A31" s="69" t="s">
        <v>141</v>
      </c>
      <c r="B31" s="33">
        <v>77252</v>
      </c>
      <c r="C31" s="19">
        <v>34152</v>
      </c>
      <c r="D31" s="19">
        <v>0</v>
      </c>
      <c r="E31" s="19">
        <v>0</v>
      </c>
      <c r="F31" s="19">
        <v>0</v>
      </c>
      <c r="G31" s="19">
        <v>43100</v>
      </c>
      <c r="H31" s="127">
        <v>17552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200</v>
      </c>
      <c r="O31" s="127">
        <v>0</v>
      </c>
      <c r="P31" s="127">
        <v>7000</v>
      </c>
      <c r="Q31" s="128">
        <v>0</v>
      </c>
      <c r="R31" s="128">
        <v>0</v>
      </c>
      <c r="S31" s="128">
        <v>0</v>
      </c>
      <c r="T31" s="127">
        <v>0</v>
      </c>
      <c r="U31" s="128">
        <v>0</v>
      </c>
      <c r="V31" s="128">
        <v>0</v>
      </c>
      <c r="W31" s="128">
        <v>0</v>
      </c>
      <c r="X31" s="127">
        <v>1200</v>
      </c>
      <c r="Y31" s="127">
        <v>0</v>
      </c>
      <c r="Z31" s="128">
        <v>0</v>
      </c>
      <c r="AA31" s="127">
        <v>0</v>
      </c>
      <c r="AB31" s="127">
        <v>8000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127">
        <v>0</v>
      </c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/>
      <c r="AW31" s="128">
        <v>0</v>
      </c>
      <c r="AX31" s="128"/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/>
      <c r="BE31" s="128">
        <v>0</v>
      </c>
      <c r="BF31" s="128">
        <v>0</v>
      </c>
      <c r="BG31" s="128">
        <v>200</v>
      </c>
      <c r="BH31" s="128">
        <v>0</v>
      </c>
      <c r="BI31" s="128">
        <v>0</v>
      </c>
      <c r="BJ31" s="128">
        <v>0</v>
      </c>
      <c r="BK31" s="133">
        <v>0</v>
      </c>
      <c r="BL31" s="128">
        <v>0</v>
      </c>
      <c r="BM31" s="128">
        <v>0</v>
      </c>
      <c r="BN31" s="128">
        <v>0</v>
      </c>
      <c r="BO31" s="128">
        <v>0</v>
      </c>
      <c r="BP31" s="128">
        <v>0</v>
      </c>
      <c r="BQ31" s="128">
        <v>0</v>
      </c>
      <c r="BR31" s="128"/>
      <c r="BS31" s="128"/>
      <c r="BT31" s="128">
        <v>0</v>
      </c>
      <c r="BU31" s="128">
        <v>0</v>
      </c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42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0</v>
      </c>
      <c r="DI31" s="42"/>
      <c r="DJ31" s="42"/>
      <c r="DK31" s="42"/>
      <c r="DL31" s="42"/>
      <c r="DM31" s="42"/>
      <c r="DN31" s="42"/>
    </row>
    <row r="32" spans="1:118" x14ac:dyDescent="0.3">
      <c r="A32" s="69" t="s">
        <v>142</v>
      </c>
      <c r="B32" s="33">
        <v>516713</v>
      </c>
      <c r="C32" s="19">
        <v>117050</v>
      </c>
      <c r="D32" s="19">
        <v>123975</v>
      </c>
      <c r="E32" s="19">
        <v>0</v>
      </c>
      <c r="F32" s="19">
        <v>19688</v>
      </c>
      <c r="G32" s="19">
        <v>256000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117050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/>
      <c r="AW32" s="127">
        <v>0</v>
      </c>
      <c r="AX32" s="127"/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/>
      <c r="BE32" s="128">
        <v>0</v>
      </c>
      <c r="BF32" s="128">
        <v>0</v>
      </c>
      <c r="BG32" s="128">
        <v>0</v>
      </c>
      <c r="BH32" s="128">
        <v>0</v>
      </c>
      <c r="BI32" s="127">
        <v>0</v>
      </c>
      <c r="BJ32" s="127">
        <v>0</v>
      </c>
      <c r="BK32" s="133">
        <v>0</v>
      </c>
      <c r="BL32" s="133">
        <v>0</v>
      </c>
      <c r="BM32" s="133">
        <v>0</v>
      </c>
      <c r="BN32" s="133">
        <v>0</v>
      </c>
      <c r="BO32" s="133">
        <v>0</v>
      </c>
      <c r="BP32" s="133">
        <v>0</v>
      </c>
      <c r="BQ32" s="133">
        <v>0</v>
      </c>
      <c r="BR32" s="133"/>
      <c r="BS32" s="133"/>
      <c r="BT32" s="133">
        <v>0</v>
      </c>
      <c r="BU32" s="133">
        <v>0</v>
      </c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123975</v>
      </c>
      <c r="CC32" s="62"/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28"/>
      <c r="DB32" s="167"/>
      <c r="DC32" s="167"/>
      <c r="DD32" s="62"/>
      <c r="DE32" s="89">
        <v>0</v>
      </c>
      <c r="DF32" s="42">
        <v>19688</v>
      </c>
      <c r="DG32" s="62"/>
      <c r="DH32" s="42">
        <v>0</v>
      </c>
      <c r="DI32" s="42"/>
      <c r="DJ32" s="42"/>
      <c r="DK32" s="42"/>
      <c r="DL32" s="42"/>
      <c r="DM32" s="42"/>
      <c r="DN32" s="42"/>
    </row>
    <row r="33" spans="1:118" x14ac:dyDescent="0.3">
      <c r="A33" s="69" t="s">
        <v>143</v>
      </c>
      <c r="B33" s="33">
        <v>122560.48999999999</v>
      </c>
      <c r="C33" s="19">
        <v>55763</v>
      </c>
      <c r="D33" s="19">
        <v>9639</v>
      </c>
      <c r="E33" s="19">
        <v>0</v>
      </c>
      <c r="F33" s="19">
        <v>17480.489999999998</v>
      </c>
      <c r="G33" s="19">
        <v>39678</v>
      </c>
      <c r="H33" s="127">
        <v>0</v>
      </c>
      <c r="I33" s="127">
        <v>0</v>
      </c>
      <c r="J33" s="127">
        <v>11686</v>
      </c>
      <c r="K33" s="127">
        <v>0</v>
      </c>
      <c r="L33" s="128">
        <v>0</v>
      </c>
      <c r="M33" s="127">
        <v>12000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2495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8">
        <v>0</v>
      </c>
      <c r="AV33" s="128"/>
      <c r="AW33" s="128">
        <v>580</v>
      </c>
      <c r="AX33" s="128"/>
      <c r="AY33" s="128">
        <v>0</v>
      </c>
      <c r="AZ33" s="128">
        <v>0</v>
      </c>
      <c r="BA33" s="128">
        <v>0</v>
      </c>
      <c r="BB33" s="128">
        <v>0</v>
      </c>
      <c r="BC33" s="128">
        <v>412</v>
      </c>
      <c r="BD33" s="128"/>
      <c r="BE33" s="128">
        <v>0</v>
      </c>
      <c r="BF33" s="128">
        <v>0</v>
      </c>
      <c r="BG33" s="128">
        <v>0</v>
      </c>
      <c r="BH33" s="128">
        <v>0</v>
      </c>
      <c r="BI33" s="128">
        <v>0</v>
      </c>
      <c r="BJ33" s="128">
        <v>28590</v>
      </c>
      <c r="BK33" s="133">
        <v>0</v>
      </c>
      <c r="BL33" s="128">
        <v>9639</v>
      </c>
      <c r="BM33" s="128">
        <v>0</v>
      </c>
      <c r="BN33" s="128">
        <v>0</v>
      </c>
      <c r="BO33" s="128">
        <v>0</v>
      </c>
      <c r="BP33" s="128">
        <v>0</v>
      </c>
      <c r="BQ33" s="128">
        <v>0</v>
      </c>
      <c r="BR33" s="128"/>
      <c r="BS33" s="128"/>
      <c r="BT33" s="128">
        <v>0</v>
      </c>
      <c r="BU33" s="128">
        <v>0</v>
      </c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0</v>
      </c>
      <c r="CC33" s="62"/>
      <c r="CD33" s="159"/>
      <c r="CE33" s="159">
        <v>0</v>
      </c>
      <c r="CF33" s="159"/>
      <c r="CG33" s="159"/>
      <c r="CH33" s="159"/>
      <c r="CI33" s="159"/>
      <c r="CJ33" s="159"/>
      <c r="CK33" s="159"/>
      <c r="CL33" s="159"/>
      <c r="CM33" s="159">
        <v>0</v>
      </c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13011.49</v>
      </c>
      <c r="DF33" s="42">
        <v>1375</v>
      </c>
      <c r="DG33" s="19"/>
      <c r="DH33" s="76"/>
      <c r="DI33" s="76"/>
      <c r="DJ33" s="76">
        <v>3094</v>
      </c>
      <c r="DK33" s="76"/>
      <c r="DL33" s="76"/>
      <c r="DM33" s="76"/>
      <c r="DN33" s="76"/>
    </row>
    <row r="34" spans="1:118" x14ac:dyDescent="0.3">
      <c r="A34" s="69" t="s">
        <v>102</v>
      </c>
      <c r="B34" s="33">
        <v>6585.96</v>
      </c>
      <c r="C34" s="19">
        <v>6585.96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2450</v>
      </c>
      <c r="S34" s="128">
        <v>0</v>
      </c>
      <c r="T34" s="127">
        <v>0</v>
      </c>
      <c r="U34" s="128">
        <v>1070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1834</v>
      </c>
      <c r="AM34" s="127">
        <v>0</v>
      </c>
      <c r="AN34" s="127">
        <v>0</v>
      </c>
      <c r="AO34" s="127">
        <v>0</v>
      </c>
      <c r="AP34" s="128">
        <v>0</v>
      </c>
      <c r="AQ34" s="128">
        <v>800.12</v>
      </c>
      <c r="AR34" s="127">
        <v>0</v>
      </c>
      <c r="AS34" s="127">
        <v>0</v>
      </c>
      <c r="AT34" s="127">
        <v>0</v>
      </c>
      <c r="AU34" s="128">
        <v>0</v>
      </c>
      <c r="AV34" s="128"/>
      <c r="AW34" s="128">
        <v>0</v>
      </c>
      <c r="AX34" s="128"/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/>
      <c r="BE34" s="128">
        <v>0</v>
      </c>
      <c r="BF34" s="128">
        <v>0</v>
      </c>
      <c r="BG34" s="128">
        <v>50</v>
      </c>
      <c r="BH34" s="128">
        <v>381.84</v>
      </c>
      <c r="BI34" s="128">
        <v>0</v>
      </c>
      <c r="BJ34" s="128">
        <v>0</v>
      </c>
      <c r="BK34" s="128">
        <v>0</v>
      </c>
      <c r="BL34" s="128">
        <v>0</v>
      </c>
      <c r="BM34" s="128">
        <v>0</v>
      </c>
      <c r="BN34" s="128">
        <v>0</v>
      </c>
      <c r="BO34" s="128">
        <v>0</v>
      </c>
      <c r="BP34" s="128">
        <v>0</v>
      </c>
      <c r="BQ34" s="128">
        <v>0</v>
      </c>
      <c r="BR34" s="128"/>
      <c r="BS34" s="128"/>
      <c r="BT34" s="128">
        <v>0</v>
      </c>
      <c r="BU34" s="128">
        <v>0</v>
      </c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42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</row>
    <row r="35" spans="1:118" x14ac:dyDescent="0.3">
      <c r="A35" s="69" t="s">
        <v>144</v>
      </c>
      <c r="B35" s="33">
        <v>759493.82</v>
      </c>
      <c r="C35" s="19">
        <v>95239</v>
      </c>
      <c r="D35" s="19">
        <v>578548.26</v>
      </c>
      <c r="E35" s="19">
        <v>85431.559999999983</v>
      </c>
      <c r="F35" s="19">
        <v>0</v>
      </c>
      <c r="G35" s="19">
        <v>275</v>
      </c>
      <c r="H35" s="127">
        <v>0</v>
      </c>
      <c r="I35" s="127">
        <v>558</v>
      </c>
      <c r="J35" s="128">
        <v>4385</v>
      </c>
      <c r="K35" s="128">
        <v>3025</v>
      </c>
      <c r="L35" s="128">
        <v>0</v>
      </c>
      <c r="M35" s="128">
        <v>6205</v>
      </c>
      <c r="N35" s="127">
        <v>200</v>
      </c>
      <c r="O35" s="127">
        <v>900</v>
      </c>
      <c r="P35" s="127">
        <v>1255</v>
      </c>
      <c r="Q35" s="128">
        <v>2285</v>
      </c>
      <c r="R35" s="128">
        <v>2301</v>
      </c>
      <c r="S35" s="128">
        <v>1875</v>
      </c>
      <c r="T35" s="127">
        <v>6391</v>
      </c>
      <c r="U35" s="128">
        <v>811</v>
      </c>
      <c r="V35" s="128">
        <v>490</v>
      </c>
      <c r="W35" s="128">
        <v>1045</v>
      </c>
      <c r="X35" s="127">
        <v>61</v>
      </c>
      <c r="Y35" s="127">
        <v>2522</v>
      </c>
      <c r="Z35" s="128">
        <v>1902</v>
      </c>
      <c r="AA35" s="127">
        <v>1877</v>
      </c>
      <c r="AB35" s="127">
        <v>7415</v>
      </c>
      <c r="AC35" s="127">
        <v>3133</v>
      </c>
      <c r="AD35" s="127">
        <v>6287</v>
      </c>
      <c r="AE35" s="127">
        <v>0</v>
      </c>
      <c r="AF35" s="128">
        <v>0</v>
      </c>
      <c r="AG35" s="127">
        <v>318</v>
      </c>
      <c r="AH35" s="127">
        <v>1368</v>
      </c>
      <c r="AI35" s="127">
        <v>0</v>
      </c>
      <c r="AJ35" s="128">
        <v>3315</v>
      </c>
      <c r="AK35" s="128">
        <v>1973</v>
      </c>
      <c r="AL35" s="127">
        <v>2718</v>
      </c>
      <c r="AM35" s="127">
        <v>1598</v>
      </c>
      <c r="AN35" s="127">
        <v>1569</v>
      </c>
      <c r="AO35" s="127">
        <v>0</v>
      </c>
      <c r="AP35" s="128">
        <v>2540</v>
      </c>
      <c r="AQ35" s="128">
        <v>1898</v>
      </c>
      <c r="AR35" s="127">
        <v>4252</v>
      </c>
      <c r="AS35" s="127">
        <v>2461</v>
      </c>
      <c r="AT35" s="127">
        <v>77</v>
      </c>
      <c r="AU35" s="128">
        <v>1671</v>
      </c>
      <c r="AV35" s="128"/>
      <c r="AW35" s="128">
        <v>4710</v>
      </c>
      <c r="AX35" s="128"/>
      <c r="AY35" s="128">
        <v>251</v>
      </c>
      <c r="AZ35" s="128">
        <v>300</v>
      </c>
      <c r="BA35" s="128">
        <v>0</v>
      </c>
      <c r="BB35" s="128">
        <v>0</v>
      </c>
      <c r="BC35" s="128">
        <v>205</v>
      </c>
      <c r="BD35" s="128"/>
      <c r="BE35" s="128">
        <v>967</v>
      </c>
      <c r="BF35" s="128">
        <v>2590</v>
      </c>
      <c r="BG35" s="128">
        <v>285</v>
      </c>
      <c r="BH35" s="128">
        <v>805</v>
      </c>
      <c r="BI35" s="128">
        <v>468</v>
      </c>
      <c r="BJ35" s="128">
        <v>3977</v>
      </c>
      <c r="BK35" s="128">
        <v>3402.4</v>
      </c>
      <c r="BL35" s="128">
        <v>0</v>
      </c>
      <c r="BM35" s="128">
        <v>0</v>
      </c>
      <c r="BN35" s="128">
        <v>0</v>
      </c>
      <c r="BO35" s="128">
        <v>0</v>
      </c>
      <c r="BP35" s="128">
        <v>0</v>
      </c>
      <c r="BQ35" s="128">
        <v>0</v>
      </c>
      <c r="BR35" s="128"/>
      <c r="BS35" s="128"/>
      <c r="BT35" s="128">
        <v>146369.76999999999</v>
      </c>
      <c r="BU35" s="128">
        <v>0</v>
      </c>
      <c r="BV35" s="128">
        <v>320.87</v>
      </c>
      <c r="BW35" s="128">
        <v>125898.15</v>
      </c>
      <c r="BX35" s="128">
        <v>568.75</v>
      </c>
      <c r="BY35" s="128"/>
      <c r="BZ35" s="128">
        <v>145529.28</v>
      </c>
      <c r="CA35" s="128">
        <v>156459.04</v>
      </c>
      <c r="CB35" s="128">
        <v>0</v>
      </c>
      <c r="CC35" s="42"/>
      <c r="CD35" s="128"/>
      <c r="CE35" s="128">
        <v>2009.82</v>
      </c>
      <c r="CF35" s="128">
        <v>15522.99</v>
      </c>
      <c r="CG35" s="128">
        <v>7987.82</v>
      </c>
      <c r="CH35" s="128">
        <v>0</v>
      </c>
      <c r="CI35" s="128">
        <v>4513.58</v>
      </c>
      <c r="CJ35" s="128">
        <v>2434.7800000000002</v>
      </c>
      <c r="CK35" s="128">
        <v>-170.19</v>
      </c>
      <c r="CL35" s="128">
        <v>1427.47</v>
      </c>
      <c r="CM35" s="128">
        <v>1875.68</v>
      </c>
      <c r="CN35" s="128"/>
      <c r="CO35" s="128">
        <v>16151.28</v>
      </c>
      <c r="CP35" s="128">
        <v>855.05</v>
      </c>
      <c r="CQ35" s="128">
        <v>3728.04</v>
      </c>
      <c r="CR35" s="128">
        <v>0</v>
      </c>
      <c r="CS35" s="128">
        <v>1844.56</v>
      </c>
      <c r="CT35" s="128">
        <v>1110.79</v>
      </c>
      <c r="CU35" s="128">
        <v>12930.95</v>
      </c>
      <c r="CV35" s="128">
        <v>277.58999999999997</v>
      </c>
      <c r="CW35" s="128">
        <v>7901.61</v>
      </c>
      <c r="CX35" s="128">
        <v>2581.56</v>
      </c>
      <c r="CY35" s="128">
        <v>2448.1799999999998</v>
      </c>
      <c r="CZ35" s="128"/>
      <c r="DA35" s="128">
        <v>0</v>
      </c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</row>
    <row r="36" spans="1:118" x14ac:dyDescent="0.3">
      <c r="A36" s="173" t="s">
        <v>145</v>
      </c>
      <c r="B36" s="33">
        <v>1756</v>
      </c>
      <c r="C36" s="19">
        <v>1076</v>
      </c>
      <c r="D36" s="19">
        <v>0</v>
      </c>
      <c r="E36" s="19">
        <v>0</v>
      </c>
      <c r="F36" s="19">
        <v>0</v>
      </c>
      <c r="G36" s="19">
        <v>680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250</v>
      </c>
      <c r="N36" s="127">
        <v>0</v>
      </c>
      <c r="O36" s="127">
        <v>0</v>
      </c>
      <c r="P36" s="127">
        <v>0</v>
      </c>
      <c r="Q36" s="128">
        <v>0</v>
      </c>
      <c r="R36" s="128">
        <v>200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150</v>
      </c>
      <c r="Z36" s="128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376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/>
      <c r="AW36" s="128">
        <v>0</v>
      </c>
      <c r="AX36" s="128"/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/>
      <c r="BE36" s="128">
        <v>0</v>
      </c>
      <c r="BF36" s="128">
        <v>0</v>
      </c>
      <c r="BG36" s="128">
        <v>100</v>
      </c>
      <c r="BH36" s="128">
        <v>0</v>
      </c>
      <c r="BI36" s="128">
        <v>0</v>
      </c>
      <c r="BJ36" s="128">
        <v>0</v>
      </c>
      <c r="BK36" s="133">
        <v>0</v>
      </c>
      <c r="BL36" s="133">
        <v>0</v>
      </c>
      <c r="BM36" s="133">
        <v>0</v>
      </c>
      <c r="BN36" s="133">
        <v>0</v>
      </c>
      <c r="BO36" s="133">
        <v>0</v>
      </c>
      <c r="BP36" s="133">
        <v>0</v>
      </c>
      <c r="BQ36" s="133">
        <v>0</v>
      </c>
      <c r="BR36" s="133"/>
      <c r="BS36" s="133"/>
      <c r="BT36" s="133">
        <v>0</v>
      </c>
      <c r="BU36" s="133">
        <v>0</v>
      </c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42"/>
      <c r="CD36" s="128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0</v>
      </c>
      <c r="CN36" s="128"/>
      <c r="CO36" s="128">
        <v>0</v>
      </c>
      <c r="CP36" s="128">
        <v>0</v>
      </c>
      <c r="CQ36" s="128"/>
      <c r="CR36" s="128"/>
      <c r="CS36" s="128">
        <v>0</v>
      </c>
      <c r="CT36" s="128">
        <v>0</v>
      </c>
      <c r="CU36" s="128"/>
      <c r="CV36" s="128"/>
      <c r="CW36" s="128"/>
      <c r="CX36" s="128"/>
      <c r="CY36" s="128">
        <v>0</v>
      </c>
      <c r="CZ36" s="128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</row>
    <row r="37" spans="1:118" x14ac:dyDescent="0.3">
      <c r="A37" s="173" t="s">
        <v>103</v>
      </c>
      <c r="B37" s="33">
        <v>14564</v>
      </c>
      <c r="C37" s="19">
        <v>14564</v>
      </c>
      <c r="D37" s="19">
        <v>0</v>
      </c>
      <c r="E37" s="19">
        <v>0</v>
      </c>
      <c r="F37" s="19">
        <v>0</v>
      </c>
      <c r="G37" s="19">
        <v>0</v>
      </c>
      <c r="H37" s="127">
        <v>400</v>
      </c>
      <c r="I37" s="127">
        <v>0</v>
      </c>
      <c r="J37" s="128">
        <v>200</v>
      </c>
      <c r="K37" s="128">
        <v>400</v>
      </c>
      <c r="L37" s="128">
        <v>0</v>
      </c>
      <c r="M37" s="128">
        <v>0</v>
      </c>
      <c r="N37" s="127">
        <v>0</v>
      </c>
      <c r="O37" s="127">
        <v>60</v>
      </c>
      <c r="P37" s="127">
        <v>0</v>
      </c>
      <c r="Q37" s="128">
        <v>0</v>
      </c>
      <c r="R37" s="128">
        <v>0</v>
      </c>
      <c r="S37" s="128">
        <v>5635</v>
      </c>
      <c r="T37" s="127">
        <v>0</v>
      </c>
      <c r="U37" s="128">
        <v>200</v>
      </c>
      <c r="V37" s="128">
        <v>0</v>
      </c>
      <c r="W37" s="128">
        <v>0</v>
      </c>
      <c r="X37" s="127">
        <v>0</v>
      </c>
      <c r="Y37" s="127">
        <v>0</v>
      </c>
      <c r="Z37" s="128">
        <v>385</v>
      </c>
      <c r="AA37" s="127">
        <v>0</v>
      </c>
      <c r="AB37" s="127">
        <v>0</v>
      </c>
      <c r="AC37" s="127">
        <v>1000</v>
      </c>
      <c r="AD37" s="127">
        <v>700</v>
      </c>
      <c r="AE37" s="127">
        <v>0</v>
      </c>
      <c r="AF37" s="128">
        <v>0</v>
      </c>
      <c r="AG37" s="127">
        <v>492</v>
      </c>
      <c r="AH37" s="127">
        <v>150</v>
      </c>
      <c r="AI37" s="127">
        <v>0</v>
      </c>
      <c r="AJ37" s="128">
        <v>0</v>
      </c>
      <c r="AK37" s="128">
        <v>0</v>
      </c>
      <c r="AL37" s="127">
        <v>2000</v>
      </c>
      <c r="AM37" s="127">
        <v>0</v>
      </c>
      <c r="AN37" s="127">
        <v>0</v>
      </c>
      <c r="AO37" s="127">
        <v>0</v>
      </c>
      <c r="AP37" s="128">
        <v>1223</v>
      </c>
      <c r="AQ37" s="128">
        <v>0</v>
      </c>
      <c r="AR37" s="127">
        <v>0</v>
      </c>
      <c r="AS37" s="127">
        <v>0</v>
      </c>
      <c r="AT37" s="127">
        <v>0</v>
      </c>
      <c r="AU37" s="128">
        <v>0</v>
      </c>
      <c r="AV37" s="128"/>
      <c r="AW37" s="128">
        <v>0</v>
      </c>
      <c r="AX37" s="128"/>
      <c r="AY37" s="128">
        <v>0</v>
      </c>
      <c r="AZ37" s="128">
        <v>221</v>
      </c>
      <c r="BA37" s="128">
        <v>0</v>
      </c>
      <c r="BB37" s="128">
        <v>150</v>
      </c>
      <c r="BC37" s="128">
        <v>60</v>
      </c>
      <c r="BD37" s="128"/>
      <c r="BE37" s="128">
        <v>0</v>
      </c>
      <c r="BF37" s="128">
        <v>0</v>
      </c>
      <c r="BG37" s="128">
        <v>311</v>
      </c>
      <c r="BH37" s="128">
        <v>0</v>
      </c>
      <c r="BI37" s="128">
        <v>977</v>
      </c>
      <c r="BJ37" s="128">
        <v>0</v>
      </c>
      <c r="BK37" s="133">
        <v>0</v>
      </c>
      <c r="BL37" s="128">
        <v>0</v>
      </c>
      <c r="BM37" s="128">
        <v>0</v>
      </c>
      <c r="BN37" s="128">
        <v>0</v>
      </c>
      <c r="BO37" s="128">
        <v>0</v>
      </c>
      <c r="BP37" s="128">
        <v>0</v>
      </c>
      <c r="BQ37" s="128">
        <v>0</v>
      </c>
      <c r="BR37" s="128"/>
      <c r="BS37" s="128"/>
      <c r="BT37" s="128">
        <v>0</v>
      </c>
      <c r="BU37" s="128">
        <v>0</v>
      </c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42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</row>
    <row r="38" spans="1:118" x14ac:dyDescent="0.3">
      <c r="A38" s="173" t="s">
        <v>146</v>
      </c>
      <c r="B38" s="33">
        <v>12072</v>
      </c>
      <c r="C38" s="19">
        <v>6917</v>
      </c>
      <c r="D38" s="19">
        <v>0</v>
      </c>
      <c r="E38" s="19">
        <v>0</v>
      </c>
      <c r="F38" s="19">
        <v>0</v>
      </c>
      <c r="G38" s="19">
        <v>5155</v>
      </c>
      <c r="H38" s="127">
        <v>0</v>
      </c>
      <c r="I38" s="127">
        <v>50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2745</v>
      </c>
      <c r="Q38" s="128">
        <v>0</v>
      </c>
      <c r="R38" s="128">
        <v>0</v>
      </c>
      <c r="S38" s="128">
        <v>2032</v>
      </c>
      <c r="T38" s="127">
        <v>0</v>
      </c>
      <c r="U38" s="128">
        <v>200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1890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/>
      <c r="AW38" s="128">
        <v>0</v>
      </c>
      <c r="AX38" s="128"/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/>
      <c r="BE38" s="128">
        <v>0</v>
      </c>
      <c r="BF38" s="128">
        <v>0</v>
      </c>
      <c r="BG38" s="128">
        <v>0</v>
      </c>
      <c r="BH38" s="128">
        <v>0</v>
      </c>
      <c r="BI38" s="128">
        <v>0</v>
      </c>
      <c r="BJ38" s="128">
        <v>0</v>
      </c>
      <c r="BK38" s="133">
        <v>0</v>
      </c>
      <c r="BL38" s="128">
        <v>0</v>
      </c>
      <c r="BM38" s="128">
        <v>0</v>
      </c>
      <c r="BN38" s="128">
        <v>0</v>
      </c>
      <c r="BO38" s="128">
        <v>0</v>
      </c>
      <c r="BP38" s="128">
        <v>0</v>
      </c>
      <c r="BQ38" s="128">
        <v>0</v>
      </c>
      <c r="BR38" s="128"/>
      <c r="BS38" s="128"/>
      <c r="BT38" s="128">
        <v>0</v>
      </c>
      <c r="BU38" s="128">
        <v>0</v>
      </c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42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62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  <c r="DM39" s="62"/>
    </row>
    <row r="40" spans="1:118" ht="15" thickBot="1" x14ac:dyDescent="0.35">
      <c r="A40" s="28" t="s">
        <v>104</v>
      </c>
      <c r="B40" s="35">
        <v>69786.880000000005</v>
      </c>
      <c r="C40" s="20">
        <v>52017.270000000004</v>
      </c>
      <c r="D40" s="20">
        <v>200</v>
      </c>
      <c r="E40" s="20">
        <v>9568.9699999999993</v>
      </c>
      <c r="F40" s="20">
        <v>5215.6399999999994</v>
      </c>
      <c r="G40" s="20">
        <v>2785</v>
      </c>
      <c r="H40" s="91">
        <v>4500</v>
      </c>
      <c r="I40" s="91">
        <v>700</v>
      </c>
      <c r="J40" s="91">
        <v>760</v>
      </c>
      <c r="K40" s="91">
        <v>1450</v>
      </c>
      <c r="L40" s="91">
        <v>0</v>
      </c>
      <c r="M40" s="91">
        <v>860</v>
      </c>
      <c r="N40" s="91">
        <v>800</v>
      </c>
      <c r="O40" s="91">
        <v>100</v>
      </c>
      <c r="P40" s="91">
        <v>500</v>
      </c>
      <c r="Q40" s="91">
        <v>350</v>
      </c>
      <c r="R40" s="91">
        <v>550</v>
      </c>
      <c r="S40" s="91">
        <v>1369</v>
      </c>
      <c r="T40" s="91">
        <v>855</v>
      </c>
      <c r="U40" s="91">
        <v>923</v>
      </c>
      <c r="V40" s="91">
        <v>350</v>
      </c>
      <c r="W40" s="91">
        <v>850</v>
      </c>
      <c r="X40" s="91">
        <v>1233.82</v>
      </c>
      <c r="Y40" s="91">
        <v>4810</v>
      </c>
      <c r="Z40" s="91">
        <v>700</v>
      </c>
      <c r="AA40" s="91">
        <v>250</v>
      </c>
      <c r="AB40" s="91">
        <v>1240</v>
      </c>
      <c r="AC40" s="91">
        <v>600</v>
      </c>
      <c r="AD40" s="91">
        <v>885</v>
      </c>
      <c r="AE40" s="91">
        <v>0</v>
      </c>
      <c r="AF40" s="91">
        <v>0</v>
      </c>
      <c r="AG40" s="91">
        <v>800</v>
      </c>
      <c r="AH40" s="91">
        <v>2492.4499999999998</v>
      </c>
      <c r="AI40" s="91">
        <v>0</v>
      </c>
      <c r="AJ40" s="91">
        <v>0</v>
      </c>
      <c r="AK40" s="91">
        <v>350</v>
      </c>
      <c r="AL40" s="91">
        <v>1068</v>
      </c>
      <c r="AM40" s="91">
        <v>330</v>
      </c>
      <c r="AN40" s="91">
        <v>1440</v>
      </c>
      <c r="AO40" s="91">
        <v>0</v>
      </c>
      <c r="AP40" s="91">
        <v>800</v>
      </c>
      <c r="AQ40" s="91">
        <v>555</v>
      </c>
      <c r="AR40" s="91">
        <v>3571</v>
      </c>
      <c r="AS40" s="91">
        <v>2800</v>
      </c>
      <c r="AT40" s="91">
        <v>600</v>
      </c>
      <c r="AU40" s="91">
        <v>1250</v>
      </c>
      <c r="AV40" s="167"/>
      <c r="AW40" s="91">
        <v>250</v>
      </c>
      <c r="AX40" s="167"/>
      <c r="AY40" s="91">
        <v>2775</v>
      </c>
      <c r="AZ40" s="91">
        <v>540</v>
      </c>
      <c r="BA40" s="91">
        <v>0</v>
      </c>
      <c r="BB40" s="91">
        <v>1330</v>
      </c>
      <c r="BC40" s="91">
        <v>1090</v>
      </c>
      <c r="BD40" s="167"/>
      <c r="BE40" s="91">
        <v>760</v>
      </c>
      <c r="BF40" s="91">
        <v>1050</v>
      </c>
      <c r="BG40" s="91">
        <v>2140</v>
      </c>
      <c r="BH40" s="91">
        <v>490</v>
      </c>
      <c r="BI40" s="91">
        <v>500</v>
      </c>
      <c r="BJ40" s="91">
        <v>400</v>
      </c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167"/>
      <c r="BS40" s="167"/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200</v>
      </c>
      <c r="CC40" s="20"/>
      <c r="CD40" s="128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128"/>
      <c r="CO40" s="91">
        <v>9568.9699999999993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128"/>
      <c r="DA40" s="91">
        <v>0</v>
      </c>
      <c r="DB40" s="167"/>
      <c r="DC40" s="167"/>
      <c r="DD40" s="20">
        <v>800</v>
      </c>
      <c r="DE40" s="20">
        <v>680.4</v>
      </c>
      <c r="DF40" s="20">
        <v>0</v>
      </c>
      <c r="DG40" s="20">
        <v>125</v>
      </c>
      <c r="DH40" s="20">
        <v>0</v>
      </c>
      <c r="DI40" s="20">
        <v>3258.24</v>
      </c>
      <c r="DJ40" s="20">
        <v>0</v>
      </c>
      <c r="DK40" s="20">
        <v>352</v>
      </c>
      <c r="DL40" s="20">
        <v>0</v>
      </c>
      <c r="DM40" s="20">
        <v>0</v>
      </c>
      <c r="DN40" s="20"/>
    </row>
    <row r="41" spans="1:118" x14ac:dyDescent="0.3">
      <c r="A41" s="68" t="s">
        <v>168</v>
      </c>
      <c r="B41" s="33">
        <v>3646.4</v>
      </c>
      <c r="C41" s="19">
        <v>1212</v>
      </c>
      <c r="D41" s="19">
        <v>0</v>
      </c>
      <c r="E41" s="19">
        <v>441</v>
      </c>
      <c r="F41" s="19">
        <v>1993.4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212</v>
      </c>
      <c r="V41" s="128">
        <v>0</v>
      </c>
      <c r="W41" s="128">
        <v>0</v>
      </c>
      <c r="X41" s="127">
        <v>0</v>
      </c>
      <c r="Y41" s="127">
        <v>200</v>
      </c>
      <c r="Z41" s="128">
        <v>350</v>
      </c>
      <c r="AA41" s="127">
        <v>250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200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91"/>
      <c r="AW41" s="128">
        <v>0</v>
      </c>
      <c r="AX41" s="91"/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67"/>
      <c r="BE41" s="128">
        <v>0</v>
      </c>
      <c r="BF41" s="128">
        <v>0</v>
      </c>
      <c r="BG41" s="128">
        <v>0</v>
      </c>
      <c r="BH41" s="128">
        <v>0</v>
      </c>
      <c r="BI41" s="128">
        <v>0</v>
      </c>
      <c r="BJ41" s="128">
        <v>0</v>
      </c>
      <c r="BK41" s="128">
        <v>0</v>
      </c>
      <c r="BL41" s="128">
        <v>0</v>
      </c>
      <c r="BM41" s="128">
        <v>0</v>
      </c>
      <c r="BN41" s="128">
        <v>0</v>
      </c>
      <c r="BO41" s="128">
        <v>0</v>
      </c>
      <c r="BP41" s="128">
        <v>0</v>
      </c>
      <c r="BQ41" s="128">
        <v>0</v>
      </c>
      <c r="BR41" s="167"/>
      <c r="BS41" s="167"/>
      <c r="BT41" s="128">
        <v>0</v>
      </c>
      <c r="BU41" s="128">
        <v>0</v>
      </c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42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441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680.4</v>
      </c>
      <c r="DF41" s="42"/>
      <c r="DG41" s="42">
        <v>125</v>
      </c>
      <c r="DH41" s="42"/>
      <c r="DI41" s="42">
        <v>836</v>
      </c>
      <c r="DJ41" s="42"/>
      <c r="DK41" s="42">
        <v>352</v>
      </c>
      <c r="DL41" s="42"/>
      <c r="DM41" s="42"/>
      <c r="DN41" s="42"/>
    </row>
    <row r="42" spans="1:118" x14ac:dyDescent="0.3">
      <c r="A42" s="191" t="s">
        <v>169</v>
      </c>
      <c r="B42" s="33">
        <v>19740</v>
      </c>
      <c r="C42" s="19">
        <v>16755</v>
      </c>
      <c r="D42" s="19">
        <v>200</v>
      </c>
      <c r="E42" s="19">
        <v>0</v>
      </c>
      <c r="F42" s="19">
        <v>0</v>
      </c>
      <c r="G42" s="19">
        <v>2785</v>
      </c>
      <c r="H42" s="127">
        <v>300</v>
      </c>
      <c r="I42" s="127">
        <v>0</v>
      </c>
      <c r="J42" s="128">
        <v>350</v>
      </c>
      <c r="K42" s="128">
        <v>350</v>
      </c>
      <c r="L42" s="128">
        <v>0</v>
      </c>
      <c r="M42" s="128">
        <v>0</v>
      </c>
      <c r="N42" s="127">
        <v>500</v>
      </c>
      <c r="O42" s="127">
        <v>100</v>
      </c>
      <c r="P42" s="127">
        <v>0</v>
      </c>
      <c r="Q42" s="128">
        <v>100</v>
      </c>
      <c r="R42" s="128">
        <v>550</v>
      </c>
      <c r="S42" s="128">
        <v>300</v>
      </c>
      <c r="T42" s="127">
        <v>600</v>
      </c>
      <c r="U42" s="128">
        <v>0</v>
      </c>
      <c r="V42" s="128">
        <v>350</v>
      </c>
      <c r="W42" s="128">
        <v>500</v>
      </c>
      <c r="X42" s="127">
        <v>0</v>
      </c>
      <c r="Y42" s="127">
        <v>4060</v>
      </c>
      <c r="Z42" s="128">
        <v>350</v>
      </c>
      <c r="AA42" s="127">
        <v>0</v>
      </c>
      <c r="AB42" s="127">
        <v>940</v>
      </c>
      <c r="AC42" s="127">
        <v>400</v>
      </c>
      <c r="AD42" s="127">
        <v>334</v>
      </c>
      <c r="AE42" s="127">
        <v>0</v>
      </c>
      <c r="AF42" s="128">
        <v>0</v>
      </c>
      <c r="AG42" s="127">
        <v>300</v>
      </c>
      <c r="AH42" s="127">
        <v>400</v>
      </c>
      <c r="AI42" s="127">
        <v>0</v>
      </c>
      <c r="AJ42" s="128">
        <v>0</v>
      </c>
      <c r="AK42" s="128">
        <v>350</v>
      </c>
      <c r="AL42" s="127">
        <v>280</v>
      </c>
      <c r="AM42" s="127">
        <v>80</v>
      </c>
      <c r="AN42" s="127">
        <v>700</v>
      </c>
      <c r="AO42" s="127">
        <v>0</v>
      </c>
      <c r="AP42" s="128">
        <v>0</v>
      </c>
      <c r="AQ42" s="128">
        <v>350</v>
      </c>
      <c r="AR42" s="127">
        <v>816</v>
      </c>
      <c r="AS42" s="127">
        <v>300</v>
      </c>
      <c r="AT42" s="127">
        <v>0</v>
      </c>
      <c r="AU42" s="128">
        <v>300</v>
      </c>
      <c r="AV42" s="128"/>
      <c r="AW42" s="128">
        <v>250</v>
      </c>
      <c r="AX42" s="128"/>
      <c r="AY42" s="128">
        <v>575</v>
      </c>
      <c r="AZ42" s="128">
        <v>200</v>
      </c>
      <c r="BA42" s="128">
        <v>0</v>
      </c>
      <c r="BB42" s="128">
        <v>250</v>
      </c>
      <c r="BC42" s="128">
        <v>430</v>
      </c>
      <c r="BD42" s="91"/>
      <c r="BE42" s="128">
        <v>200</v>
      </c>
      <c r="BF42" s="128">
        <v>500</v>
      </c>
      <c r="BG42" s="128">
        <v>140</v>
      </c>
      <c r="BH42" s="128">
        <v>250</v>
      </c>
      <c r="BI42" s="128">
        <v>0</v>
      </c>
      <c r="BJ42" s="128">
        <v>0</v>
      </c>
      <c r="BK42" s="128">
        <v>0</v>
      </c>
      <c r="BL42" s="128">
        <v>0</v>
      </c>
      <c r="BM42" s="128">
        <v>0</v>
      </c>
      <c r="BN42" s="128">
        <v>0</v>
      </c>
      <c r="BO42" s="128">
        <v>0</v>
      </c>
      <c r="BP42" s="128">
        <v>0</v>
      </c>
      <c r="BQ42" s="128">
        <v>0</v>
      </c>
      <c r="BR42" s="20"/>
      <c r="BS42" s="20"/>
      <c r="BT42" s="128">
        <v>0</v>
      </c>
      <c r="BU42" s="128">
        <v>0</v>
      </c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42"/>
      <c r="CD42" s="91"/>
      <c r="CE42" s="128"/>
      <c r="CF42" s="128"/>
      <c r="CG42" s="128"/>
      <c r="CH42" s="128"/>
      <c r="CI42" s="128"/>
      <c r="CJ42" s="128"/>
      <c r="CK42" s="128"/>
      <c r="CL42" s="128"/>
      <c r="CM42" s="128"/>
      <c r="CN42" s="91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91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</row>
    <row r="43" spans="1:118" ht="15" thickBot="1" x14ac:dyDescent="0.35">
      <c r="A43" s="182" t="s">
        <v>105</v>
      </c>
      <c r="B43" s="33">
        <v>46400.480000000003</v>
      </c>
      <c r="C43" s="19">
        <v>34050.270000000004</v>
      </c>
      <c r="D43" s="19">
        <v>0</v>
      </c>
      <c r="E43" s="19">
        <v>9127.9699999999993</v>
      </c>
      <c r="F43" s="19">
        <v>3222.24</v>
      </c>
      <c r="G43" s="19">
        <v>0</v>
      </c>
      <c r="H43" s="127">
        <v>4200</v>
      </c>
      <c r="I43" s="127">
        <v>700</v>
      </c>
      <c r="J43" s="128">
        <v>410</v>
      </c>
      <c r="K43" s="128">
        <v>1100</v>
      </c>
      <c r="L43" s="128">
        <v>0</v>
      </c>
      <c r="M43" s="128">
        <v>860</v>
      </c>
      <c r="N43" s="127">
        <v>300</v>
      </c>
      <c r="O43" s="127">
        <v>0</v>
      </c>
      <c r="P43" s="127">
        <v>500</v>
      </c>
      <c r="Q43" s="128">
        <v>250</v>
      </c>
      <c r="R43" s="128">
        <v>0</v>
      </c>
      <c r="S43" s="128">
        <v>1069</v>
      </c>
      <c r="T43" s="127">
        <v>255</v>
      </c>
      <c r="U43" s="128">
        <v>711</v>
      </c>
      <c r="V43" s="128">
        <v>0</v>
      </c>
      <c r="W43" s="128">
        <v>350</v>
      </c>
      <c r="X43" s="127">
        <v>1233.82</v>
      </c>
      <c r="Y43" s="127">
        <v>550</v>
      </c>
      <c r="Z43" s="128">
        <v>0</v>
      </c>
      <c r="AA43" s="127">
        <v>0</v>
      </c>
      <c r="AB43" s="127">
        <v>300</v>
      </c>
      <c r="AC43" s="127">
        <v>200</v>
      </c>
      <c r="AD43" s="127">
        <v>551</v>
      </c>
      <c r="AE43" s="127">
        <v>0</v>
      </c>
      <c r="AF43" s="128">
        <v>0</v>
      </c>
      <c r="AG43" s="127">
        <v>500</v>
      </c>
      <c r="AH43" s="127">
        <v>2092.4499999999998</v>
      </c>
      <c r="AI43" s="127">
        <v>0</v>
      </c>
      <c r="AJ43" s="128">
        <v>0</v>
      </c>
      <c r="AK43" s="128">
        <v>0</v>
      </c>
      <c r="AL43" s="127">
        <v>588</v>
      </c>
      <c r="AM43" s="127">
        <v>250</v>
      </c>
      <c r="AN43" s="127">
        <v>740</v>
      </c>
      <c r="AO43" s="127">
        <v>0</v>
      </c>
      <c r="AP43" s="128">
        <v>800</v>
      </c>
      <c r="AQ43" s="128">
        <v>205</v>
      </c>
      <c r="AR43" s="127">
        <v>2755</v>
      </c>
      <c r="AS43" s="127">
        <v>2500</v>
      </c>
      <c r="AT43" s="127">
        <v>600</v>
      </c>
      <c r="AU43" s="128">
        <v>950</v>
      </c>
      <c r="AV43" s="128"/>
      <c r="AW43" s="128">
        <v>0</v>
      </c>
      <c r="AX43" s="128"/>
      <c r="AY43" s="128">
        <v>2200</v>
      </c>
      <c r="AZ43" s="128">
        <v>340</v>
      </c>
      <c r="BA43" s="128">
        <v>0</v>
      </c>
      <c r="BB43" s="128">
        <v>1080</v>
      </c>
      <c r="BC43" s="128">
        <v>660</v>
      </c>
      <c r="BD43" s="128"/>
      <c r="BE43" s="128">
        <v>560</v>
      </c>
      <c r="BF43" s="128">
        <v>550</v>
      </c>
      <c r="BG43" s="128">
        <v>2000</v>
      </c>
      <c r="BH43" s="128">
        <v>240</v>
      </c>
      <c r="BI43" s="128">
        <v>500</v>
      </c>
      <c r="BJ43" s="128">
        <v>400</v>
      </c>
      <c r="BK43" s="128">
        <v>0</v>
      </c>
      <c r="BL43" s="128">
        <v>0</v>
      </c>
      <c r="BM43" s="128">
        <v>0</v>
      </c>
      <c r="BN43" s="128">
        <v>0</v>
      </c>
      <c r="BO43" s="128">
        <v>0</v>
      </c>
      <c r="BP43" s="128">
        <v>0</v>
      </c>
      <c r="BQ43" s="128">
        <v>0</v>
      </c>
      <c r="BR43" s="128"/>
      <c r="BS43" s="128"/>
      <c r="BT43" s="128">
        <v>0</v>
      </c>
      <c r="BU43" s="128">
        <v>0</v>
      </c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42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>
        <v>9127.9699999999993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53"/>
      <c r="DC43" s="153"/>
      <c r="DD43" s="42">
        <v>800</v>
      </c>
      <c r="DE43" s="42"/>
      <c r="DF43" s="42"/>
      <c r="DG43" s="42"/>
      <c r="DH43" s="42"/>
      <c r="DI43" s="42">
        <v>2422.2399999999998</v>
      </c>
      <c r="DJ43" s="42"/>
      <c r="DK43" s="42"/>
      <c r="DL43" s="42"/>
      <c r="DM43" s="42"/>
      <c r="DN43" s="42"/>
    </row>
    <row r="44" spans="1:118" ht="15" thickBot="1" x14ac:dyDescent="0.35">
      <c r="A44" s="28" t="s">
        <v>106</v>
      </c>
      <c r="B44" s="35">
        <v>996433.26</v>
      </c>
      <c r="C44" s="20">
        <v>373360.7</v>
      </c>
      <c r="D44" s="20">
        <v>5000</v>
      </c>
      <c r="E44" s="20">
        <v>461126.88</v>
      </c>
      <c r="F44" s="20">
        <v>499.68</v>
      </c>
      <c r="G44" s="20">
        <v>156446</v>
      </c>
      <c r="H44" s="91">
        <v>22800</v>
      </c>
      <c r="I44" s="91">
        <v>2975</v>
      </c>
      <c r="J44" s="91">
        <v>13450</v>
      </c>
      <c r="K44" s="91">
        <v>9534</v>
      </c>
      <c r="L44" s="91">
        <v>0</v>
      </c>
      <c r="M44" s="91">
        <v>63145</v>
      </c>
      <c r="N44" s="91">
        <v>3249</v>
      </c>
      <c r="O44" s="91">
        <v>300</v>
      </c>
      <c r="P44" s="91">
        <v>5608</v>
      </c>
      <c r="Q44" s="91">
        <v>699</v>
      </c>
      <c r="R44" s="91">
        <v>2245</v>
      </c>
      <c r="S44" s="91">
        <v>135</v>
      </c>
      <c r="T44" s="91">
        <v>4100</v>
      </c>
      <c r="U44" s="91">
        <v>2980</v>
      </c>
      <c r="V44" s="91">
        <v>2245</v>
      </c>
      <c r="W44" s="91">
        <v>0</v>
      </c>
      <c r="X44" s="91">
        <v>3648</v>
      </c>
      <c r="Y44" s="91">
        <v>2160</v>
      </c>
      <c r="Z44" s="91">
        <v>1204</v>
      </c>
      <c r="AA44" s="91">
        <v>3020</v>
      </c>
      <c r="AB44" s="91">
        <v>7088</v>
      </c>
      <c r="AC44" s="91">
        <v>9160</v>
      </c>
      <c r="AD44" s="91">
        <v>4000</v>
      </c>
      <c r="AE44" s="91">
        <v>0</v>
      </c>
      <c r="AF44" s="91">
        <v>0</v>
      </c>
      <c r="AG44" s="91">
        <v>1745</v>
      </c>
      <c r="AH44" s="91">
        <v>35342</v>
      </c>
      <c r="AI44" s="91">
        <v>0</v>
      </c>
      <c r="AJ44" s="91">
        <v>2050</v>
      </c>
      <c r="AK44" s="91">
        <v>2200</v>
      </c>
      <c r="AL44" s="91">
        <v>2400</v>
      </c>
      <c r="AM44" s="91">
        <v>2880</v>
      </c>
      <c r="AN44" s="91">
        <v>10118</v>
      </c>
      <c r="AO44" s="91">
        <v>0</v>
      </c>
      <c r="AP44" s="91">
        <v>70</v>
      </c>
      <c r="AQ44" s="91">
        <v>4942</v>
      </c>
      <c r="AR44" s="91">
        <v>22424</v>
      </c>
      <c r="AS44" s="91">
        <v>48591</v>
      </c>
      <c r="AT44" s="91">
        <v>0</v>
      </c>
      <c r="AU44" s="91">
        <v>5980</v>
      </c>
      <c r="AV44" s="128"/>
      <c r="AW44" s="91">
        <v>7745</v>
      </c>
      <c r="AX44" s="128"/>
      <c r="AY44" s="91">
        <v>12080</v>
      </c>
      <c r="AZ44" s="91">
        <v>12141.7</v>
      </c>
      <c r="BA44" s="91">
        <v>0</v>
      </c>
      <c r="BB44" s="91">
        <v>3880</v>
      </c>
      <c r="BC44" s="91">
        <v>0</v>
      </c>
      <c r="BD44" s="128"/>
      <c r="BE44" s="91">
        <v>2500</v>
      </c>
      <c r="BF44" s="91">
        <v>17230</v>
      </c>
      <c r="BG44" s="91">
        <v>1291</v>
      </c>
      <c r="BH44" s="91">
        <v>7805</v>
      </c>
      <c r="BI44" s="91">
        <v>2143</v>
      </c>
      <c r="BJ44" s="91">
        <v>4058</v>
      </c>
      <c r="BK44" s="20">
        <v>0</v>
      </c>
      <c r="BL44" s="20">
        <v>0</v>
      </c>
      <c r="BM44" s="20">
        <v>0</v>
      </c>
      <c r="BN44" s="20">
        <v>0</v>
      </c>
      <c r="BO44" s="20">
        <v>0</v>
      </c>
      <c r="BP44" s="20">
        <v>0</v>
      </c>
      <c r="BQ44" s="20">
        <v>0</v>
      </c>
      <c r="BR44" s="128"/>
      <c r="BS44" s="128"/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5000</v>
      </c>
      <c r="CC44" s="20"/>
      <c r="CD44" s="128"/>
      <c r="CE44" s="91">
        <v>0</v>
      </c>
      <c r="CF44" s="91">
        <v>0</v>
      </c>
      <c r="CG44" s="91">
        <v>0</v>
      </c>
      <c r="CH44" s="91">
        <v>0</v>
      </c>
      <c r="CI44" s="91">
        <v>0</v>
      </c>
      <c r="CJ44" s="91">
        <v>0</v>
      </c>
      <c r="CK44" s="91">
        <v>0</v>
      </c>
      <c r="CL44" s="91">
        <v>0</v>
      </c>
      <c r="CM44" s="91">
        <v>0</v>
      </c>
      <c r="CN44" s="128"/>
      <c r="CO44" s="91">
        <v>458726.88</v>
      </c>
      <c r="CP44" s="91">
        <v>0</v>
      </c>
      <c r="CQ44" s="91">
        <v>0</v>
      </c>
      <c r="CR44" s="91">
        <v>0</v>
      </c>
      <c r="CS44" s="91">
        <v>0</v>
      </c>
      <c r="CT44" s="91">
        <v>2400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128"/>
      <c r="DA44" s="91">
        <v>0</v>
      </c>
      <c r="DB44" s="167"/>
      <c r="DC44" s="167"/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0</v>
      </c>
      <c r="DM44" s="20">
        <v>0</v>
      </c>
      <c r="DN44" s="20"/>
    </row>
    <row r="45" spans="1:118" x14ac:dyDescent="0.3">
      <c r="A45" s="68" t="s">
        <v>147</v>
      </c>
      <c r="B45" s="33">
        <v>75971</v>
      </c>
      <c r="C45" s="19">
        <v>73571</v>
      </c>
      <c r="D45" s="19">
        <v>0</v>
      </c>
      <c r="E45" s="19">
        <v>2400</v>
      </c>
      <c r="F45" s="19">
        <v>0</v>
      </c>
      <c r="G45" s="19">
        <v>0</v>
      </c>
      <c r="H45" s="127">
        <v>0</v>
      </c>
      <c r="I45" s="127">
        <v>0</v>
      </c>
      <c r="J45" s="128">
        <v>12500</v>
      </c>
      <c r="K45" s="128">
        <v>554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7">
        <v>1745</v>
      </c>
      <c r="AH45" s="127">
        <v>11022</v>
      </c>
      <c r="AI45" s="127">
        <v>0</v>
      </c>
      <c r="AJ45" s="128">
        <v>0</v>
      </c>
      <c r="AK45" s="128">
        <v>1400</v>
      </c>
      <c r="AL45" s="127">
        <v>0</v>
      </c>
      <c r="AM45" s="127">
        <v>2550</v>
      </c>
      <c r="AN45" s="127">
        <v>1800</v>
      </c>
      <c r="AO45" s="127">
        <v>0</v>
      </c>
      <c r="AP45" s="128">
        <v>0</v>
      </c>
      <c r="AQ45" s="128">
        <v>1500</v>
      </c>
      <c r="AR45" s="127">
        <v>9100</v>
      </c>
      <c r="AS45" s="127">
        <v>0</v>
      </c>
      <c r="AT45" s="127">
        <v>0</v>
      </c>
      <c r="AU45" s="128">
        <v>0</v>
      </c>
      <c r="AV45" s="91"/>
      <c r="AW45" s="128">
        <v>0</v>
      </c>
      <c r="AX45" s="91"/>
      <c r="AY45" s="128">
        <v>0</v>
      </c>
      <c r="AZ45" s="128">
        <v>8000</v>
      </c>
      <c r="BA45" s="128">
        <v>0</v>
      </c>
      <c r="BB45" s="128">
        <v>0</v>
      </c>
      <c r="BC45" s="128">
        <v>0</v>
      </c>
      <c r="BD45" s="128"/>
      <c r="BE45" s="128">
        <v>0</v>
      </c>
      <c r="BF45" s="128">
        <v>16700</v>
      </c>
      <c r="BG45" s="128">
        <v>0</v>
      </c>
      <c r="BH45" s="128">
        <v>6200</v>
      </c>
      <c r="BI45" s="128">
        <v>500</v>
      </c>
      <c r="BJ45" s="128">
        <v>0</v>
      </c>
      <c r="BK45" s="128">
        <v>0</v>
      </c>
      <c r="BL45" s="128">
        <v>0</v>
      </c>
      <c r="BM45" s="128">
        <v>0</v>
      </c>
      <c r="BN45" s="128">
        <v>0</v>
      </c>
      <c r="BO45" s="128">
        <v>0</v>
      </c>
      <c r="BP45" s="128">
        <v>0</v>
      </c>
      <c r="BQ45" s="128">
        <v>0</v>
      </c>
      <c r="BR45" s="128"/>
      <c r="BS45" s="128"/>
      <c r="BT45" s="128">
        <v>0</v>
      </c>
      <c r="BU45" s="128">
        <v>0</v>
      </c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42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>
        <v>2400</v>
      </c>
      <c r="CU45" s="128"/>
      <c r="CV45" s="128"/>
      <c r="CW45" s="128"/>
      <c r="CX45" s="128">
        <v>0</v>
      </c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42"/>
    </row>
    <row r="46" spans="1:118" x14ac:dyDescent="0.3">
      <c r="A46" s="68" t="s">
        <v>148</v>
      </c>
      <c r="B46" s="33">
        <v>178846</v>
      </c>
      <c r="C46" s="19">
        <v>126160</v>
      </c>
      <c r="D46" s="19">
        <v>0</v>
      </c>
      <c r="E46" s="19">
        <v>0</v>
      </c>
      <c r="F46" s="19">
        <v>0</v>
      </c>
      <c r="G46" s="19">
        <v>52686</v>
      </c>
      <c r="H46" s="127">
        <v>4000</v>
      </c>
      <c r="I46" s="127">
        <v>500</v>
      </c>
      <c r="J46" s="128">
        <v>0</v>
      </c>
      <c r="K46" s="128">
        <v>0</v>
      </c>
      <c r="L46" s="128">
        <v>0</v>
      </c>
      <c r="M46" s="128">
        <v>60000</v>
      </c>
      <c r="N46" s="127">
        <v>0</v>
      </c>
      <c r="O46" s="127">
        <v>0</v>
      </c>
      <c r="P46" s="127">
        <v>0</v>
      </c>
      <c r="Q46" s="128">
        <v>0</v>
      </c>
      <c r="R46" s="128">
        <v>0</v>
      </c>
      <c r="S46" s="215">
        <v>0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1000</v>
      </c>
      <c r="Z46" s="128">
        <v>500</v>
      </c>
      <c r="AA46" s="127">
        <v>0</v>
      </c>
      <c r="AB46" s="127">
        <v>0</v>
      </c>
      <c r="AC46" s="127">
        <v>3460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1500</v>
      </c>
      <c r="AO46" s="127">
        <v>0</v>
      </c>
      <c r="AP46" s="128">
        <v>0</v>
      </c>
      <c r="AQ46" s="128">
        <v>0</v>
      </c>
      <c r="AR46" s="127">
        <v>6500</v>
      </c>
      <c r="AS46" s="127">
        <v>46200</v>
      </c>
      <c r="AT46" s="127">
        <v>0</v>
      </c>
      <c r="AU46" s="128">
        <v>0</v>
      </c>
      <c r="AV46" s="128"/>
      <c r="AW46" s="128">
        <v>0</v>
      </c>
      <c r="AX46" s="128"/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91"/>
      <c r="BE46" s="128">
        <v>2500</v>
      </c>
      <c r="BF46" s="128">
        <v>0</v>
      </c>
      <c r="BG46" s="128">
        <v>0</v>
      </c>
      <c r="BH46" s="128">
        <v>0</v>
      </c>
      <c r="BI46" s="128">
        <v>0</v>
      </c>
      <c r="BJ46" s="128">
        <v>0</v>
      </c>
      <c r="BK46" s="128">
        <v>0</v>
      </c>
      <c r="BL46" s="128">
        <v>0</v>
      </c>
      <c r="BM46" s="128">
        <v>0</v>
      </c>
      <c r="BN46" s="128">
        <v>0</v>
      </c>
      <c r="BO46" s="128">
        <v>0</v>
      </c>
      <c r="BP46" s="128">
        <v>0</v>
      </c>
      <c r="BQ46" s="128">
        <v>0</v>
      </c>
      <c r="BR46" s="20"/>
      <c r="BS46" s="20"/>
      <c r="BT46" s="128">
        <v>0</v>
      </c>
      <c r="BU46" s="128">
        <v>0</v>
      </c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42"/>
      <c r="CD46" s="91"/>
      <c r="CE46" s="128"/>
      <c r="CF46" s="128"/>
      <c r="CG46" s="128"/>
      <c r="CH46" s="128"/>
      <c r="CI46" s="128"/>
      <c r="CJ46" s="128"/>
      <c r="CK46" s="128"/>
      <c r="CL46" s="128"/>
      <c r="CM46" s="128"/>
      <c r="CN46" s="91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91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</row>
    <row r="47" spans="1:118" ht="43.2" x14ac:dyDescent="0.3">
      <c r="A47" s="177" t="s">
        <v>149</v>
      </c>
      <c r="B47" s="33">
        <v>169060.7</v>
      </c>
      <c r="C47" s="19">
        <v>165555.70000000001</v>
      </c>
      <c r="D47" s="19">
        <v>0</v>
      </c>
      <c r="E47" s="19">
        <v>0</v>
      </c>
      <c r="F47" s="19">
        <v>0</v>
      </c>
      <c r="G47" s="19">
        <v>3505</v>
      </c>
      <c r="H47" s="127">
        <v>18800</v>
      </c>
      <c r="I47" s="127">
        <v>2475</v>
      </c>
      <c r="J47" s="128">
        <v>950</v>
      </c>
      <c r="K47" s="128">
        <v>8980</v>
      </c>
      <c r="L47" s="128">
        <v>0</v>
      </c>
      <c r="M47" s="128">
        <v>3145</v>
      </c>
      <c r="N47" s="127">
        <v>3249</v>
      </c>
      <c r="O47" s="127">
        <v>300</v>
      </c>
      <c r="P47" s="127">
        <v>5608</v>
      </c>
      <c r="Q47" s="128">
        <v>699</v>
      </c>
      <c r="R47" s="128">
        <v>2245</v>
      </c>
      <c r="S47" s="128">
        <v>135</v>
      </c>
      <c r="T47" s="127">
        <v>4100</v>
      </c>
      <c r="U47" s="128">
        <v>2980</v>
      </c>
      <c r="V47" s="128">
        <v>2245</v>
      </c>
      <c r="W47" s="128">
        <v>0</v>
      </c>
      <c r="X47" s="127">
        <v>3648</v>
      </c>
      <c r="Y47" s="127">
        <v>0</v>
      </c>
      <c r="Z47" s="128">
        <v>704</v>
      </c>
      <c r="AA47" s="127">
        <v>3020</v>
      </c>
      <c r="AB47" s="19">
        <v>7088</v>
      </c>
      <c r="AC47" s="127">
        <v>5700</v>
      </c>
      <c r="AD47" s="127">
        <v>2690</v>
      </c>
      <c r="AE47" s="127">
        <v>0</v>
      </c>
      <c r="AF47" s="128">
        <v>0</v>
      </c>
      <c r="AG47" s="127">
        <v>0</v>
      </c>
      <c r="AH47" s="127">
        <v>24320</v>
      </c>
      <c r="AI47" s="127">
        <v>0</v>
      </c>
      <c r="AJ47" s="128">
        <v>2050</v>
      </c>
      <c r="AK47" s="128">
        <v>800</v>
      </c>
      <c r="AL47" s="127">
        <v>2400</v>
      </c>
      <c r="AM47" s="127">
        <v>330</v>
      </c>
      <c r="AN47" s="127">
        <v>6818</v>
      </c>
      <c r="AO47" s="127">
        <v>0</v>
      </c>
      <c r="AP47" s="128">
        <v>70</v>
      </c>
      <c r="AQ47" s="128">
        <v>3442</v>
      </c>
      <c r="AR47" s="127">
        <v>6824</v>
      </c>
      <c r="AS47" s="127">
        <v>2391</v>
      </c>
      <c r="AT47" s="127">
        <v>0</v>
      </c>
      <c r="AU47" s="128">
        <v>3980</v>
      </c>
      <c r="AV47" s="128"/>
      <c r="AW47" s="128">
        <v>7745</v>
      </c>
      <c r="AX47" s="128"/>
      <c r="AY47" s="128">
        <v>12080</v>
      </c>
      <c r="AZ47" s="128">
        <v>4141.7000000000007</v>
      </c>
      <c r="BA47" s="128">
        <v>0</v>
      </c>
      <c r="BB47" s="128">
        <v>380</v>
      </c>
      <c r="BC47" s="128">
        <v>0</v>
      </c>
      <c r="BD47" s="128"/>
      <c r="BE47" s="128">
        <v>0</v>
      </c>
      <c r="BF47" s="128">
        <v>530</v>
      </c>
      <c r="BG47" s="127">
        <v>1187</v>
      </c>
      <c r="BH47" s="128">
        <v>1605</v>
      </c>
      <c r="BI47" s="128">
        <v>1643</v>
      </c>
      <c r="BJ47" s="128">
        <v>4058</v>
      </c>
      <c r="BK47" s="128">
        <v>0</v>
      </c>
      <c r="BL47" s="128">
        <v>0</v>
      </c>
      <c r="BM47" s="128">
        <v>0</v>
      </c>
      <c r="BN47" s="128">
        <v>0</v>
      </c>
      <c r="BO47" s="128">
        <v>0</v>
      </c>
      <c r="BP47" s="128">
        <v>0</v>
      </c>
      <c r="BQ47" s="128">
        <v>0</v>
      </c>
      <c r="BR47" s="128"/>
      <c r="BS47" s="128"/>
      <c r="BT47" s="128">
        <v>0</v>
      </c>
      <c r="BU47" s="128">
        <v>0</v>
      </c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42"/>
      <c r="CD47" s="128"/>
      <c r="CE47" s="128"/>
      <c r="CF47" s="128"/>
      <c r="CG47" s="128"/>
      <c r="CH47" s="128">
        <v>0</v>
      </c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>
        <v>0</v>
      </c>
      <c r="CU47" s="128">
        <v>0</v>
      </c>
      <c r="CV47" s="128"/>
      <c r="CW47" s="128"/>
      <c r="CX47" s="128">
        <v>0</v>
      </c>
      <c r="CY47" s="128"/>
      <c r="CZ47" s="128"/>
      <c r="DA47" s="128"/>
      <c r="DB47" s="128"/>
      <c r="DC47" s="128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</row>
    <row r="48" spans="1:118" ht="28.8" x14ac:dyDescent="0.3">
      <c r="A48" s="174" t="s">
        <v>150</v>
      </c>
      <c r="B48" s="33">
        <v>26579</v>
      </c>
      <c r="C48" s="19">
        <v>3264</v>
      </c>
      <c r="D48" s="19">
        <v>0</v>
      </c>
      <c r="E48" s="19">
        <v>0</v>
      </c>
      <c r="F48" s="19">
        <v>0</v>
      </c>
      <c r="G48" s="19">
        <v>23315</v>
      </c>
      <c r="H48" s="127">
        <v>0</v>
      </c>
      <c r="I48" s="127">
        <v>0</v>
      </c>
      <c r="J48" s="128">
        <v>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0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1160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2000</v>
      </c>
      <c r="AV48" s="128"/>
      <c r="AW48" s="128">
        <v>0</v>
      </c>
      <c r="AX48" s="128"/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128"/>
      <c r="BE48" s="128">
        <v>0</v>
      </c>
      <c r="BF48" s="128">
        <v>0</v>
      </c>
      <c r="BG48" s="127">
        <v>104</v>
      </c>
      <c r="BH48" s="128">
        <v>0</v>
      </c>
      <c r="BI48" s="128">
        <v>0</v>
      </c>
      <c r="BJ48" s="128">
        <v>0</v>
      </c>
      <c r="BK48" s="128">
        <v>0</v>
      </c>
      <c r="BL48" s="128">
        <v>0</v>
      </c>
      <c r="BM48" s="128">
        <v>0</v>
      </c>
      <c r="BN48" s="128">
        <v>0</v>
      </c>
      <c r="BO48" s="128">
        <v>0</v>
      </c>
      <c r="BP48" s="128">
        <v>0</v>
      </c>
      <c r="BQ48" s="128">
        <v>0</v>
      </c>
      <c r="BR48" s="128"/>
      <c r="BS48" s="128"/>
      <c r="BT48" s="128">
        <v>0</v>
      </c>
      <c r="BU48" s="128">
        <v>0</v>
      </c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42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>
        <v>0</v>
      </c>
      <c r="CN48" s="128"/>
      <c r="CO48" s="128"/>
      <c r="CP48" s="128">
        <v>0</v>
      </c>
      <c r="CQ48" s="128"/>
      <c r="CR48" s="128"/>
      <c r="CS48" s="128"/>
      <c r="CT48" s="128">
        <v>0</v>
      </c>
      <c r="CU48" s="128"/>
      <c r="CV48" s="128"/>
      <c r="CW48" s="128"/>
      <c r="CX48" s="128"/>
      <c r="CY48" s="128"/>
      <c r="CZ48" s="128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42"/>
    </row>
    <row r="49" spans="1:118" ht="28.8" x14ac:dyDescent="0.3">
      <c r="A49" s="174" t="s">
        <v>151</v>
      </c>
      <c r="B49" s="33">
        <v>32200</v>
      </c>
      <c r="C49" s="19">
        <v>0</v>
      </c>
      <c r="D49" s="19">
        <v>0</v>
      </c>
      <c r="E49" s="19">
        <v>0</v>
      </c>
      <c r="F49" s="19">
        <v>0</v>
      </c>
      <c r="G49" s="19">
        <v>32200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8"/>
      <c r="AW49" s="167">
        <v>0</v>
      </c>
      <c r="AX49" s="128"/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/>
      <c r="BE49" s="128">
        <v>0</v>
      </c>
      <c r="BF49" s="128">
        <v>0</v>
      </c>
      <c r="BG49" s="128">
        <v>0</v>
      </c>
      <c r="BH49" s="128">
        <v>0</v>
      </c>
      <c r="BI49" s="128">
        <v>0</v>
      </c>
      <c r="BJ49" s="128">
        <v>0</v>
      </c>
      <c r="BK49" s="128">
        <v>0</v>
      </c>
      <c r="BL49" s="128">
        <v>0</v>
      </c>
      <c r="BM49" s="128">
        <v>0</v>
      </c>
      <c r="BN49" s="128">
        <v>0</v>
      </c>
      <c r="BO49" s="128">
        <v>0</v>
      </c>
      <c r="BP49" s="128">
        <v>0</v>
      </c>
      <c r="BQ49" s="128">
        <v>0</v>
      </c>
      <c r="BR49" s="128"/>
      <c r="BS49" s="128"/>
      <c r="BT49" s="128">
        <v>0</v>
      </c>
      <c r="BU49" s="128">
        <v>0</v>
      </c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42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</row>
    <row r="50" spans="1:118" ht="28.8" x14ac:dyDescent="0.3">
      <c r="A50" s="174" t="s">
        <v>152</v>
      </c>
      <c r="B50" s="33">
        <v>499966.56</v>
      </c>
      <c r="C50" s="19">
        <v>0</v>
      </c>
      <c r="D50" s="19">
        <v>0</v>
      </c>
      <c r="E50" s="19">
        <v>458726.88</v>
      </c>
      <c r="F50" s="19">
        <v>499.68</v>
      </c>
      <c r="G50" s="19">
        <v>40740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8"/>
      <c r="AW50" s="135">
        <v>0</v>
      </c>
      <c r="AX50" s="128"/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/>
      <c r="BE50" s="128">
        <v>0</v>
      </c>
      <c r="BF50" s="128">
        <v>0</v>
      </c>
      <c r="BG50" s="128">
        <v>0</v>
      </c>
      <c r="BH50" s="128">
        <v>0</v>
      </c>
      <c r="BI50" s="159">
        <v>0</v>
      </c>
      <c r="BJ50" s="136">
        <v>0</v>
      </c>
      <c r="BK50" s="128">
        <v>0</v>
      </c>
      <c r="BL50" s="128">
        <v>0</v>
      </c>
      <c r="BM50" s="128">
        <v>0</v>
      </c>
      <c r="BN50" s="128">
        <v>0</v>
      </c>
      <c r="BO50" s="128">
        <v>0</v>
      </c>
      <c r="BP50" s="128">
        <v>0</v>
      </c>
      <c r="BQ50" s="128">
        <v>0</v>
      </c>
      <c r="BR50" s="128"/>
      <c r="BS50" s="128"/>
      <c r="BT50" s="128">
        <v>0</v>
      </c>
      <c r="BU50" s="128">
        <v>0</v>
      </c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42"/>
      <c r="CD50" s="128"/>
      <c r="CE50" s="128"/>
      <c r="CF50" s="128">
        <v>0</v>
      </c>
      <c r="CG50" s="128">
        <v>0</v>
      </c>
      <c r="CH50" s="128">
        <v>0</v>
      </c>
      <c r="CI50" s="128">
        <v>0</v>
      </c>
      <c r="CJ50" s="128">
        <v>0</v>
      </c>
      <c r="CK50" s="128"/>
      <c r="CL50" s="128"/>
      <c r="CM50" s="128">
        <v>0</v>
      </c>
      <c r="CN50" s="128"/>
      <c r="CO50" s="128">
        <v>458726.88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  <c r="DM50" s="42"/>
      <c r="DN50" s="42"/>
    </row>
    <row r="51" spans="1:118" ht="15" thickBot="1" x14ac:dyDescent="0.35">
      <c r="A51" s="173" t="s">
        <v>153</v>
      </c>
      <c r="B51" s="33">
        <v>13810</v>
      </c>
      <c r="C51" s="19">
        <v>4810</v>
      </c>
      <c r="D51" s="19">
        <v>5000</v>
      </c>
      <c r="E51" s="19">
        <v>0</v>
      </c>
      <c r="F51" s="19">
        <v>0</v>
      </c>
      <c r="G51" s="19">
        <v>4000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1310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59"/>
      <c r="AW51" s="135">
        <v>0</v>
      </c>
      <c r="AX51" s="136"/>
      <c r="AY51" s="136">
        <v>0</v>
      </c>
      <c r="AZ51" s="128">
        <v>0</v>
      </c>
      <c r="BA51" s="128">
        <v>0</v>
      </c>
      <c r="BB51" s="128">
        <v>3500</v>
      </c>
      <c r="BC51" s="128">
        <v>0</v>
      </c>
      <c r="BD51" s="128"/>
      <c r="BE51" s="128">
        <v>0</v>
      </c>
      <c r="BF51" s="128">
        <v>0</v>
      </c>
      <c r="BG51" s="128">
        <v>0</v>
      </c>
      <c r="BH51" s="128">
        <v>0</v>
      </c>
      <c r="BI51" s="127">
        <v>0</v>
      </c>
      <c r="BJ51" s="136">
        <v>0</v>
      </c>
      <c r="BK51" s="128">
        <v>0</v>
      </c>
      <c r="BL51" s="128">
        <v>0</v>
      </c>
      <c r="BM51" s="128">
        <v>0</v>
      </c>
      <c r="BN51" s="128">
        <v>0</v>
      </c>
      <c r="BO51" s="128">
        <v>0</v>
      </c>
      <c r="BP51" s="128">
        <v>0</v>
      </c>
      <c r="BQ51" s="128">
        <v>0</v>
      </c>
      <c r="BR51" s="128"/>
      <c r="BS51" s="128"/>
      <c r="BT51" s="128">
        <v>0</v>
      </c>
      <c r="BU51" s="128">
        <v>0</v>
      </c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5000</v>
      </c>
      <c r="CC51" s="42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>
        <v>0</v>
      </c>
      <c r="DJ51" s="42"/>
      <c r="DK51" s="42"/>
      <c r="DL51" s="42"/>
      <c r="DM51" s="42"/>
      <c r="DN51" s="42"/>
    </row>
    <row r="52" spans="1:118" ht="15" thickBot="1" x14ac:dyDescent="0.35">
      <c r="A52" s="28" t="s">
        <v>107</v>
      </c>
      <c r="B52" s="35">
        <v>4545476.66</v>
      </c>
      <c r="C52" s="20">
        <v>2282405.9899999993</v>
      </c>
      <c r="D52" s="20">
        <v>102402.68000000001</v>
      </c>
      <c r="E52" s="20">
        <v>301513.33</v>
      </c>
      <c r="F52" s="20">
        <v>1738754.6600000001</v>
      </c>
      <c r="G52" s="20">
        <v>120400</v>
      </c>
      <c r="H52" s="210">
        <v>531849.24</v>
      </c>
      <c r="I52" s="210">
        <v>10286.25</v>
      </c>
      <c r="J52" s="210">
        <v>16422.240000000002</v>
      </c>
      <c r="K52" s="210">
        <v>16422.240000000002</v>
      </c>
      <c r="L52" s="210">
        <v>0</v>
      </c>
      <c r="M52" s="210">
        <v>20423.5</v>
      </c>
      <c r="N52" s="210">
        <v>219279.57</v>
      </c>
      <c r="O52" s="210">
        <v>21040.720000000001</v>
      </c>
      <c r="P52" s="210">
        <v>30003.920000000002</v>
      </c>
      <c r="Q52" s="210">
        <v>18333.5</v>
      </c>
      <c r="R52" s="210">
        <v>11972</v>
      </c>
      <c r="S52" s="210">
        <v>14905.519999999999</v>
      </c>
      <c r="T52" s="210">
        <v>8577</v>
      </c>
      <c r="U52" s="210">
        <v>13969.5</v>
      </c>
      <c r="V52" s="210">
        <v>14794</v>
      </c>
      <c r="W52" s="210">
        <v>16422.240000000002</v>
      </c>
      <c r="X52" s="210">
        <v>147898.12999999998</v>
      </c>
      <c r="Y52" s="210">
        <v>26174</v>
      </c>
      <c r="Z52" s="210">
        <v>12090</v>
      </c>
      <c r="AA52" s="210">
        <v>12347.59</v>
      </c>
      <c r="AB52" s="210">
        <v>11120</v>
      </c>
      <c r="AC52" s="210">
        <v>14020</v>
      </c>
      <c r="AD52" s="210">
        <v>13520</v>
      </c>
      <c r="AE52" s="210">
        <v>0</v>
      </c>
      <c r="AF52" s="210">
        <v>0</v>
      </c>
      <c r="AG52" s="210">
        <v>144922.78999999998</v>
      </c>
      <c r="AH52" s="210">
        <v>215269.79</v>
      </c>
      <c r="AI52" s="210">
        <v>0</v>
      </c>
      <c r="AJ52" s="210">
        <v>8348.17</v>
      </c>
      <c r="AK52" s="210">
        <v>16422.240000000002</v>
      </c>
      <c r="AL52" s="210">
        <v>15667.189999999999</v>
      </c>
      <c r="AM52" s="210">
        <v>93475.21</v>
      </c>
      <c r="AN52" s="210">
        <v>44095.53</v>
      </c>
      <c r="AO52" s="210">
        <v>0</v>
      </c>
      <c r="AP52" s="210">
        <v>11055.21</v>
      </c>
      <c r="AQ52" s="210">
        <v>20879.329999999998</v>
      </c>
      <c r="AR52" s="210">
        <v>12011.900000000001</v>
      </c>
      <c r="AS52" s="210">
        <v>173349.62</v>
      </c>
      <c r="AT52" s="210">
        <v>159792.46</v>
      </c>
      <c r="AU52" s="210">
        <v>16422.240000000002</v>
      </c>
      <c r="AV52" s="127"/>
      <c r="AW52" s="210">
        <v>17660</v>
      </c>
      <c r="AX52" s="136"/>
      <c r="AY52" s="87">
        <v>20425.71</v>
      </c>
      <c r="AZ52" s="210">
        <v>11454</v>
      </c>
      <c r="BA52" s="210">
        <v>0</v>
      </c>
      <c r="BB52" s="210">
        <v>11454</v>
      </c>
      <c r="BC52" s="210">
        <v>16422.240000000002</v>
      </c>
      <c r="BD52" s="128"/>
      <c r="BE52" s="210">
        <v>8418</v>
      </c>
      <c r="BF52" s="210">
        <v>7467</v>
      </c>
      <c r="BG52" s="210">
        <v>38073.340000000004</v>
      </c>
      <c r="BH52" s="210">
        <v>2774</v>
      </c>
      <c r="BI52" s="210">
        <v>5565.83</v>
      </c>
      <c r="BJ52" s="87">
        <v>9109.0300000000007</v>
      </c>
      <c r="BK52" s="20">
        <v>5811.28</v>
      </c>
      <c r="BL52" s="20">
        <v>13197.990000000002</v>
      </c>
      <c r="BM52" s="20">
        <v>10893.66</v>
      </c>
      <c r="BN52" s="20">
        <v>0</v>
      </c>
      <c r="BO52" s="20">
        <v>4290</v>
      </c>
      <c r="BP52" s="20">
        <v>16161.44</v>
      </c>
      <c r="BQ52" s="20">
        <v>7282.15</v>
      </c>
      <c r="BR52" s="128"/>
      <c r="BS52" s="128"/>
      <c r="BT52" s="20">
        <v>132</v>
      </c>
      <c r="BU52" s="20">
        <v>132</v>
      </c>
      <c r="BV52" s="20">
        <v>4290</v>
      </c>
      <c r="BW52" s="20">
        <v>132</v>
      </c>
      <c r="BX52" s="20">
        <v>0</v>
      </c>
      <c r="BY52" s="20">
        <v>132</v>
      </c>
      <c r="BZ52" s="20">
        <v>0</v>
      </c>
      <c r="CA52" s="20">
        <v>132</v>
      </c>
      <c r="CB52" s="20">
        <v>39816.160000000003</v>
      </c>
      <c r="CC52" s="20"/>
      <c r="CD52" s="128"/>
      <c r="CE52" s="91">
        <v>8322</v>
      </c>
      <c r="CF52" s="91">
        <v>12293.24</v>
      </c>
      <c r="CG52" s="91">
        <v>18129.260000000002</v>
      </c>
      <c r="CH52" s="91">
        <v>25279</v>
      </c>
      <c r="CI52" s="91">
        <v>18003.82</v>
      </c>
      <c r="CJ52" s="91">
        <v>10149.41</v>
      </c>
      <c r="CK52" s="91">
        <v>10660.45</v>
      </c>
      <c r="CL52" s="91">
        <v>14125.7</v>
      </c>
      <c r="CM52" s="91">
        <v>10271.43</v>
      </c>
      <c r="CN52" s="128"/>
      <c r="CO52" s="91">
        <v>31301.739999999998</v>
      </c>
      <c r="CP52" s="91">
        <v>8322</v>
      </c>
      <c r="CQ52" s="91">
        <v>15344.26</v>
      </c>
      <c r="CR52" s="91">
        <v>4422</v>
      </c>
      <c r="CS52" s="91">
        <v>11136.279999999999</v>
      </c>
      <c r="CT52" s="91">
        <v>39413.440000000002</v>
      </c>
      <c r="CU52" s="91">
        <v>19778.84</v>
      </c>
      <c r="CV52" s="91">
        <v>11286.14</v>
      </c>
      <c r="CW52" s="91">
        <v>8322</v>
      </c>
      <c r="CX52" s="91">
        <v>10619.1</v>
      </c>
      <c r="CY52" s="91">
        <v>10433.220000000001</v>
      </c>
      <c r="CZ52" s="128"/>
      <c r="DA52" s="91">
        <v>3900</v>
      </c>
      <c r="DB52" s="167"/>
      <c r="DC52" s="167"/>
      <c r="DD52" s="20">
        <v>34136.720000000001</v>
      </c>
      <c r="DE52" s="20">
        <v>49258.979999999996</v>
      </c>
      <c r="DF52" s="20">
        <v>1131865.23</v>
      </c>
      <c r="DG52" s="20">
        <v>135062.91999999998</v>
      </c>
      <c r="DH52" s="20">
        <v>282705.06</v>
      </c>
      <c r="DI52" s="20">
        <v>70530.19</v>
      </c>
      <c r="DJ52" s="20">
        <v>10373.92</v>
      </c>
      <c r="DK52" s="20">
        <v>12484.29</v>
      </c>
      <c r="DL52" s="20">
        <v>503.89</v>
      </c>
      <c r="DM52" s="20">
        <v>11833.46</v>
      </c>
      <c r="DN52" s="20"/>
    </row>
    <row r="53" spans="1:118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210"/>
      <c r="AW53" s="128">
        <v>0</v>
      </c>
      <c r="AX53" s="87"/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128"/>
      <c r="BE53" s="128">
        <v>0</v>
      </c>
      <c r="BF53" s="128">
        <v>0</v>
      </c>
      <c r="BG53" s="128">
        <v>0</v>
      </c>
      <c r="BH53" s="128">
        <v>0</v>
      </c>
      <c r="BI53" s="128">
        <v>0</v>
      </c>
      <c r="BJ53" s="128">
        <v>0</v>
      </c>
      <c r="BK53" s="128">
        <v>0</v>
      </c>
      <c r="BL53" s="128">
        <v>0</v>
      </c>
      <c r="BM53" s="128">
        <v>0</v>
      </c>
      <c r="BN53" s="128">
        <v>0</v>
      </c>
      <c r="BO53" s="128">
        <v>0</v>
      </c>
      <c r="BP53" s="128">
        <v>0</v>
      </c>
      <c r="BQ53" s="128">
        <v>0</v>
      </c>
      <c r="BR53" s="128"/>
      <c r="BS53" s="128"/>
      <c r="BT53" s="128">
        <v>0</v>
      </c>
      <c r="BU53" s="128">
        <v>0</v>
      </c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2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8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28"/>
      <c r="DA53" s="128"/>
      <c r="DB53" s="128"/>
      <c r="DC53" s="128"/>
      <c r="DD53" s="42"/>
      <c r="DE53" s="42">
        <v>0</v>
      </c>
      <c r="DF53" s="42">
        <v>0</v>
      </c>
      <c r="DG53" s="42"/>
      <c r="DH53" s="42"/>
      <c r="DI53" s="42"/>
      <c r="DJ53" s="42"/>
      <c r="DK53" s="42"/>
      <c r="DL53" s="42"/>
      <c r="DM53" s="42"/>
      <c r="DN53" s="42"/>
    </row>
    <row r="54" spans="1:118" x14ac:dyDescent="0.3">
      <c r="A54" s="179" t="s">
        <v>108</v>
      </c>
      <c r="B54" s="8">
        <v>1953820.4699999995</v>
      </c>
      <c r="C54" s="19">
        <v>1638573.0199999996</v>
      </c>
      <c r="D54" s="19">
        <v>69748.680000000008</v>
      </c>
      <c r="E54" s="19">
        <v>199273.33000000002</v>
      </c>
      <c r="F54" s="19">
        <v>46225.439999999995</v>
      </c>
      <c r="G54" s="19">
        <v>0</v>
      </c>
      <c r="H54" s="127">
        <v>487560.71</v>
      </c>
      <c r="I54" s="127">
        <v>0</v>
      </c>
      <c r="J54" s="128">
        <v>3410.71</v>
      </c>
      <c r="K54" s="128">
        <v>3410.71</v>
      </c>
      <c r="L54" s="128">
        <v>0</v>
      </c>
      <c r="M54" s="128">
        <v>1363.5</v>
      </c>
      <c r="N54" s="127">
        <v>198972.03</v>
      </c>
      <c r="O54" s="127">
        <v>3159.99</v>
      </c>
      <c r="P54" s="127">
        <v>4683.7</v>
      </c>
      <c r="Q54" s="128">
        <v>2703.5</v>
      </c>
      <c r="R54" s="128">
        <v>1052</v>
      </c>
      <c r="S54" s="128">
        <v>5535.02</v>
      </c>
      <c r="T54" s="127">
        <v>1510</v>
      </c>
      <c r="U54" s="128">
        <v>2981.5</v>
      </c>
      <c r="V54" s="128">
        <v>504</v>
      </c>
      <c r="W54" s="128">
        <v>3410.71</v>
      </c>
      <c r="X54" s="127">
        <v>133449.10999999999</v>
      </c>
      <c r="Y54" s="127">
        <v>7122</v>
      </c>
      <c r="Z54" s="128">
        <v>1300</v>
      </c>
      <c r="AA54" s="127">
        <v>2708.9500000000003</v>
      </c>
      <c r="AB54" s="127">
        <v>0</v>
      </c>
      <c r="AC54" s="127">
        <v>3918</v>
      </c>
      <c r="AD54" s="127">
        <v>1690</v>
      </c>
      <c r="AE54" s="127">
        <v>0</v>
      </c>
      <c r="AF54" s="128">
        <v>0</v>
      </c>
      <c r="AG54" s="127">
        <v>127882.40999999999</v>
      </c>
      <c r="AH54" s="127">
        <v>197779.1</v>
      </c>
      <c r="AI54" s="127">
        <v>0</v>
      </c>
      <c r="AJ54" s="128">
        <v>2181.2600000000002</v>
      </c>
      <c r="AK54" s="128">
        <v>3410.71</v>
      </c>
      <c r="AL54" s="127">
        <v>2342.4299999999998</v>
      </c>
      <c r="AM54" s="127">
        <v>79025.710000000006</v>
      </c>
      <c r="AN54" s="127">
        <v>14641.07</v>
      </c>
      <c r="AO54" s="127">
        <v>0</v>
      </c>
      <c r="AP54" s="128">
        <v>1600.92</v>
      </c>
      <c r="AQ54" s="128">
        <v>3153.6600000000003</v>
      </c>
      <c r="AR54" s="127">
        <v>1633.9</v>
      </c>
      <c r="AS54" s="127">
        <v>157965.59</v>
      </c>
      <c r="AT54" s="127">
        <v>145211.44</v>
      </c>
      <c r="AU54" s="128">
        <v>3410.71</v>
      </c>
      <c r="AV54" s="128"/>
      <c r="AW54" s="128">
        <v>2480</v>
      </c>
      <c r="AX54" s="128"/>
      <c r="AY54" s="128">
        <v>4467.96</v>
      </c>
      <c r="AZ54" s="128">
        <v>0</v>
      </c>
      <c r="BA54" s="128">
        <v>0</v>
      </c>
      <c r="BB54" s="128">
        <v>0</v>
      </c>
      <c r="BC54" s="128">
        <v>3410.71</v>
      </c>
      <c r="BD54" s="210"/>
      <c r="BE54" s="128">
        <v>1504</v>
      </c>
      <c r="BF54" s="128">
        <v>99</v>
      </c>
      <c r="BG54" s="127">
        <v>11700</v>
      </c>
      <c r="BH54" s="128">
        <v>1300</v>
      </c>
      <c r="BI54" s="128">
        <v>1402.5</v>
      </c>
      <c r="BJ54" s="128">
        <v>1523.8</v>
      </c>
      <c r="BK54" s="128">
        <v>1521.28</v>
      </c>
      <c r="BL54" s="128">
        <v>321.99</v>
      </c>
      <c r="BM54" s="128">
        <v>10761.66</v>
      </c>
      <c r="BN54" s="128">
        <v>0</v>
      </c>
      <c r="BO54" s="128">
        <v>0</v>
      </c>
      <c r="BP54" s="128">
        <v>16029.44</v>
      </c>
      <c r="BQ54" s="128">
        <v>7150.15</v>
      </c>
      <c r="BR54" s="20"/>
      <c r="BS54" s="20"/>
      <c r="BT54" s="128">
        <v>0</v>
      </c>
      <c r="BU54" s="128">
        <v>0</v>
      </c>
      <c r="BV54" s="128">
        <v>0</v>
      </c>
      <c r="BW54" s="128">
        <v>0</v>
      </c>
      <c r="BX54" s="128">
        <v>0</v>
      </c>
      <c r="BY54" s="128">
        <v>0</v>
      </c>
      <c r="BZ54" s="128">
        <v>0</v>
      </c>
      <c r="CA54" s="128">
        <v>0</v>
      </c>
      <c r="CB54" s="128">
        <v>33964.160000000003</v>
      </c>
      <c r="CC54" s="42"/>
      <c r="CD54" s="91"/>
      <c r="CE54" s="128">
        <v>3900</v>
      </c>
      <c r="CF54" s="128">
        <v>7871.24</v>
      </c>
      <c r="CG54" s="128">
        <v>13707.26</v>
      </c>
      <c r="CH54" s="128">
        <v>20857</v>
      </c>
      <c r="CI54" s="128">
        <v>13581.82</v>
      </c>
      <c r="CJ54" s="128">
        <v>5727.41</v>
      </c>
      <c r="CK54" s="128">
        <v>6238.45</v>
      </c>
      <c r="CL54" s="128">
        <v>9703.7000000000007</v>
      </c>
      <c r="CM54" s="128">
        <v>5849.43</v>
      </c>
      <c r="CN54" s="91"/>
      <c r="CO54" s="128">
        <v>13079.74</v>
      </c>
      <c r="CP54" s="128">
        <v>3900</v>
      </c>
      <c r="CQ54" s="128">
        <v>10922.26</v>
      </c>
      <c r="CR54" s="128">
        <v>0</v>
      </c>
      <c r="CS54" s="128">
        <v>6714.28</v>
      </c>
      <c r="CT54" s="128">
        <v>34991.440000000002</v>
      </c>
      <c r="CU54" s="128">
        <v>15356.84</v>
      </c>
      <c r="CV54" s="128">
        <v>6864.14</v>
      </c>
      <c r="CW54" s="128">
        <v>3900</v>
      </c>
      <c r="CX54" s="128">
        <v>6197.1</v>
      </c>
      <c r="CY54" s="128">
        <v>6011.22</v>
      </c>
      <c r="CZ54" s="91"/>
      <c r="DA54" s="128">
        <v>3900</v>
      </c>
      <c r="DB54" s="128"/>
      <c r="DC54" s="128"/>
      <c r="DD54" s="42">
        <v>25619.45</v>
      </c>
      <c r="DE54" s="42">
        <v>1390.33</v>
      </c>
      <c r="DF54" s="42">
        <v>2007.12</v>
      </c>
      <c r="DG54" s="42">
        <v>2766.47</v>
      </c>
      <c r="DH54" s="42">
        <v>314.66000000000003</v>
      </c>
      <c r="DI54" s="42">
        <v>272.02999999999997</v>
      </c>
      <c r="DJ54" s="42">
        <v>9402.56</v>
      </c>
      <c r="DK54" s="42">
        <v>4011.66</v>
      </c>
      <c r="DL54" s="42">
        <v>18.21</v>
      </c>
      <c r="DM54" s="42">
        <v>422.95</v>
      </c>
      <c r="DN54" s="42"/>
    </row>
    <row r="55" spans="1:118" x14ac:dyDescent="0.3">
      <c r="A55" s="180" t="s">
        <v>155</v>
      </c>
      <c r="B55" s="8">
        <v>435106.29000000004</v>
      </c>
      <c r="C55" s="19">
        <v>310010.58</v>
      </c>
      <c r="D55" s="19">
        <v>10574.3</v>
      </c>
      <c r="E55" s="19">
        <v>7590</v>
      </c>
      <c r="F55" s="19">
        <v>106931.41</v>
      </c>
      <c r="G55" s="19">
        <v>0</v>
      </c>
      <c r="H55" s="127">
        <v>23128.37</v>
      </c>
      <c r="I55" s="127">
        <v>5313</v>
      </c>
      <c r="J55" s="128">
        <v>8482.94</v>
      </c>
      <c r="K55" s="128">
        <v>8482.94</v>
      </c>
      <c r="L55" s="128">
        <v>0</v>
      </c>
      <c r="M55" s="128">
        <v>0</v>
      </c>
      <c r="N55" s="127">
        <v>10765.44</v>
      </c>
      <c r="O55" s="127">
        <v>8213</v>
      </c>
      <c r="P55" s="127">
        <v>11494.02</v>
      </c>
      <c r="Q55" s="128">
        <v>1518</v>
      </c>
      <c r="R55" s="128">
        <v>5496</v>
      </c>
      <c r="S55" s="128">
        <v>1100.28</v>
      </c>
      <c r="T55" s="127">
        <v>3076</v>
      </c>
      <c r="U55" s="128">
        <v>2948</v>
      </c>
      <c r="V55" s="128">
        <v>6798</v>
      </c>
      <c r="W55" s="128">
        <v>8482.94</v>
      </c>
      <c r="X55" s="127">
        <v>7659.72</v>
      </c>
      <c r="Y55" s="127">
        <v>10822</v>
      </c>
      <c r="Z55" s="128">
        <v>5720</v>
      </c>
      <c r="AA55" s="127">
        <v>4531.25</v>
      </c>
      <c r="AB55" s="127">
        <v>5908</v>
      </c>
      <c r="AC55" s="127">
        <v>7546</v>
      </c>
      <c r="AD55" s="127">
        <v>5720</v>
      </c>
      <c r="AE55" s="127">
        <v>0</v>
      </c>
      <c r="AF55" s="128">
        <v>0</v>
      </c>
      <c r="AG55" s="127">
        <v>9227.01</v>
      </c>
      <c r="AH55" s="127">
        <v>9272.17</v>
      </c>
      <c r="AI55" s="127">
        <v>0</v>
      </c>
      <c r="AJ55" s="128">
        <v>3391.8</v>
      </c>
      <c r="AK55" s="128">
        <v>8482.94</v>
      </c>
      <c r="AL55" s="127">
        <v>5755.62</v>
      </c>
      <c r="AM55" s="127">
        <v>7590</v>
      </c>
      <c r="AN55" s="127">
        <v>8903.65</v>
      </c>
      <c r="AO55" s="127">
        <v>0</v>
      </c>
      <c r="AP55" s="128">
        <v>4413.3599999999997</v>
      </c>
      <c r="AQ55" s="128">
        <v>9601.7199999999993</v>
      </c>
      <c r="AR55" s="127">
        <v>1474</v>
      </c>
      <c r="AS55" s="127">
        <v>7716.45</v>
      </c>
      <c r="AT55" s="127">
        <v>7659.72</v>
      </c>
      <c r="AU55" s="128">
        <v>8482.94</v>
      </c>
      <c r="AV55" s="128"/>
      <c r="AW55" s="128">
        <v>5900</v>
      </c>
      <c r="AX55" s="128"/>
      <c r="AY55" s="128">
        <v>6160.25</v>
      </c>
      <c r="AZ55" s="128">
        <v>6072</v>
      </c>
      <c r="BA55" s="128">
        <v>0</v>
      </c>
      <c r="BB55" s="128">
        <v>6072</v>
      </c>
      <c r="BC55" s="128">
        <v>8482.94</v>
      </c>
      <c r="BD55" s="128"/>
      <c r="BE55" s="128">
        <v>2992</v>
      </c>
      <c r="BF55" s="128">
        <v>4422</v>
      </c>
      <c r="BG55" s="127">
        <v>20020.45</v>
      </c>
      <c r="BH55" s="128">
        <v>1474</v>
      </c>
      <c r="BI55" s="128">
        <v>1503.33</v>
      </c>
      <c r="BJ55" s="128">
        <v>1734.33</v>
      </c>
      <c r="BK55" s="128">
        <v>0</v>
      </c>
      <c r="BL55" s="128">
        <v>4722.3</v>
      </c>
      <c r="BM55" s="128">
        <v>0</v>
      </c>
      <c r="BN55" s="128">
        <v>0</v>
      </c>
      <c r="BO55" s="128">
        <v>0</v>
      </c>
      <c r="BP55" s="128">
        <v>0</v>
      </c>
      <c r="BQ55" s="128">
        <v>0</v>
      </c>
      <c r="BR55" s="128"/>
      <c r="BS55" s="128"/>
      <c r="BT55" s="128">
        <v>0</v>
      </c>
      <c r="BU55" s="128">
        <v>0</v>
      </c>
      <c r="BV55" s="128">
        <v>0</v>
      </c>
      <c r="BW55" s="128">
        <v>0</v>
      </c>
      <c r="BX55" s="128">
        <v>0</v>
      </c>
      <c r="BY55" s="128"/>
      <c r="BZ55" s="248"/>
      <c r="CA55" s="248"/>
      <c r="CB55" s="77">
        <v>5852</v>
      </c>
      <c r="CC55" s="42"/>
      <c r="CD55" s="153"/>
      <c r="CE55" s="128"/>
      <c r="CF55" s="128"/>
      <c r="CG55" s="128"/>
      <c r="CH55" s="128"/>
      <c r="CI55" s="128"/>
      <c r="CJ55" s="128"/>
      <c r="CK55" s="128"/>
      <c r="CL55" s="128"/>
      <c r="CM55" s="128"/>
      <c r="CN55" s="153"/>
      <c r="CO55" s="128">
        <v>7590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53"/>
      <c r="DA55" s="128"/>
      <c r="DB55" s="128"/>
      <c r="DC55" s="128"/>
      <c r="DD55" s="42">
        <v>4611.8999999999996</v>
      </c>
      <c r="DE55" s="42">
        <v>21185.51</v>
      </c>
      <c r="DF55" s="42">
        <v>30273.95</v>
      </c>
      <c r="DG55" s="42">
        <v>33731.120000000003</v>
      </c>
      <c r="DH55" s="42">
        <v>4614.72</v>
      </c>
      <c r="DI55" s="42">
        <v>3989.44</v>
      </c>
      <c r="DJ55" s="42">
        <v>534.26</v>
      </c>
      <c r="DK55" s="42">
        <v>1520.2</v>
      </c>
      <c r="DL55" s="42">
        <v>267.13</v>
      </c>
      <c r="DM55" s="42">
        <v>6203.18</v>
      </c>
      <c r="DN55" s="42"/>
    </row>
    <row r="56" spans="1:118" x14ac:dyDescent="0.3">
      <c r="A56" s="180" t="s">
        <v>156</v>
      </c>
      <c r="B56" s="8">
        <v>199226.2</v>
      </c>
      <c r="C56" s="19">
        <v>92306.2</v>
      </c>
      <c r="D56" s="19">
        <v>18216</v>
      </c>
      <c r="E56" s="19">
        <v>88440</v>
      </c>
      <c r="F56" s="19">
        <v>264</v>
      </c>
      <c r="G56" s="19">
        <v>0</v>
      </c>
      <c r="H56" s="127">
        <v>660</v>
      </c>
      <c r="I56" s="127">
        <v>264</v>
      </c>
      <c r="J56" s="128">
        <v>0</v>
      </c>
      <c r="K56" s="128">
        <v>0</v>
      </c>
      <c r="L56" s="128">
        <v>0</v>
      </c>
      <c r="M56" s="128">
        <v>10518</v>
      </c>
      <c r="N56" s="127">
        <v>0</v>
      </c>
      <c r="O56" s="127">
        <v>2948</v>
      </c>
      <c r="P56" s="127">
        <v>4422</v>
      </c>
      <c r="Q56" s="128">
        <v>12870</v>
      </c>
      <c r="R56" s="128">
        <v>0</v>
      </c>
      <c r="S56" s="128">
        <v>7370</v>
      </c>
      <c r="T56" s="127">
        <v>1474</v>
      </c>
      <c r="U56" s="128">
        <v>4422</v>
      </c>
      <c r="V56" s="128">
        <v>0</v>
      </c>
      <c r="W56" s="128">
        <v>0</v>
      </c>
      <c r="X56" s="127">
        <v>0</v>
      </c>
      <c r="Y56" s="127">
        <v>0</v>
      </c>
      <c r="Z56" s="128">
        <v>0</v>
      </c>
      <c r="AA56" s="127">
        <v>1400</v>
      </c>
      <c r="AB56" s="127">
        <v>5212</v>
      </c>
      <c r="AC56" s="127">
        <v>0</v>
      </c>
      <c r="AD56" s="127">
        <v>1430</v>
      </c>
      <c r="AE56" s="127">
        <v>0</v>
      </c>
      <c r="AF56" s="128">
        <v>0</v>
      </c>
      <c r="AG56" s="127">
        <v>264</v>
      </c>
      <c r="AH56" s="127">
        <v>0</v>
      </c>
      <c r="AI56" s="127">
        <v>0</v>
      </c>
      <c r="AJ56" s="128">
        <v>0</v>
      </c>
      <c r="AK56" s="128">
        <v>0</v>
      </c>
      <c r="AL56" s="127">
        <v>2860</v>
      </c>
      <c r="AM56" s="127">
        <v>132</v>
      </c>
      <c r="AN56" s="127">
        <v>13266</v>
      </c>
      <c r="AO56" s="127">
        <v>0</v>
      </c>
      <c r="AP56" s="128">
        <v>1430</v>
      </c>
      <c r="AQ56" s="128">
        <v>1474</v>
      </c>
      <c r="AR56" s="127">
        <v>4897.2</v>
      </c>
      <c r="AS56" s="127">
        <v>0</v>
      </c>
      <c r="AT56" s="127">
        <v>132</v>
      </c>
      <c r="AU56" s="128">
        <v>0</v>
      </c>
      <c r="AV56" s="128"/>
      <c r="AW56" s="128">
        <v>4430</v>
      </c>
      <c r="AX56" s="128"/>
      <c r="AY56" s="128">
        <v>4422</v>
      </c>
      <c r="AZ56" s="128">
        <v>0</v>
      </c>
      <c r="BA56" s="128">
        <v>0</v>
      </c>
      <c r="BB56" s="128">
        <v>0</v>
      </c>
      <c r="BC56" s="128">
        <v>0</v>
      </c>
      <c r="BD56" s="128"/>
      <c r="BE56" s="128">
        <v>1474</v>
      </c>
      <c r="BF56" s="128">
        <v>0</v>
      </c>
      <c r="BG56" s="127">
        <v>132</v>
      </c>
      <c r="BH56" s="128">
        <v>0</v>
      </c>
      <c r="BI56" s="128">
        <v>1430</v>
      </c>
      <c r="BJ56" s="128">
        <v>2973</v>
      </c>
      <c r="BK56" s="128">
        <v>4290</v>
      </c>
      <c r="BL56" s="128">
        <v>4290</v>
      </c>
      <c r="BM56" s="128">
        <v>132</v>
      </c>
      <c r="BN56" s="128">
        <v>0</v>
      </c>
      <c r="BO56" s="128">
        <v>4290</v>
      </c>
      <c r="BP56" s="128">
        <v>132</v>
      </c>
      <c r="BQ56" s="128">
        <v>132</v>
      </c>
      <c r="BR56" s="128"/>
      <c r="BS56" s="128"/>
      <c r="BT56" s="128">
        <v>132</v>
      </c>
      <c r="BU56" s="128">
        <v>132</v>
      </c>
      <c r="BV56" s="128">
        <v>4290</v>
      </c>
      <c r="BW56" s="128">
        <v>132</v>
      </c>
      <c r="BX56" s="128">
        <v>0</v>
      </c>
      <c r="BY56" s="128">
        <v>132</v>
      </c>
      <c r="BZ56" s="128">
        <v>0</v>
      </c>
      <c r="CA56" s="128">
        <v>132</v>
      </c>
      <c r="CB56" s="128">
        <v>0</v>
      </c>
      <c r="CC56" s="42"/>
      <c r="CD56" s="128"/>
      <c r="CE56" s="128">
        <v>4422</v>
      </c>
      <c r="CF56" s="128">
        <v>4422</v>
      </c>
      <c r="CG56" s="128">
        <v>4422</v>
      </c>
      <c r="CH56" s="128">
        <v>4422</v>
      </c>
      <c r="CI56" s="128">
        <v>4422</v>
      </c>
      <c r="CJ56" s="128">
        <v>4422</v>
      </c>
      <c r="CK56" s="128">
        <v>4422</v>
      </c>
      <c r="CL56" s="128">
        <v>4422</v>
      </c>
      <c r="CM56" s="128">
        <v>4422</v>
      </c>
      <c r="CN56" s="128"/>
      <c r="CO56" s="128">
        <v>4422</v>
      </c>
      <c r="CP56" s="128">
        <v>4422</v>
      </c>
      <c r="CQ56" s="128">
        <v>4422</v>
      </c>
      <c r="CR56" s="128">
        <v>4422</v>
      </c>
      <c r="CS56" s="128">
        <v>4422</v>
      </c>
      <c r="CT56" s="128">
        <v>4422</v>
      </c>
      <c r="CU56" s="128">
        <v>4422</v>
      </c>
      <c r="CV56" s="128">
        <v>4422</v>
      </c>
      <c r="CW56" s="128">
        <v>4422</v>
      </c>
      <c r="CX56" s="128">
        <v>4422</v>
      </c>
      <c r="CY56" s="128">
        <v>4422</v>
      </c>
      <c r="CZ56" s="128"/>
      <c r="DA56" s="128">
        <v>0</v>
      </c>
      <c r="DB56" s="128"/>
      <c r="DC56" s="128"/>
      <c r="DD56" s="42">
        <v>132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132</v>
      </c>
      <c r="DN56" s="42"/>
    </row>
    <row r="57" spans="1:118" x14ac:dyDescent="0.3">
      <c r="A57" s="181" t="s">
        <v>157</v>
      </c>
      <c r="B57" s="8">
        <v>339381.62999999995</v>
      </c>
      <c r="C57" s="19">
        <v>241126.18999999994</v>
      </c>
      <c r="D57" s="19">
        <v>3863.7</v>
      </c>
      <c r="E57" s="19">
        <v>6210</v>
      </c>
      <c r="F57" s="19">
        <v>88181.74</v>
      </c>
      <c r="G57" s="19">
        <v>0</v>
      </c>
      <c r="H57" s="212">
        <v>20500.16</v>
      </c>
      <c r="I57" s="212">
        <v>4709.25</v>
      </c>
      <c r="J57" s="183">
        <v>4528.59</v>
      </c>
      <c r="K57" s="183">
        <v>4528.59</v>
      </c>
      <c r="L57" s="183">
        <v>0</v>
      </c>
      <c r="M57" s="183">
        <v>8542</v>
      </c>
      <c r="N57" s="212">
        <v>9542.1</v>
      </c>
      <c r="O57" s="212">
        <v>6719.73</v>
      </c>
      <c r="P57" s="212">
        <v>9404.2000000000007</v>
      </c>
      <c r="Q57" s="183">
        <v>1242</v>
      </c>
      <c r="R57" s="183">
        <v>5424</v>
      </c>
      <c r="S57" s="183">
        <v>900.22</v>
      </c>
      <c r="T57" s="212">
        <v>2517</v>
      </c>
      <c r="U57" s="183">
        <v>3618</v>
      </c>
      <c r="V57" s="183">
        <v>7492</v>
      </c>
      <c r="W57" s="183">
        <v>4528.59</v>
      </c>
      <c r="X57" s="212">
        <v>6789.3</v>
      </c>
      <c r="Y57" s="212">
        <v>8230</v>
      </c>
      <c r="Z57" s="183">
        <v>4680</v>
      </c>
      <c r="AA57" s="212">
        <v>3707.39</v>
      </c>
      <c r="AB57" s="212">
        <v>0</v>
      </c>
      <c r="AC57" s="212">
        <v>2556</v>
      </c>
      <c r="AD57" s="212">
        <v>4680</v>
      </c>
      <c r="AE57" s="212">
        <v>0</v>
      </c>
      <c r="AF57" s="183">
        <v>0</v>
      </c>
      <c r="AG57" s="127">
        <v>7549.37</v>
      </c>
      <c r="AH57" s="212">
        <v>8218.52</v>
      </c>
      <c r="AI57" s="212">
        <v>0</v>
      </c>
      <c r="AJ57" s="183">
        <v>2775.11</v>
      </c>
      <c r="AK57" s="183">
        <v>4528.59</v>
      </c>
      <c r="AL57" s="212">
        <v>4709.1399999999994</v>
      </c>
      <c r="AM57" s="212">
        <v>6727.5</v>
      </c>
      <c r="AN57" s="212">
        <v>7284.8099999999995</v>
      </c>
      <c r="AO57" s="212">
        <v>0</v>
      </c>
      <c r="AP57" s="183">
        <v>3610.93</v>
      </c>
      <c r="AQ57" s="183">
        <v>6649.95</v>
      </c>
      <c r="AR57" s="127">
        <v>4006.8</v>
      </c>
      <c r="AS57" s="212">
        <v>7667.58</v>
      </c>
      <c r="AT57" s="212">
        <v>6789.3</v>
      </c>
      <c r="AU57" s="183">
        <v>4528.59</v>
      </c>
      <c r="AV57" s="128"/>
      <c r="AW57" s="183">
        <v>4850</v>
      </c>
      <c r="AX57" s="128"/>
      <c r="AY57" s="183">
        <v>5375.5</v>
      </c>
      <c r="AZ57" s="183">
        <v>5382</v>
      </c>
      <c r="BA57" s="183">
        <v>0</v>
      </c>
      <c r="BB57" s="183">
        <v>5382</v>
      </c>
      <c r="BC57" s="183">
        <v>4528.59</v>
      </c>
      <c r="BD57" s="128"/>
      <c r="BE57" s="183">
        <v>2448</v>
      </c>
      <c r="BF57" s="183">
        <v>2946</v>
      </c>
      <c r="BG57" s="127">
        <v>6220.89</v>
      </c>
      <c r="BH57" s="183">
        <v>0</v>
      </c>
      <c r="BI57" s="183">
        <v>1230</v>
      </c>
      <c r="BJ57" s="183">
        <v>2877.9</v>
      </c>
      <c r="BK57" s="128">
        <v>0</v>
      </c>
      <c r="BL57" s="128">
        <v>3863.7</v>
      </c>
      <c r="BM57" s="128">
        <v>0</v>
      </c>
      <c r="BN57" s="128">
        <v>0</v>
      </c>
      <c r="BO57" s="128">
        <v>0</v>
      </c>
      <c r="BP57" s="128">
        <v>0</v>
      </c>
      <c r="BQ57" s="128">
        <v>0</v>
      </c>
      <c r="BR57" s="128"/>
      <c r="BS57" s="128"/>
      <c r="BT57" s="128">
        <v>0</v>
      </c>
      <c r="BU57" s="128">
        <v>0</v>
      </c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42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6210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3773.37</v>
      </c>
      <c r="DE57" s="42">
        <v>16683.14</v>
      </c>
      <c r="DF57" s="42">
        <v>24084.16</v>
      </c>
      <c r="DG57" s="42">
        <v>29626.53</v>
      </c>
      <c r="DH57" s="42">
        <v>3775.68</v>
      </c>
      <c r="DI57" s="42">
        <v>3264.08</v>
      </c>
      <c r="DJ57" s="42">
        <v>437.1</v>
      </c>
      <c r="DK57" s="42">
        <v>1243.8</v>
      </c>
      <c r="DL57" s="42">
        <v>218.55</v>
      </c>
      <c r="DM57" s="42">
        <v>5075.33</v>
      </c>
      <c r="DN57" s="42"/>
    </row>
    <row r="58" spans="1:118" x14ac:dyDescent="0.3">
      <c r="A58" s="182" t="s">
        <v>158</v>
      </c>
      <c r="B58" s="8">
        <v>8963.32</v>
      </c>
      <c r="C58" s="19">
        <v>0</v>
      </c>
      <c r="D58" s="19">
        <v>0</v>
      </c>
      <c r="E58" s="19">
        <v>0</v>
      </c>
      <c r="F58" s="19">
        <v>8963.32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83"/>
      <c r="AW58" s="128">
        <v>0</v>
      </c>
      <c r="AX58" s="183"/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28"/>
      <c r="BE58" s="128">
        <v>0</v>
      </c>
      <c r="BF58" s="128">
        <v>0</v>
      </c>
      <c r="BG58" s="128">
        <v>0</v>
      </c>
      <c r="BH58" s="128">
        <v>0</v>
      </c>
      <c r="BI58" s="128">
        <v>0</v>
      </c>
      <c r="BJ58" s="128">
        <v>0</v>
      </c>
      <c r="BK58" s="128">
        <v>0</v>
      </c>
      <c r="BL58" s="128">
        <v>0</v>
      </c>
      <c r="BM58" s="128">
        <v>0</v>
      </c>
      <c r="BN58" s="128">
        <v>0</v>
      </c>
      <c r="BO58" s="128">
        <v>0</v>
      </c>
      <c r="BP58" s="128">
        <v>0</v>
      </c>
      <c r="BQ58" s="128">
        <v>0</v>
      </c>
      <c r="BR58" s="128"/>
      <c r="BS58" s="128"/>
      <c r="BT58" s="128">
        <v>0</v>
      </c>
      <c r="BU58" s="128">
        <v>0</v>
      </c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42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>
        <v>0</v>
      </c>
      <c r="DE58" s="42"/>
      <c r="DF58" s="42"/>
      <c r="DG58" s="42">
        <v>131.72999999999999</v>
      </c>
      <c r="DH58" s="42"/>
      <c r="DI58" s="42">
        <v>8831.59</v>
      </c>
      <c r="DJ58" s="42"/>
      <c r="DK58" s="42"/>
      <c r="DL58" s="42"/>
      <c r="DM58" s="42"/>
      <c r="DN58" s="42"/>
    </row>
    <row r="59" spans="1:118" x14ac:dyDescent="0.3">
      <c r="A59" s="182" t="s">
        <v>159</v>
      </c>
      <c r="B59" s="8">
        <v>1418640</v>
      </c>
      <c r="C59" s="19">
        <v>0</v>
      </c>
      <c r="D59" s="19">
        <v>0</v>
      </c>
      <c r="E59" s="19">
        <v>0</v>
      </c>
      <c r="F59" s="19">
        <v>1345500</v>
      </c>
      <c r="G59" s="19">
        <v>73140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28"/>
      <c r="AW59" s="159">
        <v>0</v>
      </c>
      <c r="AX59" s="128"/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83"/>
      <c r="BE59" s="248">
        <v>0</v>
      </c>
      <c r="BF59" s="248">
        <v>0</v>
      </c>
      <c r="BG59" s="248">
        <v>0</v>
      </c>
      <c r="BH59" s="248">
        <v>0</v>
      </c>
      <c r="BI59" s="159">
        <v>0</v>
      </c>
      <c r="BJ59" s="159">
        <v>0</v>
      </c>
      <c r="BK59" s="128">
        <v>0</v>
      </c>
      <c r="BL59" s="128">
        <v>0</v>
      </c>
      <c r="BM59" s="128">
        <v>0</v>
      </c>
      <c r="BN59" s="128">
        <v>0</v>
      </c>
      <c r="BO59" s="128">
        <v>0</v>
      </c>
      <c r="BP59" s="128">
        <v>0</v>
      </c>
      <c r="BQ59" s="128">
        <v>0</v>
      </c>
      <c r="BR59" s="128"/>
      <c r="BS59" s="128"/>
      <c r="BT59" s="128">
        <v>0</v>
      </c>
      <c r="BU59" s="128">
        <v>0</v>
      </c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42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0</v>
      </c>
      <c r="DF59" s="42">
        <v>1075500</v>
      </c>
      <c r="DG59" s="42"/>
      <c r="DH59" s="42">
        <v>270000</v>
      </c>
      <c r="DI59" s="42"/>
      <c r="DJ59" s="42"/>
      <c r="DK59" s="42"/>
      <c r="DL59" s="42"/>
      <c r="DM59" s="42"/>
      <c r="DN59" s="42"/>
    </row>
    <row r="60" spans="1:118" ht="15" thickBot="1" x14ac:dyDescent="0.35">
      <c r="A60" s="182" t="s">
        <v>160</v>
      </c>
      <c r="B60" s="33">
        <v>190338.75</v>
      </c>
      <c r="C60" s="19">
        <v>390</v>
      </c>
      <c r="D60" s="19">
        <v>0</v>
      </c>
      <c r="E60" s="19">
        <v>0</v>
      </c>
      <c r="F60" s="19">
        <v>142688.75</v>
      </c>
      <c r="G60" s="19">
        <v>47260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390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59"/>
      <c r="AW60" s="128">
        <v>0</v>
      </c>
      <c r="AX60" s="159"/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128"/>
      <c r="BE60" s="128">
        <v>0</v>
      </c>
      <c r="BF60" s="128">
        <v>0</v>
      </c>
      <c r="BG60" s="128">
        <v>0</v>
      </c>
      <c r="BH60" s="128">
        <v>0</v>
      </c>
      <c r="BI60" s="128">
        <v>0</v>
      </c>
      <c r="BJ60" s="128">
        <v>0</v>
      </c>
      <c r="BK60" s="128">
        <v>0</v>
      </c>
      <c r="BL60" s="128">
        <v>0</v>
      </c>
      <c r="BM60" s="128">
        <v>0</v>
      </c>
      <c r="BN60" s="128">
        <v>0</v>
      </c>
      <c r="BO60" s="128">
        <v>0</v>
      </c>
      <c r="BP60" s="128">
        <v>0</v>
      </c>
      <c r="BQ60" s="128">
        <v>0</v>
      </c>
      <c r="BR60" s="128"/>
      <c r="BS60" s="128"/>
      <c r="BT60" s="128">
        <v>0</v>
      </c>
      <c r="BU60" s="128">
        <v>0</v>
      </c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42"/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10000</v>
      </c>
      <c r="DF60" s="42">
        <v>0</v>
      </c>
      <c r="DG60" s="42">
        <v>68807.070000000007</v>
      </c>
      <c r="DH60" s="42">
        <v>4000</v>
      </c>
      <c r="DI60" s="42">
        <v>54173.05</v>
      </c>
      <c r="DJ60" s="42">
        <v>0</v>
      </c>
      <c r="DK60" s="42">
        <v>5708.63</v>
      </c>
      <c r="DL60" s="42">
        <v>0</v>
      </c>
      <c r="DM60" s="42"/>
      <c r="DN60" s="42"/>
    </row>
    <row r="61" spans="1:118" ht="15" thickBot="1" x14ac:dyDescent="0.35">
      <c r="A61" s="28" t="s">
        <v>109</v>
      </c>
      <c r="B61" s="286">
        <v>776998.82000000007</v>
      </c>
      <c r="C61" s="35">
        <v>692919.56</v>
      </c>
      <c r="D61" s="20">
        <v>39340.15</v>
      </c>
      <c r="E61" s="20">
        <v>21024.260000000002</v>
      </c>
      <c r="F61" s="20">
        <v>23714.85</v>
      </c>
      <c r="G61" s="20">
        <v>0</v>
      </c>
      <c r="H61" s="91">
        <v>62726.189999999995</v>
      </c>
      <c r="I61" s="91">
        <v>12788.55</v>
      </c>
      <c r="J61" s="91">
        <v>29119.149999999998</v>
      </c>
      <c r="K61" s="91">
        <v>19136.11</v>
      </c>
      <c r="L61" s="91">
        <v>0</v>
      </c>
      <c r="M61" s="91">
        <v>11725.53</v>
      </c>
      <c r="N61" s="91">
        <v>26581.98</v>
      </c>
      <c r="O61" s="91">
        <v>11723.3</v>
      </c>
      <c r="P61" s="91">
        <v>21216.560000000001</v>
      </c>
      <c r="Q61" s="91">
        <v>13267.210000000001</v>
      </c>
      <c r="R61" s="91">
        <v>6128.9</v>
      </c>
      <c r="S61" s="91">
        <v>9031.630000000001</v>
      </c>
      <c r="T61" s="91">
        <v>9119.4599999999991</v>
      </c>
      <c r="U61" s="91">
        <v>14336.809999999998</v>
      </c>
      <c r="V61" s="91">
        <v>9762</v>
      </c>
      <c r="W61" s="91">
        <v>12559.43</v>
      </c>
      <c r="X61" s="91">
        <v>7827.4199999999992</v>
      </c>
      <c r="Y61" s="91">
        <v>11669</v>
      </c>
      <c r="Z61" s="91">
        <v>11993.18</v>
      </c>
      <c r="AA61" s="91">
        <v>13931.369999999999</v>
      </c>
      <c r="AB61" s="91">
        <v>20424.82</v>
      </c>
      <c r="AC61" s="91">
        <v>25433.33</v>
      </c>
      <c r="AD61" s="91">
        <v>14342.46</v>
      </c>
      <c r="AE61" s="91">
        <v>0</v>
      </c>
      <c r="AF61" s="91">
        <v>0</v>
      </c>
      <c r="AG61" s="91">
        <v>16341.08</v>
      </c>
      <c r="AH61" s="91">
        <v>29361.829999999998</v>
      </c>
      <c r="AI61" s="91">
        <v>0</v>
      </c>
      <c r="AJ61" s="91">
        <v>21053.05</v>
      </c>
      <c r="AK61" s="91">
        <v>12476.560000000001</v>
      </c>
      <c r="AL61" s="91">
        <v>18475.910000000003</v>
      </c>
      <c r="AM61" s="91">
        <v>8302.4900000000016</v>
      </c>
      <c r="AN61" s="91">
        <v>22254.62</v>
      </c>
      <c r="AO61" s="91">
        <v>0</v>
      </c>
      <c r="AP61" s="91">
        <v>7875.5999999999995</v>
      </c>
      <c r="AQ61" s="91">
        <v>11957.11</v>
      </c>
      <c r="AR61" s="91">
        <v>6777.72</v>
      </c>
      <c r="AS61" s="91">
        <v>16785.86</v>
      </c>
      <c r="AT61" s="91">
        <v>13564.69</v>
      </c>
      <c r="AU61" s="91">
        <v>21265.94</v>
      </c>
      <c r="AV61" s="128"/>
      <c r="AW61" s="91">
        <v>38229</v>
      </c>
      <c r="AX61" s="128"/>
      <c r="AY61" s="91">
        <v>8933.0000000000018</v>
      </c>
      <c r="AZ61" s="91">
        <v>6615.9800000000005</v>
      </c>
      <c r="BA61" s="91">
        <v>0</v>
      </c>
      <c r="BB61" s="91">
        <v>4129.5599999999995</v>
      </c>
      <c r="BC61" s="91">
        <v>7186.38</v>
      </c>
      <c r="BD61" s="248"/>
      <c r="BE61" s="91">
        <v>15277.45</v>
      </c>
      <c r="BF61" s="91">
        <v>10019</v>
      </c>
      <c r="BG61" s="91">
        <v>7374.6299999999992</v>
      </c>
      <c r="BH61" s="91">
        <v>6649.9500000000007</v>
      </c>
      <c r="BI61" s="91">
        <v>3208.28</v>
      </c>
      <c r="BJ61" s="91">
        <v>3959.48</v>
      </c>
      <c r="BK61" s="20">
        <v>137</v>
      </c>
      <c r="BL61" s="20">
        <v>62</v>
      </c>
      <c r="BM61" s="20">
        <v>1056</v>
      </c>
      <c r="BN61" s="20">
        <v>0</v>
      </c>
      <c r="BO61" s="20">
        <v>881</v>
      </c>
      <c r="BP61" s="20">
        <v>6131</v>
      </c>
      <c r="BQ61" s="20">
        <v>56</v>
      </c>
      <c r="BR61" s="128"/>
      <c r="BS61" s="128"/>
      <c r="BT61" s="20">
        <v>3255.3</v>
      </c>
      <c r="BU61" s="20">
        <v>790.5</v>
      </c>
      <c r="BV61" s="20">
        <v>884</v>
      </c>
      <c r="BW61" s="20">
        <v>2530</v>
      </c>
      <c r="BX61" s="20">
        <v>134</v>
      </c>
      <c r="BY61" s="20">
        <v>4134</v>
      </c>
      <c r="BZ61" s="20">
        <v>5379.35</v>
      </c>
      <c r="CA61" s="20">
        <v>3549</v>
      </c>
      <c r="CB61" s="20">
        <v>10361</v>
      </c>
      <c r="CC61" s="20"/>
      <c r="CD61" s="128"/>
      <c r="CE61" s="91">
        <v>146</v>
      </c>
      <c r="CF61" s="91">
        <v>1071</v>
      </c>
      <c r="CG61" s="91">
        <v>340.99</v>
      </c>
      <c r="CH61" s="91">
        <v>134</v>
      </c>
      <c r="CI61" s="91">
        <v>218.27</v>
      </c>
      <c r="CJ61" s="91">
        <v>161</v>
      </c>
      <c r="CK61" s="91">
        <v>1143</v>
      </c>
      <c r="CL61" s="91">
        <v>146</v>
      </c>
      <c r="CM61" s="91">
        <v>2140</v>
      </c>
      <c r="CN61" s="128"/>
      <c r="CO61" s="91">
        <v>186.46</v>
      </c>
      <c r="CP61" s="91">
        <v>942.76</v>
      </c>
      <c r="CQ61" s="91">
        <v>1146</v>
      </c>
      <c r="CR61" s="91">
        <v>134.99</v>
      </c>
      <c r="CS61" s="91">
        <v>1140</v>
      </c>
      <c r="CT61" s="91">
        <v>547.04999999999995</v>
      </c>
      <c r="CU61" s="91">
        <v>2143</v>
      </c>
      <c r="CV61" s="91">
        <v>3170.74</v>
      </c>
      <c r="CW61" s="91">
        <v>3693</v>
      </c>
      <c r="CX61" s="91">
        <v>1149</v>
      </c>
      <c r="CY61" s="91">
        <v>1143</v>
      </c>
      <c r="CZ61" s="128"/>
      <c r="DA61" s="91">
        <v>128</v>
      </c>
      <c r="DB61" s="227"/>
      <c r="DC61" s="227"/>
      <c r="DD61" s="20">
        <v>581</v>
      </c>
      <c r="DE61" s="20">
        <v>3497.56</v>
      </c>
      <c r="DF61" s="20">
        <v>4857.1000000000004</v>
      </c>
      <c r="DG61" s="20">
        <v>517.28</v>
      </c>
      <c r="DH61" s="20">
        <v>12746.56</v>
      </c>
      <c r="DI61" s="20">
        <v>586.35</v>
      </c>
      <c r="DJ61" s="20">
        <v>214</v>
      </c>
      <c r="DK61" s="20">
        <v>202</v>
      </c>
      <c r="DL61" s="20">
        <v>193</v>
      </c>
      <c r="DM61" s="20">
        <v>320</v>
      </c>
      <c r="DN61" s="20"/>
    </row>
    <row r="62" spans="1:118" ht="28.8" x14ac:dyDescent="0.3">
      <c r="A62" s="184" t="s">
        <v>110</v>
      </c>
      <c r="B62" s="36">
        <v>89181.739999999991</v>
      </c>
      <c r="C62" s="19">
        <v>61799.479999999996</v>
      </c>
      <c r="D62" s="19">
        <v>2840.15</v>
      </c>
      <c r="E62" s="23">
        <v>5024.26</v>
      </c>
      <c r="F62" s="19">
        <v>19517.849999999999</v>
      </c>
      <c r="G62" s="19">
        <v>0</v>
      </c>
      <c r="H62" s="138">
        <v>2530.5</v>
      </c>
      <c r="I62" s="138">
        <v>865.58</v>
      </c>
      <c r="J62" s="139">
        <v>210.89</v>
      </c>
      <c r="K62" s="139">
        <v>202.89</v>
      </c>
      <c r="L62" s="128">
        <v>0</v>
      </c>
      <c r="M62" s="128">
        <v>125</v>
      </c>
      <c r="N62" s="138">
        <v>503.03999999999996</v>
      </c>
      <c r="O62" s="139">
        <v>260</v>
      </c>
      <c r="P62" s="138">
        <v>645</v>
      </c>
      <c r="Q62" s="139">
        <v>52.69</v>
      </c>
      <c r="R62" s="139">
        <v>125</v>
      </c>
      <c r="S62" s="139">
        <v>551.85</v>
      </c>
      <c r="T62" s="138">
        <v>2533.17</v>
      </c>
      <c r="U62" s="139">
        <v>513</v>
      </c>
      <c r="V62" s="139">
        <v>275</v>
      </c>
      <c r="W62" s="139">
        <v>174.89</v>
      </c>
      <c r="X62" s="138">
        <v>359.90999999999997</v>
      </c>
      <c r="Y62" s="138">
        <v>8969</v>
      </c>
      <c r="Z62" s="139">
        <v>50</v>
      </c>
      <c r="AA62" s="138">
        <v>300.92</v>
      </c>
      <c r="AB62" s="138">
        <v>4000</v>
      </c>
      <c r="AC62" s="138">
        <v>70.58</v>
      </c>
      <c r="AD62" s="138">
        <v>452</v>
      </c>
      <c r="AE62" s="138">
        <v>0</v>
      </c>
      <c r="AF62" s="139">
        <v>0</v>
      </c>
      <c r="AG62" s="127">
        <v>492.25</v>
      </c>
      <c r="AH62" s="138">
        <v>552.12</v>
      </c>
      <c r="AI62" s="127">
        <v>0</v>
      </c>
      <c r="AJ62" s="139">
        <v>627</v>
      </c>
      <c r="AK62" s="139">
        <v>180.89</v>
      </c>
      <c r="AL62" s="138">
        <v>2331.84</v>
      </c>
      <c r="AM62" s="138">
        <v>277.35000000000002</v>
      </c>
      <c r="AN62" s="138">
        <v>695</v>
      </c>
      <c r="AO62" s="138">
        <v>0</v>
      </c>
      <c r="AP62" s="139">
        <v>204.57</v>
      </c>
      <c r="AQ62" s="139">
        <v>297</v>
      </c>
      <c r="AR62" s="141">
        <v>4475.72</v>
      </c>
      <c r="AS62" s="138">
        <v>1345.79</v>
      </c>
      <c r="AT62" s="138">
        <v>472.87</v>
      </c>
      <c r="AU62" s="139">
        <v>177.89</v>
      </c>
      <c r="AV62" s="91"/>
      <c r="AW62" s="139">
        <v>17349</v>
      </c>
      <c r="AX62" s="91"/>
      <c r="AY62" s="139">
        <v>208.46</v>
      </c>
      <c r="AZ62" s="139">
        <v>427</v>
      </c>
      <c r="BA62" s="139">
        <v>0</v>
      </c>
      <c r="BB62" s="139">
        <v>290</v>
      </c>
      <c r="BC62" s="139">
        <v>302.89</v>
      </c>
      <c r="BD62" s="128"/>
      <c r="BE62" s="139">
        <v>335.37</v>
      </c>
      <c r="BF62" s="139">
        <v>5769</v>
      </c>
      <c r="BG62" s="127">
        <v>595</v>
      </c>
      <c r="BH62" s="139">
        <v>0</v>
      </c>
      <c r="BI62" s="139">
        <v>175.75</v>
      </c>
      <c r="BJ62" s="139">
        <v>445.81</v>
      </c>
      <c r="BK62" s="139">
        <v>137</v>
      </c>
      <c r="BL62" s="139">
        <v>62</v>
      </c>
      <c r="BM62" s="139">
        <v>56</v>
      </c>
      <c r="BN62" s="139">
        <v>0</v>
      </c>
      <c r="BO62" s="139">
        <v>131</v>
      </c>
      <c r="BP62" s="139">
        <v>131</v>
      </c>
      <c r="BQ62" s="139">
        <v>56</v>
      </c>
      <c r="BR62" s="128"/>
      <c r="BS62" s="128"/>
      <c r="BT62" s="139">
        <v>255.3</v>
      </c>
      <c r="BU62" s="128">
        <v>390.5</v>
      </c>
      <c r="BV62" s="139">
        <v>134</v>
      </c>
      <c r="BW62" s="139">
        <v>130</v>
      </c>
      <c r="BX62" s="139">
        <v>134</v>
      </c>
      <c r="BY62" s="139">
        <v>134</v>
      </c>
      <c r="BZ62" s="139">
        <v>379.35</v>
      </c>
      <c r="CA62" s="139">
        <v>149</v>
      </c>
      <c r="CB62" s="139">
        <v>561</v>
      </c>
      <c r="CC62" s="44"/>
      <c r="CD62" s="128"/>
      <c r="CE62" s="139">
        <v>146</v>
      </c>
      <c r="CF62" s="139">
        <v>71</v>
      </c>
      <c r="CG62" s="139">
        <v>340.99</v>
      </c>
      <c r="CH62" s="139">
        <v>134</v>
      </c>
      <c r="CI62" s="139">
        <v>218.27</v>
      </c>
      <c r="CJ62" s="139">
        <v>161</v>
      </c>
      <c r="CK62" s="139">
        <v>143</v>
      </c>
      <c r="CL62" s="139">
        <v>146</v>
      </c>
      <c r="CM62" s="139">
        <v>140</v>
      </c>
      <c r="CN62" s="128"/>
      <c r="CO62" s="139">
        <v>186.46</v>
      </c>
      <c r="CP62" s="139">
        <v>942.76</v>
      </c>
      <c r="CQ62" s="139">
        <v>146</v>
      </c>
      <c r="CR62" s="139">
        <v>134.99</v>
      </c>
      <c r="CS62" s="139">
        <v>140</v>
      </c>
      <c r="CT62" s="139">
        <v>547.04999999999995</v>
      </c>
      <c r="CU62" s="139">
        <v>143</v>
      </c>
      <c r="CV62" s="139">
        <v>170.74</v>
      </c>
      <c r="CW62" s="139">
        <v>693</v>
      </c>
      <c r="CX62" s="139">
        <v>149</v>
      </c>
      <c r="CY62" s="139">
        <v>143</v>
      </c>
      <c r="CZ62" s="128"/>
      <c r="DA62" s="139">
        <v>128</v>
      </c>
      <c r="DB62" s="139"/>
      <c r="DC62" s="139"/>
      <c r="DD62" s="44">
        <v>155</v>
      </c>
      <c r="DE62" s="44">
        <v>525.55999999999995</v>
      </c>
      <c r="DF62" s="44">
        <v>4634.1000000000004</v>
      </c>
      <c r="DG62" s="44">
        <v>517.28</v>
      </c>
      <c r="DH62" s="44">
        <v>12746.56</v>
      </c>
      <c r="DI62" s="44">
        <v>160.35</v>
      </c>
      <c r="DJ62" s="44">
        <v>214</v>
      </c>
      <c r="DK62" s="44">
        <v>202</v>
      </c>
      <c r="DL62" s="44">
        <v>193</v>
      </c>
      <c r="DM62" s="44">
        <v>170</v>
      </c>
      <c r="DN62" s="44"/>
    </row>
    <row r="63" spans="1:118" x14ac:dyDescent="0.3">
      <c r="A63" s="177" t="s">
        <v>111</v>
      </c>
      <c r="B63" s="36">
        <v>402382.88</v>
      </c>
      <c r="C63" s="19">
        <v>401432.88</v>
      </c>
      <c r="D63" s="19">
        <v>800</v>
      </c>
      <c r="E63" s="23">
        <v>0</v>
      </c>
      <c r="F63" s="19">
        <v>150</v>
      </c>
      <c r="G63" s="19">
        <v>0</v>
      </c>
      <c r="H63" s="138">
        <v>45845.689999999995</v>
      </c>
      <c r="I63" s="138">
        <v>8922.9699999999993</v>
      </c>
      <c r="J63" s="139">
        <v>16862.759999999998</v>
      </c>
      <c r="K63" s="139">
        <v>11350.22</v>
      </c>
      <c r="L63" s="128">
        <v>0</v>
      </c>
      <c r="M63" s="128">
        <v>11241.43</v>
      </c>
      <c r="N63" s="138">
        <v>20278.939999999999</v>
      </c>
      <c r="O63" s="139">
        <v>7513.3</v>
      </c>
      <c r="P63" s="138">
        <v>13571.560000000001</v>
      </c>
      <c r="Q63" s="139">
        <v>7820.5200000000013</v>
      </c>
      <c r="R63" s="139">
        <v>3785</v>
      </c>
      <c r="S63" s="139">
        <v>7059.78</v>
      </c>
      <c r="T63" s="138">
        <v>5836.29</v>
      </c>
      <c r="U63" s="139">
        <v>8073.8099999999986</v>
      </c>
      <c r="V63" s="139">
        <v>4313</v>
      </c>
      <c r="W63" s="139">
        <v>7578.54</v>
      </c>
      <c r="X63" s="138">
        <v>6567.5099999999993</v>
      </c>
      <c r="Y63" s="138">
        <v>800</v>
      </c>
      <c r="Z63" s="139">
        <v>7169.18</v>
      </c>
      <c r="AA63" s="138">
        <v>7630.45</v>
      </c>
      <c r="AB63" s="138">
        <v>10804.82</v>
      </c>
      <c r="AC63" s="138">
        <v>13574.75</v>
      </c>
      <c r="AD63" s="138">
        <v>6970.46</v>
      </c>
      <c r="AE63" s="138">
        <v>0</v>
      </c>
      <c r="AF63" s="139">
        <v>0</v>
      </c>
      <c r="AG63" s="127">
        <v>11948.83</v>
      </c>
      <c r="AH63" s="138">
        <v>20009.71</v>
      </c>
      <c r="AI63" s="127">
        <v>0</v>
      </c>
      <c r="AJ63" s="139">
        <v>13826.05</v>
      </c>
      <c r="AK63" s="139">
        <v>7710.17</v>
      </c>
      <c r="AL63" s="138">
        <v>9049.0700000000015</v>
      </c>
      <c r="AM63" s="138">
        <v>4945.1400000000003</v>
      </c>
      <c r="AN63" s="138">
        <v>14408.42</v>
      </c>
      <c r="AO63" s="138">
        <v>0</v>
      </c>
      <c r="AP63" s="139">
        <v>5671.03</v>
      </c>
      <c r="AQ63" s="139">
        <v>7611.1100000000006</v>
      </c>
      <c r="AR63" s="141">
        <v>302</v>
      </c>
      <c r="AS63" s="138">
        <v>8540.07</v>
      </c>
      <c r="AT63" s="138">
        <v>9191.82</v>
      </c>
      <c r="AU63" s="139">
        <v>13081.05</v>
      </c>
      <c r="AV63" s="139"/>
      <c r="AW63" s="139">
        <v>800</v>
      </c>
      <c r="AX63" s="139"/>
      <c r="AY63" s="139">
        <v>6575.5400000000018</v>
      </c>
      <c r="AZ63" s="139">
        <v>5188.9800000000005</v>
      </c>
      <c r="BA63" s="139">
        <v>0</v>
      </c>
      <c r="BB63" s="139">
        <v>3839.5599999999995</v>
      </c>
      <c r="BC63" s="139">
        <v>4406.49</v>
      </c>
      <c r="BD63" s="91"/>
      <c r="BE63" s="139">
        <v>2642.08</v>
      </c>
      <c r="BF63" s="139">
        <v>2350</v>
      </c>
      <c r="BG63" s="127">
        <v>6630.6299999999992</v>
      </c>
      <c r="BH63" s="139">
        <v>3987.9500000000003</v>
      </c>
      <c r="BI63" s="139">
        <v>2632.53</v>
      </c>
      <c r="BJ63" s="139">
        <v>2513.67</v>
      </c>
      <c r="BK63" s="139">
        <v>0</v>
      </c>
      <c r="BL63" s="139">
        <v>0</v>
      </c>
      <c r="BM63" s="128">
        <v>0</v>
      </c>
      <c r="BN63" s="128">
        <v>0</v>
      </c>
      <c r="BO63" s="128">
        <v>0</v>
      </c>
      <c r="BP63" s="139">
        <v>0</v>
      </c>
      <c r="BQ63" s="128">
        <v>0</v>
      </c>
      <c r="BR63" s="20"/>
      <c r="BS63" s="20"/>
      <c r="BT63" s="128">
        <v>0</v>
      </c>
      <c r="BU63" s="128">
        <v>400</v>
      </c>
      <c r="BV63" s="128">
        <v>0</v>
      </c>
      <c r="BW63" s="128">
        <v>0</v>
      </c>
      <c r="BX63" s="128">
        <v>0</v>
      </c>
      <c r="BY63" s="139"/>
      <c r="BZ63" s="139"/>
      <c r="CA63" s="139">
        <v>400</v>
      </c>
      <c r="CB63" s="139">
        <v>0</v>
      </c>
      <c r="CC63" s="44"/>
      <c r="CD63" s="91"/>
      <c r="CE63" s="139"/>
      <c r="CF63" s="139"/>
      <c r="CG63" s="139"/>
      <c r="CH63" s="139"/>
      <c r="CI63" s="139"/>
      <c r="CJ63" s="139"/>
      <c r="CK63" s="139"/>
      <c r="CL63" s="139"/>
      <c r="CM63" s="139"/>
      <c r="CN63" s="91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91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150</v>
      </c>
      <c r="DN63" s="44"/>
    </row>
    <row r="64" spans="1:118" ht="28.8" x14ac:dyDescent="0.3">
      <c r="A64" s="174" t="s">
        <v>161</v>
      </c>
      <c r="B64" s="36">
        <v>236123.2</v>
      </c>
      <c r="C64" s="19">
        <v>182728.2</v>
      </c>
      <c r="D64" s="19">
        <v>34200</v>
      </c>
      <c r="E64" s="23">
        <v>16000</v>
      </c>
      <c r="F64" s="19">
        <v>3195</v>
      </c>
      <c r="G64" s="19">
        <v>0</v>
      </c>
      <c r="H64" s="141">
        <v>10000</v>
      </c>
      <c r="I64" s="141">
        <v>3000</v>
      </c>
      <c r="J64" s="142">
        <v>11137.5</v>
      </c>
      <c r="K64" s="142">
        <v>7583</v>
      </c>
      <c r="L64" s="128">
        <v>0</v>
      </c>
      <c r="M64" s="142">
        <v>0</v>
      </c>
      <c r="N64" s="141">
        <v>4000</v>
      </c>
      <c r="O64" s="139">
        <v>3950</v>
      </c>
      <c r="P64" s="141">
        <v>7000</v>
      </c>
      <c r="Q64" s="142">
        <v>4500</v>
      </c>
      <c r="R64" s="142">
        <v>2000</v>
      </c>
      <c r="S64" s="142">
        <v>900</v>
      </c>
      <c r="T64" s="141">
        <v>0</v>
      </c>
      <c r="U64" s="142">
        <v>5750</v>
      </c>
      <c r="V64" s="142">
        <v>5000</v>
      </c>
      <c r="W64" s="142">
        <v>4806</v>
      </c>
      <c r="X64" s="141">
        <v>900</v>
      </c>
      <c r="Y64" s="141">
        <v>1900</v>
      </c>
      <c r="Z64" s="142">
        <v>4600</v>
      </c>
      <c r="AA64" s="141">
        <v>6000</v>
      </c>
      <c r="AB64" s="141">
        <v>4620</v>
      </c>
      <c r="AC64" s="141">
        <v>7400</v>
      </c>
      <c r="AD64" s="141">
        <v>5840</v>
      </c>
      <c r="AE64" s="141">
        <v>0</v>
      </c>
      <c r="AF64" s="142">
        <v>0</v>
      </c>
      <c r="AG64" s="127">
        <v>3000</v>
      </c>
      <c r="AH64" s="141">
        <v>7000</v>
      </c>
      <c r="AI64" s="127">
        <v>0</v>
      </c>
      <c r="AJ64" s="142">
        <v>6600</v>
      </c>
      <c r="AK64" s="142">
        <v>4585.5</v>
      </c>
      <c r="AL64" s="141">
        <v>6400</v>
      </c>
      <c r="AM64" s="141">
        <v>2000</v>
      </c>
      <c r="AN64" s="141">
        <v>6572.2</v>
      </c>
      <c r="AO64" s="141">
        <v>0</v>
      </c>
      <c r="AP64" s="142">
        <v>2000</v>
      </c>
      <c r="AQ64" s="142">
        <v>3900</v>
      </c>
      <c r="AR64" s="141">
        <v>2000</v>
      </c>
      <c r="AS64" s="141">
        <v>6000</v>
      </c>
      <c r="AT64" s="141">
        <v>3000</v>
      </c>
      <c r="AU64" s="142">
        <v>8007</v>
      </c>
      <c r="AV64" s="139"/>
      <c r="AW64" s="142">
        <v>10000</v>
      </c>
      <c r="AX64" s="139"/>
      <c r="AY64" s="142">
        <v>2000</v>
      </c>
      <c r="AZ64" s="142">
        <v>1000</v>
      </c>
      <c r="BA64" s="142">
        <v>0</v>
      </c>
      <c r="BB64" s="142">
        <v>0</v>
      </c>
      <c r="BC64" s="142">
        <v>2477</v>
      </c>
      <c r="BD64" s="139"/>
      <c r="BE64" s="142">
        <v>0</v>
      </c>
      <c r="BF64" s="142">
        <v>1900</v>
      </c>
      <c r="BG64" s="142">
        <v>0</v>
      </c>
      <c r="BH64" s="142">
        <v>2000</v>
      </c>
      <c r="BI64" s="142">
        <v>400</v>
      </c>
      <c r="BJ64" s="142">
        <v>1000</v>
      </c>
      <c r="BK64" s="139">
        <v>0</v>
      </c>
      <c r="BL64" s="139">
        <v>0</v>
      </c>
      <c r="BM64" s="139">
        <v>1000</v>
      </c>
      <c r="BN64" s="139">
        <v>0</v>
      </c>
      <c r="BO64" s="139">
        <v>0</v>
      </c>
      <c r="BP64" s="139">
        <v>6000</v>
      </c>
      <c r="BQ64" s="139">
        <v>0</v>
      </c>
      <c r="BR64" s="139"/>
      <c r="BS64" s="128"/>
      <c r="BT64" s="139">
        <v>3000</v>
      </c>
      <c r="BU64" s="139">
        <v>0</v>
      </c>
      <c r="BV64" s="139">
        <v>0</v>
      </c>
      <c r="BW64" s="128">
        <v>2400</v>
      </c>
      <c r="BX64" s="128">
        <v>0</v>
      </c>
      <c r="BY64" s="142">
        <v>4000</v>
      </c>
      <c r="BZ64" s="142">
        <v>5000</v>
      </c>
      <c r="CA64" s="142">
        <v>3000</v>
      </c>
      <c r="CB64" s="139">
        <v>9800</v>
      </c>
      <c r="CC64" s="45"/>
      <c r="CD64" s="139"/>
      <c r="CE64" s="142">
        <v>0</v>
      </c>
      <c r="CF64" s="139">
        <v>1000</v>
      </c>
      <c r="CG64" s="139">
        <v>0</v>
      </c>
      <c r="CH64" s="139">
        <v>0</v>
      </c>
      <c r="CI64" s="139">
        <v>0</v>
      </c>
      <c r="CJ64" s="139">
        <v>0</v>
      </c>
      <c r="CK64" s="139">
        <v>1000</v>
      </c>
      <c r="CL64" s="139">
        <v>0</v>
      </c>
      <c r="CM64" s="139">
        <v>2000</v>
      </c>
      <c r="CN64" s="139"/>
      <c r="CO64" s="139">
        <v>0</v>
      </c>
      <c r="CP64" s="139">
        <v>0</v>
      </c>
      <c r="CQ64" s="139">
        <v>1000</v>
      </c>
      <c r="CR64" s="139">
        <v>0</v>
      </c>
      <c r="CS64" s="139">
        <v>1000</v>
      </c>
      <c r="CT64" s="139">
        <v>0</v>
      </c>
      <c r="CU64" s="139">
        <v>2000</v>
      </c>
      <c r="CV64" s="139">
        <v>3000</v>
      </c>
      <c r="CW64" s="139">
        <v>3000</v>
      </c>
      <c r="CX64" s="139">
        <v>1000</v>
      </c>
      <c r="CY64" s="139">
        <v>1000</v>
      </c>
      <c r="CZ64" s="139"/>
      <c r="DA64" s="139">
        <v>0</v>
      </c>
      <c r="DB64" s="139"/>
      <c r="DC64" s="139"/>
      <c r="DD64" s="44"/>
      <c r="DE64" s="45">
        <v>2972</v>
      </c>
      <c r="DF64" s="45">
        <v>223</v>
      </c>
      <c r="DG64" s="45"/>
      <c r="DH64" s="45"/>
      <c r="DI64" s="45"/>
      <c r="DJ64" s="45"/>
      <c r="DK64" s="45"/>
      <c r="DL64" s="45"/>
      <c r="DM64" s="45"/>
      <c r="DN64" s="45"/>
    </row>
    <row r="65" spans="1:118" x14ac:dyDescent="0.3">
      <c r="A65" s="174" t="s">
        <v>162</v>
      </c>
      <c r="B65" s="36">
        <v>15728</v>
      </c>
      <c r="C65" s="19">
        <v>15728</v>
      </c>
      <c r="D65" s="19">
        <v>0</v>
      </c>
      <c r="E65" s="23">
        <v>0</v>
      </c>
      <c r="F65" s="19">
        <v>0</v>
      </c>
      <c r="G65" s="19">
        <v>0</v>
      </c>
      <c r="H65" s="141">
        <v>3600</v>
      </c>
      <c r="I65" s="141">
        <v>0</v>
      </c>
      <c r="J65" s="142">
        <v>0</v>
      </c>
      <c r="K65" s="142">
        <v>0</v>
      </c>
      <c r="L65" s="128">
        <v>0</v>
      </c>
      <c r="M65" s="142">
        <v>0</v>
      </c>
      <c r="N65" s="141">
        <v>1800</v>
      </c>
      <c r="O65" s="139">
        <v>0</v>
      </c>
      <c r="P65" s="141">
        <v>0</v>
      </c>
      <c r="Q65" s="142">
        <v>894</v>
      </c>
      <c r="R65" s="142">
        <v>0</v>
      </c>
      <c r="S65" s="142">
        <v>0</v>
      </c>
      <c r="T65" s="141">
        <v>0</v>
      </c>
      <c r="U65" s="142">
        <v>0</v>
      </c>
      <c r="V65" s="142">
        <v>0</v>
      </c>
      <c r="W65" s="142">
        <v>0</v>
      </c>
      <c r="X65" s="141">
        <v>0</v>
      </c>
      <c r="Y65" s="141">
        <v>0</v>
      </c>
      <c r="Z65" s="142">
        <v>150</v>
      </c>
      <c r="AA65" s="141">
        <v>0</v>
      </c>
      <c r="AB65" s="141">
        <v>0</v>
      </c>
      <c r="AC65" s="141">
        <v>447</v>
      </c>
      <c r="AD65" s="141">
        <v>1080</v>
      </c>
      <c r="AE65" s="141">
        <v>0</v>
      </c>
      <c r="AF65" s="142">
        <v>0</v>
      </c>
      <c r="AG65" s="127">
        <v>900</v>
      </c>
      <c r="AH65" s="141">
        <v>1800</v>
      </c>
      <c r="AI65" s="141">
        <v>0</v>
      </c>
      <c r="AJ65" s="142">
        <v>0</v>
      </c>
      <c r="AK65" s="142">
        <v>0</v>
      </c>
      <c r="AL65" s="141">
        <v>0</v>
      </c>
      <c r="AM65" s="141">
        <v>1080</v>
      </c>
      <c r="AN65" s="141">
        <v>0</v>
      </c>
      <c r="AO65" s="141">
        <v>0</v>
      </c>
      <c r="AP65" s="142">
        <v>0</v>
      </c>
      <c r="AQ65" s="142">
        <v>149</v>
      </c>
      <c r="AR65" s="141">
        <v>0</v>
      </c>
      <c r="AS65" s="141">
        <v>900</v>
      </c>
      <c r="AT65" s="141">
        <v>900</v>
      </c>
      <c r="AU65" s="142">
        <v>0</v>
      </c>
      <c r="AV65" s="142"/>
      <c r="AW65" s="142">
        <v>1080</v>
      </c>
      <c r="AX65" s="142"/>
      <c r="AY65" s="142">
        <v>149</v>
      </c>
      <c r="AZ65" s="142">
        <v>0</v>
      </c>
      <c r="BA65" s="142">
        <v>0</v>
      </c>
      <c r="BB65" s="142">
        <v>0</v>
      </c>
      <c r="BC65" s="142">
        <v>0</v>
      </c>
      <c r="BD65" s="139"/>
      <c r="BE65" s="142">
        <v>0</v>
      </c>
      <c r="BF65" s="142">
        <v>0</v>
      </c>
      <c r="BG65" s="142">
        <v>149</v>
      </c>
      <c r="BH65" s="142">
        <v>650</v>
      </c>
      <c r="BI65" s="142">
        <v>0</v>
      </c>
      <c r="BJ65" s="142">
        <v>0</v>
      </c>
      <c r="BK65" s="139">
        <v>0</v>
      </c>
      <c r="BL65" s="139">
        <v>0</v>
      </c>
      <c r="BM65" s="139">
        <v>0</v>
      </c>
      <c r="BN65" s="139">
        <v>0</v>
      </c>
      <c r="BO65" s="139">
        <v>0</v>
      </c>
      <c r="BP65" s="139">
        <v>0</v>
      </c>
      <c r="BQ65" s="139">
        <v>0</v>
      </c>
      <c r="BR65" s="128"/>
      <c r="BS65" s="128"/>
      <c r="BT65" s="139">
        <v>0</v>
      </c>
      <c r="BU65" s="139">
        <v>0</v>
      </c>
      <c r="BV65" s="139">
        <v>0</v>
      </c>
      <c r="BW65" s="128">
        <v>0</v>
      </c>
      <c r="BX65" s="128">
        <v>0</v>
      </c>
      <c r="BY65" s="142"/>
      <c r="BZ65" s="142"/>
      <c r="CA65" s="142"/>
      <c r="CB65" s="139">
        <v>0</v>
      </c>
      <c r="CC65" s="45"/>
      <c r="CD65" s="139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45"/>
    </row>
    <row r="66" spans="1:118" ht="28.8" x14ac:dyDescent="0.3">
      <c r="A66" s="174" t="s">
        <v>163</v>
      </c>
      <c r="B66" s="36">
        <v>33583</v>
      </c>
      <c r="C66" s="19">
        <v>31231</v>
      </c>
      <c r="D66" s="19">
        <v>1500</v>
      </c>
      <c r="E66" s="23">
        <v>0</v>
      </c>
      <c r="F66" s="19">
        <v>852</v>
      </c>
      <c r="G66" s="19">
        <v>0</v>
      </c>
      <c r="H66" s="141">
        <v>750</v>
      </c>
      <c r="I66" s="141">
        <v>0</v>
      </c>
      <c r="J66" s="142">
        <v>908</v>
      </c>
      <c r="K66" s="142">
        <v>0</v>
      </c>
      <c r="L66" s="128">
        <v>0</v>
      </c>
      <c r="M66" s="142">
        <v>359.1</v>
      </c>
      <c r="N66" s="141">
        <v>0</v>
      </c>
      <c r="O66" s="139">
        <v>0</v>
      </c>
      <c r="P66" s="141">
        <v>0</v>
      </c>
      <c r="Q66" s="142">
        <v>0</v>
      </c>
      <c r="R66" s="142">
        <v>218.9</v>
      </c>
      <c r="S66" s="142">
        <v>520</v>
      </c>
      <c r="T66" s="141">
        <v>750</v>
      </c>
      <c r="U66" s="142">
        <v>0</v>
      </c>
      <c r="V66" s="142">
        <v>174</v>
      </c>
      <c r="W66" s="142">
        <v>0</v>
      </c>
      <c r="X66" s="141">
        <v>0</v>
      </c>
      <c r="Y66" s="141">
        <v>0</v>
      </c>
      <c r="Z66" s="142">
        <v>24</v>
      </c>
      <c r="AA66" s="141">
        <v>0</v>
      </c>
      <c r="AB66" s="128">
        <v>1000</v>
      </c>
      <c r="AC66" s="141">
        <v>3941</v>
      </c>
      <c r="AD66" s="141">
        <v>0</v>
      </c>
      <c r="AE66" s="141">
        <v>0</v>
      </c>
      <c r="AF66" s="142">
        <v>0</v>
      </c>
      <c r="AG66" s="127">
        <v>0</v>
      </c>
      <c r="AH66" s="141">
        <v>0</v>
      </c>
      <c r="AI66" s="141">
        <v>0</v>
      </c>
      <c r="AJ66" s="142">
        <v>0</v>
      </c>
      <c r="AK66" s="142">
        <v>0</v>
      </c>
      <c r="AL66" s="141">
        <v>695</v>
      </c>
      <c r="AM66" s="141">
        <v>0</v>
      </c>
      <c r="AN66" s="141">
        <v>579</v>
      </c>
      <c r="AO66" s="141">
        <v>0</v>
      </c>
      <c r="AP66" s="142">
        <v>0</v>
      </c>
      <c r="AQ66" s="142">
        <v>0</v>
      </c>
      <c r="AR66" s="141">
        <v>0</v>
      </c>
      <c r="AS66" s="141">
        <v>0</v>
      </c>
      <c r="AT66" s="141">
        <v>0</v>
      </c>
      <c r="AU66" s="142">
        <v>0</v>
      </c>
      <c r="AV66" s="142"/>
      <c r="AW66" s="142">
        <v>9000</v>
      </c>
      <c r="AX66" s="142"/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42"/>
      <c r="BE66" s="142">
        <v>12300</v>
      </c>
      <c r="BF66" s="142">
        <v>0</v>
      </c>
      <c r="BG66" s="142">
        <v>0</v>
      </c>
      <c r="BH66" s="142">
        <v>12</v>
      </c>
      <c r="BI66" s="142">
        <v>0</v>
      </c>
      <c r="BJ66" s="142">
        <v>0</v>
      </c>
      <c r="BK66" s="142">
        <v>0</v>
      </c>
      <c r="BL66" s="142">
        <v>0</v>
      </c>
      <c r="BM66" s="142">
        <v>0</v>
      </c>
      <c r="BN66" s="128">
        <v>0</v>
      </c>
      <c r="BO66" s="128">
        <v>750</v>
      </c>
      <c r="BP66" s="128">
        <v>0</v>
      </c>
      <c r="BQ66" s="128">
        <v>0</v>
      </c>
      <c r="BR66" s="139"/>
      <c r="BS66" s="139"/>
      <c r="BT66" s="128">
        <v>0</v>
      </c>
      <c r="BU66" s="128">
        <v>0</v>
      </c>
      <c r="BV66" s="128">
        <v>750</v>
      </c>
      <c r="BW66" s="128">
        <v>0</v>
      </c>
      <c r="BX66" s="128">
        <v>0</v>
      </c>
      <c r="BY66" s="142"/>
      <c r="BZ66" s="142"/>
      <c r="CA66" s="142"/>
      <c r="CB66" s="142">
        <v>0</v>
      </c>
      <c r="CC66" s="45"/>
      <c r="CD66" s="142"/>
      <c r="CE66" s="142">
        <v>0</v>
      </c>
      <c r="CF66" s="139">
        <v>0</v>
      </c>
      <c r="CG66" s="139">
        <v>0</v>
      </c>
      <c r="CH66" s="139">
        <v>0</v>
      </c>
      <c r="CI66" s="139">
        <v>0</v>
      </c>
      <c r="CJ66" s="139"/>
      <c r="CK66" s="139">
        <v>0</v>
      </c>
      <c r="CL66" s="139">
        <v>0</v>
      </c>
      <c r="CM66" s="139">
        <v>0</v>
      </c>
      <c r="CN66" s="139"/>
      <c r="CO66" s="139">
        <v>0</v>
      </c>
      <c r="CP66" s="139">
        <v>0</v>
      </c>
      <c r="CQ66" s="139">
        <v>0</v>
      </c>
      <c r="CR66" s="139">
        <v>0</v>
      </c>
      <c r="CS66" s="139">
        <v>0</v>
      </c>
      <c r="CT66" s="139">
        <v>0</v>
      </c>
      <c r="CU66" s="139">
        <v>0</v>
      </c>
      <c r="CV66" s="139">
        <v>0</v>
      </c>
      <c r="CW66" s="139">
        <v>0</v>
      </c>
      <c r="CX66" s="139">
        <v>0</v>
      </c>
      <c r="CY66" s="139">
        <v>0</v>
      </c>
      <c r="CZ66" s="139"/>
      <c r="DA66" s="139">
        <v>0</v>
      </c>
      <c r="DB66" s="351"/>
      <c r="DC66" s="351"/>
      <c r="DD66" s="44">
        <v>426</v>
      </c>
      <c r="DE66" s="45">
        <v>0</v>
      </c>
      <c r="DF66" s="45">
        <v>0</v>
      </c>
      <c r="DG66" s="45">
        <v>0</v>
      </c>
      <c r="DH66" s="45">
        <v>0</v>
      </c>
      <c r="DI66" s="45">
        <v>426</v>
      </c>
      <c r="DJ66" s="45">
        <v>0</v>
      </c>
      <c r="DK66" s="45">
        <v>0</v>
      </c>
      <c r="DL66" s="45">
        <v>0</v>
      </c>
      <c r="DM66" s="45">
        <v>0</v>
      </c>
      <c r="DN66" s="45"/>
    </row>
    <row r="67" spans="1:118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24"/>
      <c r="I67" s="224"/>
      <c r="J67" s="225"/>
      <c r="K67" s="225"/>
      <c r="L67" s="226"/>
      <c r="M67" s="225"/>
      <c r="N67" s="224"/>
      <c r="O67" s="227"/>
      <c r="P67" s="228"/>
      <c r="Q67" s="225"/>
      <c r="R67" s="225"/>
      <c r="S67" s="227"/>
      <c r="T67" s="224"/>
      <c r="U67" s="225"/>
      <c r="V67" s="227"/>
      <c r="W67" s="227"/>
      <c r="X67" s="224"/>
      <c r="Y67" s="224"/>
      <c r="Z67" s="227"/>
      <c r="AA67" s="224"/>
      <c r="AB67" s="167"/>
      <c r="AC67" s="224"/>
      <c r="AD67" s="224"/>
      <c r="AE67" s="224"/>
      <c r="AF67" s="225"/>
      <c r="AG67" s="312"/>
      <c r="AH67" s="224"/>
      <c r="AI67" s="224"/>
      <c r="AJ67" s="225"/>
      <c r="AK67" s="225"/>
      <c r="AL67" s="224"/>
      <c r="AM67" s="224"/>
      <c r="AN67" s="224"/>
      <c r="AO67" s="224"/>
      <c r="AP67" s="225"/>
      <c r="AQ67" s="225"/>
      <c r="AR67" s="224"/>
      <c r="AS67" s="224"/>
      <c r="AT67" s="224"/>
      <c r="AU67" s="225"/>
      <c r="AV67" s="142"/>
      <c r="AW67" s="225"/>
      <c r="AX67" s="142"/>
      <c r="AY67" s="225"/>
      <c r="AZ67" s="225"/>
      <c r="BA67" s="225"/>
      <c r="BB67" s="225"/>
      <c r="BC67" s="225"/>
      <c r="BD67" s="142"/>
      <c r="BE67" s="225"/>
      <c r="BF67" s="225"/>
      <c r="BG67" s="225"/>
      <c r="BH67" s="225"/>
      <c r="BI67" s="225"/>
      <c r="BJ67" s="225"/>
      <c r="BK67" s="353"/>
      <c r="BL67" s="353"/>
      <c r="BM67" s="353"/>
      <c r="BN67" s="356"/>
      <c r="BO67" s="356"/>
      <c r="BP67" s="356"/>
      <c r="BQ67" s="356"/>
      <c r="BR67" s="139"/>
      <c r="BS67" s="139"/>
      <c r="BT67" s="356"/>
      <c r="BU67" s="356"/>
      <c r="BV67" s="356"/>
      <c r="BW67" s="356"/>
      <c r="BX67" s="356"/>
      <c r="BY67" s="353"/>
      <c r="BZ67" s="353"/>
      <c r="CA67" s="353"/>
      <c r="CB67" s="353"/>
      <c r="CC67" s="45"/>
      <c r="CD67" s="142"/>
      <c r="CE67" s="353"/>
      <c r="CF67" s="353"/>
      <c r="CG67" s="353"/>
      <c r="CH67" s="353"/>
      <c r="CI67" s="353"/>
      <c r="CJ67" s="353"/>
      <c r="CK67" s="353"/>
      <c r="CL67" s="353"/>
      <c r="CM67" s="353"/>
      <c r="CN67" s="139"/>
      <c r="CO67" s="353"/>
      <c r="CP67" s="353"/>
      <c r="CQ67" s="353"/>
      <c r="CR67" s="353"/>
      <c r="CS67" s="353"/>
      <c r="CT67" s="353"/>
      <c r="CU67" s="353"/>
      <c r="CV67" s="353"/>
      <c r="CW67" s="353"/>
      <c r="CX67" s="353"/>
      <c r="CY67" s="353"/>
      <c r="CZ67" s="139"/>
      <c r="DA67" s="353"/>
      <c r="DB67" s="399"/>
      <c r="DC67" s="399"/>
      <c r="DD67" s="358"/>
      <c r="DE67" s="358"/>
      <c r="DF67" s="358"/>
      <c r="DG67" s="358"/>
      <c r="DH67" s="358"/>
      <c r="DI67" s="358"/>
      <c r="DJ67" s="358"/>
      <c r="DK67" s="358"/>
      <c r="DL67" s="359"/>
      <c r="DM67" s="359"/>
    </row>
    <row r="68" spans="1:118" ht="15" thickBot="1" x14ac:dyDescent="0.35">
      <c r="A68" s="185" t="s">
        <v>113</v>
      </c>
      <c r="B68" s="243">
        <v>15071</v>
      </c>
      <c r="C68" s="309">
        <v>10000</v>
      </c>
      <c r="D68" s="309">
        <v>0</v>
      </c>
      <c r="E68" s="309">
        <v>0</v>
      </c>
      <c r="F68" s="309">
        <v>0</v>
      </c>
      <c r="G68" s="309">
        <v>5071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288">
        <v>0</v>
      </c>
      <c r="Q68" s="288">
        <v>0</v>
      </c>
      <c r="R68" s="288">
        <v>0</v>
      </c>
      <c r="S68" s="287">
        <v>0</v>
      </c>
      <c r="T68" s="287">
        <v>0</v>
      </c>
      <c r="U68" s="288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10000</v>
      </c>
      <c r="AK68" s="288">
        <v>0</v>
      </c>
      <c r="AL68" s="287">
        <v>0</v>
      </c>
      <c r="AM68" s="287">
        <v>0</v>
      </c>
      <c r="AN68" s="287">
        <v>0</v>
      </c>
      <c r="AO68" s="287">
        <v>0</v>
      </c>
      <c r="AP68" s="288">
        <v>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142"/>
      <c r="AW68" s="288">
        <v>0</v>
      </c>
      <c r="AX68" s="142"/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142"/>
      <c r="BE68" s="288">
        <v>0</v>
      </c>
      <c r="BF68" s="288">
        <v>0</v>
      </c>
      <c r="BG68" s="288">
        <v>0</v>
      </c>
      <c r="BH68" s="288">
        <v>0</v>
      </c>
      <c r="BI68" s="288">
        <v>0</v>
      </c>
      <c r="BJ68" s="288">
        <v>0</v>
      </c>
      <c r="BK68" s="288">
        <v>0</v>
      </c>
      <c r="BL68" s="288">
        <v>0</v>
      </c>
      <c r="BM68" s="288">
        <v>0</v>
      </c>
      <c r="BN68" s="288">
        <v>0</v>
      </c>
      <c r="BO68" s="288">
        <v>0</v>
      </c>
      <c r="BP68" s="288"/>
      <c r="BQ68" s="288">
        <v>0</v>
      </c>
      <c r="BR68" s="139"/>
      <c r="BS68" s="139"/>
      <c r="BT68" s="288">
        <v>0</v>
      </c>
      <c r="BU68" s="288"/>
      <c r="BV68" s="288">
        <v>0</v>
      </c>
      <c r="BW68" s="288">
        <v>0</v>
      </c>
      <c r="BX68" s="288">
        <v>0</v>
      </c>
      <c r="BY68" s="288">
        <v>0</v>
      </c>
      <c r="BZ68" s="288">
        <v>0</v>
      </c>
      <c r="CA68" s="288">
        <v>0</v>
      </c>
      <c r="CB68" s="288">
        <v>0</v>
      </c>
      <c r="CC68" s="292"/>
      <c r="CD68" s="142"/>
      <c r="CE68" s="288"/>
      <c r="CF68" s="288">
        <v>0</v>
      </c>
      <c r="CG68" s="288"/>
      <c r="CH68" s="288"/>
      <c r="CI68" s="288"/>
      <c r="CJ68" s="288"/>
      <c r="CK68" s="288"/>
      <c r="CL68" s="288"/>
      <c r="CM68" s="288">
        <v>0</v>
      </c>
      <c r="CN68" s="139"/>
      <c r="CO68" s="288"/>
      <c r="CP68" s="288"/>
      <c r="CQ68" s="288"/>
      <c r="CR68" s="288">
        <v>0</v>
      </c>
      <c r="CS68" s="288"/>
      <c r="CT68" s="288"/>
      <c r="CU68" s="288"/>
      <c r="CV68" s="288"/>
      <c r="CW68" s="288"/>
      <c r="CX68" s="288"/>
      <c r="CY68" s="288"/>
      <c r="CZ68" s="139"/>
      <c r="DA68" s="288"/>
      <c r="DB68" s="351"/>
      <c r="DC68" s="351"/>
      <c r="DD68" s="292"/>
      <c r="DE68" s="292">
        <v>0</v>
      </c>
      <c r="DF68" s="292"/>
      <c r="DG68" s="292"/>
      <c r="DH68" s="292"/>
      <c r="DI68" s="292">
        <v>0</v>
      </c>
      <c r="DJ68" s="292"/>
      <c r="DK68" s="292">
        <v>0</v>
      </c>
      <c r="DL68" s="284"/>
      <c r="DM68" s="284"/>
      <c r="DN68" s="284"/>
    </row>
    <row r="69" spans="1:118" ht="15" thickBot="1" x14ac:dyDescent="0.35">
      <c r="A69" s="186" t="s">
        <v>164</v>
      </c>
      <c r="B69" s="80">
        <v>21969581.449999999</v>
      </c>
      <c r="C69" s="208">
        <v>13083329.349999998</v>
      </c>
      <c r="D69" s="208">
        <v>1062595.48</v>
      </c>
      <c r="E69" s="208">
        <v>988952.56</v>
      </c>
      <c r="F69" s="208">
        <v>2645423.56</v>
      </c>
      <c r="G69" s="208">
        <v>4189280.5</v>
      </c>
      <c r="H69" s="259">
        <v>943025.61999999988</v>
      </c>
      <c r="I69" s="259">
        <v>273016.89</v>
      </c>
      <c r="J69" s="259">
        <v>374941.22000000003</v>
      </c>
      <c r="K69" s="259">
        <v>329565.33999999997</v>
      </c>
      <c r="L69" s="259">
        <v>0</v>
      </c>
      <c r="M69" s="259">
        <v>442122.03</v>
      </c>
      <c r="N69" s="259">
        <v>479284.03</v>
      </c>
      <c r="O69" s="259">
        <v>270169.44</v>
      </c>
      <c r="P69" s="259">
        <v>440113.1</v>
      </c>
      <c r="Q69" s="259">
        <v>157620.71</v>
      </c>
      <c r="R69" s="259">
        <v>110764.9</v>
      </c>
      <c r="S69" s="259">
        <v>250978.17</v>
      </c>
      <c r="T69" s="259">
        <v>178515.36</v>
      </c>
      <c r="U69" s="259">
        <v>291949.45</v>
      </c>
      <c r="V69" s="259">
        <v>144435</v>
      </c>
      <c r="W69" s="259">
        <v>184434.66999999998</v>
      </c>
      <c r="X69" s="219">
        <v>349934.89999999997</v>
      </c>
      <c r="Y69" s="259">
        <v>290188</v>
      </c>
      <c r="Z69" s="259">
        <v>164633.07999999999</v>
      </c>
      <c r="AA69" s="259">
        <v>170893.54</v>
      </c>
      <c r="AB69" s="259">
        <v>267852.44</v>
      </c>
      <c r="AC69" s="259">
        <v>230748.72999999998</v>
      </c>
      <c r="AD69" s="259">
        <v>210252.33</v>
      </c>
      <c r="AE69" s="259">
        <v>0</v>
      </c>
      <c r="AF69" s="259">
        <v>0</v>
      </c>
      <c r="AG69" s="259">
        <v>306622.42</v>
      </c>
      <c r="AH69" s="259">
        <v>737965.49</v>
      </c>
      <c r="AI69" s="259">
        <v>0</v>
      </c>
      <c r="AJ69" s="259">
        <v>196832.22</v>
      </c>
      <c r="AK69" s="259">
        <v>154848.32999999999</v>
      </c>
      <c r="AL69" s="259">
        <v>230075.62</v>
      </c>
      <c r="AM69" s="259">
        <v>299104.43</v>
      </c>
      <c r="AN69" s="259">
        <v>490521.70000000007</v>
      </c>
      <c r="AO69" s="259">
        <v>0</v>
      </c>
      <c r="AP69" s="259">
        <v>157925.21999999997</v>
      </c>
      <c r="AQ69" s="259">
        <v>230156.59999999998</v>
      </c>
      <c r="AR69" s="259">
        <v>342579.12</v>
      </c>
      <c r="AS69" s="259">
        <v>524630.09</v>
      </c>
      <c r="AT69" s="259">
        <v>444118.92</v>
      </c>
      <c r="AU69" s="259">
        <v>284469.18</v>
      </c>
      <c r="AV69" s="225"/>
      <c r="AW69" s="259">
        <v>312823</v>
      </c>
      <c r="AX69" s="225"/>
      <c r="AY69" s="259">
        <v>265396.89</v>
      </c>
      <c r="AZ69" s="259">
        <v>200165.28000000003</v>
      </c>
      <c r="BA69" s="259">
        <v>0</v>
      </c>
      <c r="BB69" s="259">
        <v>259985.25</v>
      </c>
      <c r="BC69" s="259">
        <v>127768.09000000001</v>
      </c>
      <c r="BD69" s="142"/>
      <c r="BE69" s="259">
        <v>102525.45</v>
      </c>
      <c r="BF69" s="259">
        <v>160708</v>
      </c>
      <c r="BG69" s="259">
        <v>241784.27</v>
      </c>
      <c r="BH69" s="259">
        <v>131788.35</v>
      </c>
      <c r="BI69" s="259">
        <v>92716.92</v>
      </c>
      <c r="BJ69" s="259">
        <v>232379.56</v>
      </c>
      <c r="BK69" s="291">
        <v>9350.68</v>
      </c>
      <c r="BL69" s="291">
        <v>22898.99</v>
      </c>
      <c r="BM69" s="291">
        <v>11949.66</v>
      </c>
      <c r="BN69" s="291">
        <v>0</v>
      </c>
      <c r="BO69" s="291">
        <v>5171</v>
      </c>
      <c r="BP69" s="291">
        <v>51750.83</v>
      </c>
      <c r="BQ69" s="291">
        <v>7338.15</v>
      </c>
      <c r="BR69" s="139"/>
      <c r="BS69" s="139"/>
      <c r="BT69" s="291">
        <v>149757.06999999998</v>
      </c>
      <c r="BU69" s="291">
        <v>922.5</v>
      </c>
      <c r="BV69" s="291">
        <v>5494.87</v>
      </c>
      <c r="BW69" s="291">
        <v>128560.15</v>
      </c>
      <c r="BX69" s="291">
        <v>702.75</v>
      </c>
      <c r="BY69" s="291">
        <v>4266</v>
      </c>
      <c r="BZ69" s="291">
        <v>150908.63</v>
      </c>
      <c r="CA69" s="291">
        <v>160140.04</v>
      </c>
      <c r="CB69" s="291">
        <v>353384.16000000003</v>
      </c>
      <c r="CC69" s="291"/>
      <c r="CD69" s="142"/>
      <c r="CE69" s="259">
        <v>10477.82</v>
      </c>
      <c r="CF69" s="259">
        <v>28887.23</v>
      </c>
      <c r="CG69" s="259">
        <v>26458.070000000003</v>
      </c>
      <c r="CH69" s="259">
        <v>25413</v>
      </c>
      <c r="CI69" s="259">
        <v>22735.670000000002</v>
      </c>
      <c r="CJ69" s="259">
        <v>19651.190000000002</v>
      </c>
      <c r="CK69" s="259">
        <v>11633.26</v>
      </c>
      <c r="CL69" s="259">
        <v>15699.17</v>
      </c>
      <c r="CM69" s="259">
        <v>14287.11</v>
      </c>
      <c r="CN69" s="139"/>
      <c r="CO69" s="259">
        <v>619316.8899999999</v>
      </c>
      <c r="CP69" s="259">
        <v>10119.81</v>
      </c>
      <c r="CQ69" s="259">
        <v>20218.3</v>
      </c>
      <c r="CR69" s="259">
        <v>4556.99</v>
      </c>
      <c r="CS69" s="259">
        <v>14120.839999999998</v>
      </c>
      <c r="CT69" s="259">
        <v>43471.280000000006</v>
      </c>
      <c r="CU69" s="259">
        <v>34852.79</v>
      </c>
      <c r="CV69" s="259">
        <v>14734.47</v>
      </c>
      <c r="CW69" s="259">
        <v>19916.61</v>
      </c>
      <c r="CX69" s="259">
        <v>14349.66</v>
      </c>
      <c r="CY69" s="259">
        <v>14024.400000000001</v>
      </c>
      <c r="CZ69" s="139"/>
      <c r="DA69" s="259">
        <v>4028</v>
      </c>
      <c r="DB69" s="283"/>
      <c r="DC69" s="283"/>
      <c r="DD69" s="291">
        <v>40564.19</v>
      </c>
      <c r="DE69" s="291">
        <v>271139.71999999997</v>
      </c>
      <c r="DF69" s="291">
        <v>1387234.5</v>
      </c>
      <c r="DG69" s="291">
        <v>262560.78999999998</v>
      </c>
      <c r="DH69" s="291">
        <v>312338.02999999997</v>
      </c>
      <c r="DI69" s="291">
        <v>266183.80999999994</v>
      </c>
      <c r="DJ69" s="291">
        <v>72087.34</v>
      </c>
      <c r="DK69" s="291">
        <v>19367.39</v>
      </c>
      <c r="DL69" s="291">
        <v>1674.33</v>
      </c>
      <c r="DM69" s="291">
        <v>12273.46</v>
      </c>
      <c r="DN69" s="291"/>
    </row>
    <row r="70" spans="1:118" ht="15" thickBot="1" x14ac:dyDescent="0.35">
      <c r="A70" s="187" t="s">
        <v>165</v>
      </c>
      <c r="B70" s="39">
        <v>590952.77</v>
      </c>
      <c r="C70" s="209">
        <v>34100</v>
      </c>
      <c r="D70" s="209">
        <v>0</v>
      </c>
      <c r="E70" s="209">
        <v>230378.98</v>
      </c>
      <c r="F70" s="209">
        <v>228233.79</v>
      </c>
      <c r="G70" s="209">
        <v>98240</v>
      </c>
      <c r="H70" s="145">
        <v>0</v>
      </c>
      <c r="I70" s="146"/>
      <c r="J70" s="147">
        <v>0</v>
      </c>
      <c r="K70" s="148">
        <v>0</v>
      </c>
      <c r="L70" s="148">
        <v>0</v>
      </c>
      <c r="M70" s="148">
        <v>0</v>
      </c>
      <c r="N70" s="145"/>
      <c r="O70" s="146"/>
      <c r="P70" s="145"/>
      <c r="Q70" s="148">
        <v>0</v>
      </c>
      <c r="R70" s="148">
        <v>0</v>
      </c>
      <c r="S70" s="148">
        <v>0</v>
      </c>
      <c r="T70" s="145"/>
      <c r="U70" s="148">
        <v>0</v>
      </c>
      <c r="V70" s="148">
        <v>0</v>
      </c>
      <c r="W70" s="148">
        <v>0</v>
      </c>
      <c r="X70" s="220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>
        <v>34100</v>
      </c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288"/>
      <c r="AW70" s="148">
        <v>0</v>
      </c>
      <c r="AX70" s="288"/>
      <c r="AY70" s="148"/>
      <c r="AZ70" s="148"/>
      <c r="BA70" s="148"/>
      <c r="BB70" s="148"/>
      <c r="BC70" s="148"/>
      <c r="BD70" s="142"/>
      <c r="BE70" s="148">
        <v>0</v>
      </c>
      <c r="BF70" s="148"/>
      <c r="BG70" s="148">
        <v>0</v>
      </c>
      <c r="BH70" s="148"/>
      <c r="BI70" s="148"/>
      <c r="BJ70" s="148"/>
      <c r="BK70" s="148">
        <v>0</v>
      </c>
      <c r="BL70" s="148">
        <v>0</v>
      </c>
      <c r="BM70" s="148">
        <v>0</v>
      </c>
      <c r="BN70" s="148">
        <v>0</v>
      </c>
      <c r="BO70" s="148">
        <v>0</v>
      </c>
      <c r="BP70" s="148">
        <v>0</v>
      </c>
      <c r="BQ70" s="148">
        <v>0</v>
      </c>
      <c r="BR70" s="128"/>
      <c r="BS70" s="128"/>
      <c r="BT70" s="148">
        <v>0</v>
      </c>
      <c r="BU70" s="148">
        <v>0</v>
      </c>
      <c r="BV70" s="148">
        <v>0</v>
      </c>
      <c r="BW70" s="148">
        <v>0</v>
      </c>
      <c r="BX70" s="148">
        <v>0</v>
      </c>
      <c r="BY70" s="148"/>
      <c r="BZ70" s="148"/>
      <c r="CA70" s="148"/>
      <c r="CB70" s="148">
        <v>0</v>
      </c>
      <c r="CC70" s="48"/>
      <c r="CD70" s="142"/>
      <c r="CE70" s="148"/>
      <c r="CF70" s="148"/>
      <c r="CG70" s="148">
        <v>0</v>
      </c>
      <c r="CH70" s="148">
        <v>0</v>
      </c>
      <c r="CI70" s="148">
        <v>0</v>
      </c>
      <c r="CJ70" s="148">
        <v>15976.48</v>
      </c>
      <c r="CK70" s="148">
        <v>0</v>
      </c>
      <c r="CL70" s="148">
        <v>0</v>
      </c>
      <c r="CM70" s="148">
        <v>0</v>
      </c>
      <c r="CN70" s="139"/>
      <c r="CO70" s="148"/>
      <c r="CP70" s="148"/>
      <c r="CQ70" s="148">
        <v>7241.4</v>
      </c>
      <c r="CR70" s="148"/>
      <c r="CS70" s="148">
        <v>0</v>
      </c>
      <c r="CT70" s="148">
        <v>207161.1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39"/>
      <c r="DA70" s="148">
        <v>0</v>
      </c>
      <c r="DB70" s="351"/>
      <c r="DC70" s="351"/>
      <c r="DD70" s="48"/>
      <c r="DE70" s="48">
        <v>228233.79</v>
      </c>
      <c r="DF70" s="48">
        <v>0</v>
      </c>
      <c r="DG70" s="48"/>
      <c r="DH70" s="48"/>
      <c r="DI70" s="48"/>
      <c r="DJ70" s="48"/>
      <c r="DK70" s="48"/>
      <c r="DL70" s="48"/>
      <c r="DM70" s="82"/>
      <c r="DN70" s="82"/>
    </row>
    <row r="71" spans="1:118" ht="15" thickBot="1" x14ac:dyDescent="0.35">
      <c r="A71" s="188" t="s">
        <v>166</v>
      </c>
      <c r="B71" s="39">
        <v>5879831.7700000005</v>
      </c>
      <c r="C71" s="209">
        <v>2773981.69</v>
      </c>
      <c r="D71" s="209">
        <v>156018.29</v>
      </c>
      <c r="E71" s="209">
        <v>1094206.02</v>
      </c>
      <c r="F71" s="209">
        <v>72404.95</v>
      </c>
      <c r="G71" s="209">
        <v>1783220.82</v>
      </c>
      <c r="H71" s="146">
        <v>385103.9</v>
      </c>
      <c r="I71" s="260">
        <v>4800</v>
      </c>
      <c r="J71" s="203">
        <v>52289.48</v>
      </c>
      <c r="K71" s="203">
        <v>117013</v>
      </c>
      <c r="L71" s="203">
        <v>0</v>
      </c>
      <c r="M71" s="203">
        <v>404318.05</v>
      </c>
      <c r="N71" s="260">
        <v>18696</v>
      </c>
      <c r="O71" s="146">
        <v>650</v>
      </c>
      <c r="P71" s="146">
        <v>1084632.28</v>
      </c>
      <c r="Q71" s="151">
        <v>65926</v>
      </c>
      <c r="R71" s="203">
        <v>57328.1</v>
      </c>
      <c r="S71" s="203">
        <v>25661.84</v>
      </c>
      <c r="T71" s="260">
        <v>47056</v>
      </c>
      <c r="U71" s="203">
        <v>2425</v>
      </c>
      <c r="V71" s="203">
        <v>1200</v>
      </c>
      <c r="W71" s="221">
        <v>3610</v>
      </c>
      <c r="X71" s="222">
        <v>6800</v>
      </c>
      <c r="Y71" s="151">
        <v>0</v>
      </c>
      <c r="Z71" s="203">
        <v>1305</v>
      </c>
      <c r="AA71" s="203">
        <v>55020</v>
      </c>
      <c r="AB71" s="203">
        <v>140729.5</v>
      </c>
      <c r="AC71" s="203">
        <v>9865</v>
      </c>
      <c r="AD71" s="203">
        <v>1900</v>
      </c>
      <c r="AE71" s="203">
        <v>0</v>
      </c>
      <c r="AF71" s="203">
        <v>0</v>
      </c>
      <c r="AG71" s="203">
        <v>12700</v>
      </c>
      <c r="AH71" s="203">
        <v>72122</v>
      </c>
      <c r="AI71" s="203">
        <v>0</v>
      </c>
      <c r="AJ71" s="203">
        <v>350</v>
      </c>
      <c r="AK71" s="203">
        <v>13023</v>
      </c>
      <c r="AL71" s="203">
        <v>4240.54</v>
      </c>
      <c r="AM71" s="203">
        <v>1030</v>
      </c>
      <c r="AN71" s="203">
        <v>13500</v>
      </c>
      <c r="AO71" s="203">
        <v>0</v>
      </c>
      <c r="AP71" s="203">
        <v>3270</v>
      </c>
      <c r="AQ71" s="203">
        <v>550</v>
      </c>
      <c r="AR71" s="260">
        <v>0</v>
      </c>
      <c r="AS71" s="146">
        <v>4700</v>
      </c>
      <c r="AT71" s="203">
        <v>42310</v>
      </c>
      <c r="AU71" s="203">
        <v>21600</v>
      </c>
      <c r="AV71" s="259"/>
      <c r="AW71" s="203">
        <v>72887</v>
      </c>
      <c r="AX71" s="259"/>
      <c r="AY71" s="203">
        <v>2650</v>
      </c>
      <c r="AZ71" s="203">
        <v>1100</v>
      </c>
      <c r="BA71" s="203">
        <v>0</v>
      </c>
      <c r="BB71" s="203">
        <v>2530</v>
      </c>
      <c r="BC71" s="203">
        <v>5965</v>
      </c>
      <c r="BD71" s="225"/>
      <c r="BE71" s="203">
        <v>0</v>
      </c>
      <c r="BF71" s="203">
        <v>1375</v>
      </c>
      <c r="BG71" s="203">
        <v>3175</v>
      </c>
      <c r="BH71" s="203">
        <v>520</v>
      </c>
      <c r="BI71" s="203">
        <v>7530</v>
      </c>
      <c r="BJ71" s="203">
        <v>525</v>
      </c>
      <c r="BK71" s="203">
        <v>0</v>
      </c>
      <c r="BL71" s="203">
        <v>0</v>
      </c>
      <c r="BM71" s="203">
        <v>0</v>
      </c>
      <c r="BN71" s="203">
        <v>0</v>
      </c>
      <c r="BO71" s="203">
        <v>0</v>
      </c>
      <c r="BP71" s="203">
        <v>0</v>
      </c>
      <c r="BQ71" s="203">
        <v>0</v>
      </c>
      <c r="BR71" s="324"/>
      <c r="BS71" s="324"/>
      <c r="BT71" s="203">
        <v>11590.29</v>
      </c>
      <c r="BU71" s="203">
        <v>0</v>
      </c>
      <c r="BV71" s="203">
        <v>0</v>
      </c>
      <c r="BW71" s="203">
        <v>0</v>
      </c>
      <c r="BX71" s="203">
        <v>0</v>
      </c>
      <c r="BY71" s="203">
        <v>144428</v>
      </c>
      <c r="BZ71" s="148"/>
      <c r="CA71" s="148"/>
      <c r="CB71" s="148">
        <v>0</v>
      </c>
      <c r="CC71" s="237"/>
      <c r="CD71" s="142"/>
      <c r="CE71" s="203">
        <v>1916.17</v>
      </c>
      <c r="CF71" s="203">
        <v>0</v>
      </c>
      <c r="CG71" s="203">
        <v>0</v>
      </c>
      <c r="CH71" s="203">
        <v>0</v>
      </c>
      <c r="CI71" s="203">
        <v>0</v>
      </c>
      <c r="CJ71" s="203">
        <v>0</v>
      </c>
      <c r="CK71" s="203">
        <v>0</v>
      </c>
      <c r="CL71" s="203">
        <v>33057.46</v>
      </c>
      <c r="CM71" s="203">
        <v>0</v>
      </c>
      <c r="CN71" s="139"/>
      <c r="CO71" s="203"/>
      <c r="CP71" s="203">
        <v>0</v>
      </c>
      <c r="CQ71" s="203">
        <v>0</v>
      </c>
      <c r="CR71" s="203">
        <v>0</v>
      </c>
      <c r="CS71" s="203">
        <v>0</v>
      </c>
      <c r="CT71" s="203">
        <v>155900</v>
      </c>
      <c r="CU71" s="203">
        <v>212946.21</v>
      </c>
      <c r="CV71" s="203">
        <v>540056.5</v>
      </c>
      <c r="CW71" s="203">
        <v>145999.07999999999</v>
      </c>
      <c r="CX71" s="203">
        <v>4330.6000000000004</v>
      </c>
      <c r="CY71" s="203">
        <v>0</v>
      </c>
      <c r="CZ71" s="139"/>
      <c r="DA71" s="203">
        <v>0</v>
      </c>
      <c r="DB71" s="364"/>
      <c r="DC71" s="364"/>
      <c r="DD71" s="237"/>
      <c r="DE71" s="237">
        <v>0</v>
      </c>
      <c r="DF71" s="237">
        <v>0</v>
      </c>
      <c r="DG71" s="237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72404.95</v>
      </c>
      <c r="DN71" s="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260">
        <v>283600</v>
      </c>
      <c r="I72" s="153"/>
      <c r="J72" s="203">
        <v>69000</v>
      </c>
      <c r="K72" s="351"/>
      <c r="L72" s="351">
        <v>35250</v>
      </c>
      <c r="M72" s="351">
        <v>105000</v>
      </c>
      <c r="N72" s="153">
        <v>176000</v>
      </c>
      <c r="O72" s="146"/>
      <c r="P72" s="153">
        <v>168000</v>
      </c>
      <c r="Q72" s="200">
        <v>43500</v>
      </c>
      <c r="R72" s="351">
        <v>88000</v>
      </c>
      <c r="S72" s="351"/>
      <c r="T72" s="153"/>
      <c r="U72" s="351"/>
      <c r="V72" s="351"/>
      <c r="W72" s="352"/>
      <c r="X72" s="201"/>
      <c r="Y72" s="201"/>
      <c r="Z72" s="351"/>
      <c r="AA72" s="351"/>
      <c r="AB72" s="351"/>
      <c r="AC72" s="351"/>
      <c r="AD72" s="351"/>
      <c r="AE72" s="203"/>
      <c r="AF72" s="351"/>
      <c r="AG72" s="351"/>
      <c r="AH72" s="351"/>
      <c r="AI72" s="201"/>
      <c r="AJ72" s="351"/>
      <c r="AK72" s="351"/>
      <c r="AL72" s="351"/>
      <c r="AM72" s="351"/>
      <c r="AN72" s="351"/>
      <c r="AO72" s="351"/>
      <c r="AP72" s="351"/>
      <c r="AQ72" s="352"/>
      <c r="AR72" s="153"/>
      <c r="AS72" s="270"/>
      <c r="AT72" s="201"/>
      <c r="AU72" s="351"/>
      <c r="AV72" s="338"/>
      <c r="AW72" s="351">
        <v>180200</v>
      </c>
      <c r="AX72" s="338"/>
      <c r="AY72" s="351"/>
      <c r="AZ72" s="351"/>
      <c r="BA72" s="351"/>
      <c r="BB72" s="351"/>
      <c r="BC72" s="351"/>
      <c r="BD72" s="353"/>
      <c r="BE72" s="351"/>
      <c r="BF72" s="351"/>
      <c r="BG72" s="351"/>
      <c r="BH72" s="351"/>
      <c r="BI72" s="351"/>
      <c r="BJ72" s="351"/>
      <c r="BK72" s="351"/>
      <c r="BL72" s="351"/>
      <c r="BM72" s="351"/>
      <c r="BN72" s="351"/>
      <c r="BO72" s="351"/>
      <c r="BP72" s="351"/>
      <c r="BQ72" s="351"/>
      <c r="BR72" s="288"/>
      <c r="BS72" s="288"/>
      <c r="BT72" s="351"/>
      <c r="BU72" s="351"/>
      <c r="BV72" s="351"/>
      <c r="BW72" s="351"/>
      <c r="BX72" s="351"/>
      <c r="BY72" s="351"/>
      <c r="BZ72" s="351"/>
      <c r="CA72" s="351"/>
      <c r="CB72" s="351"/>
      <c r="CC72" s="357"/>
      <c r="CD72" s="353"/>
      <c r="CE72" s="351"/>
      <c r="CF72" s="351"/>
      <c r="CG72" s="351"/>
      <c r="CH72" s="351"/>
      <c r="CI72" s="351"/>
      <c r="CJ72" s="351"/>
      <c r="CK72" s="351"/>
      <c r="CL72" s="351"/>
      <c r="CM72" s="351"/>
      <c r="CN72" s="353"/>
      <c r="CO72" s="351"/>
      <c r="CP72" s="351"/>
      <c r="CQ72" s="351"/>
      <c r="CR72" s="351"/>
      <c r="CS72" s="351"/>
      <c r="CT72" s="351"/>
      <c r="CU72" s="351"/>
      <c r="CV72" s="351"/>
      <c r="CW72" s="351"/>
      <c r="CX72" s="351"/>
      <c r="CY72" s="351"/>
      <c r="CZ72" s="353"/>
      <c r="DA72" s="351"/>
      <c r="DB72" s="313"/>
      <c r="DC72" s="313"/>
      <c r="DD72" s="357"/>
      <c r="DE72" s="357"/>
      <c r="DF72" s="357"/>
      <c r="DG72" s="357"/>
      <c r="DH72" s="357"/>
      <c r="DI72" s="357"/>
      <c r="DJ72" s="357"/>
      <c r="DK72" s="357"/>
      <c r="DL72" s="357"/>
      <c r="DM72" s="360"/>
    </row>
    <row r="73" spans="1:118" ht="15" thickBot="1" x14ac:dyDescent="0.35">
      <c r="A73" s="276" t="s">
        <v>118</v>
      </c>
      <c r="B73" s="39">
        <v>673438.3</v>
      </c>
      <c r="C73" s="209">
        <v>173261.3</v>
      </c>
      <c r="D73" s="209">
        <v>0</v>
      </c>
      <c r="E73" s="209">
        <v>64800</v>
      </c>
      <c r="F73" s="209">
        <v>435377</v>
      </c>
      <c r="G73" s="209">
        <v>0</v>
      </c>
      <c r="H73" s="203">
        <v>62250</v>
      </c>
      <c r="I73" s="153"/>
      <c r="J73" s="203">
        <v>28516</v>
      </c>
      <c r="K73" s="155"/>
      <c r="L73" s="155">
        <v>0</v>
      </c>
      <c r="M73" s="155">
        <v>0</v>
      </c>
      <c r="N73" s="153">
        <v>25816.5</v>
      </c>
      <c r="O73" s="146">
        <v>0</v>
      </c>
      <c r="P73" s="153">
        <v>3770.8</v>
      </c>
      <c r="Q73" s="155">
        <v>38673</v>
      </c>
      <c r="R73" s="155">
        <v>0</v>
      </c>
      <c r="S73" s="155">
        <v>0</v>
      </c>
      <c r="T73" s="153">
        <v>0</v>
      </c>
      <c r="U73" s="155">
        <v>0</v>
      </c>
      <c r="V73" s="155">
        <v>0</v>
      </c>
      <c r="W73" s="155">
        <v>0</v>
      </c>
      <c r="X73" s="223">
        <v>0</v>
      </c>
      <c r="Y73" s="153">
        <v>0</v>
      </c>
      <c r="Z73" s="155">
        <v>0</v>
      </c>
      <c r="AA73" s="155">
        <v>0</v>
      </c>
      <c r="AB73" s="155">
        <v>0</v>
      </c>
      <c r="AC73" s="155">
        <v>0</v>
      </c>
      <c r="AD73" s="155">
        <v>0</v>
      </c>
      <c r="AE73" s="203">
        <v>0</v>
      </c>
      <c r="AF73" s="155">
        <v>0</v>
      </c>
      <c r="AG73" s="155">
        <v>0</v>
      </c>
      <c r="AH73" s="155">
        <v>0</v>
      </c>
      <c r="AI73" s="153">
        <v>0</v>
      </c>
      <c r="AJ73" s="155">
        <v>0</v>
      </c>
      <c r="AK73" s="155">
        <v>0</v>
      </c>
      <c r="AL73" s="155">
        <v>0</v>
      </c>
      <c r="AM73" s="155">
        <v>0</v>
      </c>
      <c r="AN73" s="155">
        <v>0</v>
      </c>
      <c r="AO73" s="155">
        <v>0</v>
      </c>
      <c r="AP73" s="155">
        <v>0</v>
      </c>
      <c r="AQ73" s="157">
        <v>0</v>
      </c>
      <c r="AR73" s="155">
        <v>0</v>
      </c>
      <c r="AS73" s="346">
        <v>0</v>
      </c>
      <c r="AT73" s="153">
        <v>0</v>
      </c>
      <c r="AU73" s="155">
        <v>0</v>
      </c>
      <c r="AV73" s="148"/>
      <c r="AW73" s="155">
        <v>14235</v>
      </c>
      <c r="AX73" s="148"/>
      <c r="AY73" s="155">
        <v>0</v>
      </c>
      <c r="AZ73" s="155">
        <v>0</v>
      </c>
      <c r="BA73" s="155">
        <v>0</v>
      </c>
      <c r="BB73" s="155">
        <v>0</v>
      </c>
      <c r="BC73" s="155">
        <v>0</v>
      </c>
      <c r="BD73" s="288"/>
      <c r="BE73" s="155">
        <v>0</v>
      </c>
      <c r="BF73" s="155">
        <v>0</v>
      </c>
      <c r="BG73" s="155">
        <v>0</v>
      </c>
      <c r="BH73" s="155">
        <v>0</v>
      </c>
      <c r="BI73" s="155">
        <v>0</v>
      </c>
      <c r="BJ73" s="155">
        <v>0</v>
      </c>
      <c r="BK73" s="351">
        <v>0</v>
      </c>
      <c r="BL73" s="351">
        <v>0</v>
      </c>
      <c r="BM73" s="351">
        <v>0</v>
      </c>
      <c r="BN73" s="351">
        <v>0</v>
      </c>
      <c r="BO73" s="351">
        <v>0</v>
      </c>
      <c r="BP73" s="351">
        <v>0</v>
      </c>
      <c r="BQ73" s="351">
        <v>0</v>
      </c>
      <c r="BR73" s="288"/>
      <c r="BS73" s="288"/>
      <c r="BT73" s="351">
        <v>0</v>
      </c>
      <c r="BU73" s="351">
        <v>0</v>
      </c>
      <c r="BV73" s="351">
        <v>0</v>
      </c>
      <c r="BW73" s="351">
        <v>0</v>
      </c>
      <c r="BX73" s="351">
        <v>0</v>
      </c>
      <c r="BY73" s="351"/>
      <c r="BZ73" s="351"/>
      <c r="CA73" s="351"/>
      <c r="CB73" s="351"/>
      <c r="CC73" s="357"/>
      <c r="CD73" s="144"/>
      <c r="CE73" s="351">
        <v>3000</v>
      </c>
      <c r="CF73" s="351">
        <v>3000</v>
      </c>
      <c r="CG73" s="351">
        <v>3000</v>
      </c>
      <c r="CH73" s="351">
        <v>3000</v>
      </c>
      <c r="CI73" s="351">
        <v>3000</v>
      </c>
      <c r="CJ73" s="351">
        <v>3000</v>
      </c>
      <c r="CK73" s="351">
        <v>3000</v>
      </c>
      <c r="CL73" s="351">
        <v>3000</v>
      </c>
      <c r="CM73" s="351">
        <v>3000</v>
      </c>
      <c r="CN73" s="144"/>
      <c r="CO73" s="351">
        <v>10800</v>
      </c>
      <c r="CP73" s="351">
        <v>3000</v>
      </c>
      <c r="CQ73" s="351">
        <v>3000</v>
      </c>
      <c r="CR73" s="351">
        <v>0</v>
      </c>
      <c r="CS73" s="351">
        <v>3000</v>
      </c>
      <c r="CT73" s="351">
        <v>3000</v>
      </c>
      <c r="CU73" s="351">
        <v>3000</v>
      </c>
      <c r="CV73" s="351">
        <v>3000</v>
      </c>
      <c r="CW73" s="351">
        <v>3000</v>
      </c>
      <c r="CX73" s="351">
        <v>3000</v>
      </c>
      <c r="CY73" s="351">
        <v>3000</v>
      </c>
      <c r="CZ73" s="144"/>
      <c r="DA73" s="351">
        <v>0</v>
      </c>
      <c r="DB73" s="389"/>
      <c r="DC73" s="389"/>
      <c r="DD73" s="357"/>
      <c r="DE73" s="357">
        <v>28980</v>
      </c>
      <c r="DF73" s="357">
        <v>394930</v>
      </c>
      <c r="DG73" s="357">
        <v>3744</v>
      </c>
      <c r="DH73" s="357"/>
      <c r="DI73" s="357"/>
      <c r="DJ73" s="357"/>
      <c r="DK73" s="357">
        <v>1773</v>
      </c>
      <c r="DL73" s="357"/>
      <c r="DM73" s="357">
        <v>5950</v>
      </c>
      <c r="DN73" s="281"/>
    </row>
    <row r="74" spans="1:118" ht="15" thickBot="1" x14ac:dyDescent="0.35">
      <c r="A74" s="190" t="s">
        <v>167</v>
      </c>
      <c r="B74" s="84">
        <v>29113804.289999999</v>
      </c>
      <c r="C74" s="85">
        <v>16064672.339999998</v>
      </c>
      <c r="D74" s="85">
        <v>1218613.77</v>
      </c>
      <c r="E74" s="85">
        <v>2378337.56</v>
      </c>
      <c r="F74" s="85">
        <v>3381439.3000000003</v>
      </c>
      <c r="G74" s="85">
        <v>6070741.3200000003</v>
      </c>
      <c r="H74" s="3">
        <v>1390379.52</v>
      </c>
      <c r="I74" s="3">
        <v>277816.89</v>
      </c>
      <c r="J74" s="3">
        <v>455746.7</v>
      </c>
      <c r="K74" s="3">
        <v>446578.33999999997</v>
      </c>
      <c r="L74" s="347">
        <v>0</v>
      </c>
      <c r="M74" s="3">
        <v>846440.08000000007</v>
      </c>
      <c r="N74" s="3">
        <v>523796.53</v>
      </c>
      <c r="O74" s="3">
        <v>270819.44</v>
      </c>
      <c r="P74" s="3">
        <v>1528516.18</v>
      </c>
      <c r="Q74" s="3">
        <v>262219.70999999996</v>
      </c>
      <c r="R74" s="3">
        <v>168093</v>
      </c>
      <c r="S74" s="3">
        <v>276640.01</v>
      </c>
      <c r="T74" s="3">
        <v>225571.36</v>
      </c>
      <c r="U74" s="3">
        <v>294374.45</v>
      </c>
      <c r="V74" s="3">
        <v>145635</v>
      </c>
      <c r="W74" s="3">
        <v>188044.66999999998</v>
      </c>
      <c r="X74" s="3">
        <v>356734.89999999997</v>
      </c>
      <c r="Y74" s="3">
        <v>290188</v>
      </c>
      <c r="Z74" s="3">
        <v>165938.07999999999</v>
      </c>
      <c r="AA74" s="3">
        <v>225913.54</v>
      </c>
      <c r="AB74" s="3">
        <v>408581.94</v>
      </c>
      <c r="AC74" s="3">
        <v>240613.72999999998</v>
      </c>
      <c r="AD74" s="3">
        <v>212152.33</v>
      </c>
      <c r="AE74" s="3">
        <v>0</v>
      </c>
      <c r="AF74" s="3">
        <v>0</v>
      </c>
      <c r="AG74" s="3">
        <v>319322.42</v>
      </c>
      <c r="AH74" s="3">
        <v>844187.49</v>
      </c>
      <c r="AI74" s="3">
        <v>0</v>
      </c>
      <c r="AJ74" s="3">
        <v>197182.22</v>
      </c>
      <c r="AK74" s="3">
        <v>167871.33</v>
      </c>
      <c r="AL74" s="3">
        <v>234316.16</v>
      </c>
      <c r="AM74" s="3">
        <v>300134.43</v>
      </c>
      <c r="AN74" s="3">
        <v>504021.70000000007</v>
      </c>
      <c r="AO74" s="3">
        <v>0</v>
      </c>
      <c r="AP74" s="3">
        <v>161195.21999999997</v>
      </c>
      <c r="AQ74" s="3">
        <v>230706.59999999998</v>
      </c>
      <c r="AR74" s="3">
        <v>342579.12</v>
      </c>
      <c r="AS74" s="3">
        <v>529330.09</v>
      </c>
      <c r="AT74" s="3">
        <v>486428.92</v>
      </c>
      <c r="AU74" s="3">
        <v>306069.18</v>
      </c>
      <c r="AV74" s="203"/>
      <c r="AW74" s="3">
        <v>399945</v>
      </c>
      <c r="AX74" s="203"/>
      <c r="AY74" s="3">
        <v>268046.89</v>
      </c>
      <c r="AZ74" s="3">
        <v>201265.28000000003</v>
      </c>
      <c r="BA74" s="347">
        <v>0</v>
      </c>
      <c r="BB74" s="3">
        <v>262515.25</v>
      </c>
      <c r="BC74" s="3">
        <v>133733.09000000003</v>
      </c>
      <c r="BD74" s="259"/>
      <c r="BE74" s="3">
        <v>102525.45</v>
      </c>
      <c r="BF74" s="3">
        <v>162083</v>
      </c>
      <c r="BG74" s="3">
        <v>244959.27</v>
      </c>
      <c r="BH74" s="3">
        <v>132308.35</v>
      </c>
      <c r="BI74" s="3">
        <v>100246.92</v>
      </c>
      <c r="BJ74" s="3">
        <v>232904.56</v>
      </c>
      <c r="BK74" s="3">
        <v>9350.68</v>
      </c>
      <c r="BL74" s="3">
        <v>22898.99</v>
      </c>
      <c r="BM74" s="3">
        <v>11949.66</v>
      </c>
      <c r="BN74" s="3">
        <v>0</v>
      </c>
      <c r="BO74" s="3">
        <v>5171</v>
      </c>
      <c r="BP74" s="3">
        <v>51750.83</v>
      </c>
      <c r="BQ74" s="3">
        <v>7338.15</v>
      </c>
      <c r="BR74" s="291"/>
      <c r="BS74" s="291"/>
      <c r="BT74" s="3">
        <v>161347.35999999999</v>
      </c>
      <c r="BU74" s="3">
        <v>922.5</v>
      </c>
      <c r="BV74" s="3">
        <v>5494.87</v>
      </c>
      <c r="BW74" s="3">
        <v>128560.15</v>
      </c>
      <c r="BX74" s="3">
        <v>702.75</v>
      </c>
      <c r="BY74" s="3">
        <v>148694</v>
      </c>
      <c r="BZ74" s="3">
        <v>150908.63</v>
      </c>
      <c r="CA74" s="3">
        <v>160140.04</v>
      </c>
      <c r="CB74" s="3">
        <v>353384.16000000003</v>
      </c>
      <c r="CC74" s="3"/>
      <c r="CD74" s="108"/>
      <c r="CE74" s="3">
        <v>15393.99</v>
      </c>
      <c r="CF74" s="3">
        <v>31887.23</v>
      </c>
      <c r="CG74" s="3">
        <v>29458.070000000003</v>
      </c>
      <c r="CH74" s="3">
        <v>28413</v>
      </c>
      <c r="CI74" s="3">
        <v>25735.670000000002</v>
      </c>
      <c r="CJ74" s="3">
        <v>38627.67</v>
      </c>
      <c r="CK74" s="3">
        <v>14633.26</v>
      </c>
      <c r="CL74" s="3">
        <v>51756.63</v>
      </c>
      <c r="CM74" s="3">
        <v>17287.11</v>
      </c>
      <c r="CN74" s="108"/>
      <c r="CO74" s="3">
        <v>630116.8899999999</v>
      </c>
      <c r="CP74" s="3">
        <v>13119.81</v>
      </c>
      <c r="CQ74" s="3">
        <v>30459.699999999997</v>
      </c>
      <c r="CR74" s="3">
        <v>4556.99</v>
      </c>
      <c r="CS74" s="3">
        <v>17120.839999999997</v>
      </c>
      <c r="CT74" s="3">
        <v>409532.38</v>
      </c>
      <c r="CU74" s="3">
        <v>250799</v>
      </c>
      <c r="CV74" s="3">
        <v>557790.97</v>
      </c>
      <c r="CW74" s="3">
        <v>168915.69</v>
      </c>
      <c r="CX74" s="3">
        <v>21680.260000000002</v>
      </c>
      <c r="CY74" s="3">
        <v>17024.400000000001</v>
      </c>
      <c r="CZ74" s="108"/>
      <c r="DA74" s="3">
        <v>4028</v>
      </c>
      <c r="DB74" s="3"/>
      <c r="DC74" s="3"/>
      <c r="DD74" s="3">
        <v>40564.19</v>
      </c>
      <c r="DE74" s="3">
        <v>528353.51</v>
      </c>
      <c r="DF74" s="3">
        <v>1782164.5</v>
      </c>
      <c r="DG74" s="3">
        <v>266304.78999999998</v>
      </c>
      <c r="DH74" s="3">
        <v>312338.02999999997</v>
      </c>
      <c r="DI74" s="3">
        <v>266183.80999999994</v>
      </c>
      <c r="DJ74" s="3">
        <v>72087.34</v>
      </c>
      <c r="DK74" s="3">
        <v>21140.39</v>
      </c>
      <c r="DL74" s="3">
        <v>1674.33</v>
      </c>
      <c r="DM74" s="3">
        <v>90628.41</v>
      </c>
      <c r="DN74" s="3"/>
    </row>
    <row r="75" spans="1:118" x14ac:dyDescent="0.3">
      <c r="CE75" s="313"/>
      <c r="CF75" s="313"/>
      <c r="CG75" s="313"/>
      <c r="CH75" s="313"/>
      <c r="CI75" s="313"/>
      <c r="CJ75" s="313"/>
      <c r="CK75" s="313"/>
      <c r="CL75" s="313"/>
      <c r="CM75" s="313"/>
      <c r="DA75" s="313"/>
      <c r="DB75" s="313"/>
      <c r="DC75" s="313"/>
    </row>
    <row r="76" spans="1:118" x14ac:dyDescent="0.3">
      <c r="CE76" s="313"/>
      <c r="CF76" s="313"/>
      <c r="CG76" s="313"/>
      <c r="CH76" s="313"/>
      <c r="CI76" s="313"/>
      <c r="CJ76" s="313"/>
      <c r="CK76" s="313"/>
      <c r="CL76" s="313"/>
      <c r="CM76" s="313"/>
      <c r="DA76" s="313"/>
      <c r="DB76" s="313"/>
      <c r="DC76" s="313"/>
    </row>
    <row r="77" spans="1:118" x14ac:dyDescent="0.3">
      <c r="CE77" s="313"/>
      <c r="CF77" s="313"/>
      <c r="CG77" s="313"/>
      <c r="CH77" s="313"/>
      <c r="CI77" s="313"/>
      <c r="CJ77" s="313"/>
      <c r="CK77" s="313"/>
      <c r="CL77" s="313"/>
      <c r="CM77" s="313"/>
      <c r="DA77" s="313"/>
      <c r="DB77" s="313"/>
      <c r="DC77" s="313"/>
    </row>
    <row r="78" spans="1:118" x14ac:dyDescent="0.3">
      <c r="CE78" s="313"/>
      <c r="CF78" s="313"/>
      <c r="CG78" s="313"/>
      <c r="CH78" s="313"/>
      <c r="CI78" s="313"/>
      <c r="CJ78" s="313"/>
      <c r="CK78" s="313"/>
      <c r="CL78" s="313"/>
      <c r="CM78" s="313"/>
      <c r="DA78" s="313"/>
      <c r="DB78" s="313"/>
      <c r="DC78" s="313"/>
    </row>
    <row r="79" spans="1:118" x14ac:dyDescent="0.3">
      <c r="CE79" s="313"/>
      <c r="CF79" s="313"/>
      <c r="CG79" s="313"/>
      <c r="CH79" s="313"/>
      <c r="CI79" s="313"/>
      <c r="CJ79" s="313"/>
      <c r="CK79" s="313"/>
      <c r="CL79" s="313"/>
      <c r="CM79" s="313"/>
      <c r="DA79" s="313"/>
      <c r="DB79" s="313"/>
      <c r="DC79" s="313"/>
    </row>
    <row r="80" spans="1:118" x14ac:dyDescent="0.3">
      <c r="CE80" s="313"/>
      <c r="CF80" s="313"/>
      <c r="CG80" s="313"/>
      <c r="CH80" s="313"/>
      <c r="CI80" s="313"/>
      <c r="CJ80" s="313"/>
      <c r="CK80" s="313"/>
      <c r="CL80" s="313"/>
      <c r="CM80" s="313"/>
      <c r="DA80" s="313"/>
      <c r="DB80" s="313"/>
      <c r="DC80" s="313"/>
    </row>
    <row r="81" spans="105:107" x14ac:dyDescent="0.3">
      <c r="DA81" s="313"/>
      <c r="DB81" s="313"/>
      <c r="DC81" s="313"/>
    </row>
    <row r="82" spans="105:107" x14ac:dyDescent="0.3">
      <c r="DA82" s="313"/>
      <c r="DB82" s="313"/>
      <c r="DC82" s="313"/>
    </row>
    <row r="83" spans="105:107" x14ac:dyDescent="0.3">
      <c r="DA83" s="313"/>
      <c r="DB83" s="313"/>
      <c r="DC83" s="313"/>
    </row>
    <row r="84" spans="105:107" x14ac:dyDescent="0.3">
      <c r="DA84" s="313"/>
      <c r="DB84" s="313"/>
      <c r="DC84" s="313"/>
    </row>
    <row r="85" spans="105:107" x14ac:dyDescent="0.3">
      <c r="DA85" s="313"/>
      <c r="DB85" s="313"/>
      <c r="DC85" s="313"/>
    </row>
    <row r="86" spans="105:107" x14ac:dyDescent="0.3">
      <c r="DA86" s="313"/>
      <c r="DB86" s="313"/>
      <c r="DC86" s="313"/>
    </row>
    <row r="87" spans="105:107" x14ac:dyDescent="0.3">
      <c r="DA87" s="313"/>
      <c r="DB87" s="313"/>
      <c r="DC87" s="313"/>
    </row>
    <row r="88" spans="105:107" x14ac:dyDescent="0.3">
      <c r="DA88" s="313"/>
      <c r="DB88" s="313"/>
      <c r="DC88" s="313"/>
    </row>
  </sheetData>
  <mergeCells count="4">
    <mergeCell ref="DD3:DN3"/>
    <mergeCell ref="H3:BJ3"/>
    <mergeCell ref="BK3:CC3"/>
    <mergeCell ref="CD3:DC3"/>
  </mergeCells>
  <dataValidations count="1">
    <dataValidation type="decimal" allowBlank="1" showErrorMessage="1" errorTitle="Число Карл!" error="Не надо текста! " sqref="V68" xr:uid="{1D5141B5-D321-47B2-BD2B-D0AC938506DF}">
      <formula1>0</formula1>
      <formula2>5000000</formula2>
    </dataValidation>
  </dataValidation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0CD06-AB91-4BDB-975C-5D23BD18D258}">
  <dimension ref="A1:DN88"/>
  <sheetViews>
    <sheetView zoomScale="70" zoomScaleNormal="70" workbookViewId="0">
      <pane xSplit="1" topLeftCell="B1" activePane="topRight" state="frozenSplit"/>
      <selection activeCell="BH4" sqref="BH4"/>
      <selection pane="topRight" activeCell="BA13" sqref="BA13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49" max="49" width="11" customWidth="1"/>
    <col min="54" max="54" width="11.109375" customWidth="1"/>
    <col min="110" max="110" width="11.88671875" bestFit="1" customWidth="1"/>
  </cols>
  <sheetData>
    <row r="1" spans="1:118" customFormat="1" x14ac:dyDescent="0.3"/>
    <row r="2" spans="1:118" customFormat="1" x14ac:dyDescent="0.3"/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350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54" t="s">
        <v>184</v>
      </c>
      <c r="BU4" s="354" t="s">
        <v>183</v>
      </c>
      <c r="BV4" s="162" t="s">
        <v>123</v>
      </c>
      <c r="BW4" s="204" t="s">
        <v>172</v>
      </c>
      <c r="BX4" s="204" t="s">
        <v>173</v>
      </c>
      <c r="BY4" s="355" t="s">
        <v>185</v>
      </c>
      <c r="BZ4" s="355" t="s">
        <v>186</v>
      </c>
      <c r="CA4" s="355" t="s">
        <v>187</v>
      </c>
      <c r="CB4" s="161" t="s">
        <v>120</v>
      </c>
      <c r="CC4" s="362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8729860.3699999992</v>
      </c>
      <c r="C5" s="18">
        <v>5593502.1599999992</v>
      </c>
      <c r="D5" s="18">
        <v>85224</v>
      </c>
      <c r="E5" s="18">
        <v>0</v>
      </c>
      <c r="F5" s="18">
        <v>262214.21000000002</v>
      </c>
      <c r="G5" s="18">
        <v>2788920</v>
      </c>
      <c r="H5" s="87">
        <v>278950.67000000004</v>
      </c>
      <c r="I5" s="87">
        <v>146676.75</v>
      </c>
      <c r="J5" s="87">
        <v>256668</v>
      </c>
      <c r="K5" s="87">
        <v>134206</v>
      </c>
      <c r="L5" s="87">
        <v>0</v>
      </c>
      <c r="M5" s="87">
        <v>226742</v>
      </c>
      <c r="N5" s="87">
        <v>229350.04</v>
      </c>
      <c r="O5" s="87">
        <v>113846</v>
      </c>
      <c r="P5" s="87">
        <v>201425</v>
      </c>
      <c r="Q5" s="87">
        <v>104141.75</v>
      </c>
      <c r="R5" s="87">
        <v>69063</v>
      </c>
      <c r="S5" s="87">
        <v>137832</v>
      </c>
      <c r="T5" s="87">
        <v>81396</v>
      </c>
      <c r="U5" s="87">
        <v>103162</v>
      </c>
      <c r="V5" s="87">
        <v>74844.5</v>
      </c>
      <c r="W5" s="87">
        <v>96700</v>
      </c>
      <c r="X5" s="87">
        <v>90382.73</v>
      </c>
      <c r="Y5" s="87">
        <v>157956</v>
      </c>
      <c r="Z5" s="87">
        <v>89319.7</v>
      </c>
      <c r="AA5" s="87">
        <v>96347.94</v>
      </c>
      <c r="AB5" s="87">
        <v>116110.53</v>
      </c>
      <c r="AC5" s="87">
        <v>128326</v>
      </c>
      <c r="AD5" s="87">
        <v>81870</v>
      </c>
      <c r="AE5" s="87">
        <v>0</v>
      </c>
      <c r="AF5" s="87">
        <v>0</v>
      </c>
      <c r="AG5" s="87">
        <v>117166.97</v>
      </c>
      <c r="AH5" s="87">
        <v>211051.54</v>
      </c>
      <c r="AI5" s="87">
        <v>0</v>
      </c>
      <c r="AJ5" s="87">
        <v>105192</v>
      </c>
      <c r="AK5" s="87">
        <v>80056</v>
      </c>
      <c r="AL5" s="87">
        <v>106641.66</v>
      </c>
      <c r="AM5" s="87">
        <v>92988.74</v>
      </c>
      <c r="AN5" s="87">
        <v>145916.49</v>
      </c>
      <c r="AO5" s="87">
        <v>0</v>
      </c>
      <c r="AP5" s="87">
        <v>66434.84</v>
      </c>
      <c r="AQ5" s="87">
        <v>92632.13</v>
      </c>
      <c r="AR5" s="87">
        <v>124455.1</v>
      </c>
      <c r="AS5" s="87">
        <v>149506.53</v>
      </c>
      <c r="AT5" s="87">
        <v>136999.24</v>
      </c>
      <c r="AU5" s="87">
        <v>127431</v>
      </c>
      <c r="AV5" s="87"/>
      <c r="AW5" s="87">
        <v>199000</v>
      </c>
      <c r="AX5" s="87"/>
      <c r="AY5" s="87">
        <v>93287.14</v>
      </c>
      <c r="AZ5" s="87">
        <v>75915</v>
      </c>
      <c r="BA5" s="87">
        <v>0</v>
      </c>
      <c r="BB5" s="87">
        <v>179926</v>
      </c>
      <c r="BC5" s="87">
        <v>65926</v>
      </c>
      <c r="BD5" s="87"/>
      <c r="BE5" s="87">
        <v>47743</v>
      </c>
      <c r="BF5" s="87">
        <v>68845</v>
      </c>
      <c r="BG5" s="87">
        <v>103186</v>
      </c>
      <c r="BH5" s="87">
        <v>58159</v>
      </c>
      <c r="BI5" s="87">
        <v>50174.17</v>
      </c>
      <c r="BJ5" s="87">
        <v>79552</v>
      </c>
      <c r="BK5" s="18">
        <v>0</v>
      </c>
      <c r="BL5" s="18">
        <v>0</v>
      </c>
      <c r="BM5" s="18">
        <v>0</v>
      </c>
      <c r="BN5" s="18"/>
      <c r="BO5" s="18">
        <v>0</v>
      </c>
      <c r="BP5" s="18">
        <v>0</v>
      </c>
      <c r="BQ5" s="18">
        <v>0</v>
      </c>
      <c r="BR5" s="18"/>
      <c r="BS5" s="18"/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85224</v>
      </c>
      <c r="CC5" s="18">
        <v>0</v>
      </c>
      <c r="CD5" s="8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8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87"/>
      <c r="DA5" s="87">
        <v>0</v>
      </c>
      <c r="DB5" s="87"/>
      <c r="DC5" s="87"/>
      <c r="DD5" s="18">
        <v>0</v>
      </c>
      <c r="DE5" s="18">
        <v>40425.82</v>
      </c>
      <c r="DF5" s="18">
        <v>60613.53</v>
      </c>
      <c r="DG5" s="18">
        <v>116477.8</v>
      </c>
      <c r="DH5" s="18">
        <v>20465.939999999999</v>
      </c>
      <c r="DI5" s="18">
        <v>16220.59</v>
      </c>
      <c r="DJ5" s="18">
        <v>1452.2</v>
      </c>
      <c r="DK5" s="18">
        <v>5832.23</v>
      </c>
      <c r="DL5" s="18">
        <v>726.1</v>
      </c>
      <c r="DM5" s="18">
        <v>0</v>
      </c>
      <c r="DN5" s="18"/>
    </row>
    <row r="6" spans="1:118" x14ac:dyDescent="0.3">
      <c r="A6" s="68" t="s">
        <v>127</v>
      </c>
      <c r="B6" s="33">
        <v>6970303.4799999995</v>
      </c>
      <c r="C6" s="19">
        <v>4333895.2699999996</v>
      </c>
      <c r="D6" s="19">
        <v>59224</v>
      </c>
      <c r="E6" s="19">
        <v>0</v>
      </c>
      <c r="F6" s="19">
        <v>262214.21000000002</v>
      </c>
      <c r="G6" s="19">
        <v>2314970</v>
      </c>
      <c r="H6" s="127">
        <v>215950.67</v>
      </c>
      <c r="I6" s="127">
        <v>120676.75</v>
      </c>
      <c r="J6" s="128">
        <v>190188</v>
      </c>
      <c r="K6" s="128">
        <v>87206</v>
      </c>
      <c r="L6" s="128">
        <v>0</v>
      </c>
      <c r="M6" s="128">
        <v>126242</v>
      </c>
      <c r="N6" s="127">
        <v>223350.04</v>
      </c>
      <c r="O6" s="127">
        <v>79335</v>
      </c>
      <c r="P6" s="128">
        <v>140335</v>
      </c>
      <c r="Q6" s="128">
        <v>80981.75</v>
      </c>
      <c r="R6" s="128">
        <v>48603</v>
      </c>
      <c r="S6" s="128">
        <v>121332</v>
      </c>
      <c r="T6" s="129">
        <v>68314</v>
      </c>
      <c r="U6" s="128">
        <v>86862</v>
      </c>
      <c r="V6" s="128">
        <v>51004.5</v>
      </c>
      <c r="W6" s="128">
        <v>75620</v>
      </c>
      <c r="X6" s="127">
        <v>86662.73</v>
      </c>
      <c r="Y6" s="127">
        <v>87841</v>
      </c>
      <c r="Z6" s="128">
        <v>69819.7</v>
      </c>
      <c r="AA6" s="127">
        <v>83828.649999999994</v>
      </c>
      <c r="AB6" s="127">
        <v>110610.53</v>
      </c>
      <c r="AC6" s="127">
        <v>110610.5</v>
      </c>
      <c r="AD6" s="127">
        <v>60870</v>
      </c>
      <c r="AE6" s="127">
        <v>0</v>
      </c>
      <c r="AF6" s="128">
        <v>0</v>
      </c>
      <c r="AG6" s="127">
        <v>111536.97</v>
      </c>
      <c r="AH6" s="127">
        <v>150451.54</v>
      </c>
      <c r="AI6" s="127">
        <v>0</v>
      </c>
      <c r="AJ6" s="128">
        <v>84152</v>
      </c>
      <c r="AK6" s="128">
        <v>61856</v>
      </c>
      <c r="AL6" s="127">
        <v>87441.66</v>
      </c>
      <c r="AM6" s="127">
        <v>80988.740000000005</v>
      </c>
      <c r="AN6" s="127">
        <v>109354.99</v>
      </c>
      <c r="AO6" s="127">
        <v>0</v>
      </c>
      <c r="AP6" s="128">
        <v>56934.84</v>
      </c>
      <c r="AQ6" s="128">
        <v>47632.13</v>
      </c>
      <c r="AR6" s="127">
        <v>87596</v>
      </c>
      <c r="AS6" s="127">
        <v>145506.53</v>
      </c>
      <c r="AT6" s="127">
        <v>131999.24</v>
      </c>
      <c r="AU6" s="128">
        <v>112491</v>
      </c>
      <c r="AV6" s="128"/>
      <c r="AW6" s="128">
        <v>107000</v>
      </c>
      <c r="AX6" s="128"/>
      <c r="AY6" s="128">
        <v>84887.14</v>
      </c>
      <c r="AZ6" s="128">
        <v>51915</v>
      </c>
      <c r="BA6" s="128">
        <v>0</v>
      </c>
      <c r="BB6" s="128">
        <v>160926</v>
      </c>
      <c r="BC6" s="128">
        <v>55926</v>
      </c>
      <c r="BD6" s="128"/>
      <c r="BE6" s="128">
        <v>37788.5</v>
      </c>
      <c r="BF6" s="128">
        <v>35000</v>
      </c>
      <c r="BG6" s="128">
        <v>88186</v>
      </c>
      <c r="BH6" s="128">
        <v>32079</v>
      </c>
      <c r="BI6" s="128">
        <v>41674.17</v>
      </c>
      <c r="BJ6" s="128">
        <v>44328</v>
      </c>
      <c r="BK6" s="128">
        <v>0</v>
      </c>
      <c r="BL6" s="128">
        <v>0</v>
      </c>
      <c r="BM6" s="128">
        <v>0</v>
      </c>
      <c r="BN6" s="128"/>
      <c r="BO6" s="128">
        <v>0</v>
      </c>
      <c r="BP6" s="128">
        <v>0</v>
      </c>
      <c r="BQ6" s="128">
        <v>0</v>
      </c>
      <c r="BR6" s="128"/>
      <c r="BS6" s="128"/>
      <c r="BT6" s="128">
        <v>0</v>
      </c>
      <c r="BU6" s="128">
        <v>0</v>
      </c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59224</v>
      </c>
      <c r="CC6" s="128">
        <v>0</v>
      </c>
      <c r="CD6" s="128"/>
      <c r="CE6" s="128"/>
      <c r="CF6" s="128"/>
      <c r="CG6" s="128"/>
      <c r="CH6" s="128"/>
      <c r="CI6" s="128"/>
      <c r="CJ6" s="128"/>
      <c r="CK6" s="128"/>
      <c r="CL6" s="128"/>
      <c r="CM6" s="128"/>
      <c r="CN6" s="128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128"/>
      <c r="DA6" s="128"/>
      <c r="DB6" s="128"/>
      <c r="DC6" s="128"/>
      <c r="DD6" s="42"/>
      <c r="DE6" s="42">
        <v>40425.82</v>
      </c>
      <c r="DF6" s="42">
        <v>60613.53</v>
      </c>
      <c r="DG6" s="42">
        <v>116477.8</v>
      </c>
      <c r="DH6" s="42">
        <v>20465.939999999999</v>
      </c>
      <c r="DI6" s="42">
        <v>16220.59</v>
      </c>
      <c r="DJ6" s="42">
        <v>1452.2</v>
      </c>
      <c r="DK6" s="42">
        <v>5832.23</v>
      </c>
      <c r="DL6" s="42">
        <v>726.1</v>
      </c>
      <c r="DM6" s="42"/>
      <c r="DN6" s="42"/>
    </row>
    <row r="7" spans="1:118" x14ac:dyDescent="0.3">
      <c r="A7" s="168" t="s">
        <v>92</v>
      </c>
      <c r="B7" s="33">
        <v>70100</v>
      </c>
      <c r="C7" s="19">
        <v>64100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4000</v>
      </c>
      <c r="K7" s="128">
        <v>3000</v>
      </c>
      <c r="L7" s="128">
        <v>0</v>
      </c>
      <c r="M7" s="128">
        <v>6000</v>
      </c>
      <c r="N7" s="127">
        <v>0</v>
      </c>
      <c r="O7" s="127">
        <v>0</v>
      </c>
      <c r="P7" s="128">
        <v>8000</v>
      </c>
      <c r="Q7" s="128">
        <v>1800</v>
      </c>
      <c r="R7" s="128">
        <v>0</v>
      </c>
      <c r="S7" s="128">
        <v>3000</v>
      </c>
      <c r="T7" s="129">
        <v>0</v>
      </c>
      <c r="U7" s="128">
        <v>1500</v>
      </c>
      <c r="V7" s="128">
        <v>0</v>
      </c>
      <c r="W7" s="128">
        <v>3000</v>
      </c>
      <c r="X7" s="127">
        <v>0</v>
      </c>
      <c r="Y7" s="127">
        <v>0</v>
      </c>
      <c r="Z7" s="128">
        <v>1500</v>
      </c>
      <c r="AA7" s="127">
        <v>2000</v>
      </c>
      <c r="AB7" s="127">
        <v>4500</v>
      </c>
      <c r="AC7" s="127">
        <v>0</v>
      </c>
      <c r="AD7" s="127">
        <v>2000</v>
      </c>
      <c r="AE7" s="127">
        <v>0</v>
      </c>
      <c r="AF7" s="128">
        <v>0</v>
      </c>
      <c r="AG7" s="127">
        <v>0</v>
      </c>
      <c r="AH7" s="127">
        <v>0</v>
      </c>
      <c r="AI7" s="127">
        <v>0</v>
      </c>
      <c r="AJ7" s="128">
        <v>1800</v>
      </c>
      <c r="AK7" s="128">
        <v>2000</v>
      </c>
      <c r="AL7" s="127">
        <v>3000</v>
      </c>
      <c r="AM7" s="127">
        <v>0</v>
      </c>
      <c r="AN7" s="127">
        <v>3000</v>
      </c>
      <c r="AO7" s="127">
        <v>0</v>
      </c>
      <c r="AP7" s="128">
        <v>2000</v>
      </c>
      <c r="AQ7" s="128">
        <v>0</v>
      </c>
      <c r="AR7" s="127">
        <v>0</v>
      </c>
      <c r="AS7" s="127">
        <v>0</v>
      </c>
      <c r="AT7" s="127">
        <v>0</v>
      </c>
      <c r="AU7" s="128">
        <v>3000</v>
      </c>
      <c r="AV7" s="128"/>
      <c r="AW7" s="128">
        <v>0</v>
      </c>
      <c r="AX7" s="128"/>
      <c r="AY7" s="128">
        <v>0</v>
      </c>
      <c r="AZ7" s="128">
        <v>0</v>
      </c>
      <c r="BA7" s="128">
        <v>0</v>
      </c>
      <c r="BB7" s="128">
        <v>0</v>
      </c>
      <c r="BC7" s="128">
        <v>2000</v>
      </c>
      <c r="BD7" s="128"/>
      <c r="BE7" s="128">
        <v>0</v>
      </c>
      <c r="BF7" s="128">
        <v>7000</v>
      </c>
      <c r="BG7" s="128">
        <v>0</v>
      </c>
      <c r="BH7" s="128">
        <v>0</v>
      </c>
      <c r="BI7" s="128">
        <v>0</v>
      </c>
      <c r="BJ7" s="128">
        <v>0</v>
      </c>
      <c r="BK7" s="128">
        <v>0</v>
      </c>
      <c r="BL7" s="128">
        <v>0</v>
      </c>
      <c r="BM7" s="128">
        <v>0</v>
      </c>
      <c r="BN7" s="128"/>
      <c r="BO7" s="128">
        <v>0</v>
      </c>
      <c r="BP7" s="128">
        <v>0</v>
      </c>
      <c r="BQ7" s="128">
        <v>0</v>
      </c>
      <c r="BR7" s="128"/>
      <c r="BS7" s="128"/>
      <c r="BT7" s="128">
        <v>0</v>
      </c>
      <c r="BU7" s="128">
        <v>0</v>
      </c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128">
        <v>0</v>
      </c>
      <c r="CD7" s="128"/>
      <c r="CE7" s="128"/>
      <c r="CF7" s="128"/>
      <c r="CG7" s="128"/>
      <c r="CH7" s="128"/>
      <c r="CI7" s="128"/>
      <c r="CJ7" s="128"/>
      <c r="CK7" s="128"/>
      <c r="CL7" s="128"/>
      <c r="CM7" s="128"/>
      <c r="CN7" s="128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128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</row>
    <row r="8" spans="1:118" x14ac:dyDescent="0.3">
      <c r="A8" s="168" t="s">
        <v>93</v>
      </c>
      <c r="B8" s="33">
        <v>189090</v>
      </c>
      <c r="C8" s="19">
        <v>136390</v>
      </c>
      <c r="D8" s="19">
        <v>0</v>
      </c>
      <c r="E8" s="19">
        <v>0</v>
      </c>
      <c r="F8" s="19">
        <v>0</v>
      </c>
      <c r="G8" s="19">
        <v>52700</v>
      </c>
      <c r="H8" s="127">
        <v>0</v>
      </c>
      <c r="I8" s="127">
        <v>2000</v>
      </c>
      <c r="J8" s="128">
        <v>7000</v>
      </c>
      <c r="K8" s="128">
        <v>4500</v>
      </c>
      <c r="L8" s="128">
        <v>0</v>
      </c>
      <c r="M8" s="128">
        <v>9000</v>
      </c>
      <c r="N8" s="127">
        <v>0</v>
      </c>
      <c r="O8" s="127">
        <v>3000</v>
      </c>
      <c r="P8" s="128">
        <v>6000</v>
      </c>
      <c r="Q8" s="128">
        <v>1300</v>
      </c>
      <c r="R8" s="128">
        <v>2500</v>
      </c>
      <c r="S8" s="128">
        <v>2500</v>
      </c>
      <c r="T8" s="129">
        <v>3000</v>
      </c>
      <c r="U8" s="128">
        <v>2000</v>
      </c>
      <c r="V8" s="128">
        <v>4000</v>
      </c>
      <c r="W8" s="128">
        <v>4500</v>
      </c>
      <c r="X8" s="127">
        <v>2500</v>
      </c>
      <c r="Y8" s="127">
        <v>2000</v>
      </c>
      <c r="Z8" s="128">
        <v>2000</v>
      </c>
      <c r="AA8" s="127">
        <v>1560</v>
      </c>
      <c r="AB8" s="127">
        <v>0</v>
      </c>
      <c r="AC8" s="127">
        <v>3000</v>
      </c>
      <c r="AD8" s="127">
        <v>2000</v>
      </c>
      <c r="AE8" s="127">
        <v>0</v>
      </c>
      <c r="AF8" s="128">
        <v>0</v>
      </c>
      <c r="AG8" s="127">
        <v>3630</v>
      </c>
      <c r="AH8" s="127">
        <v>3600</v>
      </c>
      <c r="AI8" s="127">
        <v>0</v>
      </c>
      <c r="AJ8" s="128">
        <v>1500</v>
      </c>
      <c r="AK8" s="128">
        <v>3200</v>
      </c>
      <c r="AL8" s="127">
        <v>2000</v>
      </c>
      <c r="AM8" s="127">
        <v>0</v>
      </c>
      <c r="AN8" s="127">
        <v>2500</v>
      </c>
      <c r="AO8" s="127">
        <v>0</v>
      </c>
      <c r="AP8" s="128">
        <v>2000</v>
      </c>
      <c r="AQ8" s="128">
        <v>3500</v>
      </c>
      <c r="AR8" s="127">
        <v>3000</v>
      </c>
      <c r="AS8" s="127">
        <v>4000</v>
      </c>
      <c r="AT8" s="127">
        <v>2000</v>
      </c>
      <c r="AU8" s="128">
        <v>5200</v>
      </c>
      <c r="AV8" s="128"/>
      <c r="AW8" s="128">
        <v>16000</v>
      </c>
      <c r="AX8" s="128"/>
      <c r="AY8" s="128">
        <v>1400</v>
      </c>
      <c r="AZ8" s="128">
        <v>3000</v>
      </c>
      <c r="BA8" s="128">
        <v>0</v>
      </c>
      <c r="BB8" s="128">
        <v>0</v>
      </c>
      <c r="BC8" s="128">
        <v>3000</v>
      </c>
      <c r="BD8" s="128"/>
      <c r="BE8" s="128">
        <v>1000</v>
      </c>
      <c r="BF8" s="128">
        <v>1500</v>
      </c>
      <c r="BG8" s="128">
        <v>3000</v>
      </c>
      <c r="BH8" s="128">
        <v>1500</v>
      </c>
      <c r="BI8" s="128">
        <v>2000</v>
      </c>
      <c r="BJ8" s="128">
        <v>3500</v>
      </c>
      <c r="BK8" s="128">
        <v>0</v>
      </c>
      <c r="BL8" s="128">
        <v>0</v>
      </c>
      <c r="BM8" s="128">
        <v>0</v>
      </c>
      <c r="BN8" s="128"/>
      <c r="BO8" s="128">
        <v>0</v>
      </c>
      <c r="BP8" s="128">
        <v>0</v>
      </c>
      <c r="BQ8" s="128">
        <v>0</v>
      </c>
      <c r="BR8" s="128"/>
      <c r="BS8" s="128"/>
      <c r="BT8" s="128">
        <v>0</v>
      </c>
      <c r="BU8" s="128">
        <v>0</v>
      </c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128">
        <v>0</v>
      </c>
      <c r="CD8" s="128"/>
      <c r="CE8" s="128"/>
      <c r="CF8" s="128"/>
      <c r="CG8" s="128"/>
      <c r="CH8" s="128"/>
      <c r="CI8" s="128"/>
      <c r="CJ8" s="128"/>
      <c r="CK8" s="128"/>
      <c r="CL8" s="128"/>
      <c r="CM8" s="128"/>
      <c r="CN8" s="128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128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</row>
    <row r="9" spans="1:118" x14ac:dyDescent="0.3">
      <c r="A9" s="69" t="s">
        <v>128</v>
      </c>
      <c r="B9" s="33">
        <v>1339802.8900000001</v>
      </c>
      <c r="C9" s="19">
        <v>911552.89</v>
      </c>
      <c r="D9" s="19">
        <v>20000</v>
      </c>
      <c r="E9" s="19">
        <v>0</v>
      </c>
      <c r="F9" s="19">
        <v>0</v>
      </c>
      <c r="G9" s="19">
        <v>408250</v>
      </c>
      <c r="H9" s="127">
        <v>63000</v>
      </c>
      <c r="I9" s="127">
        <v>24000</v>
      </c>
      <c r="J9" s="128">
        <v>49000</v>
      </c>
      <c r="K9" s="128">
        <v>33000</v>
      </c>
      <c r="L9" s="128">
        <v>0</v>
      </c>
      <c r="M9" s="128">
        <v>80740</v>
      </c>
      <c r="N9" s="127">
        <v>6000</v>
      </c>
      <c r="O9" s="127">
        <v>30711</v>
      </c>
      <c r="P9" s="128">
        <v>43310</v>
      </c>
      <c r="Q9" s="128">
        <v>18300</v>
      </c>
      <c r="R9" s="128">
        <v>16460</v>
      </c>
      <c r="S9" s="128">
        <v>4500</v>
      </c>
      <c r="T9" s="129">
        <v>10082</v>
      </c>
      <c r="U9" s="128">
        <v>10000</v>
      </c>
      <c r="V9" s="128">
        <v>18140</v>
      </c>
      <c r="W9" s="128">
        <v>9000</v>
      </c>
      <c r="X9" s="127">
        <v>0</v>
      </c>
      <c r="Y9" s="127">
        <v>41840</v>
      </c>
      <c r="Z9" s="128">
        <v>16000</v>
      </c>
      <c r="AA9" s="127">
        <v>8619.2900000000009</v>
      </c>
      <c r="AB9" s="127">
        <v>0</v>
      </c>
      <c r="AC9" s="127">
        <v>14715.5</v>
      </c>
      <c r="AD9" s="127">
        <v>17000</v>
      </c>
      <c r="AE9" s="127">
        <v>0</v>
      </c>
      <c r="AF9" s="128">
        <v>0</v>
      </c>
      <c r="AG9" s="127">
        <v>2000</v>
      </c>
      <c r="AH9" s="127">
        <v>54900</v>
      </c>
      <c r="AI9" s="127">
        <v>0</v>
      </c>
      <c r="AJ9" s="128">
        <v>7000</v>
      </c>
      <c r="AK9" s="128">
        <v>8000</v>
      </c>
      <c r="AL9" s="127">
        <v>13000</v>
      </c>
      <c r="AM9" s="127">
        <v>10000</v>
      </c>
      <c r="AN9" s="127">
        <v>31061.5</v>
      </c>
      <c r="AO9" s="127">
        <v>0</v>
      </c>
      <c r="AP9" s="128">
        <v>5500</v>
      </c>
      <c r="AQ9" s="128">
        <v>39000</v>
      </c>
      <c r="AR9" s="127">
        <v>30519.1</v>
      </c>
      <c r="AS9" s="127">
        <v>0</v>
      </c>
      <c r="AT9" s="127">
        <v>500</v>
      </c>
      <c r="AU9" s="128">
        <v>1500</v>
      </c>
      <c r="AV9" s="128"/>
      <c r="AW9" s="128">
        <v>64000</v>
      </c>
      <c r="AX9" s="128"/>
      <c r="AY9" s="128">
        <v>7000</v>
      </c>
      <c r="AZ9" s="128">
        <v>19000</v>
      </c>
      <c r="BA9" s="128">
        <v>0</v>
      </c>
      <c r="BB9" s="128">
        <v>17000</v>
      </c>
      <c r="BC9" s="128">
        <v>0</v>
      </c>
      <c r="BD9" s="128"/>
      <c r="BE9" s="128">
        <v>8954.5</v>
      </c>
      <c r="BF9" s="128">
        <v>24000</v>
      </c>
      <c r="BG9" s="128">
        <v>11000</v>
      </c>
      <c r="BH9" s="128">
        <v>24200</v>
      </c>
      <c r="BI9" s="128">
        <v>5000</v>
      </c>
      <c r="BJ9" s="128">
        <v>14000</v>
      </c>
      <c r="BK9" s="128">
        <v>0</v>
      </c>
      <c r="BL9" s="128">
        <v>0</v>
      </c>
      <c r="BM9" s="128">
        <v>0</v>
      </c>
      <c r="BN9" s="128"/>
      <c r="BO9" s="128">
        <v>0</v>
      </c>
      <c r="BP9" s="128">
        <v>0</v>
      </c>
      <c r="BQ9" s="128">
        <v>0</v>
      </c>
      <c r="BR9" s="128"/>
      <c r="BS9" s="128"/>
      <c r="BT9" s="128">
        <v>0</v>
      </c>
      <c r="BU9" s="128">
        <v>0</v>
      </c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20000</v>
      </c>
      <c r="CC9" s="128">
        <v>0</v>
      </c>
      <c r="CD9" s="128"/>
      <c r="CE9" s="128"/>
      <c r="CF9" s="128"/>
      <c r="CG9" s="128"/>
      <c r="CH9" s="128"/>
      <c r="CI9" s="128"/>
      <c r="CJ9" s="128"/>
      <c r="CK9" s="128"/>
      <c r="CL9" s="128"/>
      <c r="CM9" s="128"/>
      <c r="CN9" s="128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128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</row>
    <row r="10" spans="1:118" x14ac:dyDescent="0.3">
      <c r="A10" s="169" t="s">
        <v>129</v>
      </c>
      <c r="B10" s="33">
        <v>95529</v>
      </c>
      <c r="C10" s="19">
        <v>82529</v>
      </c>
      <c r="D10" s="19">
        <v>0</v>
      </c>
      <c r="E10" s="19">
        <v>0</v>
      </c>
      <c r="F10" s="19">
        <v>0</v>
      </c>
      <c r="G10" s="19">
        <v>13000</v>
      </c>
      <c r="H10" s="127">
        <v>0</v>
      </c>
      <c r="I10" s="130">
        <v>0</v>
      </c>
      <c r="J10" s="127">
        <v>6480</v>
      </c>
      <c r="K10" s="127">
        <v>6500</v>
      </c>
      <c r="L10" s="128">
        <v>0</v>
      </c>
      <c r="M10" s="127">
        <v>1000</v>
      </c>
      <c r="N10" s="127">
        <v>0</v>
      </c>
      <c r="O10" s="127">
        <v>0</v>
      </c>
      <c r="P10" s="128">
        <v>2000</v>
      </c>
      <c r="Q10" s="127">
        <v>0</v>
      </c>
      <c r="R10" s="127">
        <v>0</v>
      </c>
      <c r="S10" s="127">
        <v>1500</v>
      </c>
      <c r="T10" s="129">
        <v>0</v>
      </c>
      <c r="U10" s="127">
        <v>0</v>
      </c>
      <c r="V10" s="127">
        <v>0</v>
      </c>
      <c r="W10" s="127">
        <v>4580</v>
      </c>
      <c r="X10" s="127">
        <v>1220</v>
      </c>
      <c r="Y10" s="127">
        <v>0</v>
      </c>
      <c r="Z10" s="127">
        <v>0</v>
      </c>
      <c r="AA10" s="127">
        <v>340</v>
      </c>
      <c r="AB10" s="127">
        <v>1000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2100</v>
      </c>
      <c r="AI10" s="127">
        <v>0</v>
      </c>
      <c r="AJ10" s="127">
        <v>9500</v>
      </c>
      <c r="AK10" s="127">
        <v>5000</v>
      </c>
      <c r="AL10" s="127">
        <v>1000</v>
      </c>
      <c r="AM10" s="127">
        <v>2000</v>
      </c>
      <c r="AN10" s="127">
        <v>0</v>
      </c>
      <c r="AO10" s="127">
        <v>0</v>
      </c>
      <c r="AP10" s="127">
        <v>0</v>
      </c>
      <c r="AQ10" s="127">
        <v>1000</v>
      </c>
      <c r="AR10" s="127">
        <v>0</v>
      </c>
      <c r="AS10" s="127">
        <v>0</v>
      </c>
      <c r="AT10" s="127">
        <v>2500</v>
      </c>
      <c r="AU10" s="127">
        <v>5240</v>
      </c>
      <c r="AV10" s="127"/>
      <c r="AW10" s="127">
        <v>0</v>
      </c>
      <c r="AX10" s="127"/>
      <c r="AY10" s="127">
        <v>0</v>
      </c>
      <c r="AZ10" s="127">
        <v>2000</v>
      </c>
      <c r="BA10" s="127">
        <v>0</v>
      </c>
      <c r="BB10" s="127">
        <v>2000</v>
      </c>
      <c r="BC10" s="127">
        <v>5000</v>
      </c>
      <c r="BD10" s="127"/>
      <c r="BE10" s="128">
        <v>0</v>
      </c>
      <c r="BF10" s="127">
        <v>1345</v>
      </c>
      <c r="BG10" s="127">
        <v>1000</v>
      </c>
      <c r="BH10" s="127">
        <v>0</v>
      </c>
      <c r="BI10" s="127">
        <v>1500</v>
      </c>
      <c r="BJ10" s="127">
        <v>16724</v>
      </c>
      <c r="BK10" s="128">
        <v>0</v>
      </c>
      <c r="BL10" s="128">
        <v>0</v>
      </c>
      <c r="BM10" s="128">
        <v>0</v>
      </c>
      <c r="BN10" s="128"/>
      <c r="BO10" s="128">
        <v>0</v>
      </c>
      <c r="BP10" s="128">
        <v>0</v>
      </c>
      <c r="BQ10" s="128">
        <v>0</v>
      </c>
      <c r="BR10" s="128"/>
      <c r="BS10" s="128"/>
      <c r="BT10" s="128">
        <v>0</v>
      </c>
      <c r="BU10" s="128">
        <v>0</v>
      </c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128">
        <v>0</v>
      </c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19"/>
    </row>
    <row r="11" spans="1:118" x14ac:dyDescent="0.3">
      <c r="A11" s="170" t="s">
        <v>130</v>
      </c>
      <c r="B11" s="33">
        <v>65035</v>
      </c>
      <c r="C11" s="19">
        <v>65035</v>
      </c>
      <c r="D11" s="19">
        <v>0</v>
      </c>
      <c r="E11" s="19">
        <v>0</v>
      </c>
      <c r="F11" s="19">
        <v>0</v>
      </c>
      <c r="G11" s="19">
        <v>0</v>
      </c>
      <c r="H11" s="127">
        <v>0</v>
      </c>
      <c r="I11" s="127">
        <v>0</v>
      </c>
      <c r="J11" s="127">
        <v>0</v>
      </c>
      <c r="K11" s="127">
        <v>0</v>
      </c>
      <c r="L11" s="128">
        <v>0</v>
      </c>
      <c r="M11" s="127">
        <v>3760</v>
      </c>
      <c r="N11" s="127">
        <v>0</v>
      </c>
      <c r="O11" s="127">
        <v>800</v>
      </c>
      <c r="P11" s="128">
        <v>1780</v>
      </c>
      <c r="Q11" s="127">
        <v>1760</v>
      </c>
      <c r="R11" s="127">
        <v>1500</v>
      </c>
      <c r="S11" s="127">
        <v>5000</v>
      </c>
      <c r="T11" s="129">
        <v>0</v>
      </c>
      <c r="U11" s="127">
        <v>2800</v>
      </c>
      <c r="V11" s="127">
        <v>1700</v>
      </c>
      <c r="W11" s="127">
        <v>0</v>
      </c>
      <c r="X11" s="127">
        <v>0</v>
      </c>
      <c r="Y11" s="127">
        <v>26275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0</v>
      </c>
      <c r="AH11" s="127">
        <v>0</v>
      </c>
      <c r="AI11" s="127">
        <v>0</v>
      </c>
      <c r="AJ11" s="127">
        <v>1240</v>
      </c>
      <c r="AK11" s="127">
        <v>0</v>
      </c>
      <c r="AL11" s="127">
        <v>200</v>
      </c>
      <c r="AM11" s="127">
        <v>0</v>
      </c>
      <c r="AN11" s="127">
        <v>0</v>
      </c>
      <c r="AO11" s="127">
        <v>0</v>
      </c>
      <c r="AP11" s="127">
        <v>0</v>
      </c>
      <c r="AQ11" s="127">
        <v>1500</v>
      </c>
      <c r="AR11" s="127">
        <v>3340</v>
      </c>
      <c r="AS11" s="127">
        <v>0</v>
      </c>
      <c r="AT11" s="127">
        <v>0</v>
      </c>
      <c r="AU11" s="127">
        <v>0</v>
      </c>
      <c r="AV11" s="127"/>
      <c r="AW11" s="127">
        <v>12000</v>
      </c>
      <c r="AX11" s="127"/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/>
      <c r="BE11" s="128">
        <v>0</v>
      </c>
      <c r="BF11" s="127">
        <v>0</v>
      </c>
      <c r="BG11" s="127">
        <v>0</v>
      </c>
      <c r="BH11" s="127">
        <v>380</v>
      </c>
      <c r="BI11" s="127">
        <v>0</v>
      </c>
      <c r="BJ11" s="127">
        <v>1000</v>
      </c>
      <c r="BK11" s="128">
        <v>0</v>
      </c>
      <c r="BL11" s="128">
        <v>0</v>
      </c>
      <c r="BM11" s="128">
        <v>0</v>
      </c>
      <c r="BN11" s="128"/>
      <c r="BO11" s="128">
        <v>0</v>
      </c>
      <c r="BP11" s="128">
        <v>0</v>
      </c>
      <c r="BQ11" s="128">
        <v>0</v>
      </c>
      <c r="BR11" s="128"/>
      <c r="BS11" s="128"/>
      <c r="BT11" s="128">
        <v>0</v>
      </c>
      <c r="BU11" s="128">
        <v>0</v>
      </c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128">
        <v>0</v>
      </c>
      <c r="CD11" s="167"/>
      <c r="CE11" s="128"/>
      <c r="CF11" s="128"/>
      <c r="CG11" s="128"/>
      <c r="CH11" s="128"/>
      <c r="CI11" s="128"/>
      <c r="CJ11" s="128"/>
      <c r="CK11" s="128"/>
      <c r="CL11" s="128"/>
      <c r="CM11" s="128"/>
      <c r="CN11" s="167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67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42"/>
    </row>
    <row r="12" spans="1:118" x14ac:dyDescent="0.3">
      <c r="A12" s="27" t="s">
        <v>94</v>
      </c>
      <c r="B12" s="35">
        <v>4533261.13</v>
      </c>
      <c r="C12" s="35">
        <v>3593766.7900000005</v>
      </c>
      <c r="D12" s="35">
        <v>33231.119999999995</v>
      </c>
      <c r="E12" s="35">
        <v>153879.12</v>
      </c>
      <c r="F12" s="35">
        <v>439260.66</v>
      </c>
      <c r="G12" s="35">
        <v>313123.44</v>
      </c>
      <c r="H12" s="210">
        <v>0</v>
      </c>
      <c r="I12" s="210">
        <v>111421.3</v>
      </c>
      <c r="J12" s="210">
        <v>19966.68</v>
      </c>
      <c r="K12" s="210">
        <v>71135.199999999997</v>
      </c>
      <c r="L12" s="210">
        <v>0</v>
      </c>
      <c r="M12" s="210">
        <v>40727.770000000004</v>
      </c>
      <c r="N12" s="210">
        <v>19589.27</v>
      </c>
      <c r="O12" s="210">
        <v>77581.16</v>
      </c>
      <c r="P12" s="210">
        <v>33974.57</v>
      </c>
      <c r="Q12" s="210">
        <v>13817</v>
      </c>
      <c r="R12" s="210">
        <v>90999</v>
      </c>
      <c r="S12" s="210">
        <v>98819.47</v>
      </c>
      <c r="T12" s="210">
        <v>82116</v>
      </c>
      <c r="U12" s="210">
        <v>156543.10999999999</v>
      </c>
      <c r="V12" s="210">
        <v>70555</v>
      </c>
      <c r="W12" s="210">
        <v>72625</v>
      </c>
      <c r="X12" s="210">
        <v>64525.760000000002</v>
      </c>
      <c r="Y12" s="210">
        <v>67020</v>
      </c>
      <c r="Z12" s="210">
        <v>37934.009999999995</v>
      </c>
      <c r="AA12" s="210">
        <v>30021.52</v>
      </c>
      <c r="AB12" s="210">
        <v>10975.4</v>
      </c>
      <c r="AC12" s="210">
        <v>61708.7</v>
      </c>
      <c r="AD12" s="210">
        <v>69096.009999999995</v>
      </c>
      <c r="AE12" s="210">
        <v>0</v>
      </c>
      <c r="AF12" s="210">
        <v>0</v>
      </c>
      <c r="AG12" s="210">
        <v>85372.05</v>
      </c>
      <c r="AH12" s="210">
        <v>253223.85</v>
      </c>
      <c r="AI12" s="210">
        <v>0</v>
      </c>
      <c r="AJ12" s="210">
        <v>40978</v>
      </c>
      <c r="AK12" s="210">
        <v>85629.95</v>
      </c>
      <c r="AL12" s="210">
        <v>52388.2</v>
      </c>
      <c r="AM12" s="210">
        <v>81943.03</v>
      </c>
      <c r="AN12" s="210">
        <v>59219.8</v>
      </c>
      <c r="AO12" s="210">
        <v>0</v>
      </c>
      <c r="AP12" s="210">
        <v>61595.19</v>
      </c>
      <c r="AQ12" s="210">
        <v>78011.149999999994</v>
      </c>
      <c r="AR12" s="210">
        <v>310708.2</v>
      </c>
      <c r="AS12" s="210">
        <v>141283.09999999998</v>
      </c>
      <c r="AT12" s="210">
        <v>137696.84</v>
      </c>
      <c r="AU12" s="210">
        <v>64147</v>
      </c>
      <c r="AV12" s="210"/>
      <c r="AW12" s="210">
        <v>48507</v>
      </c>
      <c r="AX12" s="210"/>
      <c r="AY12" s="210">
        <v>148570.49</v>
      </c>
      <c r="AZ12" s="210">
        <v>84581.739999999991</v>
      </c>
      <c r="BA12" s="210">
        <v>0</v>
      </c>
      <c r="BB12" s="210">
        <v>131825.69</v>
      </c>
      <c r="BC12" s="210">
        <v>36279.799999999996</v>
      </c>
      <c r="BD12" s="210"/>
      <c r="BE12" s="210">
        <v>53305</v>
      </c>
      <c r="BF12" s="210">
        <v>61722</v>
      </c>
      <c r="BG12" s="210">
        <v>94702.9</v>
      </c>
      <c r="BH12" s="210">
        <v>38407.120000000003</v>
      </c>
      <c r="BI12" s="210">
        <v>37098.879999999997</v>
      </c>
      <c r="BJ12" s="210">
        <v>105417.87999999999</v>
      </c>
      <c r="BK12" s="20">
        <v>0</v>
      </c>
      <c r="BL12" s="20">
        <v>0</v>
      </c>
      <c r="BM12" s="20">
        <v>0</v>
      </c>
      <c r="BN12" s="20"/>
      <c r="BO12" s="20">
        <v>0</v>
      </c>
      <c r="BP12" s="20">
        <v>27231.119999999999</v>
      </c>
      <c r="BQ12" s="20">
        <v>0</v>
      </c>
      <c r="BR12" s="20"/>
      <c r="BS12" s="20"/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  <c r="BZ12" s="20">
        <v>0</v>
      </c>
      <c r="CA12" s="20">
        <v>0</v>
      </c>
      <c r="CB12" s="20">
        <v>6000</v>
      </c>
      <c r="CC12" s="20">
        <v>0</v>
      </c>
      <c r="CD12" s="91"/>
      <c r="CE12" s="91">
        <v>0</v>
      </c>
      <c r="CF12" s="91">
        <v>0</v>
      </c>
      <c r="CG12" s="91">
        <v>7231.08</v>
      </c>
      <c r="CH12" s="91">
        <v>5834.04</v>
      </c>
      <c r="CI12" s="91">
        <v>0</v>
      </c>
      <c r="CJ12" s="91">
        <v>8147</v>
      </c>
      <c r="CK12" s="91">
        <v>0</v>
      </c>
      <c r="CL12" s="91">
        <v>0</v>
      </c>
      <c r="CM12" s="91">
        <v>0</v>
      </c>
      <c r="CN12" s="91"/>
      <c r="CO12" s="91">
        <v>132667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91"/>
      <c r="DA12" s="91">
        <v>0</v>
      </c>
      <c r="DB12" s="210"/>
      <c r="DC12" s="210"/>
      <c r="DD12" s="35">
        <v>6273.55</v>
      </c>
      <c r="DE12" s="35">
        <v>8340.1</v>
      </c>
      <c r="DF12" s="35">
        <v>35917.56</v>
      </c>
      <c r="DG12" s="35">
        <v>55332.92</v>
      </c>
      <c r="DH12" s="35">
        <v>0</v>
      </c>
      <c r="DI12" s="35">
        <v>332106.58</v>
      </c>
      <c r="DJ12" s="35">
        <v>700</v>
      </c>
      <c r="DK12" s="35">
        <v>469.95</v>
      </c>
      <c r="DL12" s="35">
        <v>0</v>
      </c>
      <c r="DM12" s="35">
        <v>120</v>
      </c>
      <c r="DN12" s="35"/>
    </row>
    <row r="13" spans="1:118" x14ac:dyDescent="0.3">
      <c r="A13" s="70" t="s">
        <v>132</v>
      </c>
      <c r="B13" s="34">
        <v>201055.56</v>
      </c>
      <c r="C13" s="19">
        <v>191055.56</v>
      </c>
      <c r="D13" s="19">
        <v>6000</v>
      </c>
      <c r="E13" s="21">
        <v>0</v>
      </c>
      <c r="F13" s="19">
        <v>0</v>
      </c>
      <c r="G13" s="19">
        <v>4000</v>
      </c>
      <c r="H13" s="127">
        <v>0</v>
      </c>
      <c r="I13" s="127">
        <v>0</v>
      </c>
      <c r="J13" s="128">
        <v>6000</v>
      </c>
      <c r="K13" s="128">
        <v>6000</v>
      </c>
      <c r="L13" s="128">
        <v>0</v>
      </c>
      <c r="M13" s="128">
        <v>8000</v>
      </c>
      <c r="N13" s="127">
        <v>0</v>
      </c>
      <c r="O13" s="127">
        <v>7455.5599999999995</v>
      </c>
      <c r="P13" s="128">
        <v>6000</v>
      </c>
      <c r="Q13" s="128">
        <v>4000</v>
      </c>
      <c r="R13" s="128">
        <v>0</v>
      </c>
      <c r="S13" s="128">
        <v>4500</v>
      </c>
      <c r="T13" s="129">
        <v>2000</v>
      </c>
      <c r="U13" s="128">
        <v>2000</v>
      </c>
      <c r="V13" s="128">
        <v>4000</v>
      </c>
      <c r="W13" s="128">
        <v>4000</v>
      </c>
      <c r="X13" s="127">
        <v>2000</v>
      </c>
      <c r="Y13" s="127">
        <v>2000</v>
      </c>
      <c r="Z13" s="128">
        <v>2000</v>
      </c>
      <c r="AA13" s="127">
        <v>3000</v>
      </c>
      <c r="AB13" s="127">
        <v>4500</v>
      </c>
      <c r="AC13" s="127">
        <v>3500</v>
      </c>
      <c r="AD13" s="127">
        <v>4000</v>
      </c>
      <c r="AE13" s="127">
        <v>0</v>
      </c>
      <c r="AF13" s="128">
        <v>0</v>
      </c>
      <c r="AG13" s="127">
        <v>0</v>
      </c>
      <c r="AH13" s="127">
        <v>0</v>
      </c>
      <c r="AI13" s="127">
        <v>0</v>
      </c>
      <c r="AJ13" s="128">
        <v>1500</v>
      </c>
      <c r="AK13" s="128">
        <v>4000</v>
      </c>
      <c r="AL13" s="127">
        <v>2000</v>
      </c>
      <c r="AM13" s="127">
        <v>0</v>
      </c>
      <c r="AN13" s="127">
        <v>3000</v>
      </c>
      <c r="AO13" s="127">
        <v>0</v>
      </c>
      <c r="AP13" s="128">
        <v>1500</v>
      </c>
      <c r="AQ13" s="128">
        <v>3000</v>
      </c>
      <c r="AR13" s="127">
        <v>4000</v>
      </c>
      <c r="AS13" s="127">
        <v>2000</v>
      </c>
      <c r="AT13" s="127">
        <v>0</v>
      </c>
      <c r="AU13" s="128">
        <v>6000</v>
      </c>
      <c r="AV13" s="128"/>
      <c r="AW13" s="128">
        <v>6000</v>
      </c>
      <c r="AX13" s="128"/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128"/>
      <c r="BE13" s="128">
        <v>0</v>
      </c>
      <c r="BF13" s="128">
        <v>4000</v>
      </c>
      <c r="BG13" s="128">
        <v>71600</v>
      </c>
      <c r="BH13" s="128">
        <v>2000</v>
      </c>
      <c r="BI13" s="128">
        <v>1500</v>
      </c>
      <c r="BJ13" s="128">
        <v>2000</v>
      </c>
      <c r="BK13" s="133">
        <v>0</v>
      </c>
      <c r="BL13" s="133">
        <v>0</v>
      </c>
      <c r="BM13" s="133">
        <v>0</v>
      </c>
      <c r="BN13" s="133"/>
      <c r="BO13" s="133">
        <v>0</v>
      </c>
      <c r="BP13" s="133">
        <v>0</v>
      </c>
      <c r="BQ13" s="133">
        <v>0</v>
      </c>
      <c r="BR13" s="133"/>
      <c r="BS13" s="133"/>
      <c r="BT13" s="133">
        <v>0</v>
      </c>
      <c r="BU13" s="133">
        <v>0</v>
      </c>
      <c r="BV13" s="133">
        <v>0</v>
      </c>
      <c r="BW13" s="128">
        <v>0</v>
      </c>
      <c r="BX13" s="128">
        <v>0</v>
      </c>
      <c r="BY13" s="133"/>
      <c r="BZ13" s="133"/>
      <c r="CA13" s="133"/>
      <c r="CB13" s="133">
        <v>6000</v>
      </c>
      <c r="CC13" s="133">
        <v>0</v>
      </c>
      <c r="CD13" s="128"/>
      <c r="CE13" s="133"/>
      <c r="CF13" s="133"/>
      <c r="CG13" s="133"/>
      <c r="CH13" s="133"/>
      <c r="CI13" s="133"/>
      <c r="CJ13" s="133"/>
      <c r="CK13" s="133"/>
      <c r="CL13" s="133"/>
      <c r="CM13" s="133"/>
      <c r="CN13" s="128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28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</row>
    <row r="14" spans="1:118" x14ac:dyDescent="0.3">
      <c r="A14" s="171" t="s">
        <v>95</v>
      </c>
      <c r="B14" s="34">
        <v>2110846.7599999998</v>
      </c>
      <c r="C14" s="19">
        <v>2053346.7599999998</v>
      </c>
      <c r="D14" s="19">
        <v>0</v>
      </c>
      <c r="E14" s="21">
        <v>7500</v>
      </c>
      <c r="F14" s="19">
        <v>0</v>
      </c>
      <c r="G14" s="19">
        <v>50000</v>
      </c>
      <c r="H14" s="127">
        <v>0</v>
      </c>
      <c r="I14" s="132">
        <v>95260</v>
      </c>
      <c r="J14" s="133">
        <v>0</v>
      </c>
      <c r="K14" s="133">
        <v>35000</v>
      </c>
      <c r="L14" s="128">
        <v>0</v>
      </c>
      <c r="M14" s="133">
        <v>0</v>
      </c>
      <c r="N14" s="132">
        <v>0</v>
      </c>
      <c r="O14" s="132">
        <v>48350</v>
      </c>
      <c r="P14" s="133">
        <v>0</v>
      </c>
      <c r="Q14" s="133">
        <v>0</v>
      </c>
      <c r="R14" s="133">
        <v>0</v>
      </c>
      <c r="S14" s="133">
        <v>30000</v>
      </c>
      <c r="T14" s="132">
        <v>66250</v>
      </c>
      <c r="U14" s="133">
        <v>35000</v>
      </c>
      <c r="V14" s="133">
        <v>30000</v>
      </c>
      <c r="W14" s="133">
        <v>56000</v>
      </c>
      <c r="X14" s="132">
        <v>48600</v>
      </c>
      <c r="Y14" s="132">
        <v>36211</v>
      </c>
      <c r="Z14" s="133">
        <v>22935</v>
      </c>
      <c r="AA14" s="132">
        <v>0</v>
      </c>
      <c r="AB14" s="132">
        <v>0</v>
      </c>
      <c r="AC14" s="132">
        <v>41000</v>
      </c>
      <c r="AD14" s="132">
        <v>30450</v>
      </c>
      <c r="AE14" s="132">
        <v>0</v>
      </c>
      <c r="AF14" s="133">
        <v>0</v>
      </c>
      <c r="AG14" s="127">
        <v>75000</v>
      </c>
      <c r="AH14" s="132">
        <v>214502.39999999999</v>
      </c>
      <c r="AI14" s="127">
        <v>0</v>
      </c>
      <c r="AJ14" s="133">
        <v>29000</v>
      </c>
      <c r="AK14" s="133">
        <v>31050</v>
      </c>
      <c r="AL14" s="132">
        <v>33000</v>
      </c>
      <c r="AM14" s="132">
        <v>75756.98</v>
      </c>
      <c r="AN14" s="132">
        <v>45960</v>
      </c>
      <c r="AO14" s="132">
        <v>0</v>
      </c>
      <c r="AP14" s="133">
        <v>35000</v>
      </c>
      <c r="AQ14" s="133">
        <v>60000</v>
      </c>
      <c r="AR14" s="132">
        <v>54600</v>
      </c>
      <c r="AS14" s="132">
        <v>105930.98</v>
      </c>
      <c r="AT14" s="132">
        <v>135902.34</v>
      </c>
      <c r="AU14" s="133">
        <v>39043</v>
      </c>
      <c r="AV14" s="133"/>
      <c r="AW14" s="133">
        <v>0</v>
      </c>
      <c r="AX14" s="133"/>
      <c r="AY14" s="133">
        <v>134261.69</v>
      </c>
      <c r="AZ14" s="133">
        <v>82911.839999999997</v>
      </c>
      <c r="BA14" s="133">
        <v>0</v>
      </c>
      <c r="BB14" s="133">
        <v>122336.65</v>
      </c>
      <c r="BC14" s="133">
        <v>26003</v>
      </c>
      <c r="BD14" s="133"/>
      <c r="BE14" s="133">
        <v>10530</v>
      </c>
      <c r="BF14" s="133">
        <v>32858</v>
      </c>
      <c r="BG14" s="133">
        <v>0</v>
      </c>
      <c r="BH14" s="133">
        <v>24000</v>
      </c>
      <c r="BI14" s="133">
        <v>34618.879999999997</v>
      </c>
      <c r="BJ14" s="133">
        <v>76025</v>
      </c>
      <c r="BK14" s="133">
        <v>0</v>
      </c>
      <c r="BL14" s="128">
        <v>0</v>
      </c>
      <c r="BM14" s="128">
        <v>0</v>
      </c>
      <c r="BN14" s="128"/>
      <c r="BO14" s="128">
        <v>0</v>
      </c>
      <c r="BP14" s="128">
        <v>0</v>
      </c>
      <c r="BQ14" s="128">
        <v>0</v>
      </c>
      <c r="BR14" s="128"/>
      <c r="BS14" s="128"/>
      <c r="BT14" s="128">
        <v>0</v>
      </c>
      <c r="BU14" s="128">
        <v>0</v>
      </c>
      <c r="BV14" s="128">
        <v>0</v>
      </c>
      <c r="BW14" s="128">
        <v>0</v>
      </c>
      <c r="BX14" s="128">
        <v>0</v>
      </c>
      <c r="BY14" s="133"/>
      <c r="BZ14" s="133"/>
      <c r="CA14" s="133"/>
      <c r="CB14" s="133">
        <v>0</v>
      </c>
      <c r="CC14" s="128">
        <v>0</v>
      </c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>
        <v>7500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</row>
    <row r="15" spans="1:118" x14ac:dyDescent="0.3">
      <c r="A15" s="71" t="s">
        <v>96</v>
      </c>
      <c r="B15" s="34">
        <v>53579</v>
      </c>
      <c r="C15" s="19">
        <v>53579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1928.2</v>
      </c>
      <c r="L15" s="128">
        <v>0</v>
      </c>
      <c r="M15" s="133">
        <v>0</v>
      </c>
      <c r="N15" s="132">
        <v>0</v>
      </c>
      <c r="O15" s="132">
        <v>8000</v>
      </c>
      <c r="P15" s="133">
        <v>128.80000000000001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1050</v>
      </c>
      <c r="X15" s="132">
        <v>0</v>
      </c>
      <c r="Y15" s="132">
        <v>1200</v>
      </c>
      <c r="Z15" s="133">
        <v>0</v>
      </c>
      <c r="AA15" s="132">
        <v>18258</v>
      </c>
      <c r="AB15" s="132">
        <v>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132">
        <v>0</v>
      </c>
      <c r="AP15" s="133">
        <v>0</v>
      </c>
      <c r="AQ15" s="133">
        <v>6000</v>
      </c>
      <c r="AR15" s="132">
        <v>0</v>
      </c>
      <c r="AS15" s="132">
        <v>0</v>
      </c>
      <c r="AT15" s="132">
        <v>0</v>
      </c>
      <c r="AU15" s="133">
        <v>779</v>
      </c>
      <c r="AV15" s="133"/>
      <c r="AW15" s="133">
        <v>14235</v>
      </c>
      <c r="AX15" s="133"/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133"/>
      <c r="BE15" s="133">
        <v>0</v>
      </c>
      <c r="BF15" s="133">
        <v>0</v>
      </c>
      <c r="BG15" s="133">
        <v>0</v>
      </c>
      <c r="BH15" s="133">
        <v>0</v>
      </c>
      <c r="BI15" s="133">
        <v>0</v>
      </c>
      <c r="BJ15" s="133">
        <v>0</v>
      </c>
      <c r="BK15" s="133">
        <v>0</v>
      </c>
      <c r="BL15" s="128">
        <v>0</v>
      </c>
      <c r="BM15" s="128">
        <v>0</v>
      </c>
      <c r="BN15" s="128"/>
      <c r="BO15" s="128">
        <v>0</v>
      </c>
      <c r="BP15" s="128">
        <v>0</v>
      </c>
      <c r="BQ15" s="128">
        <v>0</v>
      </c>
      <c r="BR15" s="128"/>
      <c r="BS15" s="128"/>
      <c r="BT15" s="128">
        <v>0</v>
      </c>
      <c r="BU15" s="128">
        <v>0</v>
      </c>
      <c r="BV15" s="128">
        <v>0</v>
      </c>
      <c r="BW15" s="128">
        <v>0</v>
      </c>
      <c r="BX15" s="128">
        <v>0</v>
      </c>
      <c r="BY15" s="133"/>
      <c r="BZ15" s="133"/>
      <c r="CA15" s="133"/>
      <c r="CB15" s="133">
        <v>0</v>
      </c>
      <c r="CC15" s="128">
        <v>0</v>
      </c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43"/>
    </row>
    <row r="16" spans="1:118" x14ac:dyDescent="0.3">
      <c r="A16" s="171" t="s">
        <v>97</v>
      </c>
      <c r="B16" s="34">
        <v>686605.49</v>
      </c>
      <c r="C16" s="19">
        <v>305512.10999999993</v>
      </c>
      <c r="D16" s="19">
        <v>0</v>
      </c>
      <c r="E16" s="21">
        <v>4167</v>
      </c>
      <c r="F16" s="19">
        <v>376926.38</v>
      </c>
      <c r="G16" s="19">
        <v>0</v>
      </c>
      <c r="H16" s="132">
        <v>0</v>
      </c>
      <c r="I16" s="132">
        <v>0</v>
      </c>
      <c r="J16" s="133">
        <v>0</v>
      </c>
      <c r="K16" s="133">
        <v>12900</v>
      </c>
      <c r="L16" s="128">
        <v>0</v>
      </c>
      <c r="M16" s="128">
        <v>0</v>
      </c>
      <c r="N16" s="132">
        <v>0</v>
      </c>
      <c r="O16" s="132">
        <v>5166.6000000000004</v>
      </c>
      <c r="P16" s="133">
        <v>11024.54</v>
      </c>
      <c r="Q16" s="133">
        <v>0</v>
      </c>
      <c r="R16" s="133">
        <v>0</v>
      </c>
      <c r="S16" s="133">
        <v>60081.37</v>
      </c>
      <c r="T16" s="132">
        <v>5996</v>
      </c>
      <c r="U16" s="133">
        <v>9035.49</v>
      </c>
      <c r="V16" s="133">
        <v>5600</v>
      </c>
      <c r="W16" s="133">
        <v>3840</v>
      </c>
      <c r="X16" s="132">
        <v>8656.61</v>
      </c>
      <c r="Y16" s="132">
        <v>7916</v>
      </c>
      <c r="Z16" s="133">
        <v>2909.81</v>
      </c>
      <c r="AA16" s="132">
        <v>4951.5200000000004</v>
      </c>
      <c r="AB16" s="132">
        <v>0</v>
      </c>
      <c r="AC16" s="132">
        <v>3552.5</v>
      </c>
      <c r="AD16" s="132">
        <v>4686.49</v>
      </c>
      <c r="AE16" s="132">
        <v>0</v>
      </c>
      <c r="AF16" s="133">
        <v>0</v>
      </c>
      <c r="AG16" s="127">
        <v>5281.05</v>
      </c>
      <c r="AH16" s="132">
        <v>30788</v>
      </c>
      <c r="AI16" s="127">
        <v>0</v>
      </c>
      <c r="AJ16" s="133">
        <v>2800</v>
      </c>
      <c r="AK16" s="133">
        <v>0</v>
      </c>
      <c r="AL16" s="132">
        <v>6553.14</v>
      </c>
      <c r="AM16" s="132">
        <v>5371.45</v>
      </c>
      <c r="AN16" s="132">
        <v>4688.8</v>
      </c>
      <c r="AO16" s="132">
        <v>0</v>
      </c>
      <c r="AP16" s="133">
        <v>23177.19</v>
      </c>
      <c r="AQ16" s="133">
        <v>3319</v>
      </c>
      <c r="AR16" s="132">
        <v>8532.86</v>
      </c>
      <c r="AS16" s="132">
        <v>4050.12</v>
      </c>
      <c r="AT16" s="132">
        <v>0</v>
      </c>
      <c r="AU16" s="133">
        <v>12108</v>
      </c>
      <c r="AV16" s="133"/>
      <c r="AW16" s="133">
        <v>6620</v>
      </c>
      <c r="AX16" s="133"/>
      <c r="AY16" s="133">
        <v>6408.43</v>
      </c>
      <c r="AZ16" s="133">
        <v>0</v>
      </c>
      <c r="BA16" s="133">
        <v>0</v>
      </c>
      <c r="BB16" s="133">
        <v>4234.04</v>
      </c>
      <c r="BC16" s="133">
        <v>1853.1</v>
      </c>
      <c r="BD16" s="133"/>
      <c r="BE16" s="133">
        <v>16380</v>
      </c>
      <c r="BF16" s="133">
        <v>3969</v>
      </c>
      <c r="BG16" s="133">
        <v>0</v>
      </c>
      <c r="BH16" s="133">
        <v>5673</v>
      </c>
      <c r="BI16" s="133">
        <v>0</v>
      </c>
      <c r="BJ16" s="133">
        <v>7388</v>
      </c>
      <c r="BK16" s="133">
        <v>0</v>
      </c>
      <c r="BL16" s="128">
        <v>0</v>
      </c>
      <c r="BM16" s="128">
        <v>0</v>
      </c>
      <c r="BN16" s="128"/>
      <c r="BO16" s="128">
        <v>0</v>
      </c>
      <c r="BP16" s="128">
        <v>0</v>
      </c>
      <c r="BQ16" s="128">
        <v>0</v>
      </c>
      <c r="BR16" s="128"/>
      <c r="BS16" s="128"/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33"/>
      <c r="BZ16" s="133"/>
      <c r="CA16" s="133"/>
      <c r="CB16" s="133">
        <v>0</v>
      </c>
      <c r="CC16" s="128">
        <v>0</v>
      </c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>
        <v>4167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43">
        <v>0</v>
      </c>
      <c r="DE16" s="43"/>
      <c r="DF16" s="43"/>
      <c r="DG16" s="43">
        <v>50947.92</v>
      </c>
      <c r="DH16" s="43"/>
      <c r="DI16" s="43">
        <v>325978.46000000002</v>
      </c>
      <c r="DJ16" s="43">
        <v>0</v>
      </c>
      <c r="DK16" s="43">
        <v>0</v>
      </c>
      <c r="DL16" s="43"/>
      <c r="DM16" s="43"/>
      <c r="DN16" s="43"/>
    </row>
    <row r="17" spans="1:118" x14ac:dyDescent="0.3">
      <c r="A17" s="171" t="s">
        <v>116</v>
      </c>
      <c r="B17" s="34">
        <v>34813.770000000004</v>
      </c>
      <c r="C17" s="19">
        <v>28540.22</v>
      </c>
      <c r="D17" s="19">
        <v>0</v>
      </c>
      <c r="E17" s="21">
        <v>0</v>
      </c>
      <c r="F17" s="19">
        <v>6273.55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22285.22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6255</v>
      </c>
      <c r="AL17" s="211">
        <v>0</v>
      </c>
      <c r="AM17" s="211">
        <v>0</v>
      </c>
      <c r="AN17" s="211">
        <v>0</v>
      </c>
      <c r="AO17" s="211">
        <v>0</v>
      </c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/>
      <c r="AW17" s="211">
        <v>0</v>
      </c>
      <c r="AX17" s="211"/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247"/>
      <c r="BE17" s="247">
        <v>0</v>
      </c>
      <c r="BF17" s="247">
        <v>0</v>
      </c>
      <c r="BG17" s="247">
        <v>0</v>
      </c>
      <c r="BH17" s="247">
        <v>0</v>
      </c>
      <c r="BI17" s="211">
        <v>0</v>
      </c>
      <c r="BJ17" s="211">
        <v>0</v>
      </c>
      <c r="BK17" s="133">
        <v>0</v>
      </c>
      <c r="BL17" s="133">
        <v>0</v>
      </c>
      <c r="BM17" s="133">
        <v>0</v>
      </c>
      <c r="BN17" s="133"/>
      <c r="BO17" s="133">
        <v>0</v>
      </c>
      <c r="BP17" s="133">
        <v>0</v>
      </c>
      <c r="BQ17" s="133">
        <v>0</v>
      </c>
      <c r="BR17" s="133"/>
      <c r="BS17" s="133"/>
      <c r="BT17" s="133">
        <v>0</v>
      </c>
      <c r="BU17" s="133">
        <v>0</v>
      </c>
      <c r="BV17" s="133">
        <v>0</v>
      </c>
      <c r="BW17" s="128">
        <v>0</v>
      </c>
      <c r="BX17" s="128">
        <v>0</v>
      </c>
      <c r="BY17" s="133"/>
      <c r="BZ17" s="133"/>
      <c r="CA17" s="133"/>
      <c r="CB17" s="133">
        <v>0</v>
      </c>
      <c r="CC17" s="133">
        <v>0</v>
      </c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43">
        <v>6273.55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43"/>
    </row>
    <row r="18" spans="1:118" x14ac:dyDescent="0.3">
      <c r="A18" s="171" t="s">
        <v>98</v>
      </c>
      <c r="B18" s="34">
        <v>5425.4900000000007</v>
      </c>
      <c r="C18" s="19">
        <v>5425.4900000000007</v>
      </c>
      <c r="D18" s="19">
        <v>0</v>
      </c>
      <c r="E18" s="21">
        <v>0</v>
      </c>
      <c r="F18" s="19">
        <v>0</v>
      </c>
      <c r="G18" s="19">
        <v>0</v>
      </c>
      <c r="H18" s="132">
        <v>0</v>
      </c>
      <c r="I18" s="132">
        <v>0</v>
      </c>
      <c r="J18" s="133">
        <v>0</v>
      </c>
      <c r="K18" s="133">
        <v>1979</v>
      </c>
      <c r="L18" s="128">
        <v>0</v>
      </c>
      <c r="M18" s="133">
        <v>3000</v>
      </c>
      <c r="N18" s="132">
        <v>44.89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295.55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106.05</v>
      </c>
      <c r="AM18" s="132">
        <v>0</v>
      </c>
      <c r="AN18" s="132">
        <v>0</v>
      </c>
      <c r="AO18" s="132">
        <v>0</v>
      </c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3"/>
      <c r="AW18" s="133">
        <v>0</v>
      </c>
      <c r="AX18" s="133"/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/>
      <c r="BE18" s="133">
        <v>0</v>
      </c>
      <c r="BF18" s="133">
        <v>0</v>
      </c>
      <c r="BG18" s="133">
        <v>0</v>
      </c>
      <c r="BH18" s="133">
        <v>0</v>
      </c>
      <c r="BI18" s="133">
        <v>0</v>
      </c>
      <c r="BJ18" s="133">
        <v>0</v>
      </c>
      <c r="BK18" s="133">
        <v>0</v>
      </c>
      <c r="BL18" s="128">
        <v>0</v>
      </c>
      <c r="BM18" s="128">
        <v>0</v>
      </c>
      <c r="BN18" s="128"/>
      <c r="BO18" s="128">
        <v>0</v>
      </c>
      <c r="BP18" s="128">
        <v>0</v>
      </c>
      <c r="BQ18" s="128">
        <v>0</v>
      </c>
      <c r="BR18" s="128"/>
      <c r="BS18" s="128"/>
      <c r="BT18" s="128">
        <v>0</v>
      </c>
      <c r="BU18" s="128">
        <v>0</v>
      </c>
      <c r="BV18" s="128">
        <v>0</v>
      </c>
      <c r="BW18" s="128">
        <v>0</v>
      </c>
      <c r="BX18" s="128">
        <v>0</v>
      </c>
      <c r="BY18" s="133"/>
      <c r="BZ18" s="133"/>
      <c r="CA18" s="133"/>
      <c r="CB18" s="133">
        <v>0</v>
      </c>
      <c r="CC18" s="128">
        <v>0</v>
      </c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43"/>
      <c r="DE18" s="43"/>
      <c r="DF18" s="43"/>
      <c r="DG18" s="43"/>
      <c r="DH18" s="43"/>
      <c r="DI18" s="43">
        <v>0</v>
      </c>
      <c r="DJ18" s="43"/>
      <c r="DK18" s="43"/>
      <c r="DL18" s="43"/>
      <c r="DM18" s="43"/>
      <c r="DN18" s="43"/>
    </row>
    <row r="19" spans="1:118" x14ac:dyDescent="0.3">
      <c r="A19" s="171" t="s">
        <v>99</v>
      </c>
      <c r="B19" s="34">
        <v>-1745.27</v>
      </c>
      <c r="C19" s="19">
        <v>500</v>
      </c>
      <c r="D19" s="19">
        <v>0</v>
      </c>
      <c r="E19" s="21">
        <v>0</v>
      </c>
      <c r="F19" s="19">
        <v>-2245.27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500</v>
      </c>
      <c r="N19" s="132">
        <v>0</v>
      </c>
      <c r="O19" s="132">
        <v>0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0</v>
      </c>
      <c r="AA19" s="132">
        <v>0</v>
      </c>
      <c r="AB19" s="132">
        <v>0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132">
        <v>0</v>
      </c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3"/>
      <c r="AW19" s="133">
        <v>0</v>
      </c>
      <c r="AX19" s="133"/>
      <c r="AY19" s="133">
        <v>0</v>
      </c>
      <c r="AZ19" s="133">
        <v>0</v>
      </c>
      <c r="BA19" s="133">
        <v>0</v>
      </c>
      <c r="BB19" s="133">
        <v>0</v>
      </c>
      <c r="BC19" s="133">
        <v>0</v>
      </c>
      <c r="BD19" s="133"/>
      <c r="BE19" s="133">
        <v>0</v>
      </c>
      <c r="BF19" s="133">
        <v>0</v>
      </c>
      <c r="BG19" s="133">
        <v>0</v>
      </c>
      <c r="BH19" s="133">
        <v>0</v>
      </c>
      <c r="BI19" s="133">
        <v>0</v>
      </c>
      <c r="BJ19" s="133">
        <v>0</v>
      </c>
      <c r="BK19" s="133">
        <v>0</v>
      </c>
      <c r="BL19" s="128">
        <v>0</v>
      </c>
      <c r="BM19" s="128">
        <v>0</v>
      </c>
      <c r="BN19" s="128"/>
      <c r="BO19" s="128">
        <v>0</v>
      </c>
      <c r="BP19" s="128">
        <v>0</v>
      </c>
      <c r="BQ19" s="128">
        <v>0</v>
      </c>
      <c r="BR19" s="128"/>
      <c r="BS19" s="128"/>
      <c r="BT19" s="128">
        <v>0</v>
      </c>
      <c r="BU19" s="128">
        <v>0</v>
      </c>
      <c r="BV19" s="128">
        <v>0</v>
      </c>
      <c r="BW19" s="128">
        <v>0</v>
      </c>
      <c r="BX19" s="128">
        <v>0</v>
      </c>
      <c r="BY19" s="133"/>
      <c r="BZ19" s="133"/>
      <c r="CA19" s="133"/>
      <c r="CB19" s="133">
        <v>0</v>
      </c>
      <c r="CC19" s="128">
        <v>0</v>
      </c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43"/>
      <c r="DE19" s="43"/>
      <c r="DF19" s="43"/>
      <c r="DG19" s="43"/>
      <c r="DH19" s="43"/>
      <c r="DI19" s="43">
        <v>-2245.27</v>
      </c>
      <c r="DJ19" s="43"/>
      <c r="DK19" s="43">
        <v>0</v>
      </c>
      <c r="DL19" s="43"/>
      <c r="DM19" s="43"/>
      <c r="DN19" s="43"/>
    </row>
    <row r="20" spans="1:118" x14ac:dyDescent="0.3">
      <c r="A20" s="172" t="s">
        <v>133</v>
      </c>
      <c r="B20" s="34">
        <v>8767.17</v>
      </c>
      <c r="C20" s="19">
        <v>5083.5600000000004</v>
      </c>
      <c r="D20" s="19">
        <v>0</v>
      </c>
      <c r="E20" s="21">
        <v>0</v>
      </c>
      <c r="F20" s="19">
        <v>1383.61</v>
      </c>
      <c r="G20" s="19">
        <v>2300</v>
      </c>
      <c r="H20" s="132">
        <v>0</v>
      </c>
      <c r="I20" s="132">
        <v>0</v>
      </c>
      <c r="J20" s="133">
        <v>967.08</v>
      </c>
      <c r="K20" s="133">
        <v>0</v>
      </c>
      <c r="L20" s="128">
        <v>0</v>
      </c>
      <c r="M20" s="133">
        <v>815.05</v>
      </c>
      <c r="N20" s="132">
        <v>0</v>
      </c>
      <c r="O20" s="132">
        <v>0</v>
      </c>
      <c r="P20" s="133">
        <v>1476.23</v>
      </c>
      <c r="Q20" s="133">
        <v>0</v>
      </c>
      <c r="R20" s="133">
        <v>0</v>
      </c>
      <c r="S20" s="133">
        <v>0</v>
      </c>
      <c r="T20" s="132">
        <v>0</v>
      </c>
      <c r="U20" s="133">
        <v>51.24</v>
      </c>
      <c r="V20" s="133">
        <v>0</v>
      </c>
      <c r="W20" s="133">
        <v>0</v>
      </c>
      <c r="X20" s="132">
        <v>91.15</v>
      </c>
      <c r="Y20" s="132">
        <v>80</v>
      </c>
      <c r="Z20" s="133">
        <v>0</v>
      </c>
      <c r="AA20" s="132">
        <v>0</v>
      </c>
      <c r="AB20" s="132">
        <v>0</v>
      </c>
      <c r="AC20" s="132">
        <v>0</v>
      </c>
      <c r="AD20" s="132">
        <v>0</v>
      </c>
      <c r="AE20" s="132">
        <v>0</v>
      </c>
      <c r="AF20" s="133">
        <v>0</v>
      </c>
      <c r="AG20" s="127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1153.8399999999999</v>
      </c>
      <c r="AM20" s="132">
        <v>0</v>
      </c>
      <c r="AN20" s="132">
        <v>0</v>
      </c>
      <c r="AO20" s="132">
        <v>0</v>
      </c>
      <c r="AP20" s="133">
        <v>0</v>
      </c>
      <c r="AQ20" s="133">
        <v>98</v>
      </c>
      <c r="AR20" s="132">
        <v>0</v>
      </c>
      <c r="AS20" s="132">
        <v>0</v>
      </c>
      <c r="AT20" s="132">
        <v>0</v>
      </c>
      <c r="AU20" s="133">
        <v>0</v>
      </c>
      <c r="AV20" s="133"/>
      <c r="AW20" s="133">
        <v>200</v>
      </c>
      <c r="AX20" s="133"/>
      <c r="AY20" s="133">
        <v>45.37</v>
      </c>
      <c r="AZ20" s="133">
        <v>0</v>
      </c>
      <c r="BA20" s="133">
        <v>0</v>
      </c>
      <c r="BB20" s="133">
        <v>0</v>
      </c>
      <c r="BC20" s="133">
        <v>0</v>
      </c>
      <c r="BD20" s="133"/>
      <c r="BE20" s="133">
        <v>0</v>
      </c>
      <c r="BF20" s="133">
        <v>0</v>
      </c>
      <c r="BG20" s="133">
        <v>0</v>
      </c>
      <c r="BH20" s="133">
        <v>0</v>
      </c>
      <c r="BI20" s="133">
        <v>0</v>
      </c>
      <c r="BJ20" s="133">
        <v>105.6</v>
      </c>
      <c r="BK20" s="133">
        <v>0</v>
      </c>
      <c r="BL20" s="128">
        <v>0</v>
      </c>
      <c r="BM20" s="128">
        <v>0</v>
      </c>
      <c r="BN20" s="128"/>
      <c r="BO20" s="128">
        <v>0</v>
      </c>
      <c r="BP20" s="128">
        <v>0</v>
      </c>
      <c r="BQ20" s="128">
        <v>0</v>
      </c>
      <c r="BR20" s="128"/>
      <c r="BS20" s="128"/>
      <c r="BT20" s="128">
        <v>0</v>
      </c>
      <c r="BU20" s="128">
        <v>0</v>
      </c>
      <c r="BV20" s="128">
        <v>0</v>
      </c>
      <c r="BW20" s="128">
        <v>0</v>
      </c>
      <c r="BX20" s="128">
        <v>0</v>
      </c>
      <c r="BY20" s="133"/>
      <c r="BZ20" s="133"/>
      <c r="CA20" s="133"/>
      <c r="CB20" s="133">
        <v>0</v>
      </c>
      <c r="CC20" s="128">
        <v>0</v>
      </c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43"/>
      <c r="DE20" s="43"/>
      <c r="DF20" s="43"/>
      <c r="DG20" s="43"/>
      <c r="DH20" s="43"/>
      <c r="DI20" s="43">
        <v>913.66</v>
      </c>
      <c r="DJ20" s="43"/>
      <c r="DK20" s="43">
        <v>469.95</v>
      </c>
      <c r="DL20" s="43"/>
      <c r="DM20" s="43"/>
      <c r="DN20" s="43"/>
    </row>
    <row r="21" spans="1:118" x14ac:dyDescent="0.3">
      <c r="A21" s="69" t="s">
        <v>100</v>
      </c>
      <c r="B21" s="34">
        <v>5461.88</v>
      </c>
      <c r="C21" s="19">
        <v>4712.6000000000004</v>
      </c>
      <c r="D21" s="19">
        <v>0</v>
      </c>
      <c r="E21" s="21">
        <v>0</v>
      </c>
      <c r="F21" s="19">
        <v>749.28</v>
      </c>
      <c r="G21" s="19">
        <v>0</v>
      </c>
      <c r="H21" s="132">
        <v>0</v>
      </c>
      <c r="I21" s="132">
        <v>0</v>
      </c>
      <c r="J21" s="133">
        <v>0</v>
      </c>
      <c r="K21" s="133">
        <v>0</v>
      </c>
      <c r="L21" s="128">
        <v>0</v>
      </c>
      <c r="M21" s="133">
        <v>150</v>
      </c>
      <c r="N21" s="132">
        <v>0</v>
      </c>
      <c r="O21" s="132">
        <v>0</v>
      </c>
      <c r="P21" s="133">
        <v>660</v>
      </c>
      <c r="Q21" s="133">
        <v>0</v>
      </c>
      <c r="R21" s="133">
        <v>350</v>
      </c>
      <c r="S21" s="133">
        <v>0</v>
      </c>
      <c r="T21" s="132">
        <v>0</v>
      </c>
      <c r="U21" s="133">
        <v>660.83</v>
      </c>
      <c r="V21" s="133">
        <v>350</v>
      </c>
      <c r="W21" s="133">
        <v>0</v>
      </c>
      <c r="X21" s="132">
        <v>0</v>
      </c>
      <c r="Y21" s="132">
        <v>400</v>
      </c>
      <c r="Z21" s="133">
        <v>168.67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446.42</v>
      </c>
      <c r="AM21" s="132">
        <v>0</v>
      </c>
      <c r="AN21" s="132">
        <v>0</v>
      </c>
      <c r="AO21" s="132">
        <v>0</v>
      </c>
      <c r="AP21" s="133">
        <v>50</v>
      </c>
      <c r="AQ21" s="133">
        <v>0</v>
      </c>
      <c r="AR21" s="132">
        <v>0</v>
      </c>
      <c r="AS21" s="132">
        <v>0</v>
      </c>
      <c r="AT21" s="132">
        <v>0</v>
      </c>
      <c r="AU21" s="133">
        <v>0</v>
      </c>
      <c r="AV21" s="133"/>
      <c r="AW21" s="133">
        <v>957</v>
      </c>
      <c r="AX21" s="133"/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/>
      <c r="BE21" s="133">
        <v>0</v>
      </c>
      <c r="BF21" s="133">
        <v>0</v>
      </c>
      <c r="BG21" s="133">
        <v>0</v>
      </c>
      <c r="BH21" s="133">
        <v>0</v>
      </c>
      <c r="BI21" s="133">
        <v>0</v>
      </c>
      <c r="BJ21" s="133">
        <v>519.67999999999995</v>
      </c>
      <c r="BK21" s="133">
        <v>0</v>
      </c>
      <c r="BL21" s="128">
        <v>0</v>
      </c>
      <c r="BM21" s="128">
        <v>0</v>
      </c>
      <c r="BN21" s="128"/>
      <c r="BO21" s="128">
        <v>0</v>
      </c>
      <c r="BP21" s="128">
        <v>0</v>
      </c>
      <c r="BQ21" s="128">
        <v>0</v>
      </c>
      <c r="BR21" s="128"/>
      <c r="BS21" s="128"/>
      <c r="BT21" s="128">
        <v>0</v>
      </c>
      <c r="BU21" s="128">
        <v>0</v>
      </c>
      <c r="BV21" s="128">
        <v>0</v>
      </c>
      <c r="BW21" s="128">
        <v>0</v>
      </c>
      <c r="BX21" s="128">
        <v>0</v>
      </c>
      <c r="BY21" s="133"/>
      <c r="BZ21" s="133"/>
      <c r="CA21" s="133"/>
      <c r="CB21" s="133">
        <v>0</v>
      </c>
      <c r="CC21" s="128">
        <v>0</v>
      </c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749.28</v>
      </c>
      <c r="DJ21" s="43"/>
      <c r="DK21" s="43"/>
      <c r="DL21" s="43"/>
      <c r="DM21" s="43"/>
      <c r="DN21" s="43"/>
    </row>
    <row r="22" spans="1:118" x14ac:dyDescent="0.3">
      <c r="A22" s="69" t="s">
        <v>134</v>
      </c>
      <c r="B22" s="34">
        <v>51080.369999999995</v>
      </c>
      <c r="C22" s="19">
        <v>49974.92</v>
      </c>
      <c r="D22" s="19">
        <v>0</v>
      </c>
      <c r="E22" s="21">
        <v>0</v>
      </c>
      <c r="F22" s="19">
        <v>1105.45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28184.52</v>
      </c>
      <c r="AE22" s="132">
        <v>0</v>
      </c>
      <c r="AF22" s="133">
        <v>0</v>
      </c>
      <c r="AG22" s="127">
        <v>0</v>
      </c>
      <c r="AH22" s="132">
        <v>0</v>
      </c>
      <c r="AI22" s="132">
        <v>0</v>
      </c>
      <c r="AJ22" s="133">
        <v>3584</v>
      </c>
      <c r="AK22" s="133">
        <v>0</v>
      </c>
      <c r="AL22" s="132">
        <v>0</v>
      </c>
      <c r="AM22" s="132">
        <v>0</v>
      </c>
      <c r="AN22" s="132">
        <v>0</v>
      </c>
      <c r="AO22" s="132">
        <v>0</v>
      </c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3"/>
      <c r="AW22" s="133">
        <v>200</v>
      </c>
      <c r="AX22" s="133"/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/>
      <c r="BE22" s="133">
        <v>0</v>
      </c>
      <c r="BF22" s="133">
        <v>16600</v>
      </c>
      <c r="BG22" s="133">
        <v>0</v>
      </c>
      <c r="BH22" s="133">
        <v>0</v>
      </c>
      <c r="BI22" s="133">
        <v>0</v>
      </c>
      <c r="BJ22" s="133">
        <v>1406.4</v>
      </c>
      <c r="BK22" s="133">
        <v>0</v>
      </c>
      <c r="BL22" s="133">
        <v>0</v>
      </c>
      <c r="BM22" s="133">
        <v>0</v>
      </c>
      <c r="BN22" s="133"/>
      <c r="BO22" s="133">
        <v>0</v>
      </c>
      <c r="BP22" s="133">
        <v>0</v>
      </c>
      <c r="BQ22" s="133">
        <v>0</v>
      </c>
      <c r="BR22" s="133"/>
      <c r="BS22" s="133"/>
      <c r="BT22" s="133">
        <v>0</v>
      </c>
      <c r="BU22" s="133">
        <v>0</v>
      </c>
      <c r="BV22" s="133">
        <v>0</v>
      </c>
      <c r="BW22" s="128">
        <v>0</v>
      </c>
      <c r="BX22" s="128">
        <v>0</v>
      </c>
      <c r="BY22" s="133"/>
      <c r="BZ22" s="133"/>
      <c r="CA22" s="133"/>
      <c r="CB22" s="133">
        <v>0</v>
      </c>
      <c r="CC22" s="133">
        <v>0</v>
      </c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43"/>
      <c r="DE22" s="43"/>
      <c r="DF22" s="43"/>
      <c r="DG22" s="43"/>
      <c r="DH22" s="43"/>
      <c r="DI22" s="43">
        <v>1105.45</v>
      </c>
      <c r="DJ22" s="43"/>
      <c r="DK22" s="43">
        <v>0</v>
      </c>
      <c r="DL22" s="43"/>
      <c r="DM22" s="43"/>
      <c r="DN22" s="43"/>
    </row>
    <row r="23" spans="1:118" x14ac:dyDescent="0.3">
      <c r="A23" s="69" t="s">
        <v>135</v>
      </c>
      <c r="B23" s="34">
        <v>64396.679999999993</v>
      </c>
      <c r="C23" s="19">
        <v>46706.679999999993</v>
      </c>
      <c r="D23" s="19">
        <v>0</v>
      </c>
      <c r="E23" s="21">
        <v>0</v>
      </c>
      <c r="F23" s="19">
        <v>17690</v>
      </c>
      <c r="G23" s="19">
        <v>0</v>
      </c>
      <c r="H23" s="132">
        <v>0</v>
      </c>
      <c r="I23" s="132">
        <v>0</v>
      </c>
      <c r="J23" s="133">
        <v>2205</v>
      </c>
      <c r="K23" s="133">
        <v>1900</v>
      </c>
      <c r="L23" s="128">
        <v>0</v>
      </c>
      <c r="M23" s="133">
        <v>922.5</v>
      </c>
      <c r="N23" s="132">
        <v>2820</v>
      </c>
      <c r="O23" s="132">
        <v>1400</v>
      </c>
      <c r="P23" s="133">
        <v>700</v>
      </c>
      <c r="Q23" s="133">
        <v>320</v>
      </c>
      <c r="R23" s="133">
        <v>0</v>
      </c>
      <c r="S23" s="133">
        <v>910</v>
      </c>
      <c r="T23" s="132">
        <v>0</v>
      </c>
      <c r="U23" s="133">
        <v>760</v>
      </c>
      <c r="V23" s="133">
        <v>0</v>
      </c>
      <c r="W23" s="133">
        <v>1250</v>
      </c>
      <c r="X23" s="132">
        <v>780</v>
      </c>
      <c r="Y23" s="132">
        <v>3440</v>
      </c>
      <c r="Z23" s="133">
        <v>1394.53</v>
      </c>
      <c r="AA23" s="132">
        <v>775</v>
      </c>
      <c r="AB23" s="132">
        <v>0</v>
      </c>
      <c r="AC23" s="132">
        <v>1000</v>
      </c>
      <c r="AD23" s="132">
        <v>0</v>
      </c>
      <c r="AE23" s="132">
        <v>0</v>
      </c>
      <c r="AF23" s="133">
        <v>0</v>
      </c>
      <c r="AG23" s="127">
        <v>1670</v>
      </c>
      <c r="AH23" s="132">
        <v>992.45</v>
      </c>
      <c r="AI23" s="127">
        <v>0</v>
      </c>
      <c r="AJ23" s="133">
        <v>700</v>
      </c>
      <c r="AK23" s="133">
        <v>450</v>
      </c>
      <c r="AL23" s="132">
        <v>1950</v>
      </c>
      <c r="AM23" s="132">
        <v>0</v>
      </c>
      <c r="AN23" s="132">
        <v>600</v>
      </c>
      <c r="AO23" s="132">
        <v>0</v>
      </c>
      <c r="AP23" s="133">
        <v>713</v>
      </c>
      <c r="AQ23" s="133">
        <v>130</v>
      </c>
      <c r="AR23" s="132">
        <v>5350</v>
      </c>
      <c r="AS23" s="132">
        <v>0</v>
      </c>
      <c r="AT23" s="132">
        <v>0</v>
      </c>
      <c r="AU23" s="133">
        <v>1780</v>
      </c>
      <c r="AV23" s="133"/>
      <c r="AW23" s="133">
        <v>7600</v>
      </c>
      <c r="AX23" s="133"/>
      <c r="AY23" s="133">
        <v>700</v>
      </c>
      <c r="AZ23" s="133">
        <v>0</v>
      </c>
      <c r="BA23" s="133">
        <v>0</v>
      </c>
      <c r="BB23" s="133">
        <v>0</v>
      </c>
      <c r="BC23" s="133">
        <v>850</v>
      </c>
      <c r="BD23" s="133"/>
      <c r="BE23" s="133">
        <v>0</v>
      </c>
      <c r="BF23" s="133">
        <v>0</v>
      </c>
      <c r="BG23" s="127">
        <v>0</v>
      </c>
      <c r="BH23" s="133">
        <v>900</v>
      </c>
      <c r="BI23" s="133">
        <v>750</v>
      </c>
      <c r="BJ23" s="133">
        <v>994.2</v>
      </c>
      <c r="BK23" s="133">
        <v>0</v>
      </c>
      <c r="BL23" s="128">
        <v>0</v>
      </c>
      <c r="BM23" s="128">
        <v>0</v>
      </c>
      <c r="BN23" s="128"/>
      <c r="BO23" s="128">
        <v>0</v>
      </c>
      <c r="BP23" s="128">
        <v>0</v>
      </c>
      <c r="BQ23" s="128">
        <v>0</v>
      </c>
      <c r="BR23" s="128"/>
      <c r="BS23" s="128"/>
      <c r="BT23" s="128">
        <v>0</v>
      </c>
      <c r="BU23" s="128">
        <v>0</v>
      </c>
      <c r="BV23" s="128">
        <v>0</v>
      </c>
      <c r="BW23" s="128">
        <v>0</v>
      </c>
      <c r="BX23" s="128">
        <v>0</v>
      </c>
      <c r="BY23" s="133"/>
      <c r="BZ23" s="133"/>
      <c r="CA23" s="133"/>
      <c r="CB23" s="133">
        <v>0</v>
      </c>
      <c r="CC23" s="128">
        <v>0</v>
      </c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>
        <v>0</v>
      </c>
      <c r="DB23" s="133"/>
      <c r="DC23" s="133"/>
      <c r="DD23" s="43">
        <v>0</v>
      </c>
      <c r="DE23" s="43">
        <v>7000</v>
      </c>
      <c r="DF23" s="43">
        <v>0</v>
      </c>
      <c r="DG23" s="43">
        <v>4385</v>
      </c>
      <c r="DH23" s="43"/>
      <c r="DI23" s="43">
        <v>5605</v>
      </c>
      <c r="DJ23" s="43">
        <v>700</v>
      </c>
      <c r="DK23" s="43"/>
      <c r="DL23" s="43"/>
      <c r="DM23" s="43"/>
      <c r="DN23" s="43"/>
    </row>
    <row r="24" spans="1:118" x14ac:dyDescent="0.3">
      <c r="A24" s="69" t="s">
        <v>136</v>
      </c>
      <c r="B24" s="34">
        <v>568609.19999999995</v>
      </c>
      <c r="C24" s="19">
        <v>534231</v>
      </c>
      <c r="D24" s="19">
        <v>4477.2</v>
      </c>
      <c r="E24" s="21">
        <v>0</v>
      </c>
      <c r="F24" s="19">
        <v>0</v>
      </c>
      <c r="G24" s="19">
        <v>29901</v>
      </c>
      <c r="H24" s="132">
        <v>0</v>
      </c>
      <c r="I24" s="132">
        <v>0</v>
      </c>
      <c r="J24" s="133">
        <v>3380</v>
      </c>
      <c r="K24" s="133">
        <v>2732</v>
      </c>
      <c r="L24" s="128">
        <v>0</v>
      </c>
      <c r="M24" s="133">
        <v>0</v>
      </c>
      <c r="N24" s="132">
        <v>0</v>
      </c>
      <c r="O24" s="132">
        <v>0</v>
      </c>
      <c r="P24" s="133">
        <v>3836</v>
      </c>
      <c r="Q24" s="133">
        <v>0</v>
      </c>
      <c r="R24" s="133">
        <v>63239</v>
      </c>
      <c r="S24" s="133">
        <v>0</v>
      </c>
      <c r="T24" s="132">
        <v>0</v>
      </c>
      <c r="U24" s="133">
        <v>107190</v>
      </c>
      <c r="V24" s="133">
        <v>28000</v>
      </c>
      <c r="W24" s="133">
        <v>225</v>
      </c>
      <c r="X24" s="132">
        <v>1141</v>
      </c>
      <c r="Y24" s="132">
        <v>1840</v>
      </c>
      <c r="Z24" s="133">
        <v>0</v>
      </c>
      <c r="AA24" s="132">
        <v>0</v>
      </c>
      <c r="AB24" s="132">
        <v>0</v>
      </c>
      <c r="AC24" s="132">
        <v>0</v>
      </c>
      <c r="AD24" s="132">
        <v>0</v>
      </c>
      <c r="AE24" s="132">
        <v>0</v>
      </c>
      <c r="AF24" s="133">
        <v>0</v>
      </c>
      <c r="AG24" s="127">
        <v>0</v>
      </c>
      <c r="AH24" s="132">
        <v>0</v>
      </c>
      <c r="AI24" s="127">
        <v>0</v>
      </c>
      <c r="AJ24" s="133">
        <v>935</v>
      </c>
      <c r="AK24" s="133">
        <v>41409</v>
      </c>
      <c r="AL24" s="132">
        <v>2320</v>
      </c>
      <c r="AM24" s="132">
        <v>0</v>
      </c>
      <c r="AN24" s="132">
        <v>2884</v>
      </c>
      <c r="AO24" s="132">
        <v>0</v>
      </c>
      <c r="AP24" s="133">
        <v>0</v>
      </c>
      <c r="AQ24" s="133">
        <v>0</v>
      </c>
      <c r="AR24" s="132">
        <v>230822</v>
      </c>
      <c r="AS24" s="132">
        <v>3923</v>
      </c>
      <c r="AT24" s="132">
        <v>0</v>
      </c>
      <c r="AU24" s="133">
        <v>370</v>
      </c>
      <c r="AV24" s="133"/>
      <c r="AW24" s="133">
        <v>0</v>
      </c>
      <c r="AX24" s="133"/>
      <c r="AY24" s="133">
        <v>0</v>
      </c>
      <c r="AZ24" s="133">
        <v>0</v>
      </c>
      <c r="BA24" s="133">
        <v>0</v>
      </c>
      <c r="BB24" s="133">
        <v>4700</v>
      </c>
      <c r="BC24" s="133">
        <v>0</v>
      </c>
      <c r="BD24" s="133"/>
      <c r="BE24" s="133">
        <v>22950</v>
      </c>
      <c r="BF24" s="133">
        <v>370</v>
      </c>
      <c r="BG24" s="133">
        <v>2340</v>
      </c>
      <c r="BH24" s="133">
        <v>3325</v>
      </c>
      <c r="BI24" s="133">
        <v>0</v>
      </c>
      <c r="BJ24" s="133">
        <v>6300</v>
      </c>
      <c r="BK24" s="133">
        <v>0</v>
      </c>
      <c r="BL24" s="128">
        <v>0</v>
      </c>
      <c r="BM24" s="128">
        <v>0</v>
      </c>
      <c r="BN24" s="128"/>
      <c r="BO24" s="128">
        <v>0</v>
      </c>
      <c r="BP24" s="128">
        <v>4477.2</v>
      </c>
      <c r="BQ24" s="128">
        <v>0</v>
      </c>
      <c r="BR24" s="128"/>
      <c r="BS24" s="128"/>
      <c r="BT24" s="128">
        <v>0</v>
      </c>
      <c r="BU24" s="128">
        <v>0</v>
      </c>
      <c r="BV24" s="128">
        <v>0</v>
      </c>
      <c r="BW24" s="128">
        <v>0</v>
      </c>
      <c r="BX24" s="128">
        <v>0</v>
      </c>
      <c r="BY24" s="133"/>
      <c r="BZ24" s="133"/>
      <c r="CA24" s="133"/>
      <c r="CB24" s="133">
        <v>0</v>
      </c>
      <c r="CC24" s="128">
        <v>0</v>
      </c>
      <c r="CD24" s="133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133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43"/>
    </row>
    <row r="25" spans="1:118" x14ac:dyDescent="0.3">
      <c r="A25" s="69" t="s">
        <v>137</v>
      </c>
      <c r="B25" s="34">
        <v>158259.12</v>
      </c>
      <c r="C25" s="19">
        <v>135505.20000000001</v>
      </c>
      <c r="D25" s="19">
        <v>22753.919999999998</v>
      </c>
      <c r="E25" s="21">
        <v>0</v>
      </c>
      <c r="F25" s="19">
        <v>0</v>
      </c>
      <c r="G25" s="19">
        <v>0</v>
      </c>
      <c r="H25" s="132">
        <v>0</v>
      </c>
      <c r="I25" s="132">
        <v>0</v>
      </c>
      <c r="J25" s="133">
        <v>720</v>
      </c>
      <c r="K25" s="133">
        <v>0</v>
      </c>
      <c r="L25" s="128">
        <v>0</v>
      </c>
      <c r="M25" s="133">
        <v>2970</v>
      </c>
      <c r="N25" s="132">
        <v>10307</v>
      </c>
      <c r="O25" s="132">
        <v>6185</v>
      </c>
      <c r="P25" s="133">
        <v>4885</v>
      </c>
      <c r="Q25" s="133">
        <v>0</v>
      </c>
      <c r="R25" s="133">
        <v>25980</v>
      </c>
      <c r="S25" s="133">
        <v>0</v>
      </c>
      <c r="T25" s="132">
        <v>0</v>
      </c>
      <c r="U25" s="133">
        <v>350</v>
      </c>
      <c r="V25" s="133">
        <v>1645</v>
      </c>
      <c r="W25" s="133">
        <v>3070</v>
      </c>
      <c r="X25" s="132">
        <v>0</v>
      </c>
      <c r="Y25" s="132">
        <v>2450</v>
      </c>
      <c r="Z25" s="133">
        <v>0</v>
      </c>
      <c r="AA25" s="132">
        <v>1500</v>
      </c>
      <c r="AB25" s="132">
        <v>0</v>
      </c>
      <c r="AC25" s="132">
        <v>4700</v>
      </c>
      <c r="AD25" s="132">
        <v>231</v>
      </c>
      <c r="AE25" s="132">
        <v>0</v>
      </c>
      <c r="AF25" s="133">
        <v>0</v>
      </c>
      <c r="AG25" s="127">
        <v>0</v>
      </c>
      <c r="AH25" s="132">
        <v>0</v>
      </c>
      <c r="AI25" s="127">
        <v>0</v>
      </c>
      <c r="AJ25" s="133">
        <v>0</v>
      </c>
      <c r="AK25" s="133">
        <v>0</v>
      </c>
      <c r="AL25" s="132">
        <v>2300</v>
      </c>
      <c r="AM25" s="132">
        <v>0</v>
      </c>
      <c r="AN25" s="132">
        <v>0</v>
      </c>
      <c r="AO25" s="132">
        <v>0</v>
      </c>
      <c r="AP25" s="133">
        <v>0</v>
      </c>
      <c r="AQ25" s="133">
        <v>700</v>
      </c>
      <c r="AR25" s="132">
        <v>0</v>
      </c>
      <c r="AS25" s="132">
        <v>23350</v>
      </c>
      <c r="AT25" s="132">
        <v>0</v>
      </c>
      <c r="AU25" s="133">
        <v>0</v>
      </c>
      <c r="AV25" s="133"/>
      <c r="AW25" s="133">
        <v>8700</v>
      </c>
      <c r="AX25" s="133"/>
      <c r="AY25" s="133">
        <v>3390</v>
      </c>
      <c r="AZ25" s="133">
        <v>0</v>
      </c>
      <c r="BA25" s="133">
        <v>0</v>
      </c>
      <c r="BB25" s="133">
        <v>0</v>
      </c>
      <c r="BC25" s="133">
        <v>3054.7</v>
      </c>
      <c r="BD25" s="133"/>
      <c r="BE25" s="133">
        <v>2300</v>
      </c>
      <c r="BF25" s="133">
        <v>0</v>
      </c>
      <c r="BG25" s="133">
        <v>17367</v>
      </c>
      <c r="BH25" s="133">
        <v>315.5</v>
      </c>
      <c r="BI25" s="133">
        <v>0</v>
      </c>
      <c r="BJ25" s="133">
        <v>9035</v>
      </c>
      <c r="BK25" s="133">
        <v>0</v>
      </c>
      <c r="BL25" s="128">
        <v>0</v>
      </c>
      <c r="BM25" s="128">
        <v>0</v>
      </c>
      <c r="BN25" s="133"/>
      <c r="BO25" s="128">
        <v>0</v>
      </c>
      <c r="BP25" s="128">
        <v>22753.919999999998</v>
      </c>
      <c r="BQ25" s="128">
        <v>0</v>
      </c>
      <c r="BR25" s="133"/>
      <c r="BS25" s="128"/>
      <c r="BT25" s="133">
        <v>0</v>
      </c>
      <c r="BU25" s="128">
        <v>0</v>
      </c>
      <c r="BV25" s="128">
        <v>0</v>
      </c>
      <c r="BW25" s="128">
        <v>0</v>
      </c>
      <c r="BX25" s="128">
        <v>0</v>
      </c>
      <c r="BY25" s="133"/>
      <c r="BZ25" s="133"/>
      <c r="CA25" s="133"/>
      <c r="CB25" s="133">
        <v>0</v>
      </c>
      <c r="CC25" s="133">
        <v>0</v>
      </c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43">
        <v>0</v>
      </c>
      <c r="DE25" s="43"/>
      <c r="DF25" s="43"/>
      <c r="DG25" s="43"/>
      <c r="DH25" s="43"/>
      <c r="DI25" s="43">
        <v>0</v>
      </c>
      <c r="DJ25" s="43">
        <v>0</v>
      </c>
      <c r="DK25" s="43"/>
      <c r="DL25" s="43"/>
      <c r="DM25" s="43"/>
      <c r="DN25" s="43"/>
    </row>
    <row r="26" spans="1:118" x14ac:dyDescent="0.3">
      <c r="A26" s="70" t="s">
        <v>131</v>
      </c>
      <c r="B26" s="34">
        <v>123515</v>
      </c>
      <c r="C26" s="19">
        <v>16200</v>
      </c>
      <c r="D26" s="19">
        <v>0</v>
      </c>
      <c r="E26" s="21">
        <v>0</v>
      </c>
      <c r="F26" s="19">
        <v>0</v>
      </c>
      <c r="G26" s="19">
        <v>107315</v>
      </c>
      <c r="H26" s="127">
        <v>0</v>
      </c>
      <c r="I26" s="127">
        <v>0</v>
      </c>
      <c r="J26" s="127">
        <v>0</v>
      </c>
      <c r="K26" s="127">
        <v>900</v>
      </c>
      <c r="L26" s="128">
        <v>0</v>
      </c>
      <c r="M26" s="127">
        <v>0</v>
      </c>
      <c r="N26" s="127">
        <v>0</v>
      </c>
      <c r="O26" s="127">
        <v>0</v>
      </c>
      <c r="P26" s="128">
        <v>3550</v>
      </c>
      <c r="Q26" s="127">
        <v>0</v>
      </c>
      <c r="R26" s="127">
        <v>0</v>
      </c>
      <c r="S26" s="127">
        <v>0</v>
      </c>
      <c r="T26" s="129">
        <v>3100</v>
      </c>
      <c r="U26" s="127">
        <v>400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4000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450</v>
      </c>
      <c r="AL26" s="127">
        <v>800</v>
      </c>
      <c r="AM26" s="127">
        <v>0</v>
      </c>
      <c r="AN26" s="127">
        <v>1600</v>
      </c>
      <c r="AO26" s="127">
        <v>0</v>
      </c>
      <c r="AP26" s="127">
        <v>0</v>
      </c>
      <c r="AQ26" s="127">
        <v>500</v>
      </c>
      <c r="AR26" s="127">
        <v>0</v>
      </c>
      <c r="AS26" s="127">
        <v>0</v>
      </c>
      <c r="AT26" s="127">
        <v>0</v>
      </c>
      <c r="AU26" s="127">
        <v>450</v>
      </c>
      <c r="AV26" s="127"/>
      <c r="AW26" s="127">
        <v>0</v>
      </c>
      <c r="AX26" s="212"/>
      <c r="AY26" s="212">
        <v>0</v>
      </c>
      <c r="AZ26" s="127">
        <v>0</v>
      </c>
      <c r="BA26" s="127">
        <v>0</v>
      </c>
      <c r="BB26" s="127">
        <v>0</v>
      </c>
      <c r="BC26" s="127">
        <v>450</v>
      </c>
      <c r="BD26" s="127"/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212">
        <v>0</v>
      </c>
      <c r="BK26" s="133">
        <v>0</v>
      </c>
      <c r="BL26" s="133">
        <v>0</v>
      </c>
      <c r="BM26" s="133">
        <v>0</v>
      </c>
      <c r="BN26" s="133"/>
      <c r="BO26" s="133">
        <v>0</v>
      </c>
      <c r="BP26" s="133">
        <v>0</v>
      </c>
      <c r="BQ26" s="133">
        <v>0</v>
      </c>
      <c r="BR26" s="133"/>
      <c r="BS26" s="133"/>
      <c r="BT26" s="133">
        <v>0</v>
      </c>
      <c r="BU26" s="133">
        <v>0</v>
      </c>
      <c r="BV26" s="133">
        <v>0</v>
      </c>
      <c r="BW26" s="128">
        <v>0</v>
      </c>
      <c r="BX26" s="128">
        <v>0</v>
      </c>
      <c r="BY26" s="133"/>
      <c r="BZ26" s="133"/>
      <c r="CA26" s="133"/>
      <c r="CB26" s="133">
        <v>0</v>
      </c>
      <c r="CC26" s="133">
        <v>0</v>
      </c>
      <c r="CD26" s="128"/>
      <c r="CE26" s="133"/>
      <c r="CF26" s="133"/>
      <c r="CG26" s="133"/>
      <c r="CH26" s="133"/>
      <c r="CI26" s="133"/>
      <c r="CJ26" s="133"/>
      <c r="CK26" s="133"/>
      <c r="CL26" s="133"/>
      <c r="CM26" s="133"/>
      <c r="CN26" s="128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28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</row>
    <row r="27" spans="1:118" x14ac:dyDescent="0.3">
      <c r="A27" s="173" t="s">
        <v>138</v>
      </c>
      <c r="B27" s="34">
        <v>282262.66000000003</v>
      </c>
      <c r="C27" s="19">
        <v>27511</v>
      </c>
      <c r="D27" s="19">
        <v>0</v>
      </c>
      <c r="E27" s="21">
        <v>134065.12</v>
      </c>
      <c r="F27" s="19">
        <v>27485.1</v>
      </c>
      <c r="G27" s="19">
        <v>93201.44</v>
      </c>
      <c r="H27" s="127">
        <v>0</v>
      </c>
      <c r="I27" s="132">
        <v>0</v>
      </c>
      <c r="J27" s="132">
        <v>4199</v>
      </c>
      <c r="K27" s="132">
        <v>4595</v>
      </c>
      <c r="L27" s="128">
        <v>0</v>
      </c>
      <c r="M27" s="132">
        <v>0</v>
      </c>
      <c r="N27" s="132">
        <v>0</v>
      </c>
      <c r="O27" s="132">
        <v>0</v>
      </c>
      <c r="P27" s="133">
        <v>0</v>
      </c>
      <c r="Q27" s="132">
        <v>0</v>
      </c>
      <c r="R27" s="132">
        <v>0</v>
      </c>
      <c r="S27" s="132">
        <v>350</v>
      </c>
      <c r="T27" s="132">
        <v>0</v>
      </c>
      <c r="U27" s="132">
        <v>0</v>
      </c>
      <c r="V27" s="132">
        <v>0</v>
      </c>
      <c r="W27" s="132">
        <v>600</v>
      </c>
      <c r="X27" s="132">
        <v>908</v>
      </c>
      <c r="Y27" s="132">
        <v>2975</v>
      </c>
      <c r="Z27" s="132">
        <v>340</v>
      </c>
      <c r="AA27" s="132">
        <v>100</v>
      </c>
      <c r="AB27" s="132">
        <v>0</v>
      </c>
      <c r="AC27" s="132">
        <v>0</v>
      </c>
      <c r="AD27" s="132">
        <v>719</v>
      </c>
      <c r="AE27" s="132">
        <v>0</v>
      </c>
      <c r="AF27" s="133">
        <v>0</v>
      </c>
      <c r="AG27" s="127">
        <v>2597</v>
      </c>
      <c r="AH27" s="132">
        <v>650</v>
      </c>
      <c r="AI27" s="127">
        <v>0</v>
      </c>
      <c r="AJ27" s="132">
        <v>0</v>
      </c>
      <c r="AK27" s="132">
        <v>1180</v>
      </c>
      <c r="AL27" s="132">
        <v>190</v>
      </c>
      <c r="AM27" s="132">
        <v>0</v>
      </c>
      <c r="AN27" s="132">
        <v>0</v>
      </c>
      <c r="AO27" s="132">
        <v>0</v>
      </c>
      <c r="AP27" s="132">
        <v>0</v>
      </c>
      <c r="AQ27" s="132">
        <v>130</v>
      </c>
      <c r="AR27" s="132">
        <v>1039</v>
      </c>
      <c r="AS27" s="132">
        <v>0</v>
      </c>
      <c r="AT27" s="132">
        <v>0</v>
      </c>
      <c r="AU27" s="132">
        <v>950</v>
      </c>
      <c r="AV27" s="133"/>
      <c r="AW27" s="213">
        <v>2100</v>
      </c>
      <c r="AX27" s="214"/>
      <c r="AY27" s="214">
        <v>0</v>
      </c>
      <c r="AZ27" s="133">
        <v>0</v>
      </c>
      <c r="BA27" s="133">
        <v>0</v>
      </c>
      <c r="BB27" s="133">
        <v>0</v>
      </c>
      <c r="BC27" s="133">
        <v>1000</v>
      </c>
      <c r="BD27" s="133"/>
      <c r="BE27" s="133">
        <v>0</v>
      </c>
      <c r="BF27" s="133">
        <v>2370</v>
      </c>
      <c r="BG27" s="133">
        <v>0</v>
      </c>
      <c r="BH27" s="133">
        <v>0</v>
      </c>
      <c r="BI27" s="133">
        <v>0</v>
      </c>
      <c r="BJ27" s="214">
        <v>519</v>
      </c>
      <c r="BK27" s="133">
        <v>0</v>
      </c>
      <c r="BL27" s="128">
        <v>0</v>
      </c>
      <c r="BM27" s="128">
        <v>0</v>
      </c>
      <c r="BN27" s="128"/>
      <c r="BO27" s="128">
        <v>0</v>
      </c>
      <c r="BP27" s="128">
        <v>0</v>
      </c>
      <c r="BQ27" s="128">
        <v>0</v>
      </c>
      <c r="BR27" s="128"/>
      <c r="BS27" s="128"/>
      <c r="BT27" s="128">
        <v>0</v>
      </c>
      <c r="BU27" s="128">
        <v>0</v>
      </c>
      <c r="BV27" s="128">
        <v>0</v>
      </c>
      <c r="BW27" s="128">
        <v>0</v>
      </c>
      <c r="BX27" s="128">
        <v>0</v>
      </c>
      <c r="BY27" s="133"/>
      <c r="BZ27" s="133"/>
      <c r="CA27" s="133"/>
      <c r="CB27" s="133">
        <v>0</v>
      </c>
      <c r="CC27" s="128">
        <v>0</v>
      </c>
      <c r="CD27" s="133"/>
      <c r="CE27" s="133"/>
      <c r="CF27" s="133"/>
      <c r="CG27" s="133">
        <v>7231.08</v>
      </c>
      <c r="CH27" s="133">
        <v>5834.04</v>
      </c>
      <c r="CI27" s="133"/>
      <c r="CJ27" s="133"/>
      <c r="CK27" s="133"/>
      <c r="CL27" s="133"/>
      <c r="CM27" s="133"/>
      <c r="CN27" s="133"/>
      <c r="CO27" s="133">
        <v>121000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133"/>
      <c r="DA27" s="133"/>
      <c r="DB27" s="133"/>
      <c r="DC27" s="133"/>
      <c r="DD27" s="43"/>
      <c r="DE27" s="43">
        <v>1340.1</v>
      </c>
      <c r="DF27" s="43">
        <v>26025</v>
      </c>
      <c r="DG27" s="43"/>
      <c r="DH27" s="43">
        <v>0</v>
      </c>
      <c r="DI27" s="43">
        <v>0</v>
      </c>
      <c r="DJ27" s="43">
        <v>0</v>
      </c>
      <c r="DK27" s="43"/>
      <c r="DL27" s="43">
        <v>0</v>
      </c>
      <c r="DM27" s="43">
        <v>120</v>
      </c>
      <c r="DN27" s="43"/>
    </row>
    <row r="28" spans="1:118" ht="29.4" thickBot="1" x14ac:dyDescent="0.35">
      <c r="A28" s="174" t="s">
        <v>139</v>
      </c>
      <c r="B28" s="34">
        <v>180328.24999999997</v>
      </c>
      <c r="C28" s="19">
        <v>135882.68999999997</v>
      </c>
      <c r="D28" s="19">
        <v>0</v>
      </c>
      <c r="E28" s="21">
        <v>8147</v>
      </c>
      <c r="F28" s="19">
        <v>9892.56</v>
      </c>
      <c r="G28" s="19">
        <v>26406</v>
      </c>
      <c r="H28" s="132">
        <v>0</v>
      </c>
      <c r="I28" s="132">
        <v>16161.3</v>
      </c>
      <c r="J28" s="133">
        <v>2495.6</v>
      </c>
      <c r="K28" s="133">
        <v>3201</v>
      </c>
      <c r="L28" s="128">
        <v>0</v>
      </c>
      <c r="M28" s="133">
        <v>2085</v>
      </c>
      <c r="N28" s="132">
        <v>6417.38</v>
      </c>
      <c r="O28" s="132">
        <v>1024</v>
      </c>
      <c r="P28" s="133">
        <v>1714</v>
      </c>
      <c r="Q28" s="133">
        <v>9497</v>
      </c>
      <c r="R28" s="133">
        <v>1430</v>
      </c>
      <c r="S28" s="133">
        <v>2978.1</v>
      </c>
      <c r="T28" s="132">
        <v>4770</v>
      </c>
      <c r="U28" s="133">
        <v>800</v>
      </c>
      <c r="V28" s="133">
        <v>960</v>
      </c>
      <c r="W28" s="133">
        <v>2590</v>
      </c>
      <c r="X28" s="132">
        <v>2349</v>
      </c>
      <c r="Y28" s="132">
        <v>8508</v>
      </c>
      <c r="Z28" s="133">
        <v>8186</v>
      </c>
      <c r="AA28" s="132">
        <v>1437</v>
      </c>
      <c r="AB28" s="132">
        <v>2475.4</v>
      </c>
      <c r="AC28" s="132">
        <v>7956.2</v>
      </c>
      <c r="AD28" s="132">
        <v>825</v>
      </c>
      <c r="AE28" s="132">
        <v>0</v>
      </c>
      <c r="AF28" s="133">
        <v>0</v>
      </c>
      <c r="AG28" s="127">
        <v>824</v>
      </c>
      <c r="AH28" s="76">
        <v>4291</v>
      </c>
      <c r="AI28" s="127">
        <v>0</v>
      </c>
      <c r="AJ28" s="133">
        <v>2459</v>
      </c>
      <c r="AK28" s="133">
        <v>835.94999999999993</v>
      </c>
      <c r="AL28" s="132">
        <v>1568.75</v>
      </c>
      <c r="AM28" s="132">
        <v>814.6</v>
      </c>
      <c r="AN28" s="132">
        <v>487</v>
      </c>
      <c r="AO28" s="132">
        <v>0</v>
      </c>
      <c r="AP28" s="133">
        <v>1155</v>
      </c>
      <c r="AQ28" s="133">
        <v>4134.1500000000005</v>
      </c>
      <c r="AR28" s="132">
        <v>6364.34</v>
      </c>
      <c r="AS28" s="132">
        <v>2029</v>
      </c>
      <c r="AT28" s="132">
        <v>1794.5</v>
      </c>
      <c r="AU28" s="133">
        <v>2667</v>
      </c>
      <c r="AV28" s="133"/>
      <c r="AW28" s="133">
        <v>1895</v>
      </c>
      <c r="AX28" s="133"/>
      <c r="AY28" s="133">
        <v>3765</v>
      </c>
      <c r="AZ28" s="133">
        <v>1669.9</v>
      </c>
      <c r="BA28" s="133">
        <v>0</v>
      </c>
      <c r="BB28" s="133">
        <v>555</v>
      </c>
      <c r="BC28" s="133">
        <v>1069</v>
      </c>
      <c r="BD28" s="133"/>
      <c r="BE28" s="133">
        <v>1145</v>
      </c>
      <c r="BF28" s="133">
        <v>1555</v>
      </c>
      <c r="BG28" s="127">
        <v>3395.9</v>
      </c>
      <c r="BH28" s="133">
        <v>2193.62</v>
      </c>
      <c r="BI28" s="133">
        <v>230</v>
      </c>
      <c r="BJ28" s="133">
        <v>1125</v>
      </c>
      <c r="BK28" s="133">
        <v>0</v>
      </c>
      <c r="BL28" s="128">
        <v>0</v>
      </c>
      <c r="BM28" s="128">
        <v>0</v>
      </c>
      <c r="BN28" s="128"/>
      <c r="BO28" s="128">
        <v>0</v>
      </c>
      <c r="BP28" s="128">
        <v>0</v>
      </c>
      <c r="BQ28" s="128">
        <v>0</v>
      </c>
      <c r="BR28" s="128"/>
      <c r="BS28" s="128"/>
      <c r="BT28" s="128">
        <v>0</v>
      </c>
      <c r="BU28" s="128">
        <v>0</v>
      </c>
      <c r="BV28" s="128">
        <v>0</v>
      </c>
      <c r="BW28" s="128">
        <v>0</v>
      </c>
      <c r="BX28" s="128">
        <v>0</v>
      </c>
      <c r="BY28" s="133"/>
      <c r="BZ28" s="133"/>
      <c r="CA28" s="133"/>
      <c r="CB28" s="133">
        <v>0</v>
      </c>
      <c r="CC28" s="128">
        <v>0</v>
      </c>
      <c r="CD28" s="133"/>
      <c r="CE28" s="133"/>
      <c r="CF28" s="133"/>
      <c r="CG28" s="133"/>
      <c r="CH28" s="133"/>
      <c r="CI28" s="133"/>
      <c r="CJ28" s="133">
        <v>8147</v>
      </c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43"/>
      <c r="DE28" s="43"/>
      <c r="DF28" s="43">
        <v>9892.56</v>
      </c>
      <c r="DG28" s="43"/>
      <c r="DH28" s="43"/>
      <c r="DI28" s="43">
        <v>0</v>
      </c>
      <c r="DJ28" s="43"/>
      <c r="DK28" s="43"/>
      <c r="DL28" s="43"/>
      <c r="DM28" s="43"/>
      <c r="DN28" s="43"/>
    </row>
    <row r="29" spans="1:118" ht="15" thickBot="1" x14ac:dyDescent="0.35">
      <c r="A29" s="28" t="s">
        <v>101</v>
      </c>
      <c r="B29" s="35">
        <v>2169443.0599999996</v>
      </c>
      <c r="C29" s="20">
        <v>668091.82000000007</v>
      </c>
      <c r="D29" s="20">
        <v>464846.98</v>
      </c>
      <c r="E29" s="20">
        <v>65857.260000000009</v>
      </c>
      <c r="F29" s="20">
        <v>82500</v>
      </c>
      <c r="G29" s="20">
        <v>888147</v>
      </c>
      <c r="H29" s="91">
        <v>9800</v>
      </c>
      <c r="I29" s="91">
        <v>190</v>
      </c>
      <c r="J29" s="91">
        <v>27654.560000000001</v>
      </c>
      <c r="K29" s="91">
        <v>14484</v>
      </c>
      <c r="L29" s="91">
        <v>0</v>
      </c>
      <c r="M29" s="91">
        <v>25176</v>
      </c>
      <c r="N29" s="91">
        <v>15940.999999999996</v>
      </c>
      <c r="O29" s="91">
        <v>5119</v>
      </c>
      <c r="P29" s="91">
        <v>234934</v>
      </c>
      <c r="Q29" s="91">
        <v>5733</v>
      </c>
      <c r="R29" s="91">
        <v>8748</v>
      </c>
      <c r="S29" s="91">
        <v>15510.699999999999</v>
      </c>
      <c r="T29" s="91">
        <v>15059</v>
      </c>
      <c r="U29" s="91">
        <v>2202</v>
      </c>
      <c r="V29" s="91">
        <v>5928</v>
      </c>
      <c r="W29" s="91">
        <v>6466.04</v>
      </c>
      <c r="X29" s="91">
        <v>7369</v>
      </c>
      <c r="Y29" s="91">
        <v>49861</v>
      </c>
      <c r="Z29" s="91">
        <v>8492</v>
      </c>
      <c r="AA29" s="91">
        <v>4852</v>
      </c>
      <c r="AB29" s="91">
        <v>26564</v>
      </c>
      <c r="AC29" s="91">
        <v>4967</v>
      </c>
      <c r="AD29" s="91">
        <v>3980.68</v>
      </c>
      <c r="AE29" s="91">
        <v>0</v>
      </c>
      <c r="AF29" s="91">
        <v>0</v>
      </c>
      <c r="AG29" s="91">
        <v>3738</v>
      </c>
      <c r="AH29" s="91">
        <v>2561</v>
      </c>
      <c r="AI29" s="91">
        <v>0</v>
      </c>
      <c r="AJ29" s="91">
        <v>10457</v>
      </c>
      <c r="AK29" s="91">
        <v>6647.58</v>
      </c>
      <c r="AL29" s="91">
        <v>14723</v>
      </c>
      <c r="AM29" s="91">
        <v>460</v>
      </c>
      <c r="AN29" s="91">
        <v>17537</v>
      </c>
      <c r="AO29" s="91">
        <v>0</v>
      </c>
      <c r="AP29" s="91">
        <v>3062</v>
      </c>
      <c r="AQ29" s="91">
        <v>28218.02</v>
      </c>
      <c r="AR29" s="91">
        <v>11819</v>
      </c>
      <c r="AS29" s="91">
        <v>2703</v>
      </c>
      <c r="AT29" s="91">
        <v>0</v>
      </c>
      <c r="AU29" s="91">
        <v>6855.22</v>
      </c>
      <c r="AV29" s="91"/>
      <c r="AW29" s="91">
        <v>15305</v>
      </c>
      <c r="AX29" s="91"/>
      <c r="AY29" s="91">
        <v>8552.7999999999993</v>
      </c>
      <c r="AZ29" s="91">
        <v>475</v>
      </c>
      <c r="BA29" s="91">
        <v>0</v>
      </c>
      <c r="BB29" s="91">
        <v>0</v>
      </c>
      <c r="BC29" s="91">
        <v>4660.12</v>
      </c>
      <c r="BD29" s="91"/>
      <c r="BE29" s="91">
        <v>4155</v>
      </c>
      <c r="BF29" s="91">
        <v>2130</v>
      </c>
      <c r="BG29" s="91">
        <v>3935.2</v>
      </c>
      <c r="BH29" s="91">
        <v>8366.9000000000015</v>
      </c>
      <c r="BI29" s="91">
        <v>2907</v>
      </c>
      <c r="BJ29" s="91">
        <v>9793</v>
      </c>
      <c r="BK29" s="20">
        <v>1395.76</v>
      </c>
      <c r="BL29" s="20">
        <v>0</v>
      </c>
      <c r="BM29" s="20">
        <v>0</v>
      </c>
      <c r="BN29" s="20"/>
      <c r="BO29" s="20">
        <v>0</v>
      </c>
      <c r="BP29" s="20">
        <v>7040</v>
      </c>
      <c r="BQ29" s="20">
        <v>0</v>
      </c>
      <c r="BR29" s="20"/>
      <c r="BS29" s="20"/>
      <c r="BT29" s="20">
        <v>99270.59</v>
      </c>
      <c r="BU29" s="20">
        <v>0</v>
      </c>
      <c r="BV29" s="20">
        <v>2230.1</v>
      </c>
      <c r="BW29" s="20">
        <v>130968</v>
      </c>
      <c r="BX29" s="20">
        <v>1213</v>
      </c>
      <c r="BY29" s="20">
        <v>0</v>
      </c>
      <c r="BZ29" s="20">
        <v>95572.98</v>
      </c>
      <c r="CA29" s="20">
        <v>126456.55</v>
      </c>
      <c r="CB29" s="20">
        <v>700</v>
      </c>
      <c r="CC29" s="20">
        <v>0</v>
      </c>
      <c r="CD29" s="91"/>
      <c r="CE29" s="91">
        <v>973.76</v>
      </c>
      <c r="CF29" s="91">
        <v>13383.53</v>
      </c>
      <c r="CG29" s="91">
        <v>4731.45</v>
      </c>
      <c r="CH29" s="91">
        <v>0</v>
      </c>
      <c r="CI29" s="91">
        <v>3503.47</v>
      </c>
      <c r="CJ29" s="91">
        <v>1431.29</v>
      </c>
      <c r="CK29" s="91">
        <v>-2025.34</v>
      </c>
      <c r="CL29" s="91">
        <v>1385.85</v>
      </c>
      <c r="CM29" s="91">
        <v>702.11</v>
      </c>
      <c r="CN29" s="91"/>
      <c r="CO29" s="91">
        <v>14675.13</v>
      </c>
      <c r="CP29" s="91">
        <v>1372.91</v>
      </c>
      <c r="CQ29" s="91">
        <v>3614.69</v>
      </c>
      <c r="CR29" s="91">
        <v>226.99</v>
      </c>
      <c r="CS29" s="91">
        <v>1896.31</v>
      </c>
      <c r="CT29" s="91">
        <v>1639.61</v>
      </c>
      <c r="CU29" s="91">
        <v>8288.91</v>
      </c>
      <c r="CV29" s="91">
        <v>731.94</v>
      </c>
      <c r="CW29" s="91">
        <v>5119.96</v>
      </c>
      <c r="CX29" s="91">
        <v>1879.94</v>
      </c>
      <c r="CY29" s="91">
        <v>2000.43</v>
      </c>
      <c r="CZ29" s="91"/>
      <c r="DA29" s="91">
        <v>324.32</v>
      </c>
      <c r="DB29" s="91"/>
      <c r="DC29" s="91"/>
      <c r="DD29" s="20">
        <v>0</v>
      </c>
      <c r="DE29" s="20">
        <v>82500</v>
      </c>
      <c r="DF29" s="20">
        <v>0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20"/>
    </row>
    <row r="30" spans="1:118" x14ac:dyDescent="0.3">
      <c r="A30" s="68" t="s">
        <v>140</v>
      </c>
      <c r="B30" s="33">
        <v>501275.55999999994</v>
      </c>
      <c r="C30" s="19">
        <v>241860.55999999997</v>
      </c>
      <c r="D30" s="19">
        <v>0</v>
      </c>
      <c r="E30" s="19">
        <v>0</v>
      </c>
      <c r="F30" s="19">
        <v>82500</v>
      </c>
      <c r="G30" s="19">
        <v>176915</v>
      </c>
      <c r="H30" s="127">
        <v>9500</v>
      </c>
      <c r="I30" s="127">
        <v>0</v>
      </c>
      <c r="J30" s="128">
        <v>7803.56</v>
      </c>
      <c r="K30" s="128">
        <v>3932</v>
      </c>
      <c r="L30" s="128">
        <v>0</v>
      </c>
      <c r="M30" s="128">
        <v>19150</v>
      </c>
      <c r="N30" s="127">
        <v>15602.999999999996</v>
      </c>
      <c r="O30" s="127">
        <v>3340</v>
      </c>
      <c r="P30" s="127">
        <v>21440</v>
      </c>
      <c r="Q30" s="128">
        <v>4380</v>
      </c>
      <c r="R30" s="128">
        <v>5760</v>
      </c>
      <c r="S30" s="128">
        <v>3523.52</v>
      </c>
      <c r="T30" s="127">
        <v>9972</v>
      </c>
      <c r="U30" s="128">
        <v>300</v>
      </c>
      <c r="V30" s="128">
        <v>4010</v>
      </c>
      <c r="W30" s="128">
        <v>5826.04</v>
      </c>
      <c r="X30" s="127">
        <v>4985</v>
      </c>
      <c r="Y30" s="127">
        <v>6958</v>
      </c>
      <c r="Z30" s="128">
        <v>6025</v>
      </c>
      <c r="AA30" s="127">
        <v>2200</v>
      </c>
      <c r="AB30" s="127">
        <v>12984</v>
      </c>
      <c r="AC30" s="127">
        <v>1796</v>
      </c>
      <c r="AD30" s="127">
        <v>0</v>
      </c>
      <c r="AE30" s="127">
        <v>0</v>
      </c>
      <c r="AF30" s="128">
        <v>0</v>
      </c>
      <c r="AG30" s="127">
        <v>2640</v>
      </c>
      <c r="AH30" s="127">
        <v>0</v>
      </c>
      <c r="AI30" s="127">
        <v>0</v>
      </c>
      <c r="AJ30" s="128">
        <v>4160</v>
      </c>
      <c r="AK30" s="128">
        <v>5086.58</v>
      </c>
      <c r="AL30" s="127">
        <v>4200</v>
      </c>
      <c r="AM30" s="127">
        <v>0</v>
      </c>
      <c r="AN30" s="127">
        <v>12896</v>
      </c>
      <c r="AO30" s="127">
        <v>0</v>
      </c>
      <c r="AP30" s="128">
        <v>0</v>
      </c>
      <c r="AQ30" s="128">
        <v>18852.62</v>
      </c>
      <c r="AR30" s="127">
        <v>5900</v>
      </c>
      <c r="AS30" s="127">
        <v>0</v>
      </c>
      <c r="AT30" s="127">
        <v>0</v>
      </c>
      <c r="AU30" s="128">
        <v>5332.22</v>
      </c>
      <c r="AV30" s="128"/>
      <c r="AW30" s="128">
        <v>6500</v>
      </c>
      <c r="AX30" s="128"/>
      <c r="AY30" s="128">
        <v>5336.8</v>
      </c>
      <c r="AZ30" s="128">
        <v>0</v>
      </c>
      <c r="BA30" s="128">
        <v>0</v>
      </c>
      <c r="BB30" s="128">
        <v>0</v>
      </c>
      <c r="BC30" s="128">
        <v>2917.12</v>
      </c>
      <c r="BD30" s="128"/>
      <c r="BE30" s="128">
        <v>2400</v>
      </c>
      <c r="BF30" s="128">
        <v>0</v>
      </c>
      <c r="BG30" s="128">
        <v>3575.2</v>
      </c>
      <c r="BH30" s="128">
        <v>6490.9000000000005</v>
      </c>
      <c r="BI30" s="128">
        <v>1300</v>
      </c>
      <c r="BJ30" s="128">
        <v>4785</v>
      </c>
      <c r="BK30" s="133">
        <v>0</v>
      </c>
      <c r="BL30" s="128">
        <v>0</v>
      </c>
      <c r="BM30" s="128">
        <v>0</v>
      </c>
      <c r="BN30" s="128"/>
      <c r="BO30" s="128">
        <v>0</v>
      </c>
      <c r="BP30" s="128">
        <v>0</v>
      </c>
      <c r="BQ30" s="128">
        <v>0</v>
      </c>
      <c r="BR30" s="128"/>
      <c r="BS30" s="128"/>
      <c r="BT30" s="128">
        <v>0</v>
      </c>
      <c r="BU30" s="128">
        <v>0</v>
      </c>
      <c r="BV30" s="128">
        <v>0</v>
      </c>
      <c r="BW30" s="128">
        <v>0</v>
      </c>
      <c r="BX30" s="128">
        <v>0</v>
      </c>
      <c r="BY30" s="128"/>
      <c r="BZ30" s="248"/>
      <c r="CA30" s="248"/>
      <c r="CB30" s="77">
        <v>0</v>
      </c>
      <c r="CC30" s="128">
        <v>0</v>
      </c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42"/>
      <c r="DE30" s="89">
        <v>82500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42"/>
    </row>
    <row r="31" spans="1:118" x14ac:dyDescent="0.3">
      <c r="A31" s="69" t="s">
        <v>141</v>
      </c>
      <c r="B31" s="33">
        <v>103082</v>
      </c>
      <c r="C31" s="19">
        <v>56762</v>
      </c>
      <c r="D31" s="19">
        <v>0</v>
      </c>
      <c r="E31" s="19">
        <v>0</v>
      </c>
      <c r="F31" s="19">
        <v>0</v>
      </c>
      <c r="G31" s="19">
        <v>46320</v>
      </c>
      <c r="H31" s="127">
        <v>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8500</v>
      </c>
      <c r="Q31" s="128">
        <v>0</v>
      </c>
      <c r="R31" s="128">
        <v>0</v>
      </c>
      <c r="S31" s="128">
        <v>0</v>
      </c>
      <c r="T31" s="127">
        <v>0</v>
      </c>
      <c r="U31" s="128">
        <v>0</v>
      </c>
      <c r="V31" s="128">
        <v>0</v>
      </c>
      <c r="W31" s="128">
        <v>0</v>
      </c>
      <c r="X31" s="127">
        <v>2000</v>
      </c>
      <c r="Y31" s="127">
        <v>35000</v>
      </c>
      <c r="Z31" s="128">
        <v>0</v>
      </c>
      <c r="AA31" s="127">
        <v>0</v>
      </c>
      <c r="AB31" s="127">
        <v>6400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2402</v>
      </c>
      <c r="AK31" s="128">
        <v>0</v>
      </c>
      <c r="AL31" s="127">
        <v>0</v>
      </c>
      <c r="AM31" s="127">
        <v>0</v>
      </c>
      <c r="AN31" s="127">
        <v>0</v>
      </c>
      <c r="AO31" s="127">
        <v>0</v>
      </c>
      <c r="AP31" s="128">
        <v>220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8"/>
      <c r="AW31" s="128">
        <v>2100</v>
      </c>
      <c r="AX31" s="128"/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128"/>
      <c r="BE31" s="128">
        <v>0</v>
      </c>
      <c r="BF31" s="128">
        <v>0</v>
      </c>
      <c r="BG31" s="128">
        <v>140</v>
      </c>
      <c r="BH31" s="128">
        <v>0</v>
      </c>
      <c r="BI31" s="128">
        <v>0</v>
      </c>
      <c r="BJ31" s="128">
        <v>0</v>
      </c>
      <c r="BK31" s="133">
        <v>0</v>
      </c>
      <c r="BL31" s="128">
        <v>0</v>
      </c>
      <c r="BM31" s="128">
        <v>0</v>
      </c>
      <c r="BN31" s="128"/>
      <c r="BO31" s="128">
        <v>0</v>
      </c>
      <c r="BP31" s="128">
        <v>0</v>
      </c>
      <c r="BQ31" s="128">
        <v>0</v>
      </c>
      <c r="BR31" s="128"/>
      <c r="BS31" s="128"/>
      <c r="BT31" s="128">
        <v>0</v>
      </c>
      <c r="BU31" s="128">
        <v>0</v>
      </c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128">
        <v>0</v>
      </c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0</v>
      </c>
      <c r="DI31" s="42"/>
      <c r="DJ31" s="42"/>
      <c r="DK31" s="42"/>
      <c r="DL31" s="42"/>
      <c r="DM31" s="42"/>
      <c r="DN31" s="42"/>
    </row>
    <row r="32" spans="1:118" x14ac:dyDescent="0.3">
      <c r="A32" s="69" t="s">
        <v>142</v>
      </c>
      <c r="B32" s="33">
        <v>759700</v>
      </c>
      <c r="C32" s="19">
        <v>200000</v>
      </c>
      <c r="D32" s="19">
        <v>0</v>
      </c>
      <c r="E32" s="19">
        <v>0</v>
      </c>
      <c r="F32" s="19">
        <v>0</v>
      </c>
      <c r="G32" s="19">
        <v>559700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200000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/>
      <c r="AW32" s="127">
        <v>0</v>
      </c>
      <c r="AX32" s="127"/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8"/>
      <c r="BE32" s="128">
        <v>0</v>
      </c>
      <c r="BF32" s="128">
        <v>0</v>
      </c>
      <c r="BG32" s="128">
        <v>0</v>
      </c>
      <c r="BH32" s="128">
        <v>0</v>
      </c>
      <c r="BI32" s="127">
        <v>0</v>
      </c>
      <c r="BJ32" s="127">
        <v>0</v>
      </c>
      <c r="BK32" s="133">
        <v>0</v>
      </c>
      <c r="BL32" s="133">
        <v>0</v>
      </c>
      <c r="BM32" s="133">
        <v>0</v>
      </c>
      <c r="BN32" s="133"/>
      <c r="BO32" s="133">
        <v>0</v>
      </c>
      <c r="BP32" s="133">
        <v>0</v>
      </c>
      <c r="BQ32" s="133">
        <v>0</v>
      </c>
      <c r="BR32" s="133"/>
      <c r="BS32" s="133"/>
      <c r="BT32" s="133">
        <v>0</v>
      </c>
      <c r="BU32" s="133">
        <v>0</v>
      </c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133">
        <v>0</v>
      </c>
      <c r="CD32" s="167"/>
      <c r="CE32" s="128"/>
      <c r="CF32" s="128"/>
      <c r="CG32" s="128"/>
      <c r="CH32" s="128"/>
      <c r="CI32" s="128"/>
      <c r="CJ32" s="128"/>
      <c r="CK32" s="128"/>
      <c r="CL32" s="128"/>
      <c r="CM32" s="128"/>
      <c r="CN32" s="167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67"/>
      <c r="DA32" s="128"/>
      <c r="DB32" s="167"/>
      <c r="DC32" s="167"/>
      <c r="DD32" s="62"/>
      <c r="DE32" s="89">
        <v>0</v>
      </c>
      <c r="DF32" s="42">
        <v>0</v>
      </c>
      <c r="DG32" s="62"/>
      <c r="DH32" s="42">
        <v>0</v>
      </c>
      <c r="DI32" s="42"/>
      <c r="DJ32" s="42"/>
      <c r="DK32" s="42"/>
      <c r="DL32" s="42"/>
      <c r="DM32" s="42"/>
      <c r="DN32" s="42"/>
    </row>
    <row r="33" spans="1:118" x14ac:dyDescent="0.3">
      <c r="A33" s="69" t="s">
        <v>143</v>
      </c>
      <c r="B33" s="33">
        <v>136359.44</v>
      </c>
      <c r="C33" s="19">
        <v>41527.440000000002</v>
      </c>
      <c r="D33" s="19">
        <v>700</v>
      </c>
      <c r="E33" s="19">
        <v>0</v>
      </c>
      <c r="F33" s="19">
        <v>0</v>
      </c>
      <c r="G33" s="19">
        <v>94132</v>
      </c>
      <c r="H33" s="127">
        <v>0</v>
      </c>
      <c r="I33" s="127">
        <v>0</v>
      </c>
      <c r="J33" s="127">
        <v>13900</v>
      </c>
      <c r="K33" s="127">
        <v>9084</v>
      </c>
      <c r="L33" s="128">
        <v>0</v>
      </c>
      <c r="M33" s="127">
        <v>1900</v>
      </c>
      <c r="N33" s="127">
        <v>0</v>
      </c>
      <c r="O33" s="127">
        <v>0</v>
      </c>
      <c r="P33" s="127">
        <v>1470</v>
      </c>
      <c r="Q33" s="127">
        <v>0</v>
      </c>
      <c r="R33" s="127">
        <v>0</v>
      </c>
      <c r="S33" s="127">
        <v>799.76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4068</v>
      </c>
      <c r="Z33" s="127">
        <v>0</v>
      </c>
      <c r="AA33" s="127">
        <v>0</v>
      </c>
      <c r="AB33" s="127">
        <v>0</v>
      </c>
      <c r="AC33" s="127">
        <v>0</v>
      </c>
      <c r="AD33" s="127">
        <v>595.67999999999995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5364</v>
      </c>
      <c r="AR33" s="127">
        <v>0</v>
      </c>
      <c r="AS33" s="127">
        <v>0</v>
      </c>
      <c r="AT33" s="127">
        <v>0</v>
      </c>
      <c r="AU33" s="128">
        <v>0</v>
      </c>
      <c r="AV33" s="128"/>
      <c r="AW33" s="128">
        <v>0</v>
      </c>
      <c r="AX33" s="128"/>
      <c r="AY33" s="128">
        <v>2921</v>
      </c>
      <c r="AZ33" s="128">
        <v>0</v>
      </c>
      <c r="BA33" s="128">
        <v>0</v>
      </c>
      <c r="BB33" s="128">
        <v>0</v>
      </c>
      <c r="BC33" s="128">
        <v>0</v>
      </c>
      <c r="BD33" s="128"/>
      <c r="BE33" s="128">
        <v>325</v>
      </c>
      <c r="BF33" s="128">
        <v>0</v>
      </c>
      <c r="BG33" s="128">
        <v>0</v>
      </c>
      <c r="BH33" s="128">
        <v>0</v>
      </c>
      <c r="BI33" s="128">
        <v>0</v>
      </c>
      <c r="BJ33" s="128">
        <v>1100</v>
      </c>
      <c r="BK33" s="133">
        <v>0</v>
      </c>
      <c r="BL33" s="128">
        <v>0</v>
      </c>
      <c r="BM33" s="128">
        <v>0</v>
      </c>
      <c r="BN33" s="128"/>
      <c r="BO33" s="128">
        <v>0</v>
      </c>
      <c r="BP33" s="128">
        <v>0</v>
      </c>
      <c r="BQ33" s="128">
        <v>0</v>
      </c>
      <c r="BR33" s="128"/>
      <c r="BS33" s="128"/>
      <c r="BT33" s="128">
        <v>0</v>
      </c>
      <c r="BU33" s="128">
        <v>0</v>
      </c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700</v>
      </c>
      <c r="CC33" s="128">
        <v>0</v>
      </c>
      <c r="CD33" s="159"/>
      <c r="CE33" s="159">
        <v>0</v>
      </c>
      <c r="CF33" s="159"/>
      <c r="CG33" s="159"/>
      <c r="CH33" s="159"/>
      <c r="CI33" s="159"/>
      <c r="CJ33" s="159"/>
      <c r="CK33" s="159"/>
      <c r="CL33" s="159"/>
      <c r="CM33" s="159">
        <v>0</v>
      </c>
      <c r="CN33" s="159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159"/>
      <c r="DA33" s="159"/>
      <c r="DB33" s="159"/>
      <c r="DC33" s="159"/>
      <c r="DD33" s="19"/>
      <c r="DE33" s="76">
        <v>0</v>
      </c>
      <c r="DF33" s="42">
        <v>0</v>
      </c>
      <c r="DG33" s="19"/>
      <c r="DH33" s="76"/>
      <c r="DI33" s="76"/>
      <c r="DJ33" s="76">
        <v>0</v>
      </c>
      <c r="DK33" s="76"/>
      <c r="DL33" s="76"/>
      <c r="DM33" s="76"/>
      <c r="DN33" s="76"/>
    </row>
    <row r="34" spans="1:118" x14ac:dyDescent="0.3">
      <c r="A34" s="69" t="s">
        <v>102</v>
      </c>
      <c r="B34" s="33">
        <v>3764.4</v>
      </c>
      <c r="C34" s="19">
        <v>3764.4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1070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1836</v>
      </c>
      <c r="AM34" s="127">
        <v>0</v>
      </c>
      <c r="AN34" s="127">
        <v>0</v>
      </c>
      <c r="AO34" s="127">
        <v>0</v>
      </c>
      <c r="AP34" s="128">
        <v>0</v>
      </c>
      <c r="AQ34" s="128">
        <v>838.4</v>
      </c>
      <c r="AR34" s="127">
        <v>0</v>
      </c>
      <c r="AS34" s="127">
        <v>0</v>
      </c>
      <c r="AT34" s="127">
        <v>0</v>
      </c>
      <c r="AU34" s="128">
        <v>0</v>
      </c>
      <c r="AV34" s="128"/>
      <c r="AW34" s="128">
        <v>0</v>
      </c>
      <c r="AX34" s="128"/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128"/>
      <c r="BE34" s="128">
        <v>0</v>
      </c>
      <c r="BF34" s="128">
        <v>0</v>
      </c>
      <c r="BG34" s="128">
        <v>20</v>
      </c>
      <c r="BH34" s="128">
        <v>0</v>
      </c>
      <c r="BI34" s="128">
        <v>0</v>
      </c>
      <c r="BJ34" s="128">
        <v>0</v>
      </c>
      <c r="BK34" s="128">
        <v>0</v>
      </c>
      <c r="BL34" s="128">
        <v>0</v>
      </c>
      <c r="BM34" s="128">
        <v>0</v>
      </c>
      <c r="BN34" s="128"/>
      <c r="BO34" s="128">
        <v>0</v>
      </c>
      <c r="BP34" s="128">
        <v>0</v>
      </c>
      <c r="BQ34" s="128">
        <v>0</v>
      </c>
      <c r="BR34" s="128"/>
      <c r="BS34" s="128"/>
      <c r="BT34" s="128">
        <v>0</v>
      </c>
      <c r="BU34" s="128">
        <v>0</v>
      </c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128">
        <v>0</v>
      </c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</row>
    <row r="35" spans="1:118" x14ac:dyDescent="0.3">
      <c r="A35" s="69" t="s">
        <v>144</v>
      </c>
      <c r="B35" s="33">
        <v>625911.24</v>
      </c>
      <c r="C35" s="19">
        <v>101377</v>
      </c>
      <c r="D35" s="19">
        <v>457106.98</v>
      </c>
      <c r="E35" s="19">
        <v>65857.260000000009</v>
      </c>
      <c r="F35" s="19">
        <v>0</v>
      </c>
      <c r="G35" s="19">
        <v>1570</v>
      </c>
      <c r="H35" s="127">
        <v>0</v>
      </c>
      <c r="I35" s="127">
        <v>150</v>
      </c>
      <c r="J35" s="128">
        <v>5951</v>
      </c>
      <c r="K35" s="128">
        <v>1268</v>
      </c>
      <c r="L35" s="128">
        <v>0</v>
      </c>
      <c r="M35" s="128">
        <v>3476</v>
      </c>
      <c r="N35" s="127">
        <v>338</v>
      </c>
      <c r="O35" s="127">
        <v>1779</v>
      </c>
      <c r="P35" s="127">
        <v>1559</v>
      </c>
      <c r="Q35" s="128">
        <v>1353</v>
      </c>
      <c r="R35" s="128">
        <v>2152</v>
      </c>
      <c r="S35" s="128">
        <v>3723</v>
      </c>
      <c r="T35" s="127">
        <v>5087</v>
      </c>
      <c r="U35" s="128">
        <v>732</v>
      </c>
      <c r="V35" s="128">
        <v>1918</v>
      </c>
      <c r="W35" s="128">
        <v>640</v>
      </c>
      <c r="X35" s="127">
        <v>384</v>
      </c>
      <c r="Y35" s="127">
        <v>3835</v>
      </c>
      <c r="Z35" s="128">
        <v>2167</v>
      </c>
      <c r="AA35" s="127">
        <v>2652</v>
      </c>
      <c r="AB35" s="127">
        <v>6960</v>
      </c>
      <c r="AC35" s="127">
        <v>2121</v>
      </c>
      <c r="AD35" s="127">
        <v>3385</v>
      </c>
      <c r="AE35" s="127">
        <v>0</v>
      </c>
      <c r="AF35" s="128">
        <v>0</v>
      </c>
      <c r="AG35" s="127">
        <v>778</v>
      </c>
      <c r="AH35" s="127">
        <v>2561</v>
      </c>
      <c r="AI35" s="127">
        <v>0</v>
      </c>
      <c r="AJ35" s="128">
        <v>3573</v>
      </c>
      <c r="AK35" s="128">
        <v>1561</v>
      </c>
      <c r="AL35" s="127">
        <v>6687</v>
      </c>
      <c r="AM35" s="127">
        <v>460</v>
      </c>
      <c r="AN35" s="127">
        <v>3361</v>
      </c>
      <c r="AO35" s="127">
        <v>0</v>
      </c>
      <c r="AP35" s="128">
        <v>1621</v>
      </c>
      <c r="AQ35" s="128">
        <v>2963</v>
      </c>
      <c r="AR35" s="127">
        <v>5919</v>
      </c>
      <c r="AS35" s="127">
        <v>2703</v>
      </c>
      <c r="AT35" s="127">
        <v>0</v>
      </c>
      <c r="AU35" s="128">
        <v>1523</v>
      </c>
      <c r="AV35" s="128"/>
      <c r="AW35" s="128">
        <v>5105</v>
      </c>
      <c r="AX35" s="128"/>
      <c r="AY35" s="128">
        <v>295</v>
      </c>
      <c r="AZ35" s="128">
        <v>374</v>
      </c>
      <c r="BA35" s="128">
        <v>0</v>
      </c>
      <c r="BB35" s="128">
        <v>0</v>
      </c>
      <c r="BC35" s="128">
        <v>1713</v>
      </c>
      <c r="BD35" s="128"/>
      <c r="BE35" s="128">
        <v>960</v>
      </c>
      <c r="BF35" s="128">
        <v>1164</v>
      </c>
      <c r="BG35" s="128">
        <v>0</v>
      </c>
      <c r="BH35" s="128">
        <v>1876</v>
      </c>
      <c r="BI35" s="128">
        <v>642</v>
      </c>
      <c r="BJ35" s="128">
        <v>3908</v>
      </c>
      <c r="BK35" s="128">
        <v>1395.76</v>
      </c>
      <c r="BL35" s="128">
        <v>0</v>
      </c>
      <c r="BM35" s="128">
        <v>0</v>
      </c>
      <c r="BN35" s="128"/>
      <c r="BO35" s="128">
        <v>0</v>
      </c>
      <c r="BP35" s="128">
        <v>0</v>
      </c>
      <c r="BQ35" s="128">
        <v>0</v>
      </c>
      <c r="BR35" s="128"/>
      <c r="BS35" s="128"/>
      <c r="BT35" s="128">
        <v>99270.59</v>
      </c>
      <c r="BU35" s="128">
        <v>0</v>
      </c>
      <c r="BV35" s="128">
        <v>2230.1</v>
      </c>
      <c r="BW35" s="128">
        <v>130968</v>
      </c>
      <c r="BX35" s="128">
        <v>1213</v>
      </c>
      <c r="BY35" s="128"/>
      <c r="BZ35" s="128">
        <v>95572.98</v>
      </c>
      <c r="CA35" s="128">
        <v>126456.55</v>
      </c>
      <c r="CB35" s="128">
        <v>0</v>
      </c>
      <c r="CC35" s="128">
        <v>0</v>
      </c>
      <c r="CD35" s="128"/>
      <c r="CE35" s="128">
        <v>973.76</v>
      </c>
      <c r="CF35" s="128">
        <v>13383.53</v>
      </c>
      <c r="CG35" s="128">
        <v>4731.45</v>
      </c>
      <c r="CH35" s="128">
        <v>0</v>
      </c>
      <c r="CI35" s="128">
        <v>3503.47</v>
      </c>
      <c r="CJ35" s="128">
        <v>1431.29</v>
      </c>
      <c r="CK35" s="128">
        <v>-2025.34</v>
      </c>
      <c r="CL35" s="128">
        <v>1385.85</v>
      </c>
      <c r="CM35" s="128">
        <v>702.11</v>
      </c>
      <c r="CN35" s="128"/>
      <c r="CO35" s="128">
        <v>14675.13</v>
      </c>
      <c r="CP35" s="128">
        <v>1372.91</v>
      </c>
      <c r="CQ35" s="128">
        <v>3614.69</v>
      </c>
      <c r="CR35" s="128">
        <v>226.99</v>
      </c>
      <c r="CS35" s="128">
        <v>1896.31</v>
      </c>
      <c r="CT35" s="128">
        <v>1639.61</v>
      </c>
      <c r="CU35" s="128">
        <v>8288.91</v>
      </c>
      <c r="CV35" s="128">
        <v>731.94</v>
      </c>
      <c r="CW35" s="128">
        <v>5119.96</v>
      </c>
      <c r="CX35" s="128">
        <v>1879.94</v>
      </c>
      <c r="CY35" s="128">
        <v>2000.43</v>
      </c>
      <c r="CZ35" s="128"/>
      <c r="DA35" s="128">
        <v>324.32</v>
      </c>
      <c r="DB35" s="128"/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</row>
    <row r="36" spans="1:118" x14ac:dyDescent="0.3">
      <c r="A36" s="173" t="s">
        <v>145</v>
      </c>
      <c r="B36" s="33">
        <v>9029</v>
      </c>
      <c r="C36" s="19">
        <v>1974</v>
      </c>
      <c r="D36" s="19">
        <v>7040</v>
      </c>
      <c r="E36" s="19">
        <v>0</v>
      </c>
      <c r="F36" s="19">
        <v>0</v>
      </c>
      <c r="G36" s="19">
        <v>15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836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322</v>
      </c>
      <c r="AK36" s="128">
        <v>0</v>
      </c>
      <c r="AL36" s="127">
        <v>0</v>
      </c>
      <c r="AM36" s="127">
        <v>0</v>
      </c>
      <c r="AN36" s="127">
        <v>0</v>
      </c>
      <c r="AO36" s="127">
        <v>0</v>
      </c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8"/>
      <c r="AW36" s="128">
        <v>500</v>
      </c>
      <c r="AX36" s="128"/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128"/>
      <c r="BE36" s="128">
        <v>0</v>
      </c>
      <c r="BF36" s="128">
        <v>316</v>
      </c>
      <c r="BG36" s="128">
        <v>0</v>
      </c>
      <c r="BH36" s="128">
        <v>0</v>
      </c>
      <c r="BI36" s="128">
        <v>0</v>
      </c>
      <c r="BJ36" s="128">
        <v>0</v>
      </c>
      <c r="BK36" s="133">
        <v>0</v>
      </c>
      <c r="BL36" s="133">
        <v>0</v>
      </c>
      <c r="BM36" s="133">
        <v>0</v>
      </c>
      <c r="BN36" s="133"/>
      <c r="BO36" s="133">
        <v>0</v>
      </c>
      <c r="BP36" s="133">
        <v>7040</v>
      </c>
      <c r="BQ36" s="133">
        <v>0</v>
      </c>
      <c r="BR36" s="133"/>
      <c r="BS36" s="133"/>
      <c r="BT36" s="133">
        <v>0</v>
      </c>
      <c r="BU36" s="133">
        <v>0</v>
      </c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133">
        <v>0</v>
      </c>
      <c r="CD36" s="128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0</v>
      </c>
      <c r="CN36" s="128"/>
      <c r="CO36" s="128">
        <v>0</v>
      </c>
      <c r="CP36" s="128">
        <v>0</v>
      </c>
      <c r="CQ36" s="128"/>
      <c r="CR36" s="128"/>
      <c r="CS36" s="128">
        <v>0</v>
      </c>
      <c r="CT36" s="128">
        <v>0</v>
      </c>
      <c r="CU36" s="128"/>
      <c r="CV36" s="128"/>
      <c r="CW36" s="128"/>
      <c r="CX36" s="128"/>
      <c r="CY36" s="128">
        <v>0</v>
      </c>
      <c r="CZ36" s="128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</row>
    <row r="37" spans="1:118" x14ac:dyDescent="0.3">
      <c r="A37" s="173" t="s">
        <v>103</v>
      </c>
      <c r="B37" s="33">
        <v>14920</v>
      </c>
      <c r="C37" s="19">
        <v>14920</v>
      </c>
      <c r="D37" s="19">
        <v>0</v>
      </c>
      <c r="E37" s="19">
        <v>0</v>
      </c>
      <c r="F37" s="19">
        <v>0</v>
      </c>
      <c r="G37" s="19">
        <v>0</v>
      </c>
      <c r="H37" s="127">
        <v>300</v>
      </c>
      <c r="I37" s="127">
        <v>0</v>
      </c>
      <c r="J37" s="128">
        <v>0</v>
      </c>
      <c r="K37" s="128">
        <v>200</v>
      </c>
      <c r="L37" s="128">
        <v>0</v>
      </c>
      <c r="M37" s="128">
        <v>0</v>
      </c>
      <c r="N37" s="127">
        <v>0</v>
      </c>
      <c r="O37" s="127">
        <v>0</v>
      </c>
      <c r="P37" s="127">
        <v>0</v>
      </c>
      <c r="Q37" s="128">
        <v>0</v>
      </c>
      <c r="R37" s="128">
        <v>0</v>
      </c>
      <c r="S37" s="128">
        <v>5493</v>
      </c>
      <c r="T37" s="127">
        <v>0</v>
      </c>
      <c r="U37" s="128">
        <v>100</v>
      </c>
      <c r="V37" s="128">
        <v>0</v>
      </c>
      <c r="W37" s="128">
        <v>0</v>
      </c>
      <c r="X37" s="127">
        <v>0</v>
      </c>
      <c r="Y37" s="127">
        <v>0</v>
      </c>
      <c r="Z37" s="128">
        <v>300</v>
      </c>
      <c r="AA37" s="127">
        <v>0</v>
      </c>
      <c r="AB37" s="127">
        <v>220</v>
      </c>
      <c r="AC37" s="127">
        <v>1050</v>
      </c>
      <c r="AD37" s="127">
        <v>0</v>
      </c>
      <c r="AE37" s="127">
        <v>0</v>
      </c>
      <c r="AF37" s="128">
        <v>0</v>
      </c>
      <c r="AG37" s="127">
        <v>320</v>
      </c>
      <c r="AH37" s="127">
        <v>0</v>
      </c>
      <c r="AI37" s="127">
        <v>0</v>
      </c>
      <c r="AJ37" s="128">
        <v>0</v>
      </c>
      <c r="AK37" s="128">
        <v>0</v>
      </c>
      <c r="AL37" s="127">
        <v>2000</v>
      </c>
      <c r="AM37" s="127">
        <v>0</v>
      </c>
      <c r="AN37" s="127">
        <v>0</v>
      </c>
      <c r="AO37" s="127">
        <v>0</v>
      </c>
      <c r="AP37" s="128">
        <v>1221</v>
      </c>
      <c r="AQ37" s="128">
        <v>200</v>
      </c>
      <c r="AR37" s="127">
        <v>0</v>
      </c>
      <c r="AS37" s="127">
        <v>0</v>
      </c>
      <c r="AT37" s="127">
        <v>0</v>
      </c>
      <c r="AU37" s="128">
        <v>0</v>
      </c>
      <c r="AV37" s="128"/>
      <c r="AW37" s="128">
        <v>1100</v>
      </c>
      <c r="AX37" s="128"/>
      <c r="AY37" s="128">
        <v>0</v>
      </c>
      <c r="AZ37" s="128">
        <v>101</v>
      </c>
      <c r="BA37" s="128">
        <v>0</v>
      </c>
      <c r="BB37" s="128">
        <v>0</v>
      </c>
      <c r="BC37" s="128">
        <v>30</v>
      </c>
      <c r="BD37" s="128"/>
      <c r="BE37" s="128">
        <v>470</v>
      </c>
      <c r="BF37" s="128">
        <v>650</v>
      </c>
      <c r="BG37" s="128">
        <v>200</v>
      </c>
      <c r="BH37" s="128">
        <v>0</v>
      </c>
      <c r="BI37" s="128">
        <v>965</v>
      </c>
      <c r="BJ37" s="128">
        <v>0</v>
      </c>
      <c r="BK37" s="133">
        <v>0</v>
      </c>
      <c r="BL37" s="128">
        <v>0</v>
      </c>
      <c r="BM37" s="128">
        <v>0</v>
      </c>
      <c r="BN37" s="128"/>
      <c r="BO37" s="128">
        <v>0</v>
      </c>
      <c r="BP37" s="128">
        <v>0</v>
      </c>
      <c r="BQ37" s="128">
        <v>0</v>
      </c>
      <c r="BR37" s="128"/>
      <c r="BS37" s="128"/>
      <c r="BT37" s="128">
        <v>0</v>
      </c>
      <c r="BU37" s="128">
        <v>0</v>
      </c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128">
        <v>0</v>
      </c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</row>
    <row r="38" spans="1:118" x14ac:dyDescent="0.3">
      <c r="A38" s="173" t="s">
        <v>146</v>
      </c>
      <c r="B38" s="33">
        <v>15401.42</v>
      </c>
      <c r="C38" s="19">
        <v>5906.42</v>
      </c>
      <c r="D38" s="19">
        <v>0</v>
      </c>
      <c r="E38" s="19">
        <v>0</v>
      </c>
      <c r="F38" s="19">
        <v>0</v>
      </c>
      <c r="G38" s="19">
        <v>9495</v>
      </c>
      <c r="H38" s="127">
        <v>0</v>
      </c>
      <c r="I38" s="127">
        <v>40</v>
      </c>
      <c r="J38" s="128">
        <v>0</v>
      </c>
      <c r="K38" s="128">
        <v>0</v>
      </c>
      <c r="L38" s="128">
        <v>0</v>
      </c>
      <c r="M38" s="128">
        <v>650</v>
      </c>
      <c r="N38" s="127">
        <v>0</v>
      </c>
      <c r="O38" s="127">
        <v>0</v>
      </c>
      <c r="P38" s="127">
        <v>1965</v>
      </c>
      <c r="Q38" s="128">
        <v>0</v>
      </c>
      <c r="R38" s="128">
        <v>0</v>
      </c>
      <c r="S38" s="128">
        <v>1971.42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1280</v>
      </c>
      <c r="AO38" s="127">
        <v>0</v>
      </c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8"/>
      <c r="AW38" s="128">
        <v>0</v>
      </c>
      <c r="AX38" s="128"/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128"/>
      <c r="BE38" s="128">
        <v>0</v>
      </c>
      <c r="BF38" s="128">
        <v>0</v>
      </c>
      <c r="BG38" s="128">
        <v>0</v>
      </c>
      <c r="BH38" s="128">
        <v>0</v>
      </c>
      <c r="BI38" s="128">
        <v>0</v>
      </c>
      <c r="BJ38" s="128">
        <v>0</v>
      </c>
      <c r="BK38" s="133">
        <v>0</v>
      </c>
      <c r="BL38" s="128">
        <v>0</v>
      </c>
      <c r="BM38" s="128">
        <v>0</v>
      </c>
      <c r="BN38" s="128"/>
      <c r="BO38" s="128">
        <v>0</v>
      </c>
      <c r="BP38" s="128">
        <v>0</v>
      </c>
      <c r="BQ38" s="128">
        <v>0</v>
      </c>
      <c r="BR38" s="128"/>
      <c r="BS38" s="128"/>
      <c r="BT38" s="128">
        <v>0</v>
      </c>
      <c r="BU38" s="128">
        <v>0</v>
      </c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128">
        <v>0</v>
      </c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127"/>
      <c r="AP39" s="167"/>
      <c r="AQ39" s="167"/>
      <c r="AR39" s="127"/>
      <c r="AS39" s="127"/>
      <c r="AT39" s="12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233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128"/>
      <c r="CE39" s="167"/>
      <c r="CF39" s="167"/>
      <c r="CG39" s="167"/>
      <c r="CH39" s="167"/>
      <c r="CI39" s="167"/>
      <c r="CJ39" s="167"/>
      <c r="CK39" s="167"/>
      <c r="CL39" s="167"/>
      <c r="CM39" s="167"/>
      <c r="CN39" s="128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28"/>
      <c r="DA39" s="167"/>
      <c r="DB39" s="153"/>
      <c r="DC39" s="153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62"/>
    </row>
    <row r="40" spans="1:118" ht="15" thickBot="1" x14ac:dyDescent="0.35">
      <c r="A40" s="28" t="s">
        <v>104</v>
      </c>
      <c r="B40" s="35">
        <v>81171.47</v>
      </c>
      <c r="C40" s="20">
        <v>59646.880000000005</v>
      </c>
      <c r="D40" s="20">
        <v>200</v>
      </c>
      <c r="E40" s="20">
        <v>14413.95</v>
      </c>
      <c r="F40" s="20">
        <v>5211.6399999999994</v>
      </c>
      <c r="G40" s="20">
        <v>1699</v>
      </c>
      <c r="H40" s="91">
        <v>4500</v>
      </c>
      <c r="I40" s="91">
        <v>935</v>
      </c>
      <c r="J40" s="91">
        <v>1350</v>
      </c>
      <c r="K40" s="91">
        <v>2800</v>
      </c>
      <c r="L40" s="91">
        <v>0</v>
      </c>
      <c r="M40" s="91">
        <v>860</v>
      </c>
      <c r="N40" s="91">
        <v>705</v>
      </c>
      <c r="O40" s="91">
        <v>400</v>
      </c>
      <c r="P40" s="91">
        <v>700</v>
      </c>
      <c r="Q40" s="91">
        <v>350</v>
      </c>
      <c r="R40" s="91">
        <v>2260</v>
      </c>
      <c r="S40" s="91">
        <v>1080</v>
      </c>
      <c r="T40" s="91">
        <v>1050</v>
      </c>
      <c r="U40" s="91">
        <v>922</v>
      </c>
      <c r="V40" s="91">
        <v>0</v>
      </c>
      <c r="W40" s="91">
        <v>580</v>
      </c>
      <c r="X40" s="91">
        <v>1136.8800000000001</v>
      </c>
      <c r="Y40" s="91">
        <v>5418</v>
      </c>
      <c r="Z40" s="91">
        <v>670</v>
      </c>
      <c r="AA40" s="91">
        <v>650</v>
      </c>
      <c r="AB40" s="91">
        <v>4400</v>
      </c>
      <c r="AC40" s="91">
        <v>1239</v>
      </c>
      <c r="AD40" s="91">
        <v>885</v>
      </c>
      <c r="AE40" s="91">
        <v>0</v>
      </c>
      <c r="AF40" s="91">
        <v>0</v>
      </c>
      <c r="AG40" s="91">
        <v>2300</v>
      </c>
      <c r="AH40" s="91">
        <v>1600</v>
      </c>
      <c r="AI40" s="91">
        <v>0</v>
      </c>
      <c r="AJ40" s="91">
        <v>520</v>
      </c>
      <c r="AK40" s="91">
        <v>740</v>
      </c>
      <c r="AL40" s="91">
        <v>1096</v>
      </c>
      <c r="AM40" s="91">
        <v>330</v>
      </c>
      <c r="AN40" s="91">
        <v>1440</v>
      </c>
      <c r="AO40" s="91">
        <v>0</v>
      </c>
      <c r="AP40" s="91">
        <v>150</v>
      </c>
      <c r="AQ40" s="91">
        <v>555</v>
      </c>
      <c r="AR40" s="91">
        <v>0</v>
      </c>
      <c r="AS40" s="91">
        <v>2954</v>
      </c>
      <c r="AT40" s="91">
        <v>800</v>
      </c>
      <c r="AU40" s="91">
        <v>400</v>
      </c>
      <c r="AV40" s="167"/>
      <c r="AW40" s="91">
        <v>1700</v>
      </c>
      <c r="AX40" s="167"/>
      <c r="AY40" s="91">
        <v>2350</v>
      </c>
      <c r="AZ40" s="91">
        <v>1100</v>
      </c>
      <c r="BA40" s="91">
        <v>0</v>
      </c>
      <c r="BB40" s="91">
        <v>0</v>
      </c>
      <c r="BC40" s="91">
        <v>1110</v>
      </c>
      <c r="BD40" s="167"/>
      <c r="BE40" s="91">
        <v>811</v>
      </c>
      <c r="BF40" s="91">
        <v>4225</v>
      </c>
      <c r="BG40" s="91">
        <v>135</v>
      </c>
      <c r="BH40" s="91">
        <v>490</v>
      </c>
      <c r="BI40" s="91">
        <v>1400</v>
      </c>
      <c r="BJ40" s="91">
        <v>550</v>
      </c>
      <c r="BK40" s="20">
        <v>0</v>
      </c>
      <c r="BL40" s="20">
        <v>0</v>
      </c>
      <c r="BM40" s="20">
        <v>0</v>
      </c>
      <c r="BN40" s="167"/>
      <c r="BO40" s="20">
        <v>0</v>
      </c>
      <c r="BP40" s="20">
        <v>0</v>
      </c>
      <c r="BQ40" s="20">
        <v>0</v>
      </c>
      <c r="BR40" s="167"/>
      <c r="BS40" s="167"/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200</v>
      </c>
      <c r="CC40" s="20">
        <v>0</v>
      </c>
      <c r="CD40" s="128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128"/>
      <c r="CO40" s="91">
        <v>14413.95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128"/>
      <c r="DA40" s="91">
        <v>0</v>
      </c>
      <c r="DB40" s="167"/>
      <c r="DC40" s="167"/>
      <c r="DD40" s="20">
        <v>800</v>
      </c>
      <c r="DE40" s="20">
        <v>680.4</v>
      </c>
      <c r="DF40" s="20">
        <v>0</v>
      </c>
      <c r="DG40" s="20">
        <v>125</v>
      </c>
      <c r="DH40" s="20">
        <v>0</v>
      </c>
      <c r="DI40" s="20">
        <v>3258.24</v>
      </c>
      <c r="DJ40" s="20">
        <v>0</v>
      </c>
      <c r="DK40" s="20">
        <v>348</v>
      </c>
      <c r="DL40" s="20">
        <v>0</v>
      </c>
      <c r="DM40" s="20">
        <v>0</v>
      </c>
    </row>
    <row r="41" spans="1:118" x14ac:dyDescent="0.3">
      <c r="A41" s="68" t="s">
        <v>168</v>
      </c>
      <c r="B41" s="33">
        <v>3524.28</v>
      </c>
      <c r="C41" s="19">
        <v>1101.8800000000001</v>
      </c>
      <c r="D41" s="19">
        <v>0</v>
      </c>
      <c r="E41" s="19">
        <v>433</v>
      </c>
      <c r="F41" s="19">
        <v>1989.4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212</v>
      </c>
      <c r="V41" s="128">
        <v>0</v>
      </c>
      <c r="W41" s="128">
        <v>0</v>
      </c>
      <c r="X41" s="127">
        <v>85.88</v>
      </c>
      <c r="Y41" s="127">
        <v>0</v>
      </c>
      <c r="Z41" s="128">
        <v>350</v>
      </c>
      <c r="AA41" s="127">
        <v>250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204</v>
      </c>
      <c r="AM41" s="127">
        <v>0</v>
      </c>
      <c r="AN41" s="127">
        <v>0</v>
      </c>
      <c r="AO41" s="127">
        <v>0</v>
      </c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67"/>
      <c r="AW41" s="128">
        <v>0</v>
      </c>
      <c r="AX41" s="167"/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167"/>
      <c r="BE41" s="128">
        <v>0</v>
      </c>
      <c r="BF41" s="128">
        <v>0</v>
      </c>
      <c r="BG41" s="128">
        <v>0</v>
      </c>
      <c r="BH41" s="128">
        <v>0</v>
      </c>
      <c r="BI41" s="128">
        <v>0</v>
      </c>
      <c r="BJ41" s="128">
        <v>0</v>
      </c>
      <c r="BK41" s="128">
        <v>0</v>
      </c>
      <c r="BL41" s="128">
        <v>0</v>
      </c>
      <c r="BM41" s="128">
        <v>0</v>
      </c>
      <c r="BN41" s="20"/>
      <c r="BO41" s="128">
        <v>0</v>
      </c>
      <c r="BP41" s="128">
        <v>0</v>
      </c>
      <c r="BQ41" s="128">
        <v>0</v>
      </c>
      <c r="BR41" s="167"/>
      <c r="BS41" s="167"/>
      <c r="BT41" s="128">
        <v>0</v>
      </c>
      <c r="BU41" s="128">
        <v>0</v>
      </c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128">
        <v>0</v>
      </c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>
        <v>433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42"/>
      <c r="DE41" s="89">
        <v>680.4</v>
      </c>
      <c r="DF41" s="42"/>
      <c r="DG41" s="42">
        <v>125</v>
      </c>
      <c r="DH41" s="42"/>
      <c r="DI41" s="42">
        <v>836</v>
      </c>
      <c r="DJ41" s="42"/>
      <c r="DK41" s="42">
        <v>348</v>
      </c>
      <c r="DL41" s="42"/>
      <c r="DM41" s="42"/>
      <c r="DN41" s="20"/>
    </row>
    <row r="42" spans="1:118" x14ac:dyDescent="0.3">
      <c r="A42" s="191" t="s">
        <v>169</v>
      </c>
      <c r="B42" s="33">
        <v>14661</v>
      </c>
      <c r="C42" s="19">
        <v>12762</v>
      </c>
      <c r="D42" s="19">
        <v>200</v>
      </c>
      <c r="E42" s="19">
        <v>0</v>
      </c>
      <c r="F42" s="19">
        <v>0</v>
      </c>
      <c r="G42" s="19">
        <v>1699</v>
      </c>
      <c r="H42" s="127">
        <v>300</v>
      </c>
      <c r="I42" s="127">
        <v>0</v>
      </c>
      <c r="J42" s="128">
        <v>350</v>
      </c>
      <c r="K42" s="128">
        <v>300</v>
      </c>
      <c r="L42" s="128">
        <v>0</v>
      </c>
      <c r="M42" s="128">
        <v>0</v>
      </c>
      <c r="N42" s="127">
        <v>705</v>
      </c>
      <c r="O42" s="127">
        <v>200</v>
      </c>
      <c r="P42" s="127">
        <v>200</v>
      </c>
      <c r="Q42" s="128">
        <v>100</v>
      </c>
      <c r="R42" s="128">
        <v>0</v>
      </c>
      <c r="S42" s="128">
        <v>300</v>
      </c>
      <c r="T42" s="127">
        <v>600</v>
      </c>
      <c r="U42" s="128">
        <v>0</v>
      </c>
      <c r="V42" s="128">
        <v>0</v>
      </c>
      <c r="W42" s="128">
        <v>230</v>
      </c>
      <c r="X42" s="127">
        <v>0</v>
      </c>
      <c r="Y42" s="127">
        <v>900</v>
      </c>
      <c r="Z42" s="128">
        <v>320</v>
      </c>
      <c r="AA42" s="127">
        <v>0</v>
      </c>
      <c r="AB42" s="127">
        <v>800</v>
      </c>
      <c r="AC42" s="127">
        <v>400</v>
      </c>
      <c r="AD42" s="127">
        <v>334</v>
      </c>
      <c r="AE42" s="127">
        <v>0</v>
      </c>
      <c r="AF42" s="128">
        <v>0</v>
      </c>
      <c r="AG42" s="127">
        <v>1000</v>
      </c>
      <c r="AH42" s="127">
        <v>500</v>
      </c>
      <c r="AI42" s="127">
        <v>0</v>
      </c>
      <c r="AJ42" s="128">
        <v>220</v>
      </c>
      <c r="AK42" s="128">
        <v>200</v>
      </c>
      <c r="AL42" s="127">
        <v>304</v>
      </c>
      <c r="AM42" s="127">
        <v>80</v>
      </c>
      <c r="AN42" s="127">
        <v>700</v>
      </c>
      <c r="AO42" s="127">
        <v>0</v>
      </c>
      <c r="AP42" s="128">
        <v>150</v>
      </c>
      <c r="AQ42" s="128">
        <v>350</v>
      </c>
      <c r="AR42" s="127">
        <v>0</v>
      </c>
      <c r="AS42" s="127">
        <v>454</v>
      </c>
      <c r="AT42" s="127">
        <v>200</v>
      </c>
      <c r="AU42" s="128">
        <v>400</v>
      </c>
      <c r="AV42" s="91"/>
      <c r="AW42" s="128">
        <v>0</v>
      </c>
      <c r="AX42" s="91"/>
      <c r="AY42" s="128">
        <v>150</v>
      </c>
      <c r="AZ42" s="128">
        <v>200</v>
      </c>
      <c r="BA42" s="128">
        <v>0</v>
      </c>
      <c r="BB42" s="128">
        <v>0</v>
      </c>
      <c r="BC42" s="128">
        <v>380</v>
      </c>
      <c r="BD42" s="167"/>
      <c r="BE42" s="128">
        <v>200</v>
      </c>
      <c r="BF42" s="128">
        <v>300</v>
      </c>
      <c r="BG42" s="128">
        <v>135</v>
      </c>
      <c r="BH42" s="128">
        <v>250</v>
      </c>
      <c r="BI42" s="128">
        <v>400</v>
      </c>
      <c r="BJ42" s="128">
        <v>150</v>
      </c>
      <c r="BK42" s="128">
        <v>0</v>
      </c>
      <c r="BL42" s="128">
        <v>0</v>
      </c>
      <c r="BM42" s="128">
        <v>0</v>
      </c>
      <c r="BN42" s="128"/>
      <c r="BO42" s="128">
        <v>0</v>
      </c>
      <c r="BP42" s="128">
        <v>0</v>
      </c>
      <c r="BQ42" s="128">
        <v>0</v>
      </c>
      <c r="BR42" s="167"/>
      <c r="BS42" s="167"/>
      <c r="BT42" s="128">
        <v>0</v>
      </c>
      <c r="BU42" s="128">
        <v>0</v>
      </c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128">
        <v>0</v>
      </c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</row>
    <row r="43" spans="1:118" ht="15" thickBot="1" x14ac:dyDescent="0.35">
      <c r="A43" s="182" t="s">
        <v>105</v>
      </c>
      <c r="B43" s="33">
        <v>62986.189999999995</v>
      </c>
      <c r="C43" s="19">
        <v>45783</v>
      </c>
      <c r="D43" s="19">
        <v>0</v>
      </c>
      <c r="E43" s="19">
        <v>13980.95</v>
      </c>
      <c r="F43" s="19">
        <v>3222.24</v>
      </c>
      <c r="G43" s="19">
        <v>0</v>
      </c>
      <c r="H43" s="127">
        <v>4200</v>
      </c>
      <c r="I43" s="127">
        <v>935</v>
      </c>
      <c r="J43" s="128">
        <v>1000</v>
      </c>
      <c r="K43" s="128">
        <v>2500</v>
      </c>
      <c r="L43" s="128">
        <v>0</v>
      </c>
      <c r="M43" s="128">
        <v>860</v>
      </c>
      <c r="N43" s="127">
        <v>0</v>
      </c>
      <c r="O43" s="127">
        <v>200</v>
      </c>
      <c r="P43" s="127">
        <v>500</v>
      </c>
      <c r="Q43" s="128">
        <v>250</v>
      </c>
      <c r="R43" s="128">
        <v>2260</v>
      </c>
      <c r="S43" s="128">
        <v>780</v>
      </c>
      <c r="T43" s="127">
        <v>450</v>
      </c>
      <c r="U43" s="128">
        <v>710</v>
      </c>
      <c r="V43" s="128">
        <v>0</v>
      </c>
      <c r="W43" s="128">
        <v>350</v>
      </c>
      <c r="X43" s="127">
        <v>1051</v>
      </c>
      <c r="Y43" s="127">
        <v>4518</v>
      </c>
      <c r="Z43" s="128">
        <v>0</v>
      </c>
      <c r="AA43" s="127">
        <v>400</v>
      </c>
      <c r="AB43" s="127">
        <v>3600</v>
      </c>
      <c r="AC43" s="127">
        <v>839</v>
      </c>
      <c r="AD43" s="127">
        <v>551</v>
      </c>
      <c r="AE43" s="127">
        <v>0</v>
      </c>
      <c r="AF43" s="128">
        <v>0</v>
      </c>
      <c r="AG43" s="127">
        <v>1300</v>
      </c>
      <c r="AH43" s="127">
        <v>1100</v>
      </c>
      <c r="AI43" s="127">
        <v>0</v>
      </c>
      <c r="AJ43" s="128">
        <v>300</v>
      </c>
      <c r="AK43" s="128">
        <v>540</v>
      </c>
      <c r="AL43" s="127">
        <v>588</v>
      </c>
      <c r="AM43" s="127">
        <v>250</v>
      </c>
      <c r="AN43" s="127">
        <v>740</v>
      </c>
      <c r="AO43" s="127">
        <v>0</v>
      </c>
      <c r="AP43" s="128">
        <v>0</v>
      </c>
      <c r="AQ43" s="128">
        <v>205</v>
      </c>
      <c r="AR43" s="127">
        <v>0</v>
      </c>
      <c r="AS43" s="127">
        <v>2500</v>
      </c>
      <c r="AT43" s="127">
        <v>600</v>
      </c>
      <c r="AU43" s="128">
        <v>0</v>
      </c>
      <c r="AV43" s="128"/>
      <c r="AW43" s="128">
        <v>1700</v>
      </c>
      <c r="AX43" s="128"/>
      <c r="AY43" s="128">
        <v>2200</v>
      </c>
      <c r="AZ43" s="128">
        <v>900</v>
      </c>
      <c r="BA43" s="128">
        <v>0</v>
      </c>
      <c r="BB43" s="128">
        <v>0</v>
      </c>
      <c r="BC43" s="128">
        <v>730</v>
      </c>
      <c r="BD43" s="91"/>
      <c r="BE43" s="128">
        <v>611</v>
      </c>
      <c r="BF43" s="128">
        <v>3925</v>
      </c>
      <c r="BG43" s="128">
        <v>0</v>
      </c>
      <c r="BH43" s="128">
        <v>240</v>
      </c>
      <c r="BI43" s="128">
        <v>1000</v>
      </c>
      <c r="BJ43" s="128">
        <v>400</v>
      </c>
      <c r="BK43" s="128">
        <v>0</v>
      </c>
      <c r="BL43" s="128">
        <v>0</v>
      </c>
      <c r="BM43" s="128">
        <v>0</v>
      </c>
      <c r="BN43" s="128"/>
      <c r="BO43" s="128">
        <v>0</v>
      </c>
      <c r="BP43" s="128">
        <v>0</v>
      </c>
      <c r="BQ43" s="128">
        <v>0</v>
      </c>
      <c r="BR43" s="20"/>
      <c r="BS43" s="20"/>
      <c r="BT43" s="128">
        <v>0</v>
      </c>
      <c r="BU43" s="128">
        <v>0</v>
      </c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128">
        <v>0</v>
      </c>
      <c r="CD43" s="91"/>
      <c r="CE43" s="128"/>
      <c r="CF43" s="128"/>
      <c r="CG43" s="128"/>
      <c r="CH43" s="128"/>
      <c r="CI43" s="128"/>
      <c r="CJ43" s="128"/>
      <c r="CK43" s="128"/>
      <c r="CL43" s="128"/>
      <c r="CM43" s="128"/>
      <c r="CN43" s="91"/>
      <c r="CO43" s="128">
        <v>13980.95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91"/>
      <c r="DA43" s="128"/>
      <c r="DB43" s="153"/>
      <c r="DC43" s="153"/>
      <c r="DD43" s="42">
        <v>800</v>
      </c>
      <c r="DE43" s="42"/>
      <c r="DF43" s="42"/>
      <c r="DG43" s="42"/>
      <c r="DH43" s="42"/>
      <c r="DI43" s="42">
        <v>2422.2399999999998</v>
      </c>
      <c r="DJ43" s="42"/>
      <c r="DK43" s="42"/>
      <c r="DL43" s="42"/>
      <c r="DM43" s="42"/>
      <c r="DN43" s="42"/>
    </row>
    <row r="44" spans="1:118" ht="15" thickBot="1" x14ac:dyDescent="0.35">
      <c r="A44" s="28" t="s">
        <v>106</v>
      </c>
      <c r="B44" s="35">
        <v>1167908.31</v>
      </c>
      <c r="C44" s="20">
        <v>375959.13</v>
      </c>
      <c r="D44" s="20">
        <v>62720</v>
      </c>
      <c r="E44" s="20">
        <v>502198.51</v>
      </c>
      <c r="F44" s="20">
        <v>83446.669999999984</v>
      </c>
      <c r="G44" s="20">
        <v>143584</v>
      </c>
      <c r="H44" s="91">
        <v>144913</v>
      </c>
      <c r="I44" s="91">
        <v>3095</v>
      </c>
      <c r="J44" s="91">
        <v>5500</v>
      </c>
      <c r="K44" s="91">
        <v>2894</v>
      </c>
      <c r="L44" s="91">
        <v>0</v>
      </c>
      <c r="M44" s="91">
        <v>48040</v>
      </c>
      <c r="N44" s="91">
        <v>3116.6000000000004</v>
      </c>
      <c r="O44" s="91">
        <v>0</v>
      </c>
      <c r="P44" s="91">
        <v>3602</v>
      </c>
      <c r="Q44" s="91">
        <v>903</v>
      </c>
      <c r="R44" s="91">
        <v>9290</v>
      </c>
      <c r="S44" s="91">
        <v>12200</v>
      </c>
      <c r="T44" s="91">
        <v>1900</v>
      </c>
      <c r="U44" s="91">
        <v>1345</v>
      </c>
      <c r="V44" s="91">
        <v>3240</v>
      </c>
      <c r="W44" s="91">
        <v>6100</v>
      </c>
      <c r="X44" s="91">
        <v>4812</v>
      </c>
      <c r="Y44" s="91">
        <v>15790</v>
      </c>
      <c r="Z44" s="91">
        <v>1199</v>
      </c>
      <c r="AA44" s="91">
        <v>3450</v>
      </c>
      <c r="AB44" s="91">
        <v>2564</v>
      </c>
      <c r="AC44" s="91">
        <v>7480</v>
      </c>
      <c r="AD44" s="91">
        <v>5690</v>
      </c>
      <c r="AE44" s="91">
        <v>0</v>
      </c>
      <c r="AF44" s="91">
        <v>0</v>
      </c>
      <c r="AG44" s="91">
        <v>3272</v>
      </c>
      <c r="AH44" s="91">
        <v>6631</v>
      </c>
      <c r="AI44" s="91">
        <v>0</v>
      </c>
      <c r="AJ44" s="91">
        <v>1200</v>
      </c>
      <c r="AK44" s="91">
        <v>1400</v>
      </c>
      <c r="AL44" s="91">
        <v>3137</v>
      </c>
      <c r="AM44" s="91">
        <v>4465</v>
      </c>
      <c r="AN44" s="91">
        <v>8684</v>
      </c>
      <c r="AO44" s="91">
        <v>0</v>
      </c>
      <c r="AP44" s="91">
        <v>0</v>
      </c>
      <c r="AQ44" s="91">
        <v>3090</v>
      </c>
      <c r="AR44" s="91">
        <v>3490</v>
      </c>
      <c r="AS44" s="91">
        <v>2211</v>
      </c>
      <c r="AT44" s="91">
        <v>0</v>
      </c>
      <c r="AU44" s="91">
        <v>1968</v>
      </c>
      <c r="AV44" s="128"/>
      <c r="AW44" s="91">
        <v>6932</v>
      </c>
      <c r="AX44" s="128"/>
      <c r="AY44" s="91">
        <v>13647</v>
      </c>
      <c r="AZ44" s="91">
        <v>1047</v>
      </c>
      <c r="BA44" s="91">
        <v>0</v>
      </c>
      <c r="BB44" s="91">
        <v>382</v>
      </c>
      <c r="BC44" s="91">
        <v>0</v>
      </c>
      <c r="BD44" s="128"/>
      <c r="BE44" s="91">
        <v>3355</v>
      </c>
      <c r="BF44" s="91">
        <v>6765</v>
      </c>
      <c r="BG44" s="91">
        <v>939</v>
      </c>
      <c r="BH44" s="91">
        <v>1136</v>
      </c>
      <c r="BI44" s="91">
        <v>3415.53</v>
      </c>
      <c r="BJ44" s="91">
        <v>11669</v>
      </c>
      <c r="BK44" s="20">
        <v>0</v>
      </c>
      <c r="BL44" s="20">
        <v>62720</v>
      </c>
      <c r="BM44" s="20">
        <v>0</v>
      </c>
      <c r="BN44" s="128"/>
      <c r="BO44" s="20">
        <v>0</v>
      </c>
      <c r="BP44" s="20">
        <v>0</v>
      </c>
      <c r="BQ44" s="20">
        <v>0</v>
      </c>
      <c r="BR44" s="128"/>
      <c r="BS44" s="128"/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0</v>
      </c>
      <c r="CC44" s="20">
        <v>0</v>
      </c>
      <c r="CD44" s="128"/>
      <c r="CE44" s="91">
        <v>0</v>
      </c>
      <c r="CF44" s="91">
        <v>58656</v>
      </c>
      <c r="CG44" s="91">
        <v>0</v>
      </c>
      <c r="CH44" s="91">
        <v>0</v>
      </c>
      <c r="CI44" s="91">
        <v>0</v>
      </c>
      <c r="CJ44" s="91">
        <v>0</v>
      </c>
      <c r="CK44" s="91">
        <v>0</v>
      </c>
      <c r="CL44" s="91">
        <v>0</v>
      </c>
      <c r="CM44" s="91">
        <v>0</v>
      </c>
      <c r="CN44" s="128"/>
      <c r="CO44" s="91">
        <v>295890.51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147652</v>
      </c>
      <c r="CW44" s="91">
        <v>0</v>
      </c>
      <c r="CX44" s="91">
        <v>0</v>
      </c>
      <c r="CY44" s="91">
        <v>0</v>
      </c>
      <c r="CZ44" s="128"/>
      <c r="DA44" s="91">
        <v>0</v>
      </c>
      <c r="DB44" s="167"/>
      <c r="DC44" s="167"/>
      <c r="DD44" s="20">
        <v>0</v>
      </c>
      <c r="DE44" s="20">
        <v>42946.99</v>
      </c>
      <c r="DF44" s="20">
        <v>0</v>
      </c>
      <c r="DG44" s="20">
        <v>0</v>
      </c>
      <c r="DH44" s="20">
        <v>0</v>
      </c>
      <c r="DI44" s="20">
        <v>40499.68</v>
      </c>
      <c r="DJ44" s="20">
        <v>0</v>
      </c>
      <c r="DK44" s="20">
        <v>0</v>
      </c>
      <c r="DL44" s="20">
        <v>0</v>
      </c>
      <c r="DM44" s="20">
        <v>0</v>
      </c>
      <c r="DN44" s="42"/>
    </row>
    <row r="45" spans="1:118" x14ac:dyDescent="0.3">
      <c r="A45" s="68" t="s">
        <v>147</v>
      </c>
      <c r="B45" s="33">
        <v>92453</v>
      </c>
      <c r="C45" s="19">
        <v>19733</v>
      </c>
      <c r="D45" s="19">
        <v>62720</v>
      </c>
      <c r="E45" s="19">
        <v>0</v>
      </c>
      <c r="F45" s="19">
        <v>0</v>
      </c>
      <c r="G45" s="19">
        <v>10000</v>
      </c>
      <c r="H45" s="127">
        <v>0</v>
      </c>
      <c r="I45" s="127">
        <v>0</v>
      </c>
      <c r="J45" s="128">
        <v>0</v>
      </c>
      <c r="K45" s="128">
        <v>554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7">
        <v>1866</v>
      </c>
      <c r="AH45" s="127">
        <v>4750</v>
      </c>
      <c r="AI45" s="127">
        <v>0</v>
      </c>
      <c r="AJ45" s="128">
        <v>0</v>
      </c>
      <c r="AK45" s="128">
        <v>1400</v>
      </c>
      <c r="AL45" s="127">
        <v>0</v>
      </c>
      <c r="AM45" s="127">
        <v>3950</v>
      </c>
      <c r="AN45" s="127">
        <v>1800</v>
      </c>
      <c r="AO45" s="127">
        <v>0</v>
      </c>
      <c r="AP45" s="128">
        <v>0</v>
      </c>
      <c r="AQ45" s="128">
        <v>0</v>
      </c>
      <c r="AR45" s="127">
        <v>600</v>
      </c>
      <c r="AS45" s="127">
        <v>0</v>
      </c>
      <c r="AT45" s="127">
        <v>0</v>
      </c>
      <c r="AU45" s="128">
        <v>308</v>
      </c>
      <c r="AV45" s="128"/>
      <c r="AW45" s="128">
        <v>4000</v>
      </c>
      <c r="AX45" s="128"/>
      <c r="AY45" s="128">
        <v>0</v>
      </c>
      <c r="AZ45" s="128">
        <v>0</v>
      </c>
      <c r="BA45" s="128">
        <v>0</v>
      </c>
      <c r="BB45" s="128">
        <v>0</v>
      </c>
      <c r="BC45" s="128">
        <v>0</v>
      </c>
      <c r="BD45" s="128"/>
      <c r="BE45" s="128">
        <v>5</v>
      </c>
      <c r="BF45" s="128">
        <v>0</v>
      </c>
      <c r="BG45" s="128">
        <v>0</v>
      </c>
      <c r="BH45" s="128">
        <v>0</v>
      </c>
      <c r="BI45" s="128">
        <v>500</v>
      </c>
      <c r="BJ45" s="128">
        <v>0</v>
      </c>
      <c r="BK45" s="128">
        <v>0</v>
      </c>
      <c r="BL45" s="128">
        <v>62720</v>
      </c>
      <c r="BM45" s="128">
        <v>0</v>
      </c>
      <c r="BN45" s="20"/>
      <c r="BO45" s="128">
        <v>0</v>
      </c>
      <c r="BP45" s="128">
        <v>0</v>
      </c>
      <c r="BQ45" s="128">
        <v>0</v>
      </c>
      <c r="BR45" s="128"/>
      <c r="BS45" s="128"/>
      <c r="BT45" s="128">
        <v>0</v>
      </c>
      <c r="BU45" s="128">
        <v>0</v>
      </c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128">
        <v>0</v>
      </c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>
        <v>0</v>
      </c>
      <c r="CU45" s="128"/>
      <c r="CV45" s="128"/>
      <c r="CW45" s="128"/>
      <c r="CX45" s="128">
        <v>0</v>
      </c>
      <c r="CY45" s="128"/>
      <c r="CZ45" s="128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20"/>
    </row>
    <row r="46" spans="1:118" x14ac:dyDescent="0.3">
      <c r="A46" s="68" t="s">
        <v>148</v>
      </c>
      <c r="B46" s="33">
        <v>116530</v>
      </c>
      <c r="C46" s="19">
        <v>66130</v>
      </c>
      <c r="D46" s="19">
        <v>0</v>
      </c>
      <c r="E46" s="19">
        <v>0</v>
      </c>
      <c r="F46" s="19">
        <v>0</v>
      </c>
      <c r="G46" s="19">
        <v>50400</v>
      </c>
      <c r="H46" s="127">
        <v>4500</v>
      </c>
      <c r="I46" s="127">
        <v>1000</v>
      </c>
      <c r="J46" s="128">
        <v>0</v>
      </c>
      <c r="K46" s="128">
        <v>0</v>
      </c>
      <c r="L46" s="128">
        <v>0</v>
      </c>
      <c r="M46" s="128">
        <v>42700</v>
      </c>
      <c r="N46" s="127">
        <v>0</v>
      </c>
      <c r="O46" s="127">
        <v>0</v>
      </c>
      <c r="P46" s="127">
        <v>0</v>
      </c>
      <c r="Q46" s="128">
        <v>0</v>
      </c>
      <c r="R46" s="128">
        <v>0</v>
      </c>
      <c r="S46" s="215">
        <v>12200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0</v>
      </c>
      <c r="AC46" s="127">
        <v>1230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1500</v>
      </c>
      <c r="AO46" s="127">
        <v>0</v>
      </c>
      <c r="AP46" s="128">
        <v>0</v>
      </c>
      <c r="AQ46" s="128">
        <v>0</v>
      </c>
      <c r="AR46" s="127">
        <v>0</v>
      </c>
      <c r="AS46" s="127">
        <v>0</v>
      </c>
      <c r="AT46" s="127">
        <v>0</v>
      </c>
      <c r="AU46" s="128">
        <v>0</v>
      </c>
      <c r="AV46" s="91"/>
      <c r="AW46" s="128">
        <v>0</v>
      </c>
      <c r="AX46" s="91"/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128"/>
      <c r="BE46" s="128">
        <v>2500</v>
      </c>
      <c r="BF46" s="128">
        <v>0</v>
      </c>
      <c r="BG46" s="128">
        <v>0</v>
      </c>
      <c r="BH46" s="128">
        <v>0</v>
      </c>
      <c r="BI46" s="128">
        <v>0</v>
      </c>
      <c r="BJ46" s="128">
        <v>0</v>
      </c>
      <c r="BK46" s="128">
        <v>0</v>
      </c>
      <c r="BL46" s="128">
        <v>0</v>
      </c>
      <c r="BM46" s="128">
        <v>0</v>
      </c>
      <c r="BN46" s="128"/>
      <c r="BO46" s="128">
        <v>0</v>
      </c>
      <c r="BP46" s="128">
        <v>0</v>
      </c>
      <c r="BQ46" s="128">
        <v>0</v>
      </c>
      <c r="BR46" s="128"/>
      <c r="BS46" s="128"/>
      <c r="BT46" s="128">
        <v>0</v>
      </c>
      <c r="BU46" s="128">
        <v>0</v>
      </c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128">
        <v>0</v>
      </c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</row>
    <row r="47" spans="1:118" ht="43.2" x14ac:dyDescent="0.3">
      <c r="A47" s="177" t="s">
        <v>149</v>
      </c>
      <c r="B47" s="33">
        <v>349121.12</v>
      </c>
      <c r="C47" s="19">
        <v>262244.13</v>
      </c>
      <c r="D47" s="19">
        <v>0</v>
      </c>
      <c r="E47" s="19">
        <v>0</v>
      </c>
      <c r="F47" s="19">
        <v>42946.99</v>
      </c>
      <c r="G47" s="19">
        <v>43930</v>
      </c>
      <c r="H47" s="127">
        <v>140413</v>
      </c>
      <c r="I47" s="127">
        <v>2095</v>
      </c>
      <c r="J47" s="128">
        <v>5500</v>
      </c>
      <c r="K47" s="128">
        <v>2340</v>
      </c>
      <c r="L47" s="128">
        <v>0</v>
      </c>
      <c r="M47" s="128">
        <v>5340</v>
      </c>
      <c r="N47" s="127">
        <v>3116.6000000000004</v>
      </c>
      <c r="O47" s="127">
        <v>0</v>
      </c>
      <c r="P47" s="127">
        <v>3602</v>
      </c>
      <c r="Q47" s="128">
        <v>903</v>
      </c>
      <c r="R47" s="128">
        <v>9290</v>
      </c>
      <c r="S47" s="128">
        <v>0</v>
      </c>
      <c r="T47" s="127">
        <v>1900</v>
      </c>
      <c r="U47" s="128">
        <v>1345</v>
      </c>
      <c r="V47" s="128">
        <v>3240</v>
      </c>
      <c r="W47" s="128">
        <v>400</v>
      </c>
      <c r="X47" s="127">
        <v>4812</v>
      </c>
      <c r="Y47" s="127">
        <v>900</v>
      </c>
      <c r="Z47" s="128">
        <v>699</v>
      </c>
      <c r="AA47" s="127">
        <v>3450</v>
      </c>
      <c r="AB47" s="19">
        <v>2564</v>
      </c>
      <c r="AC47" s="127">
        <v>6250</v>
      </c>
      <c r="AD47" s="127">
        <v>5690</v>
      </c>
      <c r="AE47" s="127">
        <v>0</v>
      </c>
      <c r="AF47" s="128">
        <v>0</v>
      </c>
      <c r="AG47" s="127">
        <v>1406</v>
      </c>
      <c r="AH47" s="127">
        <v>1881</v>
      </c>
      <c r="AI47" s="127">
        <v>0</v>
      </c>
      <c r="AJ47" s="128">
        <v>1200</v>
      </c>
      <c r="AK47" s="128">
        <v>0</v>
      </c>
      <c r="AL47" s="127">
        <v>3137</v>
      </c>
      <c r="AM47" s="127">
        <v>515</v>
      </c>
      <c r="AN47" s="127">
        <v>5384</v>
      </c>
      <c r="AO47" s="127">
        <v>0</v>
      </c>
      <c r="AP47" s="128">
        <v>0</v>
      </c>
      <c r="AQ47" s="128">
        <v>3090</v>
      </c>
      <c r="AR47" s="127">
        <v>2890</v>
      </c>
      <c r="AS47" s="127">
        <v>2211</v>
      </c>
      <c r="AT47" s="127">
        <v>0</v>
      </c>
      <c r="AU47" s="128">
        <v>1660</v>
      </c>
      <c r="AV47" s="128"/>
      <c r="AW47" s="128">
        <v>912</v>
      </c>
      <c r="AX47" s="128"/>
      <c r="AY47" s="128">
        <v>13647</v>
      </c>
      <c r="AZ47" s="128">
        <v>1047</v>
      </c>
      <c r="BA47" s="128">
        <v>0</v>
      </c>
      <c r="BB47" s="128">
        <v>382</v>
      </c>
      <c r="BC47" s="128">
        <v>0</v>
      </c>
      <c r="BD47" s="91"/>
      <c r="BE47" s="128">
        <v>850</v>
      </c>
      <c r="BF47" s="128">
        <v>6765</v>
      </c>
      <c r="BG47" s="127">
        <v>939</v>
      </c>
      <c r="BH47" s="128">
        <v>1136</v>
      </c>
      <c r="BI47" s="128">
        <v>2915.53</v>
      </c>
      <c r="BJ47" s="128">
        <v>6427</v>
      </c>
      <c r="BK47" s="128">
        <v>0</v>
      </c>
      <c r="BL47" s="128">
        <v>0</v>
      </c>
      <c r="BM47" s="128">
        <v>0</v>
      </c>
      <c r="BN47" s="128"/>
      <c r="BO47" s="128">
        <v>0</v>
      </c>
      <c r="BP47" s="128">
        <v>0</v>
      </c>
      <c r="BQ47" s="128">
        <v>0</v>
      </c>
      <c r="BR47" s="20"/>
      <c r="BS47" s="20"/>
      <c r="BT47" s="128">
        <v>0</v>
      </c>
      <c r="BU47" s="128">
        <v>0</v>
      </c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128">
        <v>0</v>
      </c>
      <c r="CD47" s="91"/>
      <c r="CE47" s="128"/>
      <c r="CF47" s="128"/>
      <c r="CG47" s="128"/>
      <c r="CH47" s="128">
        <v>0</v>
      </c>
      <c r="CI47" s="128"/>
      <c r="CJ47" s="128"/>
      <c r="CK47" s="128"/>
      <c r="CL47" s="128"/>
      <c r="CM47" s="128"/>
      <c r="CN47" s="91"/>
      <c r="CO47" s="128"/>
      <c r="CP47" s="128"/>
      <c r="CQ47" s="128"/>
      <c r="CR47" s="128"/>
      <c r="CS47" s="128"/>
      <c r="CT47" s="128">
        <v>0</v>
      </c>
      <c r="CU47" s="128">
        <v>0</v>
      </c>
      <c r="CV47" s="128"/>
      <c r="CW47" s="128"/>
      <c r="CX47" s="128">
        <v>0</v>
      </c>
      <c r="CY47" s="128"/>
      <c r="CZ47" s="91"/>
      <c r="DA47" s="128"/>
      <c r="DB47" s="128"/>
      <c r="DC47" s="128"/>
      <c r="DD47" s="42"/>
      <c r="DE47" s="42">
        <v>42946.99</v>
      </c>
      <c r="DF47" s="42"/>
      <c r="DG47" s="42"/>
      <c r="DH47" s="42"/>
      <c r="DI47" s="42"/>
      <c r="DJ47" s="42"/>
      <c r="DK47" s="42"/>
      <c r="DL47" s="42"/>
      <c r="DM47" s="42"/>
      <c r="DN47" s="42"/>
    </row>
    <row r="48" spans="1:118" ht="28.8" x14ac:dyDescent="0.3">
      <c r="A48" s="174" t="s">
        <v>150</v>
      </c>
      <c r="B48" s="33">
        <v>81706</v>
      </c>
      <c r="C48" s="19">
        <v>26552</v>
      </c>
      <c r="D48" s="19">
        <v>0</v>
      </c>
      <c r="E48" s="19">
        <v>0</v>
      </c>
      <c r="F48" s="19">
        <v>40000</v>
      </c>
      <c r="G48" s="19">
        <v>15154</v>
      </c>
      <c r="H48" s="127">
        <v>0</v>
      </c>
      <c r="I48" s="127">
        <v>0</v>
      </c>
      <c r="J48" s="128">
        <v>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0</v>
      </c>
      <c r="T48" s="127">
        <v>0</v>
      </c>
      <c r="U48" s="128">
        <v>0</v>
      </c>
      <c r="V48" s="128">
        <v>0</v>
      </c>
      <c r="W48" s="128">
        <v>5700</v>
      </c>
      <c r="X48" s="127">
        <v>0</v>
      </c>
      <c r="Y48" s="127">
        <v>14390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127">
        <v>0</v>
      </c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0</v>
      </c>
      <c r="AV48" s="128"/>
      <c r="AW48" s="128">
        <v>2020</v>
      </c>
      <c r="AX48" s="128"/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128"/>
      <c r="BE48" s="128">
        <v>0</v>
      </c>
      <c r="BF48" s="128">
        <v>0</v>
      </c>
      <c r="BG48" s="127">
        <v>0</v>
      </c>
      <c r="BH48" s="128">
        <v>0</v>
      </c>
      <c r="BI48" s="128">
        <v>0</v>
      </c>
      <c r="BJ48" s="128">
        <v>4442</v>
      </c>
      <c r="BK48" s="128">
        <v>0</v>
      </c>
      <c r="BL48" s="128">
        <v>0</v>
      </c>
      <c r="BM48" s="128">
        <v>0</v>
      </c>
      <c r="BN48" s="128"/>
      <c r="BO48" s="128">
        <v>0</v>
      </c>
      <c r="BP48" s="128">
        <v>0</v>
      </c>
      <c r="BQ48" s="128">
        <v>0</v>
      </c>
      <c r="BR48" s="128"/>
      <c r="BS48" s="128"/>
      <c r="BT48" s="128">
        <v>0</v>
      </c>
      <c r="BU48" s="128">
        <v>0</v>
      </c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128">
        <v>0</v>
      </c>
      <c r="CD48" s="128"/>
      <c r="CE48" s="128"/>
      <c r="CF48" s="128"/>
      <c r="CG48" s="128"/>
      <c r="CH48" s="128"/>
      <c r="CI48" s="128"/>
      <c r="CJ48" s="128"/>
      <c r="CK48" s="128"/>
      <c r="CL48" s="128"/>
      <c r="CM48" s="128">
        <v>0</v>
      </c>
      <c r="CN48" s="128"/>
      <c r="CO48" s="128"/>
      <c r="CP48" s="128">
        <v>0</v>
      </c>
      <c r="CQ48" s="128"/>
      <c r="CR48" s="128"/>
      <c r="CS48" s="128"/>
      <c r="CT48" s="128">
        <v>0</v>
      </c>
      <c r="CU48" s="128"/>
      <c r="CV48" s="128"/>
      <c r="CW48" s="128"/>
      <c r="CX48" s="128"/>
      <c r="CY48" s="128"/>
      <c r="CZ48" s="128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40000</v>
      </c>
      <c r="DJ48" s="42"/>
      <c r="DK48" s="42"/>
      <c r="DL48" s="42">
        <v>0</v>
      </c>
      <c r="DM48" s="42"/>
      <c r="DN48" s="42"/>
    </row>
    <row r="49" spans="1:118" ht="28.8" x14ac:dyDescent="0.3">
      <c r="A49" s="174" t="s">
        <v>151</v>
      </c>
      <c r="B49" s="33">
        <v>8100</v>
      </c>
      <c r="C49" s="19">
        <v>500</v>
      </c>
      <c r="D49" s="19">
        <v>0</v>
      </c>
      <c r="E49" s="19">
        <v>0</v>
      </c>
      <c r="F49" s="19">
        <v>0</v>
      </c>
      <c r="G49" s="19">
        <v>7600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500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127">
        <v>0</v>
      </c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8"/>
      <c r="AW49" s="167">
        <v>0</v>
      </c>
      <c r="AX49" s="128"/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128"/>
      <c r="BE49" s="128">
        <v>0</v>
      </c>
      <c r="BF49" s="128">
        <v>0</v>
      </c>
      <c r="BG49" s="128">
        <v>0</v>
      </c>
      <c r="BH49" s="128">
        <v>0</v>
      </c>
      <c r="BI49" s="128">
        <v>0</v>
      </c>
      <c r="BJ49" s="128">
        <v>0</v>
      </c>
      <c r="BK49" s="128">
        <v>0</v>
      </c>
      <c r="BL49" s="128">
        <v>0</v>
      </c>
      <c r="BM49" s="128">
        <v>0</v>
      </c>
      <c r="BN49" s="128"/>
      <c r="BO49" s="128">
        <v>0</v>
      </c>
      <c r="BP49" s="128">
        <v>0</v>
      </c>
      <c r="BQ49" s="128">
        <v>0</v>
      </c>
      <c r="BR49" s="128"/>
      <c r="BS49" s="128"/>
      <c r="BT49" s="128">
        <v>0</v>
      </c>
      <c r="BU49" s="128">
        <v>0</v>
      </c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128">
        <v>0</v>
      </c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</row>
    <row r="50" spans="1:118" x14ac:dyDescent="0.3">
      <c r="A50" s="174" t="s">
        <v>152</v>
      </c>
      <c r="B50" s="33">
        <v>519198.19</v>
      </c>
      <c r="C50" s="19">
        <v>0</v>
      </c>
      <c r="D50" s="19">
        <v>0</v>
      </c>
      <c r="E50" s="19">
        <v>502198.51</v>
      </c>
      <c r="F50" s="19">
        <v>499.68</v>
      </c>
      <c r="G50" s="19">
        <v>16500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127">
        <v>0</v>
      </c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8"/>
      <c r="AW50" s="135">
        <v>0</v>
      </c>
      <c r="AX50" s="128"/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128"/>
      <c r="BE50" s="128">
        <v>0</v>
      </c>
      <c r="BF50" s="128">
        <v>0</v>
      </c>
      <c r="BG50" s="128">
        <v>0</v>
      </c>
      <c r="BH50" s="128">
        <v>0</v>
      </c>
      <c r="BI50" s="159">
        <v>0</v>
      </c>
      <c r="BJ50" s="136">
        <v>0</v>
      </c>
      <c r="BK50" s="128">
        <v>0</v>
      </c>
      <c r="BL50" s="128">
        <v>0</v>
      </c>
      <c r="BM50" s="128">
        <v>0</v>
      </c>
      <c r="BN50" s="128"/>
      <c r="BO50" s="128">
        <v>0</v>
      </c>
      <c r="BP50" s="128">
        <v>0</v>
      </c>
      <c r="BQ50" s="128">
        <v>0</v>
      </c>
      <c r="BR50" s="128"/>
      <c r="BS50" s="128"/>
      <c r="BT50" s="128">
        <v>0</v>
      </c>
      <c r="BU50" s="128">
        <v>0</v>
      </c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128">
        <v>0</v>
      </c>
      <c r="CD50" s="128"/>
      <c r="CE50" s="128"/>
      <c r="CF50" s="128">
        <v>58656</v>
      </c>
      <c r="CG50" s="128">
        <v>0</v>
      </c>
      <c r="CH50" s="128">
        <v>0</v>
      </c>
      <c r="CI50" s="128">
        <v>0</v>
      </c>
      <c r="CJ50" s="128">
        <v>0</v>
      </c>
      <c r="CK50" s="128"/>
      <c r="CL50" s="128"/>
      <c r="CM50" s="128">
        <v>0</v>
      </c>
      <c r="CN50" s="128"/>
      <c r="CO50" s="128">
        <v>295890.51</v>
      </c>
      <c r="CP50" s="128"/>
      <c r="CQ50" s="128">
        <v>0</v>
      </c>
      <c r="CR50" s="128"/>
      <c r="CS50" s="128"/>
      <c r="CT50" s="128"/>
      <c r="CU50" s="128"/>
      <c r="CV50" s="128">
        <v>147652</v>
      </c>
      <c r="CW50" s="128"/>
      <c r="CX50" s="128">
        <v>0</v>
      </c>
      <c r="CY50" s="128">
        <v>0</v>
      </c>
      <c r="CZ50" s="128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  <c r="DM50" s="42"/>
      <c r="DN50" s="42"/>
    </row>
    <row r="51" spans="1:118" ht="15" thickBot="1" x14ac:dyDescent="0.35">
      <c r="A51" s="173" t="s">
        <v>153</v>
      </c>
      <c r="B51" s="33">
        <v>800</v>
      </c>
      <c r="C51" s="19">
        <v>800</v>
      </c>
      <c r="D51" s="19">
        <v>0</v>
      </c>
      <c r="E51" s="19">
        <v>0</v>
      </c>
      <c r="F51" s="19">
        <v>0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127">
        <v>0</v>
      </c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8"/>
      <c r="AW51" s="135">
        <v>0</v>
      </c>
      <c r="AX51" s="128"/>
      <c r="AY51" s="136">
        <v>0</v>
      </c>
      <c r="AZ51" s="128">
        <v>0</v>
      </c>
      <c r="BA51" s="128">
        <v>0</v>
      </c>
      <c r="BB51" s="128">
        <v>0</v>
      </c>
      <c r="BC51" s="128">
        <v>0</v>
      </c>
      <c r="BD51" s="128"/>
      <c r="BE51" s="128">
        <v>0</v>
      </c>
      <c r="BF51" s="128">
        <v>0</v>
      </c>
      <c r="BG51" s="128">
        <v>0</v>
      </c>
      <c r="BH51" s="128">
        <v>0</v>
      </c>
      <c r="BI51" s="127">
        <v>0</v>
      </c>
      <c r="BJ51" s="136">
        <v>800</v>
      </c>
      <c r="BK51" s="128">
        <v>0</v>
      </c>
      <c r="BL51" s="128">
        <v>0</v>
      </c>
      <c r="BM51" s="128">
        <v>0</v>
      </c>
      <c r="BN51" s="128"/>
      <c r="BO51" s="128">
        <v>0</v>
      </c>
      <c r="BP51" s="128">
        <v>0</v>
      </c>
      <c r="BQ51" s="128">
        <v>0</v>
      </c>
      <c r="BR51" s="128"/>
      <c r="BS51" s="128"/>
      <c r="BT51" s="128">
        <v>0</v>
      </c>
      <c r="BU51" s="128">
        <v>0</v>
      </c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128">
        <v>0</v>
      </c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53"/>
      <c r="DC51" s="153"/>
      <c r="DD51" s="42"/>
      <c r="DE51" s="42">
        <v>0</v>
      </c>
      <c r="DF51" s="42"/>
      <c r="DG51" s="42"/>
      <c r="DH51" s="42"/>
      <c r="DI51" s="42">
        <v>0</v>
      </c>
      <c r="DJ51" s="42"/>
      <c r="DK51" s="42"/>
      <c r="DL51" s="42"/>
      <c r="DM51" s="42"/>
      <c r="DN51" s="42"/>
    </row>
    <row r="52" spans="1:118" ht="15" thickBot="1" x14ac:dyDescent="0.35">
      <c r="A52" s="28" t="s">
        <v>107</v>
      </c>
      <c r="B52" s="35">
        <v>2904059.49</v>
      </c>
      <c r="C52" s="20">
        <v>755435.76</v>
      </c>
      <c r="D52" s="20">
        <v>43538.83</v>
      </c>
      <c r="E52" s="20">
        <v>164121.00000000003</v>
      </c>
      <c r="F52" s="20">
        <v>1936823.9</v>
      </c>
      <c r="G52" s="20">
        <v>4140</v>
      </c>
      <c r="H52" s="210">
        <v>43687.319999999992</v>
      </c>
      <c r="I52" s="210">
        <v>9960</v>
      </c>
      <c r="J52" s="210">
        <v>18053</v>
      </c>
      <c r="K52" s="210">
        <v>18053</v>
      </c>
      <c r="L52" s="210">
        <v>0</v>
      </c>
      <c r="M52" s="210">
        <v>22285</v>
      </c>
      <c r="N52" s="210">
        <v>44627.439999999995</v>
      </c>
      <c r="O52" s="210">
        <v>22400.25</v>
      </c>
      <c r="P52" s="210">
        <v>31580.86</v>
      </c>
      <c r="Q52" s="210">
        <v>12033.1</v>
      </c>
      <c r="R52" s="210">
        <v>14015</v>
      </c>
      <c r="S52" s="210">
        <v>22248.7</v>
      </c>
      <c r="T52" s="210">
        <v>14228</v>
      </c>
      <c r="U52" s="210">
        <v>13969.5</v>
      </c>
      <c r="V52" s="210">
        <v>15216.5</v>
      </c>
      <c r="W52" s="210">
        <v>18053</v>
      </c>
      <c r="X52" s="210">
        <v>14232.380000000001</v>
      </c>
      <c r="Y52" s="210">
        <v>16138</v>
      </c>
      <c r="Z52" s="210">
        <v>14480.769999999999</v>
      </c>
      <c r="AA52" s="210">
        <v>12582.38</v>
      </c>
      <c r="AB52" s="210">
        <v>11120</v>
      </c>
      <c r="AC52" s="210">
        <v>11246</v>
      </c>
      <c r="AD52" s="210">
        <v>19187</v>
      </c>
      <c r="AE52" s="210">
        <v>0</v>
      </c>
      <c r="AF52" s="210">
        <v>0</v>
      </c>
      <c r="AG52" s="210">
        <v>17132.52</v>
      </c>
      <c r="AH52" s="210">
        <v>41684.550000000003</v>
      </c>
      <c r="AI52" s="210">
        <v>0</v>
      </c>
      <c r="AJ52" s="210">
        <v>11278.95</v>
      </c>
      <c r="AK52" s="210">
        <v>18053</v>
      </c>
      <c r="AL52" s="210">
        <v>15932</v>
      </c>
      <c r="AM52" s="210">
        <v>8526.2000000000007</v>
      </c>
      <c r="AN52" s="210">
        <v>19155.22</v>
      </c>
      <c r="AO52" s="210">
        <v>0</v>
      </c>
      <c r="AP52" s="210">
        <v>11629.800000000001</v>
      </c>
      <c r="AQ52" s="210">
        <v>20009.14</v>
      </c>
      <c r="AR52" s="210">
        <v>15010</v>
      </c>
      <c r="AS52" s="210">
        <v>14175.23</v>
      </c>
      <c r="AT52" s="210">
        <v>14177.92</v>
      </c>
      <c r="AU52" s="210">
        <v>18053</v>
      </c>
      <c r="AV52" s="159"/>
      <c r="AW52" s="210">
        <v>18803</v>
      </c>
      <c r="AX52" s="136"/>
      <c r="AY52" s="87">
        <v>11454</v>
      </c>
      <c r="AZ52" s="210">
        <v>11454</v>
      </c>
      <c r="BA52" s="210">
        <v>0</v>
      </c>
      <c r="BB52" s="210">
        <v>11454</v>
      </c>
      <c r="BC52" s="210">
        <v>18053</v>
      </c>
      <c r="BD52" s="128"/>
      <c r="BE52" s="210">
        <v>8501</v>
      </c>
      <c r="BF52" s="210">
        <v>0</v>
      </c>
      <c r="BG52" s="210">
        <v>12979.119999999999</v>
      </c>
      <c r="BH52" s="210">
        <v>2774</v>
      </c>
      <c r="BI52" s="210">
        <v>5748.17</v>
      </c>
      <c r="BJ52" s="87">
        <v>10000.740000000002</v>
      </c>
      <c r="BK52" s="20">
        <v>0</v>
      </c>
      <c r="BL52" s="20">
        <v>8590.5</v>
      </c>
      <c r="BM52" s="20">
        <v>0</v>
      </c>
      <c r="BN52" s="128"/>
      <c r="BO52" s="20">
        <v>4723.33</v>
      </c>
      <c r="BP52" s="20">
        <v>0</v>
      </c>
      <c r="BQ52" s="20">
        <v>0</v>
      </c>
      <c r="BR52" s="128"/>
      <c r="BS52" s="128"/>
      <c r="BT52" s="20">
        <v>0</v>
      </c>
      <c r="BU52" s="20">
        <v>0</v>
      </c>
      <c r="BV52" s="20">
        <v>0</v>
      </c>
      <c r="BW52" s="20">
        <v>0</v>
      </c>
      <c r="BX52" s="20">
        <v>0</v>
      </c>
      <c r="BY52" s="20">
        <v>0</v>
      </c>
      <c r="BZ52" s="20">
        <v>0</v>
      </c>
      <c r="CA52" s="20">
        <v>0</v>
      </c>
      <c r="CB52" s="20">
        <v>30225</v>
      </c>
      <c r="CC52" s="20">
        <v>0</v>
      </c>
      <c r="CD52" s="128"/>
      <c r="CE52" s="91">
        <v>0</v>
      </c>
      <c r="CF52" s="91">
        <v>5235.3999999999996</v>
      </c>
      <c r="CG52" s="91">
        <v>9511.68</v>
      </c>
      <c r="CH52" s="91">
        <v>10780.33</v>
      </c>
      <c r="CI52" s="91">
        <v>9899.85</v>
      </c>
      <c r="CJ52" s="91">
        <v>5145.07</v>
      </c>
      <c r="CK52" s="91">
        <v>5147.01</v>
      </c>
      <c r="CL52" s="91">
        <v>5588.15</v>
      </c>
      <c r="CM52" s="91">
        <v>5899.51</v>
      </c>
      <c r="CN52" s="128"/>
      <c r="CO52" s="91">
        <v>24610.039999999997</v>
      </c>
      <c r="CP52" s="91">
        <v>0</v>
      </c>
      <c r="CQ52" s="91">
        <v>6188</v>
      </c>
      <c r="CR52" s="91">
        <v>0</v>
      </c>
      <c r="CS52" s="91">
        <v>4576.21</v>
      </c>
      <c r="CT52" s="91">
        <v>4968.13</v>
      </c>
      <c r="CU52" s="91">
        <v>11830.05</v>
      </c>
      <c r="CV52" s="91">
        <v>35396.03</v>
      </c>
      <c r="CW52" s="91">
        <v>0</v>
      </c>
      <c r="CX52" s="91">
        <v>5894.22</v>
      </c>
      <c r="CY52" s="91">
        <v>9029.32</v>
      </c>
      <c r="CZ52" s="128"/>
      <c r="DA52" s="91">
        <v>4422</v>
      </c>
      <c r="DB52" s="167"/>
      <c r="DC52" s="167"/>
      <c r="DD52" s="20">
        <v>8516.630000000001</v>
      </c>
      <c r="DE52" s="20">
        <v>239516.53</v>
      </c>
      <c r="DF52" s="20">
        <v>1568518.06</v>
      </c>
      <c r="DG52" s="20">
        <v>60877.39</v>
      </c>
      <c r="DH52" s="20">
        <v>35650.69</v>
      </c>
      <c r="DI52" s="20">
        <v>8362.17</v>
      </c>
      <c r="DJ52" s="20">
        <v>748.68000000000006</v>
      </c>
      <c r="DK52" s="20">
        <v>3006.67</v>
      </c>
      <c r="DL52" s="20">
        <v>374.34000000000003</v>
      </c>
      <c r="DM52" s="20">
        <v>11252.740000000002</v>
      </c>
      <c r="DN52" s="42"/>
    </row>
    <row r="53" spans="1:118" x14ac:dyDescent="0.3">
      <c r="A53" s="68" t="s">
        <v>154</v>
      </c>
      <c r="B53" s="33">
        <v>58878</v>
      </c>
      <c r="C53" s="19">
        <v>0</v>
      </c>
      <c r="D53" s="19">
        <v>0</v>
      </c>
      <c r="E53" s="19">
        <v>0</v>
      </c>
      <c r="F53" s="19">
        <v>58878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127">
        <v>0</v>
      </c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7"/>
      <c r="AW53" s="128">
        <v>0</v>
      </c>
      <c r="AX53" s="136"/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128"/>
      <c r="BE53" s="128">
        <v>0</v>
      </c>
      <c r="BF53" s="128">
        <v>0</v>
      </c>
      <c r="BG53" s="128">
        <v>0</v>
      </c>
      <c r="BH53" s="128">
        <v>0</v>
      </c>
      <c r="BI53" s="128">
        <v>0</v>
      </c>
      <c r="BJ53" s="128">
        <v>0</v>
      </c>
      <c r="BK53" s="128">
        <v>0</v>
      </c>
      <c r="BL53" s="128">
        <v>0</v>
      </c>
      <c r="BM53" s="128">
        <v>0</v>
      </c>
      <c r="BN53" s="20"/>
      <c r="BO53" s="128">
        <v>0</v>
      </c>
      <c r="BP53" s="128">
        <v>0</v>
      </c>
      <c r="BQ53" s="128">
        <v>0</v>
      </c>
      <c r="BR53" s="128"/>
      <c r="BS53" s="128"/>
      <c r="BT53" s="128">
        <v>0</v>
      </c>
      <c r="BU53" s="128">
        <v>0</v>
      </c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128">
        <v>0</v>
      </c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8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28"/>
      <c r="DA53" s="128"/>
      <c r="DB53" s="128"/>
      <c r="DC53" s="128"/>
      <c r="DD53" s="42"/>
      <c r="DE53" s="42">
        <v>0</v>
      </c>
      <c r="DF53" s="42">
        <v>58878</v>
      </c>
      <c r="DG53" s="42"/>
      <c r="DH53" s="42"/>
      <c r="DI53" s="42"/>
      <c r="DJ53" s="42"/>
      <c r="DK53" s="42"/>
      <c r="DL53" s="42"/>
      <c r="DM53" s="42"/>
      <c r="DN53" s="20"/>
    </row>
    <row r="54" spans="1:118" x14ac:dyDescent="0.3">
      <c r="A54" s="179" t="s">
        <v>108</v>
      </c>
      <c r="B54" s="8">
        <v>290511.05000000005</v>
      </c>
      <c r="C54" s="19">
        <v>107147.39</v>
      </c>
      <c r="D54" s="19">
        <v>30836.83</v>
      </c>
      <c r="E54" s="19">
        <v>146023.93000000002</v>
      </c>
      <c r="F54" s="19">
        <v>6502.9000000000005</v>
      </c>
      <c r="G54" s="19">
        <v>0</v>
      </c>
      <c r="H54" s="127">
        <v>0</v>
      </c>
      <c r="I54" s="127">
        <v>0</v>
      </c>
      <c r="J54" s="128">
        <v>3470</v>
      </c>
      <c r="K54" s="128">
        <v>3470</v>
      </c>
      <c r="L54" s="128">
        <v>0</v>
      </c>
      <c r="M54" s="128">
        <v>2685</v>
      </c>
      <c r="N54" s="127">
        <v>11700</v>
      </c>
      <c r="O54" s="127">
        <v>3172.25</v>
      </c>
      <c r="P54" s="127">
        <v>4740.68</v>
      </c>
      <c r="Q54" s="128">
        <v>2833.1</v>
      </c>
      <c r="R54" s="128">
        <v>1120</v>
      </c>
      <c r="S54" s="128">
        <v>5800.44</v>
      </c>
      <c r="T54" s="127">
        <v>1714</v>
      </c>
      <c r="U54" s="128">
        <v>2981.5</v>
      </c>
      <c r="V54" s="128">
        <v>1176.5</v>
      </c>
      <c r="W54" s="128">
        <v>3470</v>
      </c>
      <c r="X54" s="127">
        <v>0</v>
      </c>
      <c r="Y54" s="127">
        <v>912</v>
      </c>
      <c r="Z54" s="128">
        <v>1300</v>
      </c>
      <c r="AA54" s="127">
        <v>2681.29</v>
      </c>
      <c r="AB54" s="127">
        <v>5908</v>
      </c>
      <c r="AC54" s="127">
        <v>2618</v>
      </c>
      <c r="AD54" s="127">
        <v>1903</v>
      </c>
      <c r="AE54" s="127">
        <v>0</v>
      </c>
      <c r="AF54" s="128">
        <v>0</v>
      </c>
      <c r="AG54" s="127">
        <v>619.25</v>
      </c>
      <c r="AH54" s="127">
        <v>11700</v>
      </c>
      <c r="AI54" s="127">
        <v>0</v>
      </c>
      <c r="AJ54" s="128">
        <v>3226.95</v>
      </c>
      <c r="AK54" s="128">
        <v>3470</v>
      </c>
      <c r="AL54" s="127">
        <v>2352</v>
      </c>
      <c r="AM54" s="127">
        <v>0</v>
      </c>
      <c r="AN54" s="127">
        <v>692.36</v>
      </c>
      <c r="AO54" s="127">
        <v>0</v>
      </c>
      <c r="AP54" s="128">
        <v>1620.09</v>
      </c>
      <c r="AQ54" s="128">
        <v>3122.69</v>
      </c>
      <c r="AR54" s="127">
        <v>2942</v>
      </c>
      <c r="AS54" s="127">
        <v>0</v>
      </c>
      <c r="AT54" s="127">
        <v>0</v>
      </c>
      <c r="AU54" s="128">
        <v>3470</v>
      </c>
      <c r="AV54" s="210"/>
      <c r="AW54" s="128">
        <v>589</v>
      </c>
      <c r="AX54" s="87"/>
      <c r="AY54" s="128">
        <v>414</v>
      </c>
      <c r="AZ54" s="128">
        <v>0</v>
      </c>
      <c r="BA54" s="128">
        <v>0</v>
      </c>
      <c r="BB54" s="128">
        <v>0</v>
      </c>
      <c r="BC54" s="128">
        <v>3470</v>
      </c>
      <c r="BD54" s="128"/>
      <c r="BE54" s="128">
        <v>1507</v>
      </c>
      <c r="BF54" s="128">
        <v>0</v>
      </c>
      <c r="BG54" s="127">
        <v>0</v>
      </c>
      <c r="BH54" s="128">
        <v>1300</v>
      </c>
      <c r="BI54" s="128">
        <v>1407.5</v>
      </c>
      <c r="BJ54" s="128">
        <v>1588.79</v>
      </c>
      <c r="BK54" s="128">
        <v>0</v>
      </c>
      <c r="BL54" s="128">
        <v>310.5</v>
      </c>
      <c r="BM54" s="128">
        <v>0</v>
      </c>
      <c r="BN54" s="128"/>
      <c r="BO54" s="128">
        <v>4723.33</v>
      </c>
      <c r="BP54" s="128">
        <v>0</v>
      </c>
      <c r="BQ54" s="128">
        <v>0</v>
      </c>
      <c r="BR54" s="128"/>
      <c r="BS54" s="128"/>
      <c r="BT54" s="128">
        <v>0</v>
      </c>
      <c r="BU54" s="128">
        <v>0</v>
      </c>
      <c r="BV54" s="128">
        <v>0</v>
      </c>
      <c r="BW54" s="128">
        <v>0</v>
      </c>
      <c r="BX54" s="128">
        <v>0</v>
      </c>
      <c r="BY54" s="128">
        <v>0</v>
      </c>
      <c r="BZ54" s="128">
        <v>0</v>
      </c>
      <c r="CA54" s="128">
        <v>0</v>
      </c>
      <c r="CB54" s="128">
        <v>25803</v>
      </c>
      <c r="CC54" s="128">
        <v>0</v>
      </c>
      <c r="CD54" s="128"/>
      <c r="CE54" s="128">
        <v>0</v>
      </c>
      <c r="CF54" s="128">
        <v>5235.3999999999996</v>
      </c>
      <c r="CG54" s="128">
        <v>9511.68</v>
      </c>
      <c r="CH54" s="128">
        <v>10780.33</v>
      </c>
      <c r="CI54" s="128">
        <v>9899.85</v>
      </c>
      <c r="CJ54" s="128">
        <v>5145.07</v>
      </c>
      <c r="CK54" s="128">
        <v>5147.01</v>
      </c>
      <c r="CL54" s="128">
        <v>5588.15</v>
      </c>
      <c r="CM54" s="128">
        <v>5899.51</v>
      </c>
      <c r="CN54" s="128"/>
      <c r="CO54" s="128">
        <v>10934.97</v>
      </c>
      <c r="CP54" s="128">
        <v>0</v>
      </c>
      <c r="CQ54" s="128">
        <v>6188</v>
      </c>
      <c r="CR54" s="128">
        <v>0</v>
      </c>
      <c r="CS54" s="128">
        <v>4576.21</v>
      </c>
      <c r="CT54" s="128">
        <v>4968.13</v>
      </c>
      <c r="CU54" s="128">
        <v>11830.05</v>
      </c>
      <c r="CV54" s="128">
        <v>35396.03</v>
      </c>
      <c r="CW54" s="128">
        <v>0</v>
      </c>
      <c r="CX54" s="128">
        <v>5894.22</v>
      </c>
      <c r="CY54" s="128">
        <v>9029.32</v>
      </c>
      <c r="CZ54" s="128"/>
      <c r="DA54" s="128">
        <v>0</v>
      </c>
      <c r="DB54" s="128"/>
      <c r="DC54" s="128"/>
      <c r="DD54" s="42">
        <v>307.83</v>
      </c>
      <c r="DE54" s="42">
        <v>1042.54</v>
      </c>
      <c r="DF54" s="42">
        <v>1715.48</v>
      </c>
      <c r="DG54" s="42">
        <v>2197.5</v>
      </c>
      <c r="DH54" s="42">
        <v>381.29</v>
      </c>
      <c r="DI54" s="42">
        <v>302.25</v>
      </c>
      <c r="DJ54" s="42">
        <v>27.08</v>
      </c>
      <c r="DK54" s="42">
        <v>108.67</v>
      </c>
      <c r="DL54" s="42">
        <v>13.54</v>
      </c>
      <c r="DM54" s="42">
        <v>406.72</v>
      </c>
      <c r="DN54" s="42"/>
    </row>
    <row r="55" spans="1:118" x14ac:dyDescent="0.3">
      <c r="A55" s="180" t="s">
        <v>155</v>
      </c>
      <c r="B55" s="8">
        <v>416598.12999999995</v>
      </c>
      <c r="C55" s="19">
        <v>307315.09999999998</v>
      </c>
      <c r="D55" s="19">
        <v>8976</v>
      </c>
      <c r="E55" s="19">
        <v>7521.29</v>
      </c>
      <c r="F55" s="19">
        <v>92785.74</v>
      </c>
      <c r="G55" s="19">
        <v>0</v>
      </c>
      <c r="H55" s="127">
        <v>23159.539999999997</v>
      </c>
      <c r="I55" s="127">
        <v>5313</v>
      </c>
      <c r="J55" s="128">
        <v>9347</v>
      </c>
      <c r="K55" s="128">
        <v>9347</v>
      </c>
      <c r="L55" s="128">
        <v>0</v>
      </c>
      <c r="M55" s="128">
        <v>9880</v>
      </c>
      <c r="N55" s="127">
        <v>10562.88</v>
      </c>
      <c r="O55" s="127">
        <v>8393</v>
      </c>
      <c r="P55" s="127">
        <v>12330</v>
      </c>
      <c r="Q55" s="128">
        <v>3441</v>
      </c>
      <c r="R55" s="128">
        <v>5810</v>
      </c>
      <c r="S55" s="128">
        <v>4993.04</v>
      </c>
      <c r="T55" s="127">
        <v>6072</v>
      </c>
      <c r="U55" s="128">
        <v>2948</v>
      </c>
      <c r="V55" s="128">
        <v>7722</v>
      </c>
      <c r="W55" s="128">
        <v>9347</v>
      </c>
      <c r="X55" s="127">
        <v>7546</v>
      </c>
      <c r="Y55" s="127">
        <v>8544</v>
      </c>
      <c r="Z55" s="128">
        <v>6987.5</v>
      </c>
      <c r="AA55" s="127">
        <v>4125.6000000000004</v>
      </c>
      <c r="AB55" s="127">
        <v>5212</v>
      </c>
      <c r="AC55" s="127">
        <v>6072</v>
      </c>
      <c r="AD55" s="127">
        <v>1474</v>
      </c>
      <c r="AE55" s="127">
        <v>0</v>
      </c>
      <c r="AF55" s="128">
        <v>0</v>
      </c>
      <c r="AG55" s="127">
        <v>9082.2999999999993</v>
      </c>
      <c r="AH55" s="127">
        <v>9009.2900000000009</v>
      </c>
      <c r="AI55" s="127">
        <v>0</v>
      </c>
      <c r="AJ55" s="128">
        <v>4428.6000000000004</v>
      </c>
      <c r="AK55" s="128">
        <v>9347</v>
      </c>
      <c r="AL55" s="127">
        <v>5896</v>
      </c>
      <c r="AM55" s="127">
        <v>4519.91</v>
      </c>
      <c r="AN55" s="127">
        <v>10154.57</v>
      </c>
      <c r="AO55" s="127">
        <v>0</v>
      </c>
      <c r="AP55" s="128">
        <v>4694.6400000000003</v>
      </c>
      <c r="AQ55" s="128">
        <v>2948</v>
      </c>
      <c r="AR55" s="127">
        <v>2948</v>
      </c>
      <c r="AS55" s="127">
        <v>7514.58</v>
      </c>
      <c r="AT55" s="127">
        <v>7516</v>
      </c>
      <c r="AU55" s="128">
        <v>9347</v>
      </c>
      <c r="AV55" s="128"/>
      <c r="AW55" s="128">
        <v>9070</v>
      </c>
      <c r="AX55" s="128"/>
      <c r="AY55" s="128">
        <v>6072</v>
      </c>
      <c r="AZ55" s="128">
        <v>6072</v>
      </c>
      <c r="BA55" s="128">
        <v>0</v>
      </c>
      <c r="BB55" s="128">
        <v>6072</v>
      </c>
      <c r="BC55" s="128">
        <v>9347</v>
      </c>
      <c r="BD55" s="210"/>
      <c r="BE55" s="128">
        <v>3036</v>
      </c>
      <c r="BF55" s="128">
        <v>0</v>
      </c>
      <c r="BG55" s="127">
        <v>6880.5</v>
      </c>
      <c r="BH55" s="128">
        <v>1474</v>
      </c>
      <c r="BI55" s="128">
        <v>806.67</v>
      </c>
      <c r="BJ55" s="128">
        <v>2452.48</v>
      </c>
      <c r="BK55" s="128">
        <v>0</v>
      </c>
      <c r="BL55" s="128">
        <v>4554</v>
      </c>
      <c r="BM55" s="128">
        <v>0</v>
      </c>
      <c r="BN55" s="128"/>
      <c r="BO55" s="128">
        <v>0</v>
      </c>
      <c r="BP55" s="128">
        <v>0</v>
      </c>
      <c r="BQ55" s="128">
        <v>0</v>
      </c>
      <c r="BR55" s="20"/>
      <c r="BS55" s="20"/>
      <c r="BT55" s="128">
        <v>0</v>
      </c>
      <c r="BU55" s="128">
        <v>0</v>
      </c>
      <c r="BV55" s="128">
        <v>0</v>
      </c>
      <c r="BW55" s="128">
        <v>0</v>
      </c>
      <c r="BX55" s="128">
        <v>0</v>
      </c>
      <c r="BY55" s="128"/>
      <c r="BZ55" s="248"/>
      <c r="CA55" s="248"/>
      <c r="CB55" s="77">
        <v>4422</v>
      </c>
      <c r="CC55" s="128">
        <v>0</v>
      </c>
      <c r="CD55" s="91"/>
      <c r="CE55" s="128"/>
      <c r="CF55" s="128"/>
      <c r="CG55" s="128"/>
      <c r="CH55" s="128"/>
      <c r="CI55" s="128"/>
      <c r="CJ55" s="128"/>
      <c r="CK55" s="128"/>
      <c r="CL55" s="128"/>
      <c r="CM55" s="128"/>
      <c r="CN55" s="91"/>
      <c r="CO55" s="128">
        <v>7521.29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91"/>
      <c r="DA55" s="128"/>
      <c r="DB55" s="128"/>
      <c r="DC55" s="128"/>
      <c r="DD55" s="42">
        <v>4514.84</v>
      </c>
      <c r="DE55" s="42">
        <v>14963.2</v>
      </c>
      <c r="DF55" s="42">
        <v>24338.25</v>
      </c>
      <c r="DG55" s="42">
        <v>30788.79</v>
      </c>
      <c r="DH55" s="42">
        <v>5593.17</v>
      </c>
      <c r="DI55" s="42">
        <v>4432.96</v>
      </c>
      <c r="DJ55" s="42">
        <v>396.88</v>
      </c>
      <c r="DK55" s="42">
        <v>1593.9</v>
      </c>
      <c r="DL55" s="42">
        <v>198.44</v>
      </c>
      <c r="DM55" s="42">
        <v>5965.31</v>
      </c>
      <c r="DN55" s="42"/>
    </row>
    <row r="56" spans="1:118" x14ac:dyDescent="0.3">
      <c r="A56" s="180" t="s">
        <v>156</v>
      </c>
      <c r="B56" s="8">
        <v>92516.15</v>
      </c>
      <c r="C56" s="19">
        <v>88094.15</v>
      </c>
      <c r="D56" s="19">
        <v>0</v>
      </c>
      <c r="E56" s="19">
        <v>4422</v>
      </c>
      <c r="F56" s="19">
        <v>0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0</v>
      </c>
      <c r="M56" s="128">
        <v>0</v>
      </c>
      <c r="N56" s="127">
        <v>13002</v>
      </c>
      <c r="O56" s="127">
        <v>2948</v>
      </c>
      <c r="P56" s="127">
        <v>4422</v>
      </c>
      <c r="Q56" s="128">
        <v>3580</v>
      </c>
      <c r="R56" s="128">
        <v>0</v>
      </c>
      <c r="S56" s="128">
        <v>7370</v>
      </c>
      <c r="T56" s="127">
        <v>1474</v>
      </c>
      <c r="U56" s="128">
        <v>4422</v>
      </c>
      <c r="V56" s="128">
        <v>0</v>
      </c>
      <c r="W56" s="128">
        <v>0</v>
      </c>
      <c r="X56" s="127">
        <v>0</v>
      </c>
      <c r="Y56" s="127">
        <v>0</v>
      </c>
      <c r="Z56" s="128">
        <v>0</v>
      </c>
      <c r="AA56" s="127">
        <v>2400</v>
      </c>
      <c r="AB56" s="127">
        <v>0</v>
      </c>
      <c r="AC56" s="127">
        <v>0</v>
      </c>
      <c r="AD56" s="127">
        <v>8844</v>
      </c>
      <c r="AE56" s="127">
        <v>0</v>
      </c>
      <c r="AF56" s="128">
        <v>0</v>
      </c>
      <c r="AG56" s="127">
        <v>0</v>
      </c>
      <c r="AH56" s="127">
        <v>13002</v>
      </c>
      <c r="AI56" s="127">
        <v>0</v>
      </c>
      <c r="AJ56" s="128">
        <v>0</v>
      </c>
      <c r="AK56" s="128">
        <v>0</v>
      </c>
      <c r="AL56" s="127">
        <v>2860</v>
      </c>
      <c r="AM56" s="127">
        <v>0</v>
      </c>
      <c r="AN56" s="127">
        <v>0</v>
      </c>
      <c r="AO56" s="127">
        <v>0</v>
      </c>
      <c r="AP56" s="128">
        <v>1474</v>
      </c>
      <c r="AQ56" s="128">
        <v>7666.15</v>
      </c>
      <c r="AR56" s="127">
        <v>5016</v>
      </c>
      <c r="AS56" s="127">
        <v>0</v>
      </c>
      <c r="AT56" s="127">
        <v>0</v>
      </c>
      <c r="AU56" s="128">
        <v>0</v>
      </c>
      <c r="AV56" s="128"/>
      <c r="AW56" s="128">
        <v>4422</v>
      </c>
      <c r="AX56" s="128"/>
      <c r="AY56" s="128">
        <v>0</v>
      </c>
      <c r="AZ56" s="128">
        <v>0</v>
      </c>
      <c r="BA56" s="128">
        <v>0</v>
      </c>
      <c r="BB56" s="128">
        <v>0</v>
      </c>
      <c r="BC56" s="128">
        <v>0</v>
      </c>
      <c r="BD56" s="128"/>
      <c r="BE56" s="128">
        <v>1474</v>
      </c>
      <c r="BF56" s="128">
        <v>0</v>
      </c>
      <c r="BG56" s="127">
        <v>0</v>
      </c>
      <c r="BH56" s="128">
        <v>0</v>
      </c>
      <c r="BI56" s="128">
        <v>2244</v>
      </c>
      <c r="BJ56" s="128">
        <v>1474</v>
      </c>
      <c r="BK56" s="128">
        <v>0</v>
      </c>
      <c r="BL56" s="128">
        <v>0</v>
      </c>
      <c r="BM56" s="128">
        <v>0</v>
      </c>
      <c r="BN56" s="128"/>
      <c r="BO56" s="128">
        <v>0</v>
      </c>
      <c r="BP56" s="128">
        <v>0</v>
      </c>
      <c r="BQ56" s="128">
        <v>0</v>
      </c>
      <c r="BR56" s="128"/>
      <c r="BS56" s="128"/>
      <c r="BT56" s="128">
        <v>0</v>
      </c>
      <c r="BU56" s="128">
        <v>0</v>
      </c>
      <c r="BV56" s="128">
        <v>0</v>
      </c>
      <c r="BW56" s="128">
        <v>0</v>
      </c>
      <c r="BX56" s="128">
        <v>0</v>
      </c>
      <c r="BY56" s="128">
        <v>0</v>
      </c>
      <c r="BZ56" s="128">
        <v>0</v>
      </c>
      <c r="CA56" s="128">
        <v>0</v>
      </c>
      <c r="CB56" s="128">
        <v>0</v>
      </c>
      <c r="CC56" s="128">
        <v>0</v>
      </c>
      <c r="CD56" s="153"/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153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153"/>
      <c r="DA56" s="128">
        <v>4422</v>
      </c>
      <c r="DB56" s="128"/>
      <c r="DC56" s="128"/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0</v>
      </c>
      <c r="DN56" s="42"/>
    </row>
    <row r="57" spans="1:118" x14ac:dyDescent="0.3">
      <c r="A57" s="181" t="s">
        <v>157</v>
      </c>
      <c r="B57" s="8">
        <v>340319.58000000007</v>
      </c>
      <c r="C57" s="19">
        <v>252402.90000000002</v>
      </c>
      <c r="D57" s="19">
        <v>3726</v>
      </c>
      <c r="E57" s="19">
        <v>6153.78</v>
      </c>
      <c r="F57" s="19">
        <v>78036.900000000023</v>
      </c>
      <c r="G57" s="19">
        <v>0</v>
      </c>
      <c r="H57" s="212">
        <v>20527.78</v>
      </c>
      <c r="I57" s="212">
        <v>4647</v>
      </c>
      <c r="J57" s="183">
        <v>5236</v>
      </c>
      <c r="K57" s="183">
        <v>5236</v>
      </c>
      <c r="L57" s="183">
        <v>0</v>
      </c>
      <c r="M57" s="183">
        <v>9720</v>
      </c>
      <c r="N57" s="212">
        <v>9362.56</v>
      </c>
      <c r="O57" s="212">
        <v>7887</v>
      </c>
      <c r="P57" s="212">
        <v>10088.18</v>
      </c>
      <c r="Q57" s="183">
        <v>2179</v>
      </c>
      <c r="R57" s="183">
        <v>7085</v>
      </c>
      <c r="S57" s="183">
        <v>4085.22</v>
      </c>
      <c r="T57" s="212">
        <v>4968</v>
      </c>
      <c r="U57" s="183">
        <v>3618</v>
      </c>
      <c r="V57" s="183">
        <v>6318</v>
      </c>
      <c r="W57" s="183">
        <v>5236</v>
      </c>
      <c r="X57" s="212">
        <v>6686.38</v>
      </c>
      <c r="Y57" s="212">
        <v>6682</v>
      </c>
      <c r="Z57" s="183">
        <v>5717.05</v>
      </c>
      <c r="AA57" s="212">
        <v>3375.49</v>
      </c>
      <c r="AB57" s="212">
        <v>0</v>
      </c>
      <c r="AC57" s="212">
        <v>2556</v>
      </c>
      <c r="AD57" s="212">
        <v>6966</v>
      </c>
      <c r="AE57" s="212">
        <v>0</v>
      </c>
      <c r="AF57" s="183">
        <v>0</v>
      </c>
      <c r="AG57" s="127">
        <v>7430.97</v>
      </c>
      <c r="AH57" s="212">
        <v>7973.26</v>
      </c>
      <c r="AI57" s="212">
        <v>0</v>
      </c>
      <c r="AJ57" s="183">
        <v>3623.4</v>
      </c>
      <c r="AK57" s="183">
        <v>5236</v>
      </c>
      <c r="AL57" s="212">
        <v>4824</v>
      </c>
      <c r="AM57" s="212">
        <v>4006.29</v>
      </c>
      <c r="AN57" s="212">
        <v>8308.2900000000009</v>
      </c>
      <c r="AO57" s="212">
        <v>0</v>
      </c>
      <c r="AP57" s="183">
        <v>3841.07</v>
      </c>
      <c r="AQ57" s="183">
        <v>6272.3</v>
      </c>
      <c r="AR57" s="127">
        <v>4104</v>
      </c>
      <c r="AS57" s="212">
        <v>6660.65</v>
      </c>
      <c r="AT57" s="212">
        <v>6661.92</v>
      </c>
      <c r="AU57" s="183">
        <v>5236</v>
      </c>
      <c r="AV57" s="128"/>
      <c r="AW57" s="183">
        <v>4722</v>
      </c>
      <c r="AX57" s="128"/>
      <c r="AY57" s="183">
        <v>4968</v>
      </c>
      <c r="AZ57" s="183">
        <v>5382</v>
      </c>
      <c r="BA57" s="183">
        <v>0</v>
      </c>
      <c r="BB57" s="183">
        <v>5382</v>
      </c>
      <c r="BC57" s="183">
        <v>5236</v>
      </c>
      <c r="BD57" s="128"/>
      <c r="BE57" s="183">
        <v>2484</v>
      </c>
      <c r="BF57" s="183">
        <v>0</v>
      </c>
      <c r="BG57" s="127">
        <v>6098.62</v>
      </c>
      <c r="BH57" s="183">
        <v>0</v>
      </c>
      <c r="BI57" s="183">
        <v>1290</v>
      </c>
      <c r="BJ57" s="183">
        <v>4485.47</v>
      </c>
      <c r="BK57" s="128">
        <v>0</v>
      </c>
      <c r="BL57" s="128">
        <v>3726</v>
      </c>
      <c r="BM57" s="128">
        <v>0</v>
      </c>
      <c r="BN57" s="128"/>
      <c r="BO57" s="128">
        <v>0</v>
      </c>
      <c r="BP57" s="128">
        <v>0</v>
      </c>
      <c r="BQ57" s="128">
        <v>0</v>
      </c>
      <c r="BR57" s="128"/>
      <c r="BS57" s="128"/>
      <c r="BT57" s="128">
        <v>0</v>
      </c>
      <c r="BU57" s="128">
        <v>0</v>
      </c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128">
        <v>0</v>
      </c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>
        <v>6153.78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42">
        <v>3693.96</v>
      </c>
      <c r="DE57" s="42">
        <v>12510.79</v>
      </c>
      <c r="DF57" s="42">
        <v>20586.330000000002</v>
      </c>
      <c r="DG57" s="42">
        <v>26370.74</v>
      </c>
      <c r="DH57" s="42">
        <v>4576.2299999999996</v>
      </c>
      <c r="DI57" s="42">
        <v>3626.96</v>
      </c>
      <c r="DJ57" s="42">
        <v>324.72000000000003</v>
      </c>
      <c r="DK57" s="42">
        <v>1304.0999999999999</v>
      </c>
      <c r="DL57" s="42">
        <v>162.36000000000001</v>
      </c>
      <c r="DM57" s="42">
        <v>4880.71</v>
      </c>
      <c r="DN57" s="42"/>
    </row>
    <row r="58" spans="1:118" x14ac:dyDescent="0.3">
      <c r="A58" s="182" t="s">
        <v>158</v>
      </c>
      <c r="B58" s="8">
        <v>131.72999999999999</v>
      </c>
      <c r="C58" s="19">
        <v>0</v>
      </c>
      <c r="D58" s="19">
        <v>0</v>
      </c>
      <c r="E58" s="19">
        <v>0</v>
      </c>
      <c r="F58" s="19">
        <v>131.72999999999999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136">
        <v>0</v>
      </c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28"/>
      <c r="AW58" s="128">
        <v>0</v>
      </c>
      <c r="AX58" s="128"/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128"/>
      <c r="BE58" s="128">
        <v>0</v>
      </c>
      <c r="BF58" s="128">
        <v>0</v>
      </c>
      <c r="BG58" s="128">
        <v>0</v>
      </c>
      <c r="BH58" s="128">
        <v>0</v>
      </c>
      <c r="BI58" s="128">
        <v>0</v>
      </c>
      <c r="BJ58" s="128">
        <v>0</v>
      </c>
      <c r="BK58" s="128">
        <v>0</v>
      </c>
      <c r="BL58" s="128">
        <v>0</v>
      </c>
      <c r="BM58" s="128">
        <v>0</v>
      </c>
      <c r="BN58" s="128"/>
      <c r="BO58" s="128">
        <v>0</v>
      </c>
      <c r="BP58" s="128">
        <v>0</v>
      </c>
      <c r="BQ58" s="128">
        <v>0</v>
      </c>
      <c r="BR58" s="128"/>
      <c r="BS58" s="128"/>
      <c r="BT58" s="128">
        <v>0</v>
      </c>
      <c r="BU58" s="128">
        <v>0</v>
      </c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128">
        <v>0</v>
      </c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42">
        <v>0</v>
      </c>
      <c r="DE58" s="42"/>
      <c r="DF58" s="42"/>
      <c r="DG58" s="42">
        <v>131.72999999999999</v>
      </c>
      <c r="DH58" s="42"/>
      <c r="DI58" s="42">
        <v>0</v>
      </c>
      <c r="DJ58" s="42"/>
      <c r="DK58" s="42"/>
      <c r="DL58" s="42"/>
      <c r="DM58" s="42"/>
      <c r="DN58" s="42"/>
    </row>
    <row r="59" spans="1:118" x14ac:dyDescent="0.3">
      <c r="A59" s="182" t="s">
        <v>159</v>
      </c>
      <c r="B59" s="8">
        <v>1463000</v>
      </c>
      <c r="C59" s="19">
        <v>0</v>
      </c>
      <c r="D59" s="19">
        <v>0</v>
      </c>
      <c r="E59" s="19">
        <v>0</v>
      </c>
      <c r="F59" s="19">
        <v>1463000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83"/>
      <c r="AW59" s="159">
        <v>0</v>
      </c>
      <c r="AX59" s="183"/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28"/>
      <c r="BE59" s="248">
        <v>0</v>
      </c>
      <c r="BF59" s="248">
        <v>0</v>
      </c>
      <c r="BG59" s="248">
        <v>0</v>
      </c>
      <c r="BH59" s="248">
        <v>0</v>
      </c>
      <c r="BI59" s="159">
        <v>0</v>
      </c>
      <c r="BJ59" s="159">
        <v>0</v>
      </c>
      <c r="BK59" s="128">
        <v>0</v>
      </c>
      <c r="BL59" s="128">
        <v>0</v>
      </c>
      <c r="BM59" s="128">
        <v>0</v>
      </c>
      <c r="BN59" s="128"/>
      <c r="BO59" s="128">
        <v>0</v>
      </c>
      <c r="BP59" s="128">
        <v>0</v>
      </c>
      <c r="BQ59" s="128">
        <v>0</v>
      </c>
      <c r="BR59" s="128"/>
      <c r="BS59" s="128"/>
      <c r="BT59" s="128">
        <v>0</v>
      </c>
      <c r="BU59" s="128">
        <v>0</v>
      </c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128">
        <v>0</v>
      </c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42"/>
      <c r="DE59" s="42">
        <v>0</v>
      </c>
      <c r="DF59" s="42">
        <v>1463000</v>
      </c>
      <c r="DG59" s="42"/>
      <c r="DH59" s="42">
        <v>0</v>
      </c>
      <c r="DI59" s="42"/>
      <c r="DJ59" s="42"/>
      <c r="DK59" s="42"/>
      <c r="DL59" s="42"/>
      <c r="DM59" s="42"/>
      <c r="DN59" s="42"/>
    </row>
    <row r="60" spans="1:118" ht="15" thickBot="1" x14ac:dyDescent="0.35">
      <c r="A60" s="182" t="s">
        <v>160</v>
      </c>
      <c r="B60" s="33">
        <v>242104.85</v>
      </c>
      <c r="C60" s="19">
        <v>476.22</v>
      </c>
      <c r="D60" s="19">
        <v>0</v>
      </c>
      <c r="E60" s="19">
        <v>0</v>
      </c>
      <c r="F60" s="19">
        <v>237488.63</v>
      </c>
      <c r="G60" s="19">
        <v>4140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476.22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127">
        <v>0</v>
      </c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8"/>
      <c r="AW60" s="128">
        <v>0</v>
      </c>
      <c r="AX60" s="128"/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183"/>
      <c r="BE60" s="128">
        <v>0</v>
      </c>
      <c r="BF60" s="128">
        <v>0</v>
      </c>
      <c r="BG60" s="128">
        <v>0</v>
      </c>
      <c r="BH60" s="128">
        <v>0</v>
      </c>
      <c r="BI60" s="128">
        <v>0</v>
      </c>
      <c r="BJ60" s="128">
        <v>0</v>
      </c>
      <c r="BK60" s="128">
        <v>0</v>
      </c>
      <c r="BL60" s="128">
        <v>0</v>
      </c>
      <c r="BM60" s="128">
        <v>0</v>
      </c>
      <c r="BN60" s="128"/>
      <c r="BO60" s="128">
        <v>0</v>
      </c>
      <c r="BP60" s="128">
        <v>0</v>
      </c>
      <c r="BQ60" s="128">
        <v>0</v>
      </c>
      <c r="BR60" s="128"/>
      <c r="BS60" s="128"/>
      <c r="BT60" s="128">
        <v>0</v>
      </c>
      <c r="BU60" s="128">
        <v>0</v>
      </c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128">
        <v>0</v>
      </c>
      <c r="CD60" s="128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128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53"/>
      <c r="DC60" s="153"/>
      <c r="DD60" s="42">
        <v>0</v>
      </c>
      <c r="DE60" s="42">
        <v>211000</v>
      </c>
      <c r="DF60" s="42">
        <v>0</v>
      </c>
      <c r="DG60" s="42">
        <v>1388.63</v>
      </c>
      <c r="DH60" s="42">
        <v>25100</v>
      </c>
      <c r="DI60" s="42">
        <v>0</v>
      </c>
      <c r="DJ60" s="42">
        <v>0</v>
      </c>
      <c r="DK60" s="42">
        <v>0</v>
      </c>
      <c r="DL60" s="42">
        <v>0</v>
      </c>
      <c r="DM60" s="42"/>
      <c r="DN60" s="42"/>
    </row>
    <row r="61" spans="1:118" ht="15" thickBot="1" x14ac:dyDescent="0.35">
      <c r="A61" s="28" t="s">
        <v>109</v>
      </c>
      <c r="B61" s="286">
        <v>603588.68999999983</v>
      </c>
      <c r="C61" s="35">
        <v>518489.93999999989</v>
      </c>
      <c r="D61" s="20">
        <v>32277.63</v>
      </c>
      <c r="E61" s="20">
        <v>39755.730000000003</v>
      </c>
      <c r="F61" s="20">
        <v>13065.390000000001</v>
      </c>
      <c r="G61" s="20">
        <v>0</v>
      </c>
      <c r="H61" s="91">
        <v>46896.520000000004</v>
      </c>
      <c r="I61" s="91">
        <v>8126.41</v>
      </c>
      <c r="J61" s="91">
        <v>21012.629999999997</v>
      </c>
      <c r="K61" s="91">
        <v>13961.11</v>
      </c>
      <c r="L61" s="91">
        <v>0</v>
      </c>
      <c r="M61" s="91">
        <v>14738.99</v>
      </c>
      <c r="N61" s="91">
        <v>11316.95</v>
      </c>
      <c r="O61" s="91">
        <v>12173.04</v>
      </c>
      <c r="P61" s="91">
        <v>17532.060000000001</v>
      </c>
      <c r="Q61" s="91">
        <v>8252.43</v>
      </c>
      <c r="R61" s="91">
        <v>7268.3099999999995</v>
      </c>
      <c r="S61" s="91">
        <v>17324.52</v>
      </c>
      <c r="T61" s="91">
        <v>4070.01</v>
      </c>
      <c r="U61" s="91">
        <v>11120.73</v>
      </c>
      <c r="V61" s="91">
        <v>8538.56</v>
      </c>
      <c r="W61" s="91">
        <v>8364.82</v>
      </c>
      <c r="X61" s="91">
        <v>4649.0700000000006</v>
      </c>
      <c r="Y61" s="91">
        <v>13716</v>
      </c>
      <c r="Z61" s="91">
        <v>8113.19</v>
      </c>
      <c r="AA61" s="91">
        <v>10474.31</v>
      </c>
      <c r="AB61" s="91">
        <v>11543.109999999999</v>
      </c>
      <c r="AC61" s="91">
        <v>15415.14</v>
      </c>
      <c r="AD61" s="91">
        <v>6774.83</v>
      </c>
      <c r="AE61" s="91">
        <v>0</v>
      </c>
      <c r="AF61" s="91">
        <v>0</v>
      </c>
      <c r="AG61" s="91">
        <v>11029.17</v>
      </c>
      <c r="AH61" s="91">
        <v>17713.090000000004</v>
      </c>
      <c r="AI61" s="91">
        <v>0</v>
      </c>
      <c r="AJ61" s="91">
        <v>11708.75</v>
      </c>
      <c r="AK61" s="91">
        <v>5958.12</v>
      </c>
      <c r="AL61" s="91">
        <v>17063.050000000003</v>
      </c>
      <c r="AM61" s="91">
        <v>4733.49</v>
      </c>
      <c r="AN61" s="91">
        <v>19583.009999999998</v>
      </c>
      <c r="AO61" s="91">
        <v>0</v>
      </c>
      <c r="AP61" s="91">
        <v>10559.02</v>
      </c>
      <c r="AQ61" s="91">
        <v>7787.1200000000008</v>
      </c>
      <c r="AR61" s="91">
        <v>10765.79</v>
      </c>
      <c r="AS61" s="91">
        <v>8387.6500000000015</v>
      </c>
      <c r="AT61" s="91">
        <v>8325.41</v>
      </c>
      <c r="AU61" s="91">
        <v>18516</v>
      </c>
      <c r="AV61" s="159"/>
      <c r="AW61" s="91">
        <v>29356</v>
      </c>
      <c r="AX61" s="159"/>
      <c r="AY61" s="91">
        <v>4324.49</v>
      </c>
      <c r="AZ61" s="91">
        <v>6513.3399999999992</v>
      </c>
      <c r="BA61" s="91">
        <v>0</v>
      </c>
      <c r="BB61" s="91">
        <v>3309.44</v>
      </c>
      <c r="BC61" s="91">
        <v>7004.44</v>
      </c>
      <c r="BD61" s="128"/>
      <c r="BE61" s="91">
        <v>4608.75</v>
      </c>
      <c r="BF61" s="91">
        <v>8538</v>
      </c>
      <c r="BG61" s="91">
        <v>6058.9699999999993</v>
      </c>
      <c r="BH61" s="91">
        <v>6363.0500000000011</v>
      </c>
      <c r="BI61" s="91">
        <v>2269.58</v>
      </c>
      <c r="BJ61" s="91">
        <v>6631.47</v>
      </c>
      <c r="BK61" s="20">
        <v>212.99</v>
      </c>
      <c r="BL61" s="20">
        <v>62</v>
      </c>
      <c r="BM61" s="20">
        <v>2050</v>
      </c>
      <c r="BN61" s="128"/>
      <c r="BO61" s="20">
        <v>517.09</v>
      </c>
      <c r="BP61" s="20">
        <v>5137</v>
      </c>
      <c r="BQ61" s="20">
        <v>50</v>
      </c>
      <c r="BR61" s="128"/>
      <c r="BS61" s="128"/>
      <c r="BT61" s="20">
        <v>1253</v>
      </c>
      <c r="BU61" s="20">
        <v>2308.75</v>
      </c>
      <c r="BV61" s="20">
        <v>134</v>
      </c>
      <c r="BW61" s="20">
        <v>4930</v>
      </c>
      <c r="BX61" s="20">
        <v>131</v>
      </c>
      <c r="BY61" s="20">
        <v>2125</v>
      </c>
      <c r="BZ61" s="20">
        <v>2402.8000000000002</v>
      </c>
      <c r="CA61" s="20">
        <v>5537</v>
      </c>
      <c r="CB61" s="20">
        <v>5427</v>
      </c>
      <c r="CC61" s="20">
        <v>0</v>
      </c>
      <c r="CD61" s="128"/>
      <c r="CE61" s="91">
        <v>3037</v>
      </c>
      <c r="CF61" s="91">
        <v>1065</v>
      </c>
      <c r="CG61" s="91">
        <v>3643.25</v>
      </c>
      <c r="CH61" s="91">
        <v>137.07</v>
      </c>
      <c r="CI61" s="91">
        <v>2143</v>
      </c>
      <c r="CJ61" s="91">
        <v>1155</v>
      </c>
      <c r="CK61" s="91">
        <v>2137</v>
      </c>
      <c r="CL61" s="91">
        <v>2046</v>
      </c>
      <c r="CM61" s="91">
        <v>1137</v>
      </c>
      <c r="CN61" s="128"/>
      <c r="CO61" s="91">
        <v>197.57</v>
      </c>
      <c r="CP61" s="91">
        <v>925.45</v>
      </c>
      <c r="CQ61" s="91">
        <v>1146</v>
      </c>
      <c r="CR61" s="91">
        <v>150.01</v>
      </c>
      <c r="CS61" s="91">
        <v>3140</v>
      </c>
      <c r="CT61" s="91">
        <v>309.39999999999998</v>
      </c>
      <c r="CU61" s="91">
        <v>3137</v>
      </c>
      <c r="CV61" s="91">
        <v>5159.4799999999996</v>
      </c>
      <c r="CW61" s="91">
        <v>3063.5</v>
      </c>
      <c r="CX61" s="91">
        <v>1896</v>
      </c>
      <c r="CY61" s="91">
        <v>3097</v>
      </c>
      <c r="CZ61" s="128"/>
      <c r="DA61" s="91">
        <v>1034</v>
      </c>
      <c r="DB61" s="227"/>
      <c r="DC61" s="227"/>
      <c r="DD61" s="20">
        <v>146</v>
      </c>
      <c r="DE61" s="20">
        <v>657.85</v>
      </c>
      <c r="DF61" s="20">
        <v>9200.86</v>
      </c>
      <c r="DG61" s="20">
        <v>474.62</v>
      </c>
      <c r="DH61" s="20">
        <v>1116</v>
      </c>
      <c r="DI61" s="20">
        <v>170.06</v>
      </c>
      <c r="DJ61" s="20">
        <v>196</v>
      </c>
      <c r="DK61" s="20">
        <v>699</v>
      </c>
      <c r="DL61" s="20">
        <v>193</v>
      </c>
      <c r="DM61" s="20">
        <v>212</v>
      </c>
      <c r="DN61" s="42"/>
    </row>
    <row r="62" spans="1:118" ht="28.8" x14ac:dyDescent="0.3">
      <c r="A62" s="184" t="s">
        <v>110</v>
      </c>
      <c r="B62" s="36">
        <v>90074.420000000013</v>
      </c>
      <c r="C62" s="19">
        <v>70731.670000000013</v>
      </c>
      <c r="D62" s="19">
        <v>3177.63</v>
      </c>
      <c r="E62" s="23">
        <v>4911.7300000000005</v>
      </c>
      <c r="F62" s="19">
        <v>11253.390000000001</v>
      </c>
      <c r="G62" s="19">
        <v>0</v>
      </c>
      <c r="H62" s="138">
        <v>2329.4300000000003</v>
      </c>
      <c r="I62" s="138">
        <v>732.6</v>
      </c>
      <c r="J62" s="139">
        <v>206</v>
      </c>
      <c r="K62" s="139">
        <v>314</v>
      </c>
      <c r="L62" s="128">
        <v>0</v>
      </c>
      <c r="M62" s="128">
        <v>125</v>
      </c>
      <c r="N62" s="138">
        <v>711.47</v>
      </c>
      <c r="O62" s="139">
        <v>260</v>
      </c>
      <c r="P62" s="138">
        <v>625</v>
      </c>
      <c r="Q62" s="139">
        <v>70.3</v>
      </c>
      <c r="R62" s="139">
        <v>125</v>
      </c>
      <c r="S62" s="139">
        <v>719.71</v>
      </c>
      <c r="T62" s="138">
        <v>1360.55</v>
      </c>
      <c r="U62" s="139">
        <v>203</v>
      </c>
      <c r="V62" s="139">
        <v>125</v>
      </c>
      <c r="W62" s="139">
        <v>181</v>
      </c>
      <c r="X62" s="138">
        <v>285.55</v>
      </c>
      <c r="Y62" s="138">
        <v>9969</v>
      </c>
      <c r="Z62" s="139">
        <v>50</v>
      </c>
      <c r="AA62" s="138">
        <v>282.58</v>
      </c>
      <c r="AB62" s="138">
        <v>2000</v>
      </c>
      <c r="AC62" s="138">
        <v>64.58</v>
      </c>
      <c r="AD62" s="138">
        <v>333</v>
      </c>
      <c r="AE62" s="138">
        <v>0</v>
      </c>
      <c r="AF62" s="139">
        <v>0</v>
      </c>
      <c r="AG62" s="127">
        <v>455.56</v>
      </c>
      <c r="AH62" s="138">
        <v>1231.48</v>
      </c>
      <c r="AI62" s="127">
        <v>0</v>
      </c>
      <c r="AJ62" s="139">
        <v>670</v>
      </c>
      <c r="AK62" s="139">
        <v>187</v>
      </c>
      <c r="AL62" s="138">
        <v>5010.0600000000013</v>
      </c>
      <c r="AM62" s="138">
        <v>282.87</v>
      </c>
      <c r="AN62" s="138">
        <v>540</v>
      </c>
      <c r="AO62" s="138">
        <v>0</v>
      </c>
      <c r="AP62" s="139">
        <v>221.75</v>
      </c>
      <c r="AQ62" s="139">
        <v>292</v>
      </c>
      <c r="AR62" s="141">
        <v>8790.7900000000009</v>
      </c>
      <c r="AS62" s="138">
        <v>373.74</v>
      </c>
      <c r="AT62" s="138">
        <v>459.4</v>
      </c>
      <c r="AU62" s="139">
        <v>246</v>
      </c>
      <c r="AV62" s="128"/>
      <c r="AW62" s="139">
        <v>18606</v>
      </c>
      <c r="AX62" s="128"/>
      <c r="AY62" s="139">
        <v>193.44</v>
      </c>
      <c r="AZ62" s="139">
        <v>296</v>
      </c>
      <c r="BA62" s="139">
        <v>0</v>
      </c>
      <c r="BB62" s="139">
        <v>418</v>
      </c>
      <c r="BC62" s="139">
        <v>231</v>
      </c>
      <c r="BD62" s="248"/>
      <c r="BE62" s="139">
        <v>1835.77</v>
      </c>
      <c r="BF62" s="139">
        <v>6738</v>
      </c>
      <c r="BG62" s="127">
        <v>1068</v>
      </c>
      <c r="BH62" s="139">
        <v>650</v>
      </c>
      <c r="BI62" s="139">
        <v>300.42</v>
      </c>
      <c r="BJ62" s="139">
        <v>561.62</v>
      </c>
      <c r="BK62" s="139">
        <v>212.99</v>
      </c>
      <c r="BL62" s="139">
        <v>62</v>
      </c>
      <c r="BM62" s="139">
        <v>50</v>
      </c>
      <c r="BN62" s="20"/>
      <c r="BO62" s="139">
        <v>517.09</v>
      </c>
      <c r="BP62" s="139">
        <v>137</v>
      </c>
      <c r="BQ62" s="139">
        <v>50</v>
      </c>
      <c r="BR62" s="128"/>
      <c r="BS62" s="128"/>
      <c r="BT62" s="139">
        <v>253</v>
      </c>
      <c r="BU62" s="128">
        <v>308.75</v>
      </c>
      <c r="BV62" s="139">
        <v>134</v>
      </c>
      <c r="BW62" s="139">
        <v>130</v>
      </c>
      <c r="BX62" s="139">
        <v>131</v>
      </c>
      <c r="BY62" s="139">
        <v>125</v>
      </c>
      <c r="BZ62" s="139">
        <v>402.8</v>
      </c>
      <c r="CA62" s="139">
        <v>137</v>
      </c>
      <c r="CB62" s="139">
        <v>527</v>
      </c>
      <c r="CC62" s="139">
        <v>0</v>
      </c>
      <c r="CD62" s="128"/>
      <c r="CE62" s="139">
        <v>137</v>
      </c>
      <c r="CF62" s="139">
        <v>65</v>
      </c>
      <c r="CG62" s="139">
        <v>643.25</v>
      </c>
      <c r="CH62" s="139">
        <v>137.07</v>
      </c>
      <c r="CI62" s="139">
        <v>143</v>
      </c>
      <c r="CJ62" s="139">
        <v>155</v>
      </c>
      <c r="CK62" s="139">
        <v>137</v>
      </c>
      <c r="CL62" s="139">
        <v>146</v>
      </c>
      <c r="CM62" s="139">
        <v>137</v>
      </c>
      <c r="CN62" s="128"/>
      <c r="CO62" s="139">
        <v>197.57</v>
      </c>
      <c r="CP62" s="139">
        <v>925.45</v>
      </c>
      <c r="CQ62" s="139">
        <v>146</v>
      </c>
      <c r="CR62" s="139">
        <v>150.01</v>
      </c>
      <c r="CS62" s="139">
        <v>140</v>
      </c>
      <c r="CT62" s="139">
        <v>309.39999999999998</v>
      </c>
      <c r="CU62" s="139">
        <v>137</v>
      </c>
      <c r="CV62" s="139">
        <v>159.47999999999999</v>
      </c>
      <c r="CW62" s="139">
        <v>626.5</v>
      </c>
      <c r="CX62" s="139">
        <v>146</v>
      </c>
      <c r="CY62" s="139">
        <v>140</v>
      </c>
      <c r="CZ62" s="128"/>
      <c r="DA62" s="139">
        <v>134</v>
      </c>
      <c r="DB62" s="139"/>
      <c r="DC62" s="139"/>
      <c r="DD62" s="44">
        <v>146</v>
      </c>
      <c r="DE62" s="44">
        <v>475.85</v>
      </c>
      <c r="DF62" s="44">
        <v>8882.86</v>
      </c>
      <c r="DG62" s="44">
        <v>474.62</v>
      </c>
      <c r="DH62" s="44">
        <v>454</v>
      </c>
      <c r="DI62" s="44">
        <v>170.06</v>
      </c>
      <c r="DJ62" s="44">
        <v>196</v>
      </c>
      <c r="DK62" s="44">
        <v>199</v>
      </c>
      <c r="DL62" s="44">
        <v>193</v>
      </c>
      <c r="DM62" s="44">
        <v>62</v>
      </c>
      <c r="DN62" s="20"/>
    </row>
    <row r="63" spans="1:118" x14ac:dyDescent="0.3">
      <c r="A63" s="177" t="s">
        <v>111</v>
      </c>
      <c r="B63" s="36">
        <v>276906.35999999993</v>
      </c>
      <c r="C63" s="19">
        <v>276356.35999999993</v>
      </c>
      <c r="D63" s="19">
        <v>400</v>
      </c>
      <c r="E63" s="23">
        <v>0</v>
      </c>
      <c r="F63" s="19">
        <v>150</v>
      </c>
      <c r="G63" s="19">
        <v>0</v>
      </c>
      <c r="H63" s="138">
        <v>31567.09</v>
      </c>
      <c r="I63" s="138">
        <v>4393.8099999999995</v>
      </c>
      <c r="J63" s="139">
        <v>12564.63</v>
      </c>
      <c r="K63" s="139">
        <v>8597.98</v>
      </c>
      <c r="L63" s="128">
        <v>0</v>
      </c>
      <c r="M63" s="128">
        <v>10707.99</v>
      </c>
      <c r="N63" s="138">
        <v>7456.48</v>
      </c>
      <c r="O63" s="139">
        <v>6213.0400000000009</v>
      </c>
      <c r="P63" s="138">
        <v>10195.060000000001</v>
      </c>
      <c r="Q63" s="139">
        <v>4282.1299999999992</v>
      </c>
      <c r="R63" s="139">
        <v>4051.31</v>
      </c>
      <c r="S63" s="139">
        <v>8762.81</v>
      </c>
      <c r="T63" s="138">
        <v>2669.46</v>
      </c>
      <c r="U63" s="139">
        <v>5367.7300000000005</v>
      </c>
      <c r="V63" s="139">
        <v>4919.22</v>
      </c>
      <c r="W63" s="139">
        <v>5183.82</v>
      </c>
      <c r="X63" s="138">
        <v>3363.5200000000004</v>
      </c>
      <c r="Y63" s="138">
        <v>800</v>
      </c>
      <c r="Z63" s="139">
        <v>4687.1899999999996</v>
      </c>
      <c r="AA63" s="138">
        <v>6291.73</v>
      </c>
      <c r="AB63" s="138">
        <v>8243.1099999999988</v>
      </c>
      <c r="AC63" s="138">
        <v>6230.56</v>
      </c>
      <c r="AD63" s="138">
        <v>4241.83</v>
      </c>
      <c r="AE63" s="138">
        <v>0</v>
      </c>
      <c r="AF63" s="139">
        <v>0</v>
      </c>
      <c r="AG63" s="127">
        <v>6573.61</v>
      </c>
      <c r="AH63" s="138">
        <v>14332.610000000002</v>
      </c>
      <c r="AI63" s="127">
        <v>0</v>
      </c>
      <c r="AJ63" s="139">
        <v>5438.7499999999991</v>
      </c>
      <c r="AK63" s="139">
        <v>3609.12</v>
      </c>
      <c r="AL63" s="138">
        <v>6423.99</v>
      </c>
      <c r="AM63" s="138">
        <v>3450.6200000000003</v>
      </c>
      <c r="AN63" s="138">
        <v>11529.009999999998</v>
      </c>
      <c r="AO63" s="138">
        <v>0</v>
      </c>
      <c r="AP63" s="139">
        <v>6612.97</v>
      </c>
      <c r="AQ63" s="139">
        <v>4767.1200000000008</v>
      </c>
      <c r="AR63" s="141">
        <v>275</v>
      </c>
      <c r="AS63" s="138">
        <v>7013.9100000000008</v>
      </c>
      <c r="AT63" s="138">
        <v>5866.01</v>
      </c>
      <c r="AU63" s="139">
        <v>10170</v>
      </c>
      <c r="AV63" s="91"/>
      <c r="AW63" s="139">
        <v>800</v>
      </c>
      <c r="AX63" s="91"/>
      <c r="AY63" s="139">
        <v>2982.05</v>
      </c>
      <c r="AZ63" s="139">
        <v>4217.3399999999992</v>
      </c>
      <c r="BA63" s="139">
        <v>0</v>
      </c>
      <c r="BB63" s="139">
        <v>2891.44</v>
      </c>
      <c r="BC63" s="139">
        <v>4223.7</v>
      </c>
      <c r="BD63" s="128"/>
      <c r="BE63" s="139">
        <v>1272.98</v>
      </c>
      <c r="BF63" s="139">
        <v>800</v>
      </c>
      <c r="BG63" s="127">
        <v>3841.9699999999993</v>
      </c>
      <c r="BH63" s="139">
        <v>2701.0500000000006</v>
      </c>
      <c r="BI63" s="139">
        <v>1702.76</v>
      </c>
      <c r="BJ63" s="139">
        <v>4069.85</v>
      </c>
      <c r="BK63" s="139">
        <v>0</v>
      </c>
      <c r="BL63" s="139">
        <v>0</v>
      </c>
      <c r="BM63" s="128">
        <v>0</v>
      </c>
      <c r="BN63" s="139"/>
      <c r="BO63" s="128">
        <v>0</v>
      </c>
      <c r="BP63" s="139">
        <v>0</v>
      </c>
      <c r="BQ63" s="128">
        <v>0</v>
      </c>
      <c r="BR63" s="128"/>
      <c r="BS63" s="128"/>
      <c r="BT63" s="128">
        <v>0</v>
      </c>
      <c r="BU63" s="128">
        <v>0</v>
      </c>
      <c r="BV63" s="128">
        <v>0</v>
      </c>
      <c r="BW63" s="128">
        <v>0</v>
      </c>
      <c r="BX63" s="128">
        <v>0</v>
      </c>
      <c r="BY63" s="139"/>
      <c r="BZ63" s="139"/>
      <c r="CA63" s="139">
        <v>400</v>
      </c>
      <c r="CB63" s="139">
        <v>0</v>
      </c>
      <c r="CC63" s="128">
        <v>0</v>
      </c>
      <c r="CD63" s="128"/>
      <c r="CE63" s="139"/>
      <c r="CF63" s="139"/>
      <c r="CG63" s="139"/>
      <c r="CH63" s="139"/>
      <c r="CI63" s="139"/>
      <c r="CJ63" s="139"/>
      <c r="CK63" s="139"/>
      <c r="CL63" s="139"/>
      <c r="CM63" s="139"/>
      <c r="CN63" s="128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28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150</v>
      </c>
      <c r="DN63" s="44"/>
    </row>
    <row r="64" spans="1:118" ht="28.8" x14ac:dyDescent="0.3">
      <c r="A64" s="174" t="s">
        <v>161</v>
      </c>
      <c r="B64" s="36">
        <v>208588.56999999998</v>
      </c>
      <c r="C64" s="19">
        <v>149488.56999999998</v>
      </c>
      <c r="D64" s="19">
        <v>28700</v>
      </c>
      <c r="E64" s="23">
        <v>29900</v>
      </c>
      <c r="F64" s="19">
        <v>500</v>
      </c>
      <c r="G64" s="19">
        <v>0</v>
      </c>
      <c r="H64" s="141">
        <v>13000</v>
      </c>
      <c r="I64" s="141">
        <v>3000</v>
      </c>
      <c r="J64" s="142">
        <v>8242</v>
      </c>
      <c r="K64" s="142">
        <v>5049.13</v>
      </c>
      <c r="L64" s="128">
        <v>0</v>
      </c>
      <c r="M64" s="142">
        <v>3000</v>
      </c>
      <c r="N64" s="141">
        <v>3000</v>
      </c>
      <c r="O64" s="139">
        <v>5700</v>
      </c>
      <c r="P64" s="141">
        <v>6000</v>
      </c>
      <c r="Q64" s="142">
        <v>3900</v>
      </c>
      <c r="R64" s="142">
        <v>2000</v>
      </c>
      <c r="S64" s="142">
        <v>3410</v>
      </c>
      <c r="T64" s="141">
        <v>0</v>
      </c>
      <c r="U64" s="142">
        <v>5550</v>
      </c>
      <c r="V64" s="142">
        <v>2000</v>
      </c>
      <c r="W64" s="142">
        <v>3000</v>
      </c>
      <c r="X64" s="141">
        <v>1000</v>
      </c>
      <c r="Y64" s="141">
        <v>2500</v>
      </c>
      <c r="Z64" s="142">
        <v>3200</v>
      </c>
      <c r="AA64" s="141">
        <v>3900</v>
      </c>
      <c r="AB64" s="141">
        <v>1300</v>
      </c>
      <c r="AC64" s="141">
        <v>9120</v>
      </c>
      <c r="AD64" s="141">
        <v>1550</v>
      </c>
      <c r="AE64" s="141">
        <v>0</v>
      </c>
      <c r="AF64" s="142">
        <v>0</v>
      </c>
      <c r="AG64" s="127">
        <v>4000</v>
      </c>
      <c r="AH64" s="141">
        <v>2000</v>
      </c>
      <c r="AI64" s="127">
        <v>0</v>
      </c>
      <c r="AJ64" s="142">
        <v>5600</v>
      </c>
      <c r="AK64" s="142">
        <v>2162</v>
      </c>
      <c r="AL64" s="141">
        <v>4800</v>
      </c>
      <c r="AM64" s="141">
        <v>1000</v>
      </c>
      <c r="AN64" s="141">
        <v>6935</v>
      </c>
      <c r="AO64" s="141">
        <v>0</v>
      </c>
      <c r="AP64" s="142">
        <v>3724.3</v>
      </c>
      <c r="AQ64" s="142">
        <v>2430</v>
      </c>
      <c r="AR64" s="141">
        <v>1000</v>
      </c>
      <c r="AS64" s="141">
        <v>1000</v>
      </c>
      <c r="AT64" s="141">
        <v>2000</v>
      </c>
      <c r="AU64" s="142">
        <v>8100</v>
      </c>
      <c r="AV64" s="139"/>
      <c r="AW64" s="142">
        <v>2000</v>
      </c>
      <c r="AX64" s="139"/>
      <c r="AY64" s="142">
        <v>1000</v>
      </c>
      <c r="AZ64" s="142">
        <v>2000</v>
      </c>
      <c r="BA64" s="142">
        <v>0</v>
      </c>
      <c r="BB64" s="142">
        <v>0</v>
      </c>
      <c r="BC64" s="142">
        <v>2549.7399999999998</v>
      </c>
      <c r="BD64" s="91"/>
      <c r="BE64" s="142">
        <v>1500</v>
      </c>
      <c r="BF64" s="142">
        <v>0</v>
      </c>
      <c r="BG64" s="142">
        <v>1000</v>
      </c>
      <c r="BH64" s="142">
        <v>3000</v>
      </c>
      <c r="BI64" s="142">
        <v>266.39999999999998</v>
      </c>
      <c r="BJ64" s="142">
        <v>2000</v>
      </c>
      <c r="BK64" s="139">
        <v>0</v>
      </c>
      <c r="BL64" s="139">
        <v>0</v>
      </c>
      <c r="BM64" s="139">
        <v>2000</v>
      </c>
      <c r="BN64" s="128"/>
      <c r="BO64" s="139">
        <v>0</v>
      </c>
      <c r="BP64" s="139">
        <v>5000</v>
      </c>
      <c r="BQ64" s="139">
        <v>0</v>
      </c>
      <c r="BR64" s="20"/>
      <c r="BS64" s="20"/>
      <c r="BT64" s="139">
        <v>1000</v>
      </c>
      <c r="BU64" s="139">
        <v>2000</v>
      </c>
      <c r="BV64" s="139">
        <v>0</v>
      </c>
      <c r="BW64" s="128">
        <v>4800</v>
      </c>
      <c r="BX64" s="128">
        <v>0</v>
      </c>
      <c r="BY64" s="142">
        <v>2000</v>
      </c>
      <c r="BZ64" s="142">
        <v>2000</v>
      </c>
      <c r="CA64" s="142">
        <v>5000</v>
      </c>
      <c r="CB64" s="139">
        <v>4900</v>
      </c>
      <c r="CC64" s="139">
        <v>0</v>
      </c>
      <c r="CD64" s="91"/>
      <c r="CE64" s="142">
        <v>2000</v>
      </c>
      <c r="CF64" s="139">
        <v>1000</v>
      </c>
      <c r="CG64" s="139">
        <v>3000</v>
      </c>
      <c r="CH64" s="139">
        <v>0</v>
      </c>
      <c r="CI64" s="139">
        <v>2000</v>
      </c>
      <c r="CJ64" s="139">
        <v>1000</v>
      </c>
      <c r="CK64" s="139">
        <v>2000</v>
      </c>
      <c r="CL64" s="139">
        <v>1900</v>
      </c>
      <c r="CM64" s="139">
        <v>1000</v>
      </c>
      <c r="CN64" s="91"/>
      <c r="CO64" s="139">
        <v>0</v>
      </c>
      <c r="CP64" s="139">
        <v>0</v>
      </c>
      <c r="CQ64" s="139">
        <v>1000</v>
      </c>
      <c r="CR64" s="139">
        <v>0</v>
      </c>
      <c r="CS64" s="139">
        <v>3000</v>
      </c>
      <c r="CT64" s="139">
        <v>0</v>
      </c>
      <c r="CU64" s="139">
        <v>3000</v>
      </c>
      <c r="CV64" s="139">
        <v>5000</v>
      </c>
      <c r="CW64" s="139">
        <v>1000</v>
      </c>
      <c r="CX64" s="139">
        <v>1000</v>
      </c>
      <c r="CY64" s="139">
        <v>2000</v>
      </c>
      <c r="CZ64" s="91"/>
      <c r="DA64" s="139">
        <v>0</v>
      </c>
      <c r="DB64" s="139"/>
      <c r="DC64" s="139"/>
      <c r="DD64" s="44"/>
      <c r="DE64" s="45">
        <v>182</v>
      </c>
      <c r="DF64" s="45">
        <v>318</v>
      </c>
      <c r="DG64" s="45"/>
      <c r="DH64" s="45"/>
      <c r="DI64" s="45"/>
      <c r="DJ64" s="45"/>
      <c r="DK64" s="45"/>
      <c r="DL64" s="45"/>
      <c r="DM64" s="45"/>
      <c r="DN64" s="44"/>
    </row>
    <row r="65" spans="1:118" x14ac:dyDescent="0.3">
      <c r="A65" s="174" t="s">
        <v>162</v>
      </c>
      <c r="B65" s="36">
        <v>9841</v>
      </c>
      <c r="C65" s="19">
        <v>9841</v>
      </c>
      <c r="D65" s="19">
        <v>0</v>
      </c>
      <c r="E65" s="23">
        <v>0</v>
      </c>
      <c r="F65" s="19">
        <v>0</v>
      </c>
      <c r="G65" s="19">
        <v>0</v>
      </c>
      <c r="H65" s="141">
        <v>0</v>
      </c>
      <c r="I65" s="141">
        <v>0</v>
      </c>
      <c r="J65" s="142">
        <v>0</v>
      </c>
      <c r="K65" s="142">
        <v>0</v>
      </c>
      <c r="L65" s="128">
        <v>0</v>
      </c>
      <c r="M65" s="142">
        <v>0</v>
      </c>
      <c r="N65" s="141">
        <v>149</v>
      </c>
      <c r="O65" s="139">
        <v>0</v>
      </c>
      <c r="P65" s="141">
        <v>194</v>
      </c>
      <c r="Q65" s="142">
        <v>0</v>
      </c>
      <c r="R65" s="142">
        <v>1080</v>
      </c>
      <c r="S65" s="142">
        <v>447</v>
      </c>
      <c r="T65" s="141">
        <v>0</v>
      </c>
      <c r="U65" s="142">
        <v>0</v>
      </c>
      <c r="V65" s="142">
        <v>1080</v>
      </c>
      <c r="W65" s="142">
        <v>0</v>
      </c>
      <c r="X65" s="141">
        <v>0</v>
      </c>
      <c r="Y65" s="141">
        <v>447</v>
      </c>
      <c r="Z65" s="142">
        <v>149</v>
      </c>
      <c r="AA65" s="141">
        <v>0</v>
      </c>
      <c r="AB65" s="141">
        <v>0</v>
      </c>
      <c r="AC65" s="141">
        <v>0</v>
      </c>
      <c r="AD65" s="141">
        <v>0</v>
      </c>
      <c r="AE65" s="141">
        <v>0</v>
      </c>
      <c r="AF65" s="142">
        <v>0</v>
      </c>
      <c r="AG65" s="127">
        <v>0</v>
      </c>
      <c r="AH65" s="141">
        <v>149</v>
      </c>
      <c r="AI65" s="141">
        <v>0</v>
      </c>
      <c r="AJ65" s="142">
        <v>0</v>
      </c>
      <c r="AK65" s="142">
        <v>0</v>
      </c>
      <c r="AL65" s="141">
        <v>0</v>
      </c>
      <c r="AM65" s="141">
        <v>0</v>
      </c>
      <c r="AN65" s="141">
        <v>0</v>
      </c>
      <c r="AO65" s="141">
        <v>0</v>
      </c>
      <c r="AP65" s="142">
        <v>0</v>
      </c>
      <c r="AQ65" s="142">
        <v>298</v>
      </c>
      <c r="AR65" s="141">
        <v>700</v>
      </c>
      <c r="AS65" s="141">
        <v>0</v>
      </c>
      <c r="AT65" s="141">
        <v>0</v>
      </c>
      <c r="AU65" s="142">
        <v>0</v>
      </c>
      <c r="AV65" s="139"/>
      <c r="AW65" s="142">
        <v>3850</v>
      </c>
      <c r="AX65" s="139"/>
      <c r="AY65" s="142">
        <v>149</v>
      </c>
      <c r="AZ65" s="142">
        <v>0</v>
      </c>
      <c r="BA65" s="142">
        <v>0</v>
      </c>
      <c r="BB65" s="142">
        <v>0</v>
      </c>
      <c r="BC65" s="142">
        <v>0</v>
      </c>
      <c r="BD65" s="139"/>
      <c r="BE65" s="142">
        <v>0</v>
      </c>
      <c r="BF65" s="142">
        <v>1000</v>
      </c>
      <c r="BG65" s="142">
        <v>149</v>
      </c>
      <c r="BH65" s="142">
        <v>0</v>
      </c>
      <c r="BI65" s="142">
        <v>0</v>
      </c>
      <c r="BJ65" s="142">
        <v>0</v>
      </c>
      <c r="BK65" s="139">
        <v>0</v>
      </c>
      <c r="BL65" s="139">
        <v>0</v>
      </c>
      <c r="BM65" s="139">
        <v>0</v>
      </c>
      <c r="BN65" s="139"/>
      <c r="BO65" s="139">
        <v>0</v>
      </c>
      <c r="BP65" s="139">
        <v>0</v>
      </c>
      <c r="BQ65" s="139">
        <v>0</v>
      </c>
      <c r="BR65" s="139"/>
      <c r="BS65" s="128"/>
      <c r="BT65" s="139">
        <v>0</v>
      </c>
      <c r="BU65" s="139">
        <v>0</v>
      </c>
      <c r="BV65" s="139">
        <v>0</v>
      </c>
      <c r="BW65" s="128">
        <v>0</v>
      </c>
      <c r="BX65" s="128">
        <v>0</v>
      </c>
      <c r="BY65" s="142"/>
      <c r="BZ65" s="142"/>
      <c r="CA65" s="142"/>
      <c r="CB65" s="139">
        <v>0</v>
      </c>
      <c r="CC65" s="139">
        <v>0</v>
      </c>
      <c r="CD65" s="139"/>
      <c r="CE65" s="142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45"/>
    </row>
    <row r="66" spans="1:118" ht="28.8" x14ac:dyDescent="0.3">
      <c r="A66" s="174" t="s">
        <v>163</v>
      </c>
      <c r="B66" s="36">
        <v>18178.34</v>
      </c>
      <c r="C66" s="19">
        <v>12072.34</v>
      </c>
      <c r="D66" s="19">
        <v>0</v>
      </c>
      <c r="E66" s="23">
        <v>4944</v>
      </c>
      <c r="F66" s="19">
        <v>1162</v>
      </c>
      <c r="G66" s="19">
        <v>0</v>
      </c>
      <c r="H66" s="141">
        <v>0</v>
      </c>
      <c r="I66" s="141">
        <v>0</v>
      </c>
      <c r="J66" s="142">
        <v>0</v>
      </c>
      <c r="K66" s="142">
        <v>0</v>
      </c>
      <c r="L66" s="128">
        <v>0</v>
      </c>
      <c r="M66" s="142">
        <v>906</v>
      </c>
      <c r="N66" s="141">
        <v>0</v>
      </c>
      <c r="O66" s="139">
        <v>0</v>
      </c>
      <c r="P66" s="141">
        <v>518</v>
      </c>
      <c r="Q66" s="142">
        <v>0</v>
      </c>
      <c r="R66" s="142">
        <v>12</v>
      </c>
      <c r="S66" s="142">
        <v>3985</v>
      </c>
      <c r="T66" s="141">
        <v>40</v>
      </c>
      <c r="U66" s="142">
        <v>0</v>
      </c>
      <c r="V66" s="142">
        <v>414.34</v>
      </c>
      <c r="W66" s="142">
        <v>0</v>
      </c>
      <c r="X66" s="141">
        <v>0</v>
      </c>
      <c r="Y66" s="141">
        <v>0</v>
      </c>
      <c r="Z66" s="142">
        <v>27</v>
      </c>
      <c r="AA66" s="141">
        <v>0</v>
      </c>
      <c r="AB66" s="128">
        <v>0</v>
      </c>
      <c r="AC66" s="141">
        <v>0</v>
      </c>
      <c r="AD66" s="141">
        <v>650</v>
      </c>
      <c r="AE66" s="141">
        <v>0</v>
      </c>
      <c r="AF66" s="142">
        <v>0</v>
      </c>
      <c r="AG66" s="127">
        <v>0</v>
      </c>
      <c r="AH66" s="141">
        <v>0</v>
      </c>
      <c r="AI66" s="141">
        <v>0</v>
      </c>
      <c r="AJ66" s="142">
        <v>0</v>
      </c>
      <c r="AK66" s="142">
        <v>0</v>
      </c>
      <c r="AL66" s="141">
        <v>829</v>
      </c>
      <c r="AM66" s="141">
        <v>0</v>
      </c>
      <c r="AN66" s="141">
        <v>579</v>
      </c>
      <c r="AO66" s="141">
        <v>0</v>
      </c>
      <c r="AP66" s="142">
        <v>0</v>
      </c>
      <c r="AQ66" s="142">
        <v>0</v>
      </c>
      <c r="AR66" s="141">
        <v>0</v>
      </c>
      <c r="AS66" s="141">
        <v>0</v>
      </c>
      <c r="AT66" s="141">
        <v>0</v>
      </c>
      <c r="AU66" s="142">
        <v>0</v>
      </c>
      <c r="AV66" s="142"/>
      <c r="AW66" s="142">
        <v>4100</v>
      </c>
      <c r="AX66" s="142"/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139"/>
      <c r="BE66" s="142">
        <v>0</v>
      </c>
      <c r="BF66" s="142">
        <v>0</v>
      </c>
      <c r="BG66" s="142">
        <v>0</v>
      </c>
      <c r="BH66" s="142">
        <v>12</v>
      </c>
      <c r="BI66" s="142">
        <v>0</v>
      </c>
      <c r="BJ66" s="142">
        <v>0</v>
      </c>
      <c r="BK66" s="142">
        <v>0</v>
      </c>
      <c r="BL66" s="142">
        <v>0</v>
      </c>
      <c r="BM66" s="142">
        <v>0</v>
      </c>
      <c r="BN66" s="139"/>
      <c r="BO66" s="128">
        <v>0</v>
      </c>
      <c r="BP66" s="128">
        <v>0</v>
      </c>
      <c r="BQ66" s="128">
        <v>0</v>
      </c>
      <c r="BR66" s="128"/>
      <c r="BS66" s="128"/>
      <c r="BT66" s="128">
        <v>0</v>
      </c>
      <c r="BU66" s="128">
        <v>0</v>
      </c>
      <c r="BV66" s="128">
        <v>0</v>
      </c>
      <c r="BW66" s="128">
        <v>0</v>
      </c>
      <c r="BX66" s="128">
        <v>0</v>
      </c>
      <c r="BY66" s="142"/>
      <c r="BZ66" s="142"/>
      <c r="CA66" s="142"/>
      <c r="CB66" s="142">
        <v>0</v>
      </c>
      <c r="CC66" s="128">
        <v>0</v>
      </c>
      <c r="CD66" s="139"/>
      <c r="CE66" s="142">
        <v>900</v>
      </c>
      <c r="CF66" s="139">
        <v>0</v>
      </c>
      <c r="CG66" s="139">
        <v>0</v>
      </c>
      <c r="CH66" s="139">
        <v>0</v>
      </c>
      <c r="CI66" s="139">
        <v>0</v>
      </c>
      <c r="CJ66" s="139"/>
      <c r="CK66" s="139">
        <v>0</v>
      </c>
      <c r="CL66" s="139">
        <v>0</v>
      </c>
      <c r="CM66" s="139">
        <v>0</v>
      </c>
      <c r="CN66" s="139"/>
      <c r="CO66" s="139">
        <v>0</v>
      </c>
      <c r="CP66" s="139">
        <v>0</v>
      </c>
      <c r="CQ66" s="139">
        <v>0</v>
      </c>
      <c r="CR66" s="139">
        <v>0</v>
      </c>
      <c r="CS66" s="139">
        <v>0</v>
      </c>
      <c r="CT66" s="139">
        <v>0</v>
      </c>
      <c r="CU66" s="139">
        <v>0</v>
      </c>
      <c r="CV66" s="139">
        <v>0</v>
      </c>
      <c r="CW66" s="139">
        <v>1437</v>
      </c>
      <c r="CX66" s="139">
        <v>750</v>
      </c>
      <c r="CY66" s="139">
        <v>957</v>
      </c>
      <c r="CZ66" s="139"/>
      <c r="DA66" s="139">
        <v>900</v>
      </c>
      <c r="DB66" s="351"/>
      <c r="DC66" s="351"/>
      <c r="DD66" s="44">
        <v>0</v>
      </c>
      <c r="DE66" s="45">
        <v>0</v>
      </c>
      <c r="DF66" s="45">
        <v>0</v>
      </c>
      <c r="DG66" s="45">
        <v>0</v>
      </c>
      <c r="DH66" s="45">
        <v>662</v>
      </c>
      <c r="DI66" s="45">
        <v>0</v>
      </c>
      <c r="DJ66" s="45">
        <v>0</v>
      </c>
      <c r="DK66" s="45">
        <v>500</v>
      </c>
      <c r="DL66" s="45">
        <v>0</v>
      </c>
      <c r="DM66" s="45">
        <v>0</v>
      </c>
      <c r="DN66" s="45"/>
    </row>
    <row r="67" spans="1:118" ht="15" thickBot="1" x14ac:dyDescent="0.35">
      <c r="A67" s="73" t="s">
        <v>112</v>
      </c>
      <c r="B67" s="194"/>
      <c r="C67" s="241"/>
      <c r="D67" s="241"/>
      <c r="E67" s="244"/>
      <c r="F67" s="241"/>
      <c r="G67" s="241"/>
      <c r="H67" s="224"/>
      <c r="I67" s="224"/>
      <c r="J67" s="225"/>
      <c r="K67" s="225"/>
      <c r="L67" s="226"/>
      <c r="M67" s="225"/>
      <c r="N67" s="224"/>
      <c r="O67" s="227"/>
      <c r="P67" s="228"/>
      <c r="Q67" s="225"/>
      <c r="R67" s="225"/>
      <c r="S67" s="227"/>
      <c r="T67" s="224"/>
      <c r="U67" s="225"/>
      <c r="V67" s="227"/>
      <c r="W67" s="227"/>
      <c r="X67" s="224"/>
      <c r="Y67" s="224"/>
      <c r="Z67" s="227"/>
      <c r="AA67" s="224"/>
      <c r="AB67" s="167"/>
      <c r="AC67" s="224"/>
      <c r="AD67" s="224"/>
      <c r="AE67" s="224"/>
      <c r="AF67" s="225"/>
      <c r="AG67" s="312"/>
      <c r="AH67" s="224"/>
      <c r="AI67" s="224"/>
      <c r="AJ67" s="225"/>
      <c r="AK67" s="225"/>
      <c r="AL67" s="224"/>
      <c r="AM67" s="224"/>
      <c r="AN67" s="224"/>
      <c r="AO67" s="224"/>
      <c r="AP67" s="225"/>
      <c r="AQ67" s="225"/>
      <c r="AR67" s="224"/>
      <c r="AS67" s="224"/>
      <c r="AT67" s="224"/>
      <c r="AU67" s="225"/>
      <c r="AV67" s="142"/>
      <c r="AW67" s="225"/>
      <c r="AX67" s="142"/>
      <c r="AY67" s="225"/>
      <c r="AZ67" s="225"/>
      <c r="BA67" s="225"/>
      <c r="BB67" s="225"/>
      <c r="BC67" s="225"/>
      <c r="BD67" s="142"/>
      <c r="BE67" s="225"/>
      <c r="BF67" s="225"/>
      <c r="BG67" s="225"/>
      <c r="BH67" s="225"/>
      <c r="BI67" s="225"/>
      <c r="BJ67" s="225"/>
      <c r="BK67" s="353"/>
      <c r="BL67" s="353"/>
      <c r="BM67" s="353"/>
      <c r="BN67" s="139"/>
      <c r="BO67" s="356"/>
      <c r="BP67" s="356"/>
      <c r="BQ67" s="356"/>
      <c r="BR67" s="128"/>
      <c r="BS67" s="128"/>
      <c r="BT67" s="356"/>
      <c r="BU67" s="356"/>
      <c r="BV67" s="356"/>
      <c r="BW67" s="356"/>
      <c r="BX67" s="356"/>
      <c r="BY67" s="353"/>
      <c r="BZ67" s="353"/>
      <c r="CA67" s="353"/>
      <c r="CB67" s="353"/>
      <c r="CC67" s="356"/>
      <c r="CD67" s="142"/>
      <c r="CE67" s="353"/>
      <c r="CF67" s="353"/>
      <c r="CG67" s="353"/>
      <c r="CH67" s="353"/>
      <c r="CI67" s="353"/>
      <c r="CJ67" s="353"/>
      <c r="CK67" s="353"/>
      <c r="CL67" s="353"/>
      <c r="CM67" s="353"/>
      <c r="CN67" s="139"/>
      <c r="CO67" s="353"/>
      <c r="CP67" s="353"/>
      <c r="CQ67" s="353"/>
      <c r="CR67" s="353"/>
      <c r="CS67" s="353"/>
      <c r="CT67" s="353"/>
      <c r="CU67" s="353"/>
      <c r="CV67" s="353"/>
      <c r="CW67" s="353"/>
      <c r="CX67" s="353"/>
      <c r="CY67" s="353"/>
      <c r="CZ67" s="139"/>
      <c r="DA67" s="353"/>
      <c r="DB67" s="399"/>
      <c r="DC67" s="399"/>
      <c r="DD67" s="358"/>
      <c r="DE67" s="358"/>
      <c r="DF67" s="358"/>
      <c r="DG67" s="358"/>
      <c r="DH67" s="358"/>
      <c r="DI67" s="358"/>
      <c r="DJ67" s="358"/>
      <c r="DK67" s="358"/>
      <c r="DL67" s="359"/>
      <c r="DM67" s="359"/>
      <c r="DN67" s="45"/>
    </row>
    <row r="68" spans="1:118" ht="15" thickBot="1" x14ac:dyDescent="0.35">
      <c r="A68" s="185" t="s">
        <v>113</v>
      </c>
      <c r="B68" s="243">
        <v>25880</v>
      </c>
      <c r="C68" s="309">
        <v>1000</v>
      </c>
      <c r="D68" s="309">
        <v>24880</v>
      </c>
      <c r="E68" s="309">
        <v>0</v>
      </c>
      <c r="F68" s="309">
        <v>0</v>
      </c>
      <c r="G68" s="309">
        <v>0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288">
        <v>0</v>
      </c>
      <c r="Q68" s="288">
        <v>0</v>
      </c>
      <c r="R68" s="288">
        <v>0</v>
      </c>
      <c r="S68" s="287">
        <v>0</v>
      </c>
      <c r="T68" s="287">
        <v>0</v>
      </c>
      <c r="U68" s="288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1000</v>
      </c>
      <c r="AO68" s="287">
        <v>0</v>
      </c>
      <c r="AP68" s="288">
        <v>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142"/>
      <c r="AW68" s="288">
        <v>0</v>
      </c>
      <c r="AX68" s="142"/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142"/>
      <c r="BE68" s="288">
        <v>0</v>
      </c>
      <c r="BF68" s="288">
        <v>0</v>
      </c>
      <c r="BG68" s="288">
        <v>0</v>
      </c>
      <c r="BH68" s="288">
        <v>0</v>
      </c>
      <c r="BI68" s="288">
        <v>0</v>
      </c>
      <c r="BJ68" s="288">
        <v>0</v>
      </c>
      <c r="BK68" s="288">
        <v>0</v>
      </c>
      <c r="BL68" s="288">
        <v>0</v>
      </c>
      <c r="BM68" s="288">
        <v>0</v>
      </c>
      <c r="BN68" s="128"/>
      <c r="BO68" s="288">
        <v>0</v>
      </c>
      <c r="BP68" s="288"/>
      <c r="BQ68" s="288">
        <v>0</v>
      </c>
      <c r="BR68" s="139"/>
      <c r="BS68" s="139"/>
      <c r="BT68" s="288">
        <v>0</v>
      </c>
      <c r="BU68" s="288"/>
      <c r="BV68" s="288">
        <v>0</v>
      </c>
      <c r="BW68" s="288">
        <v>24880</v>
      </c>
      <c r="BX68" s="288">
        <v>0</v>
      </c>
      <c r="BY68" s="288">
        <v>0</v>
      </c>
      <c r="BZ68" s="288">
        <v>0</v>
      </c>
      <c r="CA68" s="288">
        <v>0</v>
      </c>
      <c r="CB68" s="288">
        <v>0</v>
      </c>
      <c r="CC68" s="288">
        <v>0</v>
      </c>
      <c r="CD68" s="142"/>
      <c r="CE68" s="288"/>
      <c r="CF68" s="288">
        <v>0</v>
      </c>
      <c r="CG68" s="288"/>
      <c r="CH68" s="288"/>
      <c r="CI68" s="288"/>
      <c r="CJ68" s="288"/>
      <c r="CK68" s="288"/>
      <c r="CL68" s="288"/>
      <c r="CM68" s="288">
        <v>0</v>
      </c>
      <c r="CN68" s="139"/>
      <c r="CO68" s="288"/>
      <c r="CP68" s="288"/>
      <c r="CQ68" s="288"/>
      <c r="CR68" s="288">
        <v>0</v>
      </c>
      <c r="CS68" s="288"/>
      <c r="CT68" s="288"/>
      <c r="CU68" s="288"/>
      <c r="CV68" s="288"/>
      <c r="CW68" s="288"/>
      <c r="CX68" s="288"/>
      <c r="CY68" s="288"/>
      <c r="CZ68" s="139"/>
      <c r="DA68" s="288"/>
      <c r="DB68" s="351"/>
      <c r="DC68" s="351"/>
      <c r="DD68" s="292"/>
      <c r="DE68" s="292">
        <v>0</v>
      </c>
      <c r="DF68" s="292"/>
      <c r="DG68" s="292"/>
      <c r="DH68" s="292"/>
      <c r="DI68" s="292">
        <v>0</v>
      </c>
      <c r="DJ68" s="292"/>
      <c r="DK68" s="292">
        <v>0</v>
      </c>
      <c r="DL68" s="284"/>
      <c r="DM68" s="284"/>
      <c r="DN68" s="45"/>
    </row>
    <row r="69" spans="1:118" ht="15" thickBot="1" x14ac:dyDescent="0.35">
      <c r="A69" s="186" t="s">
        <v>164</v>
      </c>
      <c r="B69" s="80">
        <v>20215172.520000003</v>
      </c>
      <c r="C69" s="208">
        <v>11565892.48</v>
      </c>
      <c r="D69" s="208">
        <v>746918.56</v>
      </c>
      <c r="E69" s="208">
        <v>940225.56999999983</v>
      </c>
      <c r="F69" s="208">
        <v>2822522.47</v>
      </c>
      <c r="G69" s="208">
        <v>4139613.44</v>
      </c>
      <c r="H69" s="259">
        <v>528747.51</v>
      </c>
      <c r="I69" s="259">
        <v>280404.45999999996</v>
      </c>
      <c r="J69" s="259">
        <v>350204.87</v>
      </c>
      <c r="K69" s="259">
        <v>257533.31</v>
      </c>
      <c r="L69" s="259">
        <v>0</v>
      </c>
      <c r="M69" s="259">
        <v>378569.76</v>
      </c>
      <c r="N69" s="259">
        <v>324646.3</v>
      </c>
      <c r="O69" s="259">
        <v>231519.45</v>
      </c>
      <c r="P69" s="259">
        <v>523748.49</v>
      </c>
      <c r="Q69" s="259">
        <v>145230.28</v>
      </c>
      <c r="R69" s="259">
        <v>201643.31</v>
      </c>
      <c r="S69" s="259">
        <v>305015.39000000007</v>
      </c>
      <c r="T69" s="259">
        <v>199819.01</v>
      </c>
      <c r="U69" s="259">
        <v>289264.33999999997</v>
      </c>
      <c r="V69" s="259">
        <v>178322.56</v>
      </c>
      <c r="W69" s="259">
        <v>208888.86000000002</v>
      </c>
      <c r="X69" s="219">
        <v>187107.82</v>
      </c>
      <c r="Y69" s="259">
        <v>325899</v>
      </c>
      <c r="Z69" s="259">
        <v>160208.66999999998</v>
      </c>
      <c r="AA69" s="259">
        <v>158378.15000000002</v>
      </c>
      <c r="AB69" s="259">
        <v>183277.03999999998</v>
      </c>
      <c r="AC69" s="259">
        <v>230381.84000000003</v>
      </c>
      <c r="AD69" s="259">
        <v>187483.51999999999</v>
      </c>
      <c r="AE69" s="259">
        <v>0</v>
      </c>
      <c r="AF69" s="259">
        <v>0</v>
      </c>
      <c r="AG69" s="259">
        <v>240010.71000000002</v>
      </c>
      <c r="AH69" s="259">
        <v>534465.03</v>
      </c>
      <c r="AI69" s="259">
        <v>0</v>
      </c>
      <c r="AJ69" s="259">
        <v>181334.7</v>
      </c>
      <c r="AK69" s="259">
        <v>198484.65</v>
      </c>
      <c r="AL69" s="259">
        <v>210980.90999999997</v>
      </c>
      <c r="AM69" s="259">
        <v>193446.46000000002</v>
      </c>
      <c r="AN69" s="259">
        <v>272535.51999999996</v>
      </c>
      <c r="AO69" s="259">
        <v>0</v>
      </c>
      <c r="AP69" s="259">
        <v>153430.84999999998</v>
      </c>
      <c r="AQ69" s="259">
        <v>230302.56</v>
      </c>
      <c r="AR69" s="259">
        <v>476248.09</v>
      </c>
      <c r="AS69" s="259">
        <v>321220.51</v>
      </c>
      <c r="AT69" s="259">
        <v>297999.40999999992</v>
      </c>
      <c r="AU69" s="259">
        <v>237370.22</v>
      </c>
      <c r="AV69" s="142"/>
      <c r="AW69" s="259">
        <v>319603</v>
      </c>
      <c r="AX69" s="142"/>
      <c r="AY69" s="259">
        <v>282185.92</v>
      </c>
      <c r="AZ69" s="259">
        <v>181086.07999999999</v>
      </c>
      <c r="BA69" s="259">
        <v>0</v>
      </c>
      <c r="BB69" s="259">
        <v>326897.13</v>
      </c>
      <c r="BC69" s="259">
        <v>133033.35999999999</v>
      </c>
      <c r="BD69" s="142"/>
      <c r="BE69" s="259">
        <v>122478.75</v>
      </c>
      <c r="BF69" s="259">
        <v>152225</v>
      </c>
      <c r="BG69" s="259">
        <v>221936.19</v>
      </c>
      <c r="BH69" s="259">
        <v>115696.06999999999</v>
      </c>
      <c r="BI69" s="259">
        <v>103013.32999999999</v>
      </c>
      <c r="BJ69" s="259">
        <v>223614.09</v>
      </c>
      <c r="BK69" s="291">
        <v>1608.75</v>
      </c>
      <c r="BL69" s="291">
        <v>71372.5</v>
      </c>
      <c r="BM69" s="291">
        <v>2050</v>
      </c>
      <c r="BN69" s="356"/>
      <c r="BO69" s="291">
        <v>5240.42</v>
      </c>
      <c r="BP69" s="291">
        <v>39408.119999999995</v>
      </c>
      <c r="BQ69" s="291">
        <v>50</v>
      </c>
      <c r="BR69" s="139"/>
      <c r="BS69" s="139"/>
      <c r="BT69" s="291">
        <v>100523.59</v>
      </c>
      <c r="BU69" s="291">
        <v>2308.75</v>
      </c>
      <c r="BV69" s="291">
        <v>2364.1</v>
      </c>
      <c r="BW69" s="291">
        <v>160778</v>
      </c>
      <c r="BX69" s="291">
        <v>1344</v>
      </c>
      <c r="BY69" s="291">
        <v>2125</v>
      </c>
      <c r="BZ69" s="291">
        <v>97975.78</v>
      </c>
      <c r="CA69" s="291">
        <v>131993.54999999999</v>
      </c>
      <c r="CB69" s="291">
        <v>127776</v>
      </c>
      <c r="CC69" s="291">
        <v>0</v>
      </c>
      <c r="CD69" s="142"/>
      <c r="CE69" s="259">
        <v>4010.76</v>
      </c>
      <c r="CF69" s="259">
        <v>78339.929999999993</v>
      </c>
      <c r="CG69" s="259">
        <v>25117.46</v>
      </c>
      <c r="CH69" s="259">
        <v>16751.439999999999</v>
      </c>
      <c r="CI69" s="259">
        <v>15546.32</v>
      </c>
      <c r="CJ69" s="259">
        <v>15878.36</v>
      </c>
      <c r="CK69" s="259">
        <v>5258.67</v>
      </c>
      <c r="CL69" s="259">
        <v>9020</v>
      </c>
      <c r="CM69" s="259">
        <v>7738.62</v>
      </c>
      <c r="CN69" s="139"/>
      <c r="CO69" s="259">
        <v>482454.2</v>
      </c>
      <c r="CP69" s="259">
        <v>2298.36</v>
      </c>
      <c r="CQ69" s="259">
        <v>10948.69</v>
      </c>
      <c r="CR69" s="259">
        <v>377</v>
      </c>
      <c r="CS69" s="259">
        <v>9612.52</v>
      </c>
      <c r="CT69" s="259">
        <v>6917.1399999999994</v>
      </c>
      <c r="CU69" s="259">
        <v>23255.96</v>
      </c>
      <c r="CV69" s="259">
        <v>188939.45</v>
      </c>
      <c r="CW69" s="259">
        <v>8183.46</v>
      </c>
      <c r="CX69" s="259">
        <v>9670.16</v>
      </c>
      <c r="CY69" s="259">
        <v>14126.75</v>
      </c>
      <c r="CZ69" s="139"/>
      <c r="DA69" s="259">
        <v>5780.32</v>
      </c>
      <c r="DB69" s="283"/>
      <c r="DC69" s="283"/>
      <c r="DD69" s="291">
        <v>15736.18</v>
      </c>
      <c r="DE69" s="291">
        <v>415067.68999999994</v>
      </c>
      <c r="DF69" s="291">
        <v>1674250.0100000002</v>
      </c>
      <c r="DG69" s="291">
        <v>233287.72999999998</v>
      </c>
      <c r="DH69" s="291">
        <v>57232.630000000005</v>
      </c>
      <c r="DI69" s="291">
        <v>400617.32</v>
      </c>
      <c r="DJ69" s="291">
        <v>3096.88</v>
      </c>
      <c r="DK69" s="291">
        <v>10355.849999999999</v>
      </c>
      <c r="DL69" s="291">
        <v>1293.44</v>
      </c>
      <c r="DM69" s="291">
        <v>11584.740000000002</v>
      </c>
    </row>
    <row r="70" spans="1:118" ht="15" thickBot="1" x14ac:dyDescent="0.35">
      <c r="A70" s="187" t="s">
        <v>165</v>
      </c>
      <c r="B70" s="39">
        <v>717059.33</v>
      </c>
      <c r="C70" s="209">
        <v>77498.84</v>
      </c>
      <c r="D70" s="209">
        <v>224265.99</v>
      </c>
      <c r="E70" s="209">
        <v>153926.52000000002</v>
      </c>
      <c r="F70" s="209">
        <v>82667.98</v>
      </c>
      <c r="G70" s="209">
        <v>178700</v>
      </c>
      <c r="H70" s="145">
        <v>49491.64</v>
      </c>
      <c r="I70" s="146"/>
      <c r="J70" s="147">
        <v>0</v>
      </c>
      <c r="K70" s="148">
        <v>0</v>
      </c>
      <c r="L70" s="148">
        <v>0</v>
      </c>
      <c r="M70" s="148">
        <v>0</v>
      </c>
      <c r="N70" s="145"/>
      <c r="O70" s="146"/>
      <c r="P70" s="145"/>
      <c r="Q70" s="148">
        <v>0</v>
      </c>
      <c r="R70" s="148">
        <v>0</v>
      </c>
      <c r="S70" s="148">
        <v>0</v>
      </c>
      <c r="T70" s="145"/>
      <c r="U70" s="148">
        <v>0</v>
      </c>
      <c r="V70" s="148">
        <v>0</v>
      </c>
      <c r="W70" s="148">
        <v>0</v>
      </c>
      <c r="X70" s="361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>
        <v>28007.200000000001</v>
      </c>
      <c r="AI70" s="148"/>
      <c r="AJ70" s="148"/>
      <c r="AK70" s="148"/>
      <c r="AL70" s="148"/>
      <c r="AM70" s="148"/>
      <c r="AN70" s="148"/>
      <c r="AO70" s="148"/>
      <c r="AP70" s="148"/>
      <c r="AQ70" s="148"/>
      <c r="AR70" s="148"/>
      <c r="AS70" s="148"/>
      <c r="AT70" s="148"/>
      <c r="AU70" s="148">
        <v>0</v>
      </c>
      <c r="AV70" s="142"/>
      <c r="AW70" s="148">
        <v>0</v>
      </c>
      <c r="AX70" s="142"/>
      <c r="AY70" s="148"/>
      <c r="AZ70" s="148"/>
      <c r="BA70" s="148"/>
      <c r="BB70" s="148"/>
      <c r="BC70" s="148"/>
      <c r="BD70" s="142"/>
      <c r="BE70" s="148">
        <v>0</v>
      </c>
      <c r="BF70" s="148"/>
      <c r="BG70" s="148">
        <v>0</v>
      </c>
      <c r="BH70" s="148"/>
      <c r="BI70" s="148"/>
      <c r="BJ70" s="148"/>
      <c r="BK70" s="148">
        <v>0</v>
      </c>
      <c r="BL70" s="148">
        <v>0</v>
      </c>
      <c r="BM70" s="148">
        <v>0</v>
      </c>
      <c r="BN70" s="288"/>
      <c r="BO70" s="148">
        <v>0</v>
      </c>
      <c r="BP70" s="148">
        <v>0</v>
      </c>
      <c r="BQ70" s="148">
        <v>0</v>
      </c>
      <c r="BR70" s="139"/>
      <c r="BS70" s="139"/>
      <c r="BT70" s="148">
        <v>0</v>
      </c>
      <c r="BU70" s="148">
        <v>0</v>
      </c>
      <c r="BV70" s="148">
        <v>0</v>
      </c>
      <c r="BW70" s="148">
        <v>224265.99</v>
      </c>
      <c r="BX70" s="148">
        <v>0</v>
      </c>
      <c r="BY70" s="148"/>
      <c r="BZ70" s="148"/>
      <c r="CA70" s="148"/>
      <c r="CB70" s="148">
        <v>0</v>
      </c>
      <c r="CC70" s="148">
        <v>0</v>
      </c>
      <c r="CD70" s="142"/>
      <c r="CE70" s="148"/>
      <c r="CF70" s="148"/>
      <c r="CG70" s="148">
        <v>0</v>
      </c>
      <c r="CH70" s="148">
        <v>0</v>
      </c>
      <c r="CI70" s="148">
        <v>0</v>
      </c>
      <c r="CJ70" s="148">
        <v>0</v>
      </c>
      <c r="CK70" s="148">
        <v>0</v>
      </c>
      <c r="CL70" s="148">
        <v>0</v>
      </c>
      <c r="CM70" s="148">
        <v>0</v>
      </c>
      <c r="CN70" s="139"/>
      <c r="CO70" s="148"/>
      <c r="CP70" s="148">
        <v>112931.52</v>
      </c>
      <c r="CQ70" s="148">
        <v>40995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139"/>
      <c r="DA70" s="148">
        <v>0</v>
      </c>
      <c r="DB70" s="351"/>
      <c r="DC70" s="351"/>
      <c r="DD70" s="48"/>
      <c r="DE70" s="48">
        <v>82667.98</v>
      </c>
      <c r="DF70" s="48">
        <v>0</v>
      </c>
      <c r="DG70" s="48"/>
      <c r="DH70" s="48"/>
      <c r="DI70" s="48"/>
      <c r="DJ70" s="48"/>
      <c r="DK70" s="48"/>
      <c r="DL70" s="48"/>
      <c r="DM70" s="82"/>
      <c r="DN70" s="284"/>
    </row>
    <row r="71" spans="1:118" ht="15" thickBot="1" x14ac:dyDescent="0.35">
      <c r="A71" s="188" t="s">
        <v>166</v>
      </c>
      <c r="B71" s="39">
        <v>9655647.4199999999</v>
      </c>
      <c r="C71" s="209">
        <v>7094785.0199999996</v>
      </c>
      <c r="D71" s="209">
        <v>104455.41</v>
      </c>
      <c r="E71" s="209">
        <v>878512.80999999994</v>
      </c>
      <c r="F71" s="209">
        <v>50291.95</v>
      </c>
      <c r="G71" s="209">
        <v>1527602.23</v>
      </c>
      <c r="H71" s="146">
        <v>367714.31</v>
      </c>
      <c r="I71" s="260">
        <v>0</v>
      </c>
      <c r="J71" s="203">
        <v>451385.81</v>
      </c>
      <c r="K71" s="203">
        <v>268223.59999999998</v>
      </c>
      <c r="L71" s="203">
        <v>0</v>
      </c>
      <c r="M71" s="203">
        <v>658959.17999999993</v>
      </c>
      <c r="N71" s="260">
        <v>5190</v>
      </c>
      <c r="O71" s="146">
        <v>1225</v>
      </c>
      <c r="P71" s="146">
        <v>1808732.1</v>
      </c>
      <c r="Q71" s="151">
        <v>109618</v>
      </c>
      <c r="R71" s="203">
        <v>1750</v>
      </c>
      <c r="S71" s="203">
        <v>6060</v>
      </c>
      <c r="T71" s="260">
        <v>27788</v>
      </c>
      <c r="U71" s="203">
        <v>50746.5</v>
      </c>
      <c r="V71" s="203">
        <v>750</v>
      </c>
      <c r="W71" s="221">
        <v>1100000</v>
      </c>
      <c r="X71" s="222">
        <v>0</v>
      </c>
      <c r="Y71" s="151">
        <v>161982.5</v>
      </c>
      <c r="Z71" s="203">
        <v>94285.6</v>
      </c>
      <c r="AA71" s="203">
        <v>600</v>
      </c>
      <c r="AB71" s="203">
        <v>23134</v>
      </c>
      <c r="AC71" s="203">
        <v>5080</v>
      </c>
      <c r="AD71" s="203">
        <v>0</v>
      </c>
      <c r="AE71" s="203">
        <v>0</v>
      </c>
      <c r="AF71" s="203">
        <v>0</v>
      </c>
      <c r="AG71" s="203">
        <v>1100</v>
      </c>
      <c r="AH71" s="203">
        <v>476762.46</v>
      </c>
      <c r="AI71" s="203">
        <v>0</v>
      </c>
      <c r="AJ71" s="203">
        <v>0</v>
      </c>
      <c r="AK71" s="203">
        <v>4005</v>
      </c>
      <c r="AL71" s="203">
        <v>714</v>
      </c>
      <c r="AM71" s="203">
        <v>1920</v>
      </c>
      <c r="AN71" s="203">
        <v>12593.97</v>
      </c>
      <c r="AO71" s="203">
        <v>0</v>
      </c>
      <c r="AP71" s="203">
        <v>6686</v>
      </c>
      <c r="AQ71" s="203">
        <v>3337</v>
      </c>
      <c r="AR71" s="260">
        <v>0</v>
      </c>
      <c r="AS71" s="146">
        <v>600</v>
      </c>
      <c r="AT71" s="203">
        <v>87622</v>
      </c>
      <c r="AU71" s="203">
        <v>966189</v>
      </c>
      <c r="AV71" s="225"/>
      <c r="AW71" s="203">
        <v>380935.99</v>
      </c>
      <c r="AX71" s="225"/>
      <c r="AY71" s="203">
        <v>900</v>
      </c>
      <c r="AZ71" s="203">
        <v>350</v>
      </c>
      <c r="BA71" s="203">
        <v>0</v>
      </c>
      <c r="BB71" s="203">
        <v>500</v>
      </c>
      <c r="BC71" s="203">
        <v>575</v>
      </c>
      <c r="BD71" s="142"/>
      <c r="BE71" s="203">
        <v>0</v>
      </c>
      <c r="BF71" s="203">
        <v>2360</v>
      </c>
      <c r="BG71" s="203">
        <v>0</v>
      </c>
      <c r="BH71" s="203">
        <v>510</v>
      </c>
      <c r="BI71" s="203">
        <v>3200</v>
      </c>
      <c r="BJ71" s="203">
        <v>700</v>
      </c>
      <c r="BK71" s="203">
        <v>0</v>
      </c>
      <c r="BL71" s="203">
        <v>0</v>
      </c>
      <c r="BM71" s="203">
        <v>0</v>
      </c>
      <c r="BN71" s="291"/>
      <c r="BO71" s="203">
        <v>0</v>
      </c>
      <c r="BP71" s="203">
        <v>0</v>
      </c>
      <c r="BQ71" s="203">
        <v>0</v>
      </c>
      <c r="BR71" s="139"/>
      <c r="BS71" s="139"/>
      <c r="BT71" s="203">
        <v>75222.41</v>
      </c>
      <c r="BU71" s="203">
        <v>0</v>
      </c>
      <c r="BV71" s="203">
        <v>0</v>
      </c>
      <c r="BW71" s="203">
        <v>29233</v>
      </c>
      <c r="BX71" s="203">
        <v>0</v>
      </c>
      <c r="BY71" s="203">
        <v>0</v>
      </c>
      <c r="BZ71" s="148"/>
      <c r="CA71" s="148"/>
      <c r="CB71" s="148">
        <v>0</v>
      </c>
      <c r="CC71" s="203">
        <v>0</v>
      </c>
      <c r="CD71" s="142"/>
      <c r="CE71" s="203">
        <v>0</v>
      </c>
      <c r="CF71" s="203">
        <v>0</v>
      </c>
      <c r="CG71" s="203">
        <v>0</v>
      </c>
      <c r="CH71" s="203">
        <v>0</v>
      </c>
      <c r="CI71" s="203">
        <v>0</v>
      </c>
      <c r="CJ71" s="203">
        <v>0</v>
      </c>
      <c r="CK71" s="203">
        <v>0</v>
      </c>
      <c r="CL71" s="203">
        <v>18416.580000000002</v>
      </c>
      <c r="CM71" s="203">
        <v>0</v>
      </c>
      <c r="CN71" s="139"/>
      <c r="CO71" s="203"/>
      <c r="CP71" s="203">
        <v>0</v>
      </c>
      <c r="CQ71" s="203">
        <v>0</v>
      </c>
      <c r="CR71" s="203">
        <v>0</v>
      </c>
      <c r="CS71" s="203">
        <v>12024</v>
      </c>
      <c r="CT71" s="203">
        <v>78904</v>
      </c>
      <c r="CU71" s="203">
        <v>0</v>
      </c>
      <c r="CV71" s="203">
        <v>496784.85</v>
      </c>
      <c r="CW71" s="203">
        <v>74263.38</v>
      </c>
      <c r="CX71" s="203">
        <v>0</v>
      </c>
      <c r="CY71" s="203">
        <v>198120</v>
      </c>
      <c r="CZ71" s="139"/>
      <c r="DA71" s="203">
        <v>0</v>
      </c>
      <c r="DB71" s="364"/>
      <c r="DC71" s="364"/>
      <c r="DD71" s="237"/>
      <c r="DE71" s="237">
        <v>0</v>
      </c>
      <c r="DF71" s="237">
        <v>0</v>
      </c>
      <c r="DG71" s="237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50291.95</v>
      </c>
      <c r="DN71" s="291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260">
        <v>283600</v>
      </c>
      <c r="I72" s="153"/>
      <c r="J72" s="203">
        <v>69000</v>
      </c>
      <c r="K72" s="351"/>
      <c r="L72" s="351">
        <v>35250</v>
      </c>
      <c r="M72" s="351">
        <v>105000</v>
      </c>
      <c r="N72" s="153">
        <v>176000</v>
      </c>
      <c r="O72" s="146"/>
      <c r="P72" s="153">
        <v>168000</v>
      </c>
      <c r="Q72" s="200">
        <v>43500</v>
      </c>
      <c r="R72" s="351">
        <v>88000</v>
      </c>
      <c r="S72" s="351"/>
      <c r="T72" s="153"/>
      <c r="U72" s="351"/>
      <c r="V72" s="351"/>
      <c r="W72" s="352"/>
      <c r="X72" s="201"/>
      <c r="Y72" s="201"/>
      <c r="Z72" s="351"/>
      <c r="AA72" s="351"/>
      <c r="AB72" s="351"/>
      <c r="AC72" s="351"/>
      <c r="AD72" s="351"/>
      <c r="AE72" s="203"/>
      <c r="AF72" s="351"/>
      <c r="AG72" s="351"/>
      <c r="AH72" s="351"/>
      <c r="AI72" s="201"/>
      <c r="AJ72" s="351"/>
      <c r="AK72" s="351"/>
      <c r="AL72" s="351"/>
      <c r="AM72" s="351"/>
      <c r="AN72" s="351"/>
      <c r="AO72" s="351"/>
      <c r="AP72" s="351"/>
      <c r="AQ72" s="352"/>
      <c r="AR72" s="153"/>
      <c r="AS72" s="270"/>
      <c r="AT72" s="201"/>
      <c r="AU72" s="351"/>
      <c r="AV72" s="353"/>
      <c r="AW72" s="351">
        <v>180200</v>
      </c>
      <c r="AX72" s="353"/>
      <c r="AY72" s="351"/>
      <c r="AZ72" s="351"/>
      <c r="BA72" s="351"/>
      <c r="BB72" s="351"/>
      <c r="BC72" s="351"/>
      <c r="BD72" s="142"/>
      <c r="BE72" s="351"/>
      <c r="BF72" s="351"/>
      <c r="BG72" s="351"/>
      <c r="BH72" s="351"/>
      <c r="BI72" s="351"/>
      <c r="BJ72" s="351"/>
      <c r="BK72" s="351"/>
      <c r="BL72" s="351"/>
      <c r="BM72" s="351"/>
      <c r="BN72" s="344"/>
      <c r="BO72" s="351"/>
      <c r="BP72" s="351"/>
      <c r="BQ72" s="351"/>
      <c r="BR72" s="139"/>
      <c r="BS72" s="139"/>
      <c r="BT72" s="351"/>
      <c r="BU72" s="351"/>
      <c r="BV72" s="351"/>
      <c r="BW72" s="351"/>
      <c r="BX72" s="351"/>
      <c r="BY72" s="351"/>
      <c r="BZ72" s="351"/>
      <c r="CA72" s="351"/>
      <c r="CB72" s="351"/>
      <c r="CC72" s="351"/>
      <c r="CD72" s="142"/>
      <c r="CE72" s="351"/>
      <c r="CF72" s="351"/>
      <c r="CG72" s="351"/>
      <c r="CH72" s="351"/>
      <c r="CI72" s="351"/>
      <c r="CJ72" s="351"/>
      <c r="CK72" s="351"/>
      <c r="CL72" s="351"/>
      <c r="CM72" s="351"/>
      <c r="CN72" s="139"/>
      <c r="CO72" s="351"/>
      <c r="CP72" s="351"/>
      <c r="CQ72" s="351"/>
      <c r="CR72" s="351"/>
      <c r="CS72" s="351"/>
      <c r="CT72" s="351"/>
      <c r="CU72" s="351"/>
      <c r="CV72" s="351"/>
      <c r="CW72" s="351"/>
      <c r="CX72" s="351"/>
      <c r="CY72" s="351"/>
      <c r="CZ72" s="139"/>
      <c r="DA72" s="351"/>
      <c r="DB72" s="313"/>
      <c r="DC72" s="313"/>
      <c r="DD72" s="357"/>
      <c r="DE72" s="357"/>
      <c r="DF72" s="357"/>
      <c r="DG72" s="357"/>
      <c r="DH72" s="357"/>
      <c r="DI72" s="357"/>
      <c r="DJ72" s="357"/>
      <c r="DK72" s="357"/>
      <c r="DL72" s="357"/>
      <c r="DM72" s="360"/>
      <c r="DN72" s="365"/>
    </row>
    <row r="73" spans="1:118" ht="15" thickBot="1" x14ac:dyDescent="0.35">
      <c r="A73" s="276" t="s">
        <v>118</v>
      </c>
      <c r="B73" s="39">
        <v>481573.9</v>
      </c>
      <c r="C73" s="209">
        <v>156889.9</v>
      </c>
      <c r="D73" s="209">
        <v>32760</v>
      </c>
      <c r="E73" s="209">
        <v>43800</v>
      </c>
      <c r="F73" s="209">
        <v>248124</v>
      </c>
      <c r="G73" s="209">
        <v>0</v>
      </c>
      <c r="H73" s="203">
        <v>89435.6</v>
      </c>
      <c r="I73" s="153"/>
      <c r="J73" s="203">
        <v>28516</v>
      </c>
      <c r="K73" s="351"/>
      <c r="L73" s="351">
        <v>0</v>
      </c>
      <c r="M73" s="351">
        <v>0</v>
      </c>
      <c r="N73" s="153">
        <v>25816.5</v>
      </c>
      <c r="O73" s="146">
        <v>0</v>
      </c>
      <c r="P73" s="153">
        <v>3770.8</v>
      </c>
      <c r="Q73" s="351">
        <v>9351</v>
      </c>
      <c r="R73" s="351">
        <v>0</v>
      </c>
      <c r="S73" s="351">
        <v>0</v>
      </c>
      <c r="T73" s="153">
        <v>0</v>
      </c>
      <c r="U73" s="351">
        <v>0</v>
      </c>
      <c r="V73" s="351">
        <v>0</v>
      </c>
      <c r="W73" s="351">
        <v>0</v>
      </c>
      <c r="X73" s="223">
        <v>0</v>
      </c>
      <c r="Y73" s="153">
        <v>0</v>
      </c>
      <c r="Z73" s="351">
        <v>0</v>
      </c>
      <c r="AA73" s="351">
        <v>0</v>
      </c>
      <c r="AB73" s="351">
        <v>0</v>
      </c>
      <c r="AC73" s="351">
        <v>0</v>
      </c>
      <c r="AD73" s="351">
        <v>0</v>
      </c>
      <c r="AE73" s="203">
        <v>0</v>
      </c>
      <c r="AF73" s="351">
        <v>0</v>
      </c>
      <c r="AG73" s="351">
        <v>0</v>
      </c>
      <c r="AH73" s="351">
        <v>0</v>
      </c>
      <c r="AI73" s="153">
        <v>0</v>
      </c>
      <c r="AJ73" s="351">
        <v>0</v>
      </c>
      <c r="AK73" s="351">
        <v>0</v>
      </c>
      <c r="AL73" s="351">
        <v>0</v>
      </c>
      <c r="AM73" s="351">
        <v>0</v>
      </c>
      <c r="AN73" s="351">
        <v>0</v>
      </c>
      <c r="AO73" s="351">
        <v>0</v>
      </c>
      <c r="AP73" s="351">
        <v>0</v>
      </c>
      <c r="AQ73" s="352">
        <v>0</v>
      </c>
      <c r="AR73" s="351">
        <v>0</v>
      </c>
      <c r="AS73" s="346">
        <v>0</v>
      </c>
      <c r="AT73" s="153">
        <v>0</v>
      </c>
      <c r="AU73" s="351">
        <v>0</v>
      </c>
      <c r="AV73" s="288"/>
      <c r="AW73" s="351">
        <v>0</v>
      </c>
      <c r="AX73" s="288"/>
      <c r="AY73" s="351">
        <v>0</v>
      </c>
      <c r="AZ73" s="351">
        <v>0</v>
      </c>
      <c r="BA73" s="351">
        <v>0</v>
      </c>
      <c r="BB73" s="351">
        <v>0</v>
      </c>
      <c r="BC73" s="351">
        <v>0</v>
      </c>
      <c r="BD73" s="142"/>
      <c r="BE73" s="351">
        <v>0</v>
      </c>
      <c r="BF73" s="351">
        <v>0</v>
      </c>
      <c r="BG73" s="351">
        <v>0</v>
      </c>
      <c r="BH73" s="351">
        <v>0</v>
      </c>
      <c r="BI73" s="351">
        <v>0</v>
      </c>
      <c r="BJ73" s="351">
        <v>0</v>
      </c>
      <c r="BK73" s="351">
        <v>16380</v>
      </c>
      <c r="BL73" s="351">
        <v>0</v>
      </c>
      <c r="BM73" s="351">
        <v>0</v>
      </c>
      <c r="BN73" s="148"/>
      <c r="BO73" s="351">
        <v>16380</v>
      </c>
      <c r="BP73" s="351">
        <v>0</v>
      </c>
      <c r="BQ73" s="351">
        <v>0</v>
      </c>
      <c r="BR73" s="128"/>
      <c r="BS73" s="128"/>
      <c r="BT73" s="351">
        <v>0</v>
      </c>
      <c r="BU73" s="351">
        <v>0</v>
      </c>
      <c r="BV73" s="351">
        <v>0</v>
      </c>
      <c r="BW73" s="351">
        <v>0</v>
      </c>
      <c r="BX73" s="351">
        <v>0</v>
      </c>
      <c r="BY73" s="351"/>
      <c r="BZ73" s="351"/>
      <c r="CA73" s="351"/>
      <c r="CB73" s="351"/>
      <c r="CC73" s="351">
        <v>0</v>
      </c>
      <c r="CD73" s="142"/>
      <c r="CE73" s="351">
        <v>1500</v>
      </c>
      <c r="CF73" s="351">
        <v>1500</v>
      </c>
      <c r="CG73" s="351">
        <v>1500</v>
      </c>
      <c r="CH73" s="351">
        <v>1500</v>
      </c>
      <c r="CI73" s="351">
        <v>1500</v>
      </c>
      <c r="CJ73" s="351">
        <v>1500</v>
      </c>
      <c r="CK73" s="351">
        <v>1500</v>
      </c>
      <c r="CL73" s="351">
        <v>1500</v>
      </c>
      <c r="CM73" s="351">
        <v>1500</v>
      </c>
      <c r="CN73" s="139"/>
      <c r="CO73" s="351">
        <v>10800</v>
      </c>
      <c r="CP73" s="351">
        <v>1500</v>
      </c>
      <c r="CQ73" s="351">
        <v>1500</v>
      </c>
      <c r="CR73" s="351">
        <v>1500</v>
      </c>
      <c r="CS73" s="351">
        <v>1500</v>
      </c>
      <c r="CT73" s="351">
        <v>1500</v>
      </c>
      <c r="CU73" s="351">
        <v>1500</v>
      </c>
      <c r="CV73" s="351">
        <v>1500</v>
      </c>
      <c r="CW73" s="351">
        <v>1500</v>
      </c>
      <c r="CX73" s="351">
        <v>1500</v>
      </c>
      <c r="CY73" s="351">
        <v>1500</v>
      </c>
      <c r="CZ73" s="139"/>
      <c r="DA73" s="351">
        <v>4500</v>
      </c>
      <c r="DB73" s="389"/>
      <c r="DC73" s="389"/>
      <c r="DD73" s="357"/>
      <c r="DE73" s="357">
        <v>28980</v>
      </c>
      <c r="DF73" s="357">
        <v>207677</v>
      </c>
      <c r="DG73" s="357">
        <v>3744</v>
      </c>
      <c r="DH73" s="357"/>
      <c r="DI73" s="357"/>
      <c r="DJ73" s="357"/>
      <c r="DK73" s="357">
        <v>1773</v>
      </c>
      <c r="DL73" s="357"/>
      <c r="DM73" s="357">
        <v>5950</v>
      </c>
      <c r="DN73" s="82"/>
    </row>
    <row r="74" spans="1:118" ht="15" thickBot="1" x14ac:dyDescent="0.35">
      <c r="A74" s="190" t="s">
        <v>167</v>
      </c>
      <c r="B74" s="84">
        <v>31069453.170000002</v>
      </c>
      <c r="C74" s="85">
        <v>18895066.239999998</v>
      </c>
      <c r="D74" s="85">
        <v>1108399.96</v>
      </c>
      <c r="E74" s="85">
        <v>2016464.9</v>
      </c>
      <c r="F74" s="85">
        <v>3203606.4000000004</v>
      </c>
      <c r="G74" s="85">
        <v>5845915.6699999999</v>
      </c>
      <c r="H74" s="3">
        <v>1035389.0599999999</v>
      </c>
      <c r="I74" s="3">
        <v>280404.45999999996</v>
      </c>
      <c r="J74" s="3">
        <v>830106.67999999993</v>
      </c>
      <c r="K74" s="3">
        <v>525756.90999999992</v>
      </c>
      <c r="L74" s="347">
        <v>0</v>
      </c>
      <c r="M74" s="3">
        <v>1037528.94</v>
      </c>
      <c r="N74" s="3">
        <v>355652.8</v>
      </c>
      <c r="O74" s="3">
        <v>232744.45</v>
      </c>
      <c r="P74" s="3">
        <v>2336251.3899999997</v>
      </c>
      <c r="Q74" s="3">
        <v>264199.28000000003</v>
      </c>
      <c r="R74" s="3">
        <v>203393.31</v>
      </c>
      <c r="S74" s="3">
        <v>311075.39000000007</v>
      </c>
      <c r="T74" s="3">
        <v>227607.01</v>
      </c>
      <c r="U74" s="3">
        <v>340010.83999999997</v>
      </c>
      <c r="V74" s="3">
        <v>179072.56</v>
      </c>
      <c r="W74" s="3">
        <v>1308888.8600000001</v>
      </c>
      <c r="X74" s="3">
        <v>187107.82</v>
      </c>
      <c r="Y74" s="3">
        <v>487881.5</v>
      </c>
      <c r="Z74" s="3">
        <v>254494.27</v>
      </c>
      <c r="AA74" s="3">
        <v>158978.15000000002</v>
      </c>
      <c r="AB74" s="3">
        <v>206411.03999999998</v>
      </c>
      <c r="AC74" s="3">
        <v>235461.84000000003</v>
      </c>
      <c r="AD74" s="3">
        <v>187483.51999999999</v>
      </c>
      <c r="AE74" s="3">
        <v>0</v>
      </c>
      <c r="AF74" s="3">
        <v>0</v>
      </c>
      <c r="AG74" s="3">
        <v>241110.71000000002</v>
      </c>
      <c r="AH74" s="3">
        <v>1039234.69</v>
      </c>
      <c r="AI74" s="3">
        <v>0</v>
      </c>
      <c r="AJ74" s="3">
        <v>181334.7</v>
      </c>
      <c r="AK74" s="3">
        <v>202489.65</v>
      </c>
      <c r="AL74" s="3">
        <v>211694.90999999997</v>
      </c>
      <c r="AM74" s="3">
        <v>195366.46000000002</v>
      </c>
      <c r="AN74" s="3">
        <v>285129.48999999993</v>
      </c>
      <c r="AO74" s="3">
        <v>0</v>
      </c>
      <c r="AP74" s="3">
        <v>160116.84999999998</v>
      </c>
      <c r="AQ74" s="3">
        <v>233639.56</v>
      </c>
      <c r="AR74" s="3">
        <v>476248.09</v>
      </c>
      <c r="AS74" s="3">
        <v>321820.51</v>
      </c>
      <c r="AT74" s="3">
        <v>385621.40999999992</v>
      </c>
      <c r="AU74" s="3">
        <v>1203559.22</v>
      </c>
      <c r="AV74" s="259"/>
      <c r="AW74" s="3">
        <v>700538.99</v>
      </c>
      <c r="AX74" s="259"/>
      <c r="AY74" s="3">
        <v>283085.92</v>
      </c>
      <c r="AZ74" s="3">
        <v>181436.08</v>
      </c>
      <c r="BA74" s="347">
        <v>0</v>
      </c>
      <c r="BB74" s="3">
        <v>327397.13</v>
      </c>
      <c r="BC74" s="3">
        <v>133608.35999999999</v>
      </c>
      <c r="BD74" s="225"/>
      <c r="BE74" s="3">
        <v>122478.75</v>
      </c>
      <c r="BF74" s="3">
        <v>154585</v>
      </c>
      <c r="BG74" s="3">
        <v>221936.19</v>
      </c>
      <c r="BH74" s="3">
        <v>116206.06999999999</v>
      </c>
      <c r="BI74" s="3">
        <v>106213.32999999999</v>
      </c>
      <c r="BJ74" s="3">
        <v>224314.09</v>
      </c>
      <c r="BK74" s="3">
        <v>17988.75</v>
      </c>
      <c r="BL74" s="3">
        <v>71372.5</v>
      </c>
      <c r="BM74" s="3">
        <v>2050</v>
      </c>
      <c r="BN74" s="203"/>
      <c r="BO74" s="3">
        <v>21620.42</v>
      </c>
      <c r="BP74" s="3">
        <v>39408.119999999995</v>
      </c>
      <c r="BQ74" s="3">
        <v>50</v>
      </c>
      <c r="BR74" s="324"/>
      <c r="BS74" s="324"/>
      <c r="BT74" s="3">
        <v>175746</v>
      </c>
      <c r="BU74" s="3">
        <v>2308.75</v>
      </c>
      <c r="BV74" s="3">
        <v>2364.1</v>
      </c>
      <c r="BW74" s="3">
        <v>414276.99</v>
      </c>
      <c r="BX74" s="3">
        <v>1344</v>
      </c>
      <c r="BY74" s="3">
        <v>2125</v>
      </c>
      <c r="BZ74" s="3">
        <v>97975.78</v>
      </c>
      <c r="CA74" s="3">
        <v>131993.54999999999</v>
      </c>
      <c r="CB74" s="3">
        <v>127776</v>
      </c>
      <c r="CC74" s="3">
        <v>0</v>
      </c>
      <c r="CD74" s="142"/>
      <c r="CE74" s="3">
        <v>5510.76</v>
      </c>
      <c r="CF74" s="3">
        <v>79839.929999999993</v>
      </c>
      <c r="CG74" s="3">
        <v>26617.46</v>
      </c>
      <c r="CH74" s="3">
        <v>18251.439999999999</v>
      </c>
      <c r="CI74" s="3">
        <v>17046.32</v>
      </c>
      <c r="CJ74" s="3">
        <v>17378.36</v>
      </c>
      <c r="CK74" s="3">
        <v>6758.67</v>
      </c>
      <c r="CL74" s="3">
        <v>28936.58</v>
      </c>
      <c r="CM74" s="3">
        <v>9238.619999999999</v>
      </c>
      <c r="CN74" s="139"/>
      <c r="CO74" s="3">
        <v>493254.2</v>
      </c>
      <c r="CP74" s="3">
        <v>116729.88</v>
      </c>
      <c r="CQ74" s="3">
        <v>53443.69</v>
      </c>
      <c r="CR74" s="3">
        <v>1877</v>
      </c>
      <c r="CS74" s="3">
        <v>23136.52</v>
      </c>
      <c r="CT74" s="3">
        <v>87321.14</v>
      </c>
      <c r="CU74" s="3">
        <v>24755.96</v>
      </c>
      <c r="CV74" s="3">
        <v>687224.3</v>
      </c>
      <c r="CW74" s="3">
        <v>83946.840000000011</v>
      </c>
      <c r="CX74" s="3">
        <v>11170.16</v>
      </c>
      <c r="CY74" s="3">
        <v>213746.75</v>
      </c>
      <c r="CZ74" s="139"/>
      <c r="DA74" s="3">
        <v>10280.32</v>
      </c>
      <c r="DB74" s="3"/>
      <c r="DC74" s="3"/>
      <c r="DD74" s="3">
        <v>15736.18</v>
      </c>
      <c r="DE74" s="3">
        <v>526715.66999999993</v>
      </c>
      <c r="DF74" s="3">
        <v>1881927.0100000002</v>
      </c>
      <c r="DG74" s="3">
        <v>237031.72999999998</v>
      </c>
      <c r="DH74" s="3">
        <v>57232.630000000005</v>
      </c>
      <c r="DI74" s="3">
        <v>400617.32</v>
      </c>
      <c r="DJ74" s="3">
        <v>3096.88</v>
      </c>
      <c r="DK74" s="3">
        <v>12128.849999999999</v>
      </c>
      <c r="DL74" s="3">
        <v>1293.44</v>
      </c>
      <c r="DM74" s="3">
        <v>67826.69</v>
      </c>
      <c r="DN74" s="83"/>
    </row>
    <row r="75" spans="1:118" x14ac:dyDescent="0.3">
      <c r="DA75" s="313"/>
      <c r="DB75" s="313"/>
      <c r="DC75" s="313"/>
    </row>
    <row r="76" spans="1:118" x14ac:dyDescent="0.3">
      <c r="DA76" s="313"/>
      <c r="DB76" s="313"/>
      <c r="DC76" s="313"/>
    </row>
    <row r="77" spans="1:118" x14ac:dyDescent="0.3">
      <c r="DA77" s="313"/>
      <c r="DB77" s="313"/>
      <c r="DC77" s="313"/>
    </row>
    <row r="78" spans="1:118" x14ac:dyDescent="0.3">
      <c r="DB78" s="313"/>
      <c r="DC78" s="313"/>
    </row>
    <row r="79" spans="1:118" x14ac:dyDescent="0.3">
      <c r="DB79" s="313"/>
      <c r="DC79" s="313"/>
    </row>
    <row r="80" spans="1:118" x14ac:dyDescent="0.3"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  <row r="84" spans="106:107" x14ac:dyDescent="0.3">
      <c r="DB84" s="313"/>
      <c r="DC84" s="313"/>
    </row>
    <row r="85" spans="106:107" x14ac:dyDescent="0.3">
      <c r="DB85" s="313"/>
      <c r="DC85" s="313"/>
    </row>
    <row r="86" spans="106:107" x14ac:dyDescent="0.3">
      <c r="DB86" s="313"/>
      <c r="DC86" s="313"/>
    </row>
    <row r="87" spans="106:107" x14ac:dyDescent="0.3">
      <c r="DB87" s="313"/>
      <c r="DC87" s="313"/>
    </row>
    <row r="88" spans="106:107" x14ac:dyDescent="0.3">
      <c r="DB88" s="313"/>
      <c r="DC88" s="313"/>
    </row>
  </sheetData>
  <mergeCells count="4">
    <mergeCell ref="H3:BJ3"/>
    <mergeCell ref="DD3:DN3"/>
    <mergeCell ref="BK3:CC3"/>
    <mergeCell ref="CD3:DC3"/>
  </mergeCells>
  <dataValidations count="1">
    <dataValidation type="decimal" allowBlank="1" showErrorMessage="1" errorTitle="Число Карл!" error="Не надо текста! " sqref="V68" xr:uid="{B76CF557-410B-4ED3-BE5C-6F7EE459E433}">
      <formula1>0</formula1>
      <formula2>5000000</formula2>
    </dataValidation>
  </dataValidation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77C36-6516-4750-B994-00BCF52EE99D}">
  <dimension ref="A1:DN83"/>
  <sheetViews>
    <sheetView zoomScale="70" zoomScaleNormal="70" workbookViewId="0">
      <pane xSplit="1" topLeftCell="X1" activePane="topRight" state="frozenSplit"/>
      <selection activeCell="BH4" sqref="BH4"/>
      <selection pane="topRight" sqref="A1:XFD1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1" spans="1:118" customFormat="1" x14ac:dyDescent="0.3"/>
    <row r="2" spans="1:118" customFormat="1" x14ac:dyDescent="0.3"/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350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54" t="s">
        <v>184</v>
      </c>
      <c r="BU4" s="354" t="s">
        <v>183</v>
      </c>
      <c r="BV4" s="162" t="s">
        <v>123</v>
      </c>
      <c r="BW4" s="204" t="s">
        <v>172</v>
      </c>
      <c r="BX4" s="204" t="s">
        <v>173</v>
      </c>
      <c r="BY4" s="355" t="s">
        <v>185</v>
      </c>
      <c r="BZ4" s="355" t="s">
        <v>186</v>
      </c>
      <c r="CA4" s="355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8873831.2300000004</v>
      </c>
      <c r="C5" s="18">
        <v>5485172.1400000006</v>
      </c>
      <c r="D5" s="18">
        <v>43205</v>
      </c>
      <c r="E5" s="18">
        <v>0</v>
      </c>
      <c r="F5" s="18">
        <v>287009.08999999997</v>
      </c>
      <c r="G5" s="18">
        <v>3058445</v>
      </c>
      <c r="H5" s="87">
        <v>288244.36</v>
      </c>
      <c r="I5" s="87">
        <v>120196.5</v>
      </c>
      <c r="J5" s="87">
        <v>224964</v>
      </c>
      <c r="K5" s="87">
        <v>140220</v>
      </c>
      <c r="L5" s="87">
        <v>0</v>
      </c>
      <c r="M5" s="87">
        <v>237640</v>
      </c>
      <c r="N5" s="87">
        <v>215506</v>
      </c>
      <c r="O5" s="87">
        <v>97367</v>
      </c>
      <c r="P5" s="87">
        <v>251126</v>
      </c>
      <c r="Q5" s="87">
        <v>78175.09</v>
      </c>
      <c r="R5" s="87">
        <v>70276</v>
      </c>
      <c r="S5" s="87">
        <v>134115</v>
      </c>
      <c r="T5" s="87">
        <v>75274</v>
      </c>
      <c r="U5" s="87">
        <v>103287</v>
      </c>
      <c r="V5" s="87">
        <v>114936.12</v>
      </c>
      <c r="W5" s="87">
        <v>78850</v>
      </c>
      <c r="X5" s="87">
        <v>101551.18</v>
      </c>
      <c r="Y5" s="87">
        <v>185341</v>
      </c>
      <c r="Z5" s="87">
        <v>78735.51999999999</v>
      </c>
      <c r="AA5" s="87">
        <v>92812.209999999992</v>
      </c>
      <c r="AB5" s="87">
        <v>114607.22</v>
      </c>
      <c r="AC5" s="87">
        <v>127367.76</v>
      </c>
      <c r="AD5" s="87">
        <v>72458</v>
      </c>
      <c r="AE5" s="87">
        <v>0</v>
      </c>
      <c r="AF5" s="87">
        <v>0</v>
      </c>
      <c r="AG5" s="87">
        <v>123091.39</v>
      </c>
      <c r="AH5" s="87">
        <v>184838.54</v>
      </c>
      <c r="AI5" s="87">
        <v>0</v>
      </c>
      <c r="AJ5" s="87">
        <v>96258</v>
      </c>
      <c r="AK5" s="87">
        <v>51582</v>
      </c>
      <c r="AL5" s="87">
        <v>94570</v>
      </c>
      <c r="AM5" s="87">
        <v>75271</v>
      </c>
      <c r="AN5" s="87">
        <v>126572.5</v>
      </c>
      <c r="AO5" s="436"/>
      <c r="AP5" s="87">
        <v>75026</v>
      </c>
      <c r="AQ5" s="87">
        <v>91649.13</v>
      </c>
      <c r="AR5" s="87">
        <v>109654.2</v>
      </c>
      <c r="AS5" s="87">
        <v>255159.24</v>
      </c>
      <c r="AT5" s="87">
        <v>128328.68</v>
      </c>
      <c r="AU5" s="87">
        <v>123656</v>
      </c>
      <c r="AV5" s="87">
        <v>16500</v>
      </c>
      <c r="AW5" s="87">
        <v>184850</v>
      </c>
      <c r="AX5" s="367"/>
      <c r="AY5" s="87">
        <v>88298</v>
      </c>
      <c r="AZ5" s="87">
        <v>73992</v>
      </c>
      <c r="BA5" s="87">
        <v>0</v>
      </c>
      <c r="BB5" s="87">
        <v>133000</v>
      </c>
      <c r="BC5" s="87">
        <v>56007</v>
      </c>
      <c r="BD5" s="367"/>
      <c r="BE5" s="87">
        <v>43666</v>
      </c>
      <c r="BF5" s="87">
        <v>59340</v>
      </c>
      <c r="BG5" s="87">
        <v>97014</v>
      </c>
      <c r="BH5" s="87">
        <v>59058</v>
      </c>
      <c r="BI5" s="87">
        <v>49011.5</v>
      </c>
      <c r="BJ5" s="87">
        <v>85729</v>
      </c>
      <c r="BK5" s="18">
        <v>0</v>
      </c>
      <c r="BL5" s="18">
        <v>0</v>
      </c>
      <c r="BM5" s="18">
        <v>0</v>
      </c>
      <c r="BN5" s="366"/>
      <c r="BO5" s="18">
        <v>0</v>
      </c>
      <c r="BP5" s="18">
        <v>0</v>
      </c>
      <c r="BQ5" s="18">
        <v>0</v>
      </c>
      <c r="BR5" s="366"/>
      <c r="BS5" s="366"/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43205</v>
      </c>
      <c r="CC5" s="18">
        <v>0</v>
      </c>
      <c r="CD5" s="36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36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367"/>
      <c r="DA5" s="87">
        <v>0</v>
      </c>
      <c r="DB5" s="87">
        <v>0</v>
      </c>
      <c r="DC5" s="87">
        <v>0</v>
      </c>
      <c r="DD5" s="18">
        <v>0</v>
      </c>
      <c r="DE5" s="18">
        <v>50146.25</v>
      </c>
      <c r="DF5" s="18">
        <v>72382.12</v>
      </c>
      <c r="DG5" s="18">
        <v>116475.84</v>
      </c>
      <c r="DH5" s="18">
        <v>17458.259999999998</v>
      </c>
      <c r="DI5" s="18">
        <v>19063.98</v>
      </c>
      <c r="DJ5" s="18">
        <v>2322.79</v>
      </c>
      <c r="DK5" s="18">
        <v>8433.74</v>
      </c>
      <c r="DL5" s="18">
        <v>726.11</v>
      </c>
      <c r="DM5" s="18">
        <v>0</v>
      </c>
      <c r="DN5" s="366"/>
    </row>
    <row r="6" spans="1:118" x14ac:dyDescent="0.3">
      <c r="A6" s="68" t="s">
        <v>127</v>
      </c>
      <c r="B6" s="33">
        <v>6540967.7699999996</v>
      </c>
      <c r="C6" s="19">
        <v>3824173.68</v>
      </c>
      <c r="D6" s="19">
        <v>37205</v>
      </c>
      <c r="E6" s="19">
        <v>0</v>
      </c>
      <c r="F6" s="19">
        <v>287009.08999999997</v>
      </c>
      <c r="G6" s="19">
        <v>2392580</v>
      </c>
      <c r="H6" s="127">
        <v>202244.36</v>
      </c>
      <c r="I6" s="127">
        <v>101196.5</v>
      </c>
      <c r="J6" s="128">
        <v>161884</v>
      </c>
      <c r="K6" s="128">
        <v>81540</v>
      </c>
      <c r="L6" s="128">
        <v>0</v>
      </c>
      <c r="M6" s="128">
        <v>109626</v>
      </c>
      <c r="N6" s="127">
        <v>193706</v>
      </c>
      <c r="O6" s="127">
        <v>60516</v>
      </c>
      <c r="P6" s="128">
        <v>123297</v>
      </c>
      <c r="Q6" s="128">
        <v>52295.09</v>
      </c>
      <c r="R6" s="128">
        <v>38991</v>
      </c>
      <c r="S6" s="128">
        <v>116115</v>
      </c>
      <c r="T6" s="129">
        <v>55858</v>
      </c>
      <c r="U6" s="128">
        <v>68907</v>
      </c>
      <c r="V6" s="128">
        <v>76046.12</v>
      </c>
      <c r="W6" s="128">
        <v>59310</v>
      </c>
      <c r="X6" s="127">
        <v>95311.18</v>
      </c>
      <c r="Y6" s="127">
        <v>62500</v>
      </c>
      <c r="Z6" s="128">
        <v>58975.519999999997</v>
      </c>
      <c r="AA6" s="127">
        <v>76005.209999999992</v>
      </c>
      <c r="AB6" s="127">
        <v>106107.22</v>
      </c>
      <c r="AC6" s="127">
        <v>101531.5</v>
      </c>
      <c r="AD6" s="127">
        <v>45818</v>
      </c>
      <c r="AE6" s="127">
        <v>0</v>
      </c>
      <c r="AF6" s="128">
        <v>0</v>
      </c>
      <c r="AG6" s="127">
        <v>112841.39</v>
      </c>
      <c r="AH6" s="127">
        <v>120518.54000000001</v>
      </c>
      <c r="AI6" s="127">
        <v>0</v>
      </c>
      <c r="AJ6" s="128">
        <v>67758</v>
      </c>
      <c r="AK6" s="128">
        <v>37882</v>
      </c>
      <c r="AL6" s="127">
        <v>65543</v>
      </c>
      <c r="AM6" s="127">
        <v>67271</v>
      </c>
      <c r="AN6" s="127">
        <v>90011</v>
      </c>
      <c r="AO6" s="437"/>
      <c r="AP6" s="128">
        <v>63526</v>
      </c>
      <c r="AQ6" s="128">
        <v>44541.13</v>
      </c>
      <c r="AR6" s="127">
        <v>65866</v>
      </c>
      <c r="AS6" s="127">
        <v>201359.24</v>
      </c>
      <c r="AT6" s="127">
        <v>107828.68</v>
      </c>
      <c r="AU6" s="128">
        <v>101076</v>
      </c>
      <c r="AV6" s="127">
        <v>0</v>
      </c>
      <c r="AW6" s="128">
        <v>91500</v>
      </c>
      <c r="AX6" s="370"/>
      <c r="AY6" s="128">
        <v>74698</v>
      </c>
      <c r="AZ6" s="128">
        <v>49992</v>
      </c>
      <c r="BA6" s="128">
        <v>0</v>
      </c>
      <c r="BB6" s="128">
        <v>113000</v>
      </c>
      <c r="BC6" s="128">
        <v>49007</v>
      </c>
      <c r="BD6" s="370"/>
      <c r="BE6" s="128">
        <v>29771.5</v>
      </c>
      <c r="BF6" s="128">
        <v>28000</v>
      </c>
      <c r="BG6" s="128">
        <v>78014</v>
      </c>
      <c r="BH6" s="128">
        <v>31058</v>
      </c>
      <c r="BI6" s="128">
        <v>34511.5</v>
      </c>
      <c r="BJ6" s="128">
        <v>50819</v>
      </c>
      <c r="BK6" s="128">
        <v>0</v>
      </c>
      <c r="BL6" s="128">
        <v>0</v>
      </c>
      <c r="BM6" s="128">
        <v>0</v>
      </c>
      <c r="BN6" s="370"/>
      <c r="BO6" s="128">
        <v>0</v>
      </c>
      <c r="BP6" s="128">
        <v>0</v>
      </c>
      <c r="BQ6" s="128">
        <v>0</v>
      </c>
      <c r="BR6" s="370"/>
      <c r="BS6" s="370"/>
      <c r="BT6" s="128">
        <v>0</v>
      </c>
      <c r="BU6" s="128">
        <v>0</v>
      </c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37205</v>
      </c>
      <c r="CC6" s="128">
        <v>0</v>
      </c>
      <c r="CD6" s="370"/>
      <c r="CE6" s="128"/>
      <c r="CF6" s="128"/>
      <c r="CG6" s="128"/>
      <c r="CH6" s="128"/>
      <c r="CI6" s="128"/>
      <c r="CJ6" s="128"/>
      <c r="CK6" s="128"/>
      <c r="CL6" s="128"/>
      <c r="CM6" s="128"/>
      <c r="CN6" s="370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370"/>
      <c r="DA6" s="128"/>
      <c r="DB6" s="128"/>
      <c r="DC6" s="128"/>
      <c r="DD6" s="42"/>
      <c r="DE6" s="42">
        <v>50146.25</v>
      </c>
      <c r="DF6" s="42">
        <v>72382.12</v>
      </c>
      <c r="DG6" s="42">
        <v>116475.84</v>
      </c>
      <c r="DH6" s="42">
        <v>17458.259999999998</v>
      </c>
      <c r="DI6" s="42">
        <v>19063.98</v>
      </c>
      <c r="DJ6" s="42">
        <v>2322.79</v>
      </c>
      <c r="DK6" s="42">
        <v>8433.74</v>
      </c>
      <c r="DL6" s="42">
        <v>726.11</v>
      </c>
      <c r="DM6" s="42"/>
      <c r="DN6" s="371"/>
    </row>
    <row r="7" spans="1:118" x14ac:dyDescent="0.3">
      <c r="A7" s="168" t="s">
        <v>92</v>
      </c>
      <c r="B7" s="33">
        <v>90740</v>
      </c>
      <c r="C7" s="19">
        <v>84740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5000</v>
      </c>
      <c r="K7" s="128">
        <v>5000</v>
      </c>
      <c r="L7" s="128">
        <v>0</v>
      </c>
      <c r="M7" s="128">
        <v>0</v>
      </c>
      <c r="N7" s="127">
        <v>0</v>
      </c>
      <c r="O7" s="127">
        <v>0</v>
      </c>
      <c r="P7" s="128">
        <v>8000</v>
      </c>
      <c r="Q7" s="128">
        <v>1800</v>
      </c>
      <c r="R7" s="128">
        <v>0</v>
      </c>
      <c r="S7" s="128">
        <v>3000</v>
      </c>
      <c r="T7" s="129">
        <v>0</v>
      </c>
      <c r="U7" s="128">
        <v>1500</v>
      </c>
      <c r="V7" s="128">
        <v>5000</v>
      </c>
      <c r="W7" s="128">
        <v>4000</v>
      </c>
      <c r="X7" s="127">
        <v>0</v>
      </c>
      <c r="Y7" s="127">
        <v>0</v>
      </c>
      <c r="Z7" s="128">
        <v>1500</v>
      </c>
      <c r="AA7" s="127">
        <v>2000</v>
      </c>
      <c r="AB7" s="127">
        <v>4500</v>
      </c>
      <c r="AC7" s="127">
        <v>8000</v>
      </c>
      <c r="AD7" s="127">
        <v>2040</v>
      </c>
      <c r="AE7" s="127">
        <v>0</v>
      </c>
      <c r="AF7" s="128">
        <v>0</v>
      </c>
      <c r="AG7" s="127">
        <v>0</v>
      </c>
      <c r="AH7" s="127">
        <v>0</v>
      </c>
      <c r="AI7" s="127">
        <v>0</v>
      </c>
      <c r="AJ7" s="128">
        <v>1800</v>
      </c>
      <c r="AK7" s="128">
        <v>2500</v>
      </c>
      <c r="AL7" s="127">
        <v>3000</v>
      </c>
      <c r="AM7" s="127">
        <v>0</v>
      </c>
      <c r="AN7" s="127">
        <v>3000</v>
      </c>
      <c r="AO7" s="437"/>
      <c r="AP7" s="128">
        <v>2000</v>
      </c>
      <c r="AQ7" s="128">
        <v>4600</v>
      </c>
      <c r="AR7" s="127">
        <v>0</v>
      </c>
      <c r="AS7" s="127">
        <v>0</v>
      </c>
      <c r="AT7" s="127">
        <v>0</v>
      </c>
      <c r="AU7" s="128">
        <v>4000</v>
      </c>
      <c r="AV7" s="127">
        <v>0</v>
      </c>
      <c r="AW7" s="128">
        <v>3000</v>
      </c>
      <c r="AX7" s="370"/>
      <c r="AY7" s="128">
        <v>0</v>
      </c>
      <c r="AZ7" s="128">
        <v>0</v>
      </c>
      <c r="BA7" s="128">
        <v>0</v>
      </c>
      <c r="BB7" s="128">
        <v>0</v>
      </c>
      <c r="BC7" s="128">
        <v>2500</v>
      </c>
      <c r="BD7" s="370"/>
      <c r="BE7" s="128">
        <v>0</v>
      </c>
      <c r="BF7" s="128">
        <v>7000</v>
      </c>
      <c r="BG7" s="128">
        <v>0</v>
      </c>
      <c r="BH7" s="128">
        <v>0</v>
      </c>
      <c r="BI7" s="128">
        <v>0</v>
      </c>
      <c r="BJ7" s="128">
        <v>0</v>
      </c>
      <c r="BK7" s="128">
        <v>0</v>
      </c>
      <c r="BL7" s="128">
        <v>0</v>
      </c>
      <c r="BM7" s="128">
        <v>0</v>
      </c>
      <c r="BN7" s="370"/>
      <c r="BO7" s="128">
        <v>0</v>
      </c>
      <c r="BP7" s="128">
        <v>0</v>
      </c>
      <c r="BQ7" s="128">
        <v>0</v>
      </c>
      <c r="BR7" s="370"/>
      <c r="BS7" s="370"/>
      <c r="BT7" s="128">
        <v>0</v>
      </c>
      <c r="BU7" s="128">
        <v>0</v>
      </c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128">
        <v>0</v>
      </c>
      <c r="CD7" s="370"/>
      <c r="CE7" s="128"/>
      <c r="CF7" s="128"/>
      <c r="CG7" s="128"/>
      <c r="CH7" s="128"/>
      <c r="CI7" s="128"/>
      <c r="CJ7" s="128"/>
      <c r="CK7" s="128"/>
      <c r="CL7" s="128"/>
      <c r="CM7" s="128"/>
      <c r="CN7" s="370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370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371"/>
    </row>
    <row r="8" spans="1:118" x14ac:dyDescent="0.3">
      <c r="A8" s="168" t="s">
        <v>93</v>
      </c>
      <c r="B8" s="33">
        <v>200475</v>
      </c>
      <c r="C8" s="19">
        <v>140075</v>
      </c>
      <c r="D8" s="19">
        <v>0</v>
      </c>
      <c r="E8" s="19">
        <v>0</v>
      </c>
      <c r="F8" s="19">
        <v>0</v>
      </c>
      <c r="G8" s="19">
        <v>60400</v>
      </c>
      <c r="H8" s="127">
        <v>0</v>
      </c>
      <c r="I8" s="127">
        <v>2000</v>
      </c>
      <c r="J8" s="128">
        <v>6000</v>
      </c>
      <c r="K8" s="128">
        <v>5000</v>
      </c>
      <c r="L8" s="128">
        <v>0</v>
      </c>
      <c r="M8" s="128">
        <v>5000</v>
      </c>
      <c r="N8" s="127">
        <v>0</v>
      </c>
      <c r="O8" s="127">
        <v>3000</v>
      </c>
      <c r="P8" s="128">
        <v>6000</v>
      </c>
      <c r="Q8" s="128">
        <v>1300</v>
      </c>
      <c r="R8" s="128">
        <v>3000</v>
      </c>
      <c r="S8" s="128">
        <v>2500</v>
      </c>
      <c r="T8" s="129">
        <v>3000</v>
      </c>
      <c r="U8" s="128">
        <v>2000</v>
      </c>
      <c r="V8" s="128">
        <v>8000</v>
      </c>
      <c r="W8" s="128">
        <v>4500</v>
      </c>
      <c r="X8" s="127">
        <v>2500</v>
      </c>
      <c r="Y8" s="127">
        <v>0</v>
      </c>
      <c r="Z8" s="128">
        <v>2000</v>
      </c>
      <c r="AA8" s="127">
        <v>1625</v>
      </c>
      <c r="AB8" s="127">
        <v>4000</v>
      </c>
      <c r="AC8" s="127">
        <v>3000</v>
      </c>
      <c r="AD8" s="127">
        <v>2000</v>
      </c>
      <c r="AE8" s="127">
        <v>0</v>
      </c>
      <c r="AF8" s="128">
        <v>0</v>
      </c>
      <c r="AG8" s="127">
        <v>3250</v>
      </c>
      <c r="AH8" s="127">
        <v>3900</v>
      </c>
      <c r="AI8" s="127">
        <v>0</v>
      </c>
      <c r="AJ8" s="128">
        <v>3000</v>
      </c>
      <c r="AK8" s="128">
        <v>3200</v>
      </c>
      <c r="AL8" s="127">
        <v>2000</v>
      </c>
      <c r="AM8" s="127">
        <v>4000</v>
      </c>
      <c r="AN8" s="127">
        <v>2500</v>
      </c>
      <c r="AO8" s="437"/>
      <c r="AP8" s="128">
        <v>2000</v>
      </c>
      <c r="AQ8" s="128">
        <v>3500</v>
      </c>
      <c r="AR8" s="127">
        <v>4500</v>
      </c>
      <c r="AS8" s="127">
        <v>2000</v>
      </c>
      <c r="AT8" s="127">
        <v>2000</v>
      </c>
      <c r="AU8" s="128">
        <v>5200</v>
      </c>
      <c r="AV8" s="127">
        <v>3000</v>
      </c>
      <c r="AW8" s="128">
        <v>10000</v>
      </c>
      <c r="AX8" s="370"/>
      <c r="AY8" s="128">
        <v>1100</v>
      </c>
      <c r="AZ8" s="128">
        <v>3000</v>
      </c>
      <c r="BA8" s="128">
        <v>0</v>
      </c>
      <c r="BB8" s="128">
        <v>0</v>
      </c>
      <c r="BC8" s="128">
        <v>3000</v>
      </c>
      <c r="BD8" s="370"/>
      <c r="BE8" s="128">
        <v>1000</v>
      </c>
      <c r="BF8" s="128">
        <v>1750</v>
      </c>
      <c r="BG8" s="128">
        <v>3000</v>
      </c>
      <c r="BH8" s="128">
        <v>1500</v>
      </c>
      <c r="BI8" s="128">
        <v>2000</v>
      </c>
      <c r="BJ8" s="128">
        <v>3250</v>
      </c>
      <c r="BK8" s="128">
        <v>0</v>
      </c>
      <c r="BL8" s="128">
        <v>0</v>
      </c>
      <c r="BM8" s="128">
        <v>0</v>
      </c>
      <c r="BN8" s="370"/>
      <c r="BO8" s="128">
        <v>0</v>
      </c>
      <c r="BP8" s="128">
        <v>0</v>
      </c>
      <c r="BQ8" s="128">
        <v>0</v>
      </c>
      <c r="BR8" s="370"/>
      <c r="BS8" s="370"/>
      <c r="BT8" s="128">
        <v>0</v>
      </c>
      <c r="BU8" s="128">
        <v>0</v>
      </c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128">
        <v>0</v>
      </c>
      <c r="CD8" s="370"/>
      <c r="CE8" s="128"/>
      <c r="CF8" s="128"/>
      <c r="CG8" s="128"/>
      <c r="CH8" s="128"/>
      <c r="CI8" s="128"/>
      <c r="CJ8" s="128"/>
      <c r="CK8" s="128"/>
      <c r="CL8" s="128"/>
      <c r="CM8" s="128"/>
      <c r="CN8" s="370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370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371"/>
    </row>
    <row r="9" spans="1:118" x14ac:dyDescent="0.3">
      <c r="A9" s="69" t="s">
        <v>128</v>
      </c>
      <c r="B9" s="33">
        <v>1707933.46</v>
      </c>
      <c r="C9" s="19">
        <v>1143633.46</v>
      </c>
      <c r="D9" s="19">
        <v>0</v>
      </c>
      <c r="E9" s="19">
        <v>0</v>
      </c>
      <c r="F9" s="19">
        <v>0</v>
      </c>
      <c r="G9" s="19">
        <v>564300</v>
      </c>
      <c r="H9" s="127">
        <v>86000</v>
      </c>
      <c r="I9" s="127">
        <v>14000</v>
      </c>
      <c r="J9" s="128">
        <v>47000</v>
      </c>
      <c r="K9" s="128">
        <v>48000</v>
      </c>
      <c r="L9" s="128">
        <v>0</v>
      </c>
      <c r="M9" s="128">
        <v>109839</v>
      </c>
      <c r="N9" s="127">
        <v>18000</v>
      </c>
      <c r="O9" s="127">
        <v>30711</v>
      </c>
      <c r="P9" s="128">
        <v>43309</v>
      </c>
      <c r="Q9" s="128">
        <v>21000</v>
      </c>
      <c r="R9" s="128">
        <v>20960</v>
      </c>
      <c r="S9" s="128">
        <v>10000</v>
      </c>
      <c r="T9" s="129">
        <v>13916</v>
      </c>
      <c r="U9" s="128">
        <v>25000</v>
      </c>
      <c r="V9" s="128">
        <v>19640</v>
      </c>
      <c r="W9" s="128">
        <v>10500</v>
      </c>
      <c r="X9" s="127">
        <v>0</v>
      </c>
      <c r="Y9" s="127">
        <v>69841</v>
      </c>
      <c r="Z9" s="128">
        <v>16000</v>
      </c>
      <c r="AA9" s="127">
        <v>10442</v>
      </c>
      <c r="AB9" s="127">
        <v>0</v>
      </c>
      <c r="AC9" s="127">
        <v>14836.26</v>
      </c>
      <c r="AD9" s="127">
        <v>18000</v>
      </c>
      <c r="AE9" s="127">
        <v>0</v>
      </c>
      <c r="AF9" s="128">
        <v>0</v>
      </c>
      <c r="AG9" s="127">
        <v>4000</v>
      </c>
      <c r="AH9" s="127">
        <v>54500</v>
      </c>
      <c r="AI9" s="127">
        <v>0</v>
      </c>
      <c r="AJ9" s="128">
        <v>12000</v>
      </c>
      <c r="AK9" s="128">
        <v>8000</v>
      </c>
      <c r="AL9" s="127">
        <v>23787</v>
      </c>
      <c r="AM9" s="127">
        <v>4000</v>
      </c>
      <c r="AN9" s="127">
        <v>31061.5</v>
      </c>
      <c r="AO9" s="437"/>
      <c r="AP9" s="128">
        <v>6000</v>
      </c>
      <c r="AQ9" s="128">
        <v>35528</v>
      </c>
      <c r="AR9" s="127">
        <v>35408.199999999997</v>
      </c>
      <c r="AS9" s="127">
        <v>47300</v>
      </c>
      <c r="AT9" s="127">
        <v>16000</v>
      </c>
      <c r="AU9" s="128">
        <v>9000</v>
      </c>
      <c r="AV9" s="127">
        <v>11000</v>
      </c>
      <c r="AW9" s="128">
        <v>57000</v>
      </c>
      <c r="AX9" s="370"/>
      <c r="AY9" s="128">
        <v>12500</v>
      </c>
      <c r="AZ9" s="128">
        <v>19000</v>
      </c>
      <c r="BA9" s="128">
        <v>0</v>
      </c>
      <c r="BB9" s="128">
        <v>18000</v>
      </c>
      <c r="BC9" s="128">
        <v>0</v>
      </c>
      <c r="BD9" s="370"/>
      <c r="BE9" s="128">
        <v>8554.5</v>
      </c>
      <c r="BF9" s="128">
        <v>22000</v>
      </c>
      <c r="BG9" s="128">
        <v>14000</v>
      </c>
      <c r="BH9" s="128">
        <v>24000</v>
      </c>
      <c r="BI9" s="128">
        <v>10000</v>
      </c>
      <c r="BJ9" s="128">
        <v>14000</v>
      </c>
      <c r="BK9" s="128">
        <v>0</v>
      </c>
      <c r="BL9" s="128">
        <v>0</v>
      </c>
      <c r="BM9" s="128">
        <v>0</v>
      </c>
      <c r="BN9" s="370"/>
      <c r="BO9" s="128">
        <v>0</v>
      </c>
      <c r="BP9" s="128">
        <v>0</v>
      </c>
      <c r="BQ9" s="128">
        <v>0</v>
      </c>
      <c r="BR9" s="370"/>
      <c r="BS9" s="370"/>
      <c r="BT9" s="128">
        <v>0</v>
      </c>
      <c r="BU9" s="128">
        <v>0</v>
      </c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0</v>
      </c>
      <c r="CC9" s="128">
        <v>0</v>
      </c>
      <c r="CD9" s="370"/>
      <c r="CE9" s="128"/>
      <c r="CF9" s="128"/>
      <c r="CG9" s="128"/>
      <c r="CH9" s="128"/>
      <c r="CI9" s="128"/>
      <c r="CJ9" s="128"/>
      <c r="CK9" s="128"/>
      <c r="CL9" s="128"/>
      <c r="CM9" s="128"/>
      <c r="CN9" s="370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370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371"/>
    </row>
    <row r="10" spans="1:118" x14ac:dyDescent="0.3">
      <c r="A10" s="169" t="s">
        <v>129</v>
      </c>
      <c r="B10" s="33">
        <v>156440</v>
      </c>
      <c r="C10" s="19">
        <v>115275</v>
      </c>
      <c r="D10" s="19">
        <v>0</v>
      </c>
      <c r="E10" s="19">
        <v>0</v>
      </c>
      <c r="F10" s="19">
        <v>0</v>
      </c>
      <c r="G10" s="19">
        <v>41165</v>
      </c>
      <c r="H10" s="127">
        <v>0</v>
      </c>
      <c r="I10" s="130">
        <v>0</v>
      </c>
      <c r="J10" s="127">
        <v>5080</v>
      </c>
      <c r="K10" s="127">
        <v>680</v>
      </c>
      <c r="L10" s="128">
        <v>0</v>
      </c>
      <c r="M10" s="127">
        <v>6500</v>
      </c>
      <c r="N10" s="127">
        <v>3800</v>
      </c>
      <c r="O10" s="127">
        <v>2500</v>
      </c>
      <c r="P10" s="128">
        <v>4500</v>
      </c>
      <c r="Q10" s="127">
        <v>0</v>
      </c>
      <c r="R10" s="127">
        <v>3325</v>
      </c>
      <c r="S10" s="127">
        <v>2500</v>
      </c>
      <c r="T10" s="129">
        <v>0</v>
      </c>
      <c r="U10" s="127">
        <v>2500</v>
      </c>
      <c r="V10" s="127">
        <v>4750</v>
      </c>
      <c r="W10" s="127">
        <v>540</v>
      </c>
      <c r="X10" s="127">
        <v>3740</v>
      </c>
      <c r="Y10" s="127">
        <v>10000</v>
      </c>
      <c r="Z10" s="127">
        <v>0</v>
      </c>
      <c r="AA10" s="127">
        <v>240</v>
      </c>
      <c r="AB10" s="127">
        <v>0</v>
      </c>
      <c r="AC10" s="127">
        <v>0</v>
      </c>
      <c r="AD10" s="127">
        <v>1000</v>
      </c>
      <c r="AE10" s="127">
        <v>0</v>
      </c>
      <c r="AF10" s="127">
        <v>0</v>
      </c>
      <c r="AG10" s="127">
        <v>3000</v>
      </c>
      <c r="AH10" s="127">
        <v>2420</v>
      </c>
      <c r="AI10" s="127">
        <v>0</v>
      </c>
      <c r="AJ10" s="127">
        <v>11500</v>
      </c>
      <c r="AK10" s="127">
        <v>0</v>
      </c>
      <c r="AL10" s="127">
        <v>0</v>
      </c>
      <c r="AM10" s="127">
        <v>0</v>
      </c>
      <c r="AN10" s="127">
        <v>0</v>
      </c>
      <c r="AO10" s="437"/>
      <c r="AP10" s="127">
        <v>1500</v>
      </c>
      <c r="AQ10" s="127">
        <v>1980</v>
      </c>
      <c r="AR10" s="127">
        <v>0</v>
      </c>
      <c r="AS10" s="127">
        <v>4500</v>
      </c>
      <c r="AT10" s="127">
        <v>2500</v>
      </c>
      <c r="AU10" s="127">
        <v>4380</v>
      </c>
      <c r="AV10" s="127">
        <v>0</v>
      </c>
      <c r="AW10" s="127">
        <v>3350</v>
      </c>
      <c r="AX10" s="369"/>
      <c r="AY10" s="127">
        <v>0</v>
      </c>
      <c r="AZ10" s="127">
        <v>2000</v>
      </c>
      <c r="BA10" s="127">
        <v>0</v>
      </c>
      <c r="BB10" s="127">
        <v>2000</v>
      </c>
      <c r="BC10" s="127">
        <v>1500</v>
      </c>
      <c r="BD10" s="369"/>
      <c r="BE10" s="128">
        <v>1500</v>
      </c>
      <c r="BF10" s="127">
        <v>590</v>
      </c>
      <c r="BG10" s="127">
        <v>2000</v>
      </c>
      <c r="BH10" s="127">
        <v>0</v>
      </c>
      <c r="BI10" s="127">
        <v>2500</v>
      </c>
      <c r="BJ10" s="127">
        <v>16400</v>
      </c>
      <c r="BK10" s="128">
        <v>0</v>
      </c>
      <c r="BL10" s="128">
        <v>0</v>
      </c>
      <c r="BM10" s="128">
        <v>0</v>
      </c>
      <c r="BN10" s="370"/>
      <c r="BO10" s="128">
        <v>0</v>
      </c>
      <c r="BP10" s="128">
        <v>0</v>
      </c>
      <c r="BQ10" s="128">
        <v>0</v>
      </c>
      <c r="BR10" s="370"/>
      <c r="BS10" s="370"/>
      <c r="BT10" s="128">
        <v>0</v>
      </c>
      <c r="BU10" s="128">
        <v>0</v>
      </c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128">
        <v>0</v>
      </c>
      <c r="CD10" s="370"/>
      <c r="CE10" s="128"/>
      <c r="CF10" s="128"/>
      <c r="CG10" s="128"/>
      <c r="CH10" s="128"/>
      <c r="CI10" s="128"/>
      <c r="CJ10" s="128"/>
      <c r="CK10" s="128"/>
      <c r="CL10" s="128"/>
      <c r="CM10" s="128"/>
      <c r="CN10" s="370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370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368"/>
    </row>
    <row r="11" spans="1:118" x14ac:dyDescent="0.3">
      <c r="A11" s="170" t="s">
        <v>130</v>
      </c>
      <c r="B11" s="33">
        <v>177275</v>
      </c>
      <c r="C11" s="19">
        <v>177275</v>
      </c>
      <c r="D11" s="19">
        <v>0</v>
      </c>
      <c r="E11" s="19">
        <v>0</v>
      </c>
      <c r="F11" s="19">
        <v>0</v>
      </c>
      <c r="G11" s="19">
        <v>0</v>
      </c>
      <c r="H11" s="127">
        <v>0</v>
      </c>
      <c r="I11" s="127">
        <v>3000</v>
      </c>
      <c r="J11" s="127">
        <v>0</v>
      </c>
      <c r="K11" s="127">
        <v>0</v>
      </c>
      <c r="L11" s="128">
        <v>0</v>
      </c>
      <c r="M11" s="127">
        <v>6675</v>
      </c>
      <c r="N11" s="127">
        <v>0</v>
      </c>
      <c r="O11" s="127">
        <v>640</v>
      </c>
      <c r="P11" s="128">
        <v>66020</v>
      </c>
      <c r="Q11" s="127">
        <v>1780</v>
      </c>
      <c r="R11" s="127">
        <v>4000</v>
      </c>
      <c r="S11" s="127">
        <v>0</v>
      </c>
      <c r="T11" s="129">
        <v>2500</v>
      </c>
      <c r="U11" s="127">
        <v>3380</v>
      </c>
      <c r="V11" s="127">
        <v>1500</v>
      </c>
      <c r="W11" s="127">
        <v>0</v>
      </c>
      <c r="X11" s="127">
        <v>0</v>
      </c>
      <c r="Y11" s="127">
        <v>43000</v>
      </c>
      <c r="Z11" s="127">
        <v>260</v>
      </c>
      <c r="AA11" s="127">
        <v>2500</v>
      </c>
      <c r="AB11" s="127">
        <v>0</v>
      </c>
      <c r="AC11" s="127">
        <v>0</v>
      </c>
      <c r="AD11" s="127">
        <v>3600</v>
      </c>
      <c r="AE11" s="127">
        <v>0</v>
      </c>
      <c r="AF11" s="127">
        <v>0</v>
      </c>
      <c r="AG11" s="127">
        <v>0</v>
      </c>
      <c r="AH11" s="127">
        <v>3500</v>
      </c>
      <c r="AI11" s="127">
        <v>0</v>
      </c>
      <c r="AJ11" s="127">
        <v>200</v>
      </c>
      <c r="AK11" s="127">
        <v>0</v>
      </c>
      <c r="AL11" s="127">
        <v>240</v>
      </c>
      <c r="AM11" s="127">
        <v>0</v>
      </c>
      <c r="AN11" s="127">
        <v>0</v>
      </c>
      <c r="AO11" s="437"/>
      <c r="AP11" s="127">
        <v>0</v>
      </c>
      <c r="AQ11" s="127">
        <v>1500</v>
      </c>
      <c r="AR11" s="127">
        <v>3880</v>
      </c>
      <c r="AS11" s="127">
        <v>0</v>
      </c>
      <c r="AT11" s="127">
        <v>0</v>
      </c>
      <c r="AU11" s="127">
        <v>0</v>
      </c>
      <c r="AV11" s="127">
        <v>2500</v>
      </c>
      <c r="AW11" s="127">
        <v>20000</v>
      </c>
      <c r="AX11" s="369"/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369"/>
      <c r="BE11" s="128">
        <v>2840</v>
      </c>
      <c r="BF11" s="127">
        <v>0</v>
      </c>
      <c r="BG11" s="127">
        <v>0</v>
      </c>
      <c r="BH11" s="127">
        <v>2500</v>
      </c>
      <c r="BI11" s="127">
        <v>0</v>
      </c>
      <c r="BJ11" s="127">
        <v>1260</v>
      </c>
      <c r="BK11" s="128">
        <v>0</v>
      </c>
      <c r="BL11" s="128">
        <v>0</v>
      </c>
      <c r="BM11" s="128">
        <v>0</v>
      </c>
      <c r="BN11" s="370"/>
      <c r="BO11" s="128">
        <v>0</v>
      </c>
      <c r="BP11" s="128">
        <v>0</v>
      </c>
      <c r="BQ11" s="128">
        <v>0</v>
      </c>
      <c r="BR11" s="370"/>
      <c r="BS11" s="370"/>
      <c r="BT11" s="128">
        <v>0</v>
      </c>
      <c r="BU11" s="128">
        <v>0</v>
      </c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128">
        <v>0</v>
      </c>
      <c r="CD11" s="372"/>
      <c r="CE11" s="128"/>
      <c r="CF11" s="128"/>
      <c r="CG11" s="128"/>
      <c r="CH11" s="128"/>
      <c r="CI11" s="128"/>
      <c r="CJ11" s="128"/>
      <c r="CK11" s="128"/>
      <c r="CL11" s="128"/>
      <c r="CM11" s="128"/>
      <c r="CN11" s="372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372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371"/>
    </row>
    <row r="12" spans="1:118" x14ac:dyDescent="0.3">
      <c r="A12" s="27" t="s">
        <v>94</v>
      </c>
      <c r="B12" s="35">
        <v>4134722.3000000003</v>
      </c>
      <c r="C12" s="35">
        <v>3150108.5100000002</v>
      </c>
      <c r="D12" s="35">
        <v>6150</v>
      </c>
      <c r="E12" s="35">
        <v>136579.26</v>
      </c>
      <c r="F12" s="35">
        <v>533736.30000000005</v>
      </c>
      <c r="G12" s="35">
        <v>308148.23</v>
      </c>
      <c r="H12" s="210">
        <v>118560</v>
      </c>
      <c r="I12" s="210">
        <v>99382.6</v>
      </c>
      <c r="J12" s="210">
        <v>31750.260000000002</v>
      </c>
      <c r="K12" s="210">
        <v>72747.95</v>
      </c>
      <c r="L12" s="210">
        <v>0</v>
      </c>
      <c r="M12" s="210">
        <v>115169.25</v>
      </c>
      <c r="N12" s="210">
        <v>15770</v>
      </c>
      <c r="O12" s="210">
        <v>77835.460000000006</v>
      </c>
      <c r="P12" s="210">
        <v>31161.460000000003</v>
      </c>
      <c r="Q12" s="210">
        <v>7290</v>
      </c>
      <c r="R12" s="210">
        <v>21598.5</v>
      </c>
      <c r="S12" s="210">
        <v>44555.7</v>
      </c>
      <c r="T12" s="210">
        <v>111847</v>
      </c>
      <c r="U12" s="210">
        <v>46072.160000000003</v>
      </c>
      <c r="V12" s="210">
        <v>45542</v>
      </c>
      <c r="W12" s="210">
        <v>23499.18</v>
      </c>
      <c r="X12" s="210">
        <v>76617.17</v>
      </c>
      <c r="Y12" s="210">
        <v>81893</v>
      </c>
      <c r="Z12" s="210">
        <v>39337</v>
      </c>
      <c r="AA12" s="210">
        <v>30325.719999999998</v>
      </c>
      <c r="AB12" s="210">
        <v>50591</v>
      </c>
      <c r="AC12" s="210">
        <v>69582.7</v>
      </c>
      <c r="AD12" s="210">
        <v>69961.88</v>
      </c>
      <c r="AE12" s="210">
        <v>0</v>
      </c>
      <c r="AF12" s="210">
        <v>0</v>
      </c>
      <c r="AG12" s="210">
        <v>88096.02</v>
      </c>
      <c r="AH12" s="210">
        <v>354407</v>
      </c>
      <c r="AI12" s="210">
        <v>0</v>
      </c>
      <c r="AJ12" s="210">
        <v>41965</v>
      </c>
      <c r="AK12" s="210">
        <v>53521</v>
      </c>
      <c r="AL12" s="210">
        <v>59285.11</v>
      </c>
      <c r="AM12" s="210">
        <v>79007.599999999991</v>
      </c>
      <c r="AN12" s="210">
        <v>68745.97</v>
      </c>
      <c r="AO12" s="438"/>
      <c r="AP12" s="210">
        <v>27812.67</v>
      </c>
      <c r="AQ12" s="210">
        <v>76475.680000000008</v>
      </c>
      <c r="AR12" s="210">
        <v>77975.72</v>
      </c>
      <c r="AS12" s="210">
        <v>7539.68</v>
      </c>
      <c r="AT12" s="210">
        <v>84019.36</v>
      </c>
      <c r="AU12" s="210">
        <v>74635.81</v>
      </c>
      <c r="AV12" s="210">
        <v>11150</v>
      </c>
      <c r="AW12" s="210">
        <v>44095</v>
      </c>
      <c r="AX12" s="374"/>
      <c r="AY12" s="210">
        <v>175586.82</v>
      </c>
      <c r="AZ12" s="210">
        <v>75226.64</v>
      </c>
      <c r="BA12" s="210">
        <v>0</v>
      </c>
      <c r="BB12" s="210">
        <v>103675.65000000001</v>
      </c>
      <c r="BC12" s="210">
        <v>44609.67</v>
      </c>
      <c r="BD12" s="374"/>
      <c r="BE12" s="210">
        <v>29720</v>
      </c>
      <c r="BF12" s="210">
        <v>41181.199999999997</v>
      </c>
      <c r="BG12" s="210">
        <v>92903.680000000008</v>
      </c>
      <c r="BH12" s="210">
        <v>31737.96</v>
      </c>
      <c r="BI12" s="210">
        <v>30848.28</v>
      </c>
      <c r="BJ12" s="210">
        <v>94797</v>
      </c>
      <c r="BK12" s="20">
        <v>0</v>
      </c>
      <c r="BL12" s="20">
        <v>0</v>
      </c>
      <c r="BM12" s="20">
        <v>0</v>
      </c>
      <c r="BN12" s="368"/>
      <c r="BO12" s="20">
        <v>0</v>
      </c>
      <c r="BP12" s="20">
        <v>0</v>
      </c>
      <c r="BQ12" s="20">
        <v>0</v>
      </c>
      <c r="BR12" s="368"/>
      <c r="BS12" s="368"/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  <c r="BZ12" s="20">
        <v>0</v>
      </c>
      <c r="CA12" s="20">
        <v>0</v>
      </c>
      <c r="CB12" s="20">
        <v>6150</v>
      </c>
      <c r="CC12" s="20">
        <v>0</v>
      </c>
      <c r="CD12" s="369"/>
      <c r="CE12" s="91">
        <v>0</v>
      </c>
      <c r="CF12" s="91">
        <v>0</v>
      </c>
      <c r="CG12" s="91">
        <v>3970.02</v>
      </c>
      <c r="CH12" s="91">
        <v>0</v>
      </c>
      <c r="CI12" s="91">
        <v>0</v>
      </c>
      <c r="CJ12" s="91">
        <v>10334</v>
      </c>
      <c r="CK12" s="91">
        <v>0</v>
      </c>
      <c r="CL12" s="91">
        <v>0</v>
      </c>
      <c r="CM12" s="91">
        <v>0</v>
      </c>
      <c r="CN12" s="369"/>
      <c r="CO12" s="91">
        <v>122275.24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369"/>
      <c r="DA12" s="91">
        <v>0</v>
      </c>
      <c r="DB12" s="91">
        <v>0</v>
      </c>
      <c r="DC12" s="91">
        <v>0</v>
      </c>
      <c r="DD12" s="35">
        <v>37469.1</v>
      </c>
      <c r="DE12" s="35">
        <v>26374</v>
      </c>
      <c r="DF12" s="35">
        <v>40898.22</v>
      </c>
      <c r="DG12" s="35">
        <v>29141</v>
      </c>
      <c r="DH12" s="35">
        <v>0</v>
      </c>
      <c r="DI12" s="35">
        <v>348021.79000000004</v>
      </c>
      <c r="DJ12" s="35">
        <v>36889.1</v>
      </c>
      <c r="DK12" s="35">
        <v>12503.09</v>
      </c>
      <c r="DL12" s="35">
        <v>2320</v>
      </c>
      <c r="DM12" s="35">
        <v>120</v>
      </c>
      <c r="DN12" s="373"/>
    </row>
    <row r="13" spans="1:118" x14ac:dyDescent="0.3">
      <c r="A13" s="70" t="s">
        <v>132</v>
      </c>
      <c r="B13" s="34">
        <v>158000</v>
      </c>
      <c r="C13" s="19">
        <v>148000</v>
      </c>
      <c r="D13" s="19">
        <v>6000</v>
      </c>
      <c r="E13" s="21">
        <v>0</v>
      </c>
      <c r="F13" s="19">
        <v>0</v>
      </c>
      <c r="G13" s="19">
        <v>4000</v>
      </c>
      <c r="H13" s="127">
        <v>0</v>
      </c>
      <c r="I13" s="127">
        <v>0</v>
      </c>
      <c r="J13" s="128">
        <v>6000</v>
      </c>
      <c r="K13" s="128">
        <v>6000</v>
      </c>
      <c r="L13" s="128">
        <v>0</v>
      </c>
      <c r="M13" s="128">
        <v>6000</v>
      </c>
      <c r="N13" s="127">
        <v>0</v>
      </c>
      <c r="O13" s="127">
        <v>6000</v>
      </c>
      <c r="P13" s="128">
        <v>6000</v>
      </c>
      <c r="Q13" s="128">
        <v>3000</v>
      </c>
      <c r="R13" s="128">
        <v>0</v>
      </c>
      <c r="S13" s="128">
        <v>4500</v>
      </c>
      <c r="T13" s="129">
        <v>2000</v>
      </c>
      <c r="U13" s="128">
        <v>2000</v>
      </c>
      <c r="V13" s="128">
        <v>8000</v>
      </c>
      <c r="W13" s="128">
        <v>4000</v>
      </c>
      <c r="X13" s="127">
        <v>2000</v>
      </c>
      <c r="Y13" s="127">
        <v>2000</v>
      </c>
      <c r="Z13" s="128">
        <v>2000</v>
      </c>
      <c r="AA13" s="127">
        <v>3000</v>
      </c>
      <c r="AB13" s="127">
        <v>9000</v>
      </c>
      <c r="AC13" s="127">
        <v>3500</v>
      </c>
      <c r="AD13" s="127">
        <v>4000</v>
      </c>
      <c r="AE13" s="127">
        <v>0</v>
      </c>
      <c r="AF13" s="128">
        <v>0</v>
      </c>
      <c r="AG13" s="127">
        <v>0</v>
      </c>
      <c r="AH13" s="127">
        <v>0</v>
      </c>
      <c r="AI13" s="127">
        <v>0</v>
      </c>
      <c r="AJ13" s="128">
        <v>3000</v>
      </c>
      <c r="AK13" s="128">
        <v>4000</v>
      </c>
      <c r="AL13" s="127">
        <v>2000</v>
      </c>
      <c r="AM13" s="127">
        <v>0</v>
      </c>
      <c r="AN13" s="127">
        <v>3000</v>
      </c>
      <c r="AO13" s="437"/>
      <c r="AP13" s="128">
        <v>1500</v>
      </c>
      <c r="AQ13" s="128">
        <v>3000</v>
      </c>
      <c r="AR13" s="127">
        <v>4000</v>
      </c>
      <c r="AS13" s="127">
        <v>2000</v>
      </c>
      <c r="AT13" s="127">
        <v>0</v>
      </c>
      <c r="AU13" s="128">
        <v>6000</v>
      </c>
      <c r="AV13" s="127">
        <v>0</v>
      </c>
      <c r="AW13" s="128">
        <v>6000</v>
      </c>
      <c r="AX13" s="370"/>
      <c r="AY13" s="128">
        <v>25000</v>
      </c>
      <c r="AZ13" s="128">
        <v>0</v>
      </c>
      <c r="BA13" s="128">
        <v>0</v>
      </c>
      <c r="BB13" s="128">
        <v>0</v>
      </c>
      <c r="BC13" s="128">
        <v>2000</v>
      </c>
      <c r="BD13" s="370"/>
      <c r="BE13" s="128">
        <v>0</v>
      </c>
      <c r="BF13" s="128">
        <v>4000</v>
      </c>
      <c r="BG13" s="128">
        <v>0</v>
      </c>
      <c r="BH13" s="128">
        <v>0</v>
      </c>
      <c r="BI13" s="128">
        <v>1500</v>
      </c>
      <c r="BJ13" s="128">
        <v>2000</v>
      </c>
      <c r="BK13" s="133">
        <v>0</v>
      </c>
      <c r="BL13" s="133">
        <v>0</v>
      </c>
      <c r="BM13" s="133">
        <v>0</v>
      </c>
      <c r="BN13" s="375"/>
      <c r="BO13" s="133">
        <v>0</v>
      </c>
      <c r="BP13" s="133">
        <v>0</v>
      </c>
      <c r="BQ13" s="133">
        <v>0</v>
      </c>
      <c r="BR13" s="375"/>
      <c r="BS13" s="375"/>
      <c r="BT13" s="133">
        <v>0</v>
      </c>
      <c r="BU13" s="133">
        <v>0</v>
      </c>
      <c r="BV13" s="133">
        <v>0</v>
      </c>
      <c r="BW13" s="128">
        <v>0</v>
      </c>
      <c r="BX13" s="128">
        <v>0</v>
      </c>
      <c r="BY13" s="133"/>
      <c r="BZ13" s="133"/>
      <c r="CA13" s="133"/>
      <c r="CB13" s="133">
        <v>6000</v>
      </c>
      <c r="CC13" s="133">
        <v>0</v>
      </c>
      <c r="CD13" s="370"/>
      <c r="CE13" s="133"/>
      <c r="CF13" s="133"/>
      <c r="CG13" s="133"/>
      <c r="CH13" s="133"/>
      <c r="CI13" s="133"/>
      <c r="CJ13" s="133"/>
      <c r="CK13" s="133"/>
      <c r="CL13" s="133"/>
      <c r="CM13" s="133"/>
      <c r="CN13" s="370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370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376"/>
    </row>
    <row r="14" spans="1:118" x14ac:dyDescent="0.3">
      <c r="A14" s="171" t="s">
        <v>95</v>
      </c>
      <c r="B14" s="34">
        <v>2019981.9500000002</v>
      </c>
      <c r="C14" s="19">
        <v>1968081.9500000002</v>
      </c>
      <c r="D14" s="19">
        <v>0</v>
      </c>
      <c r="E14" s="21">
        <v>7500</v>
      </c>
      <c r="F14" s="19">
        <v>0</v>
      </c>
      <c r="G14" s="19">
        <v>44400</v>
      </c>
      <c r="H14" s="127">
        <v>0</v>
      </c>
      <c r="I14" s="132">
        <v>94000</v>
      </c>
      <c r="J14" s="133">
        <v>0</v>
      </c>
      <c r="K14" s="133">
        <v>35000</v>
      </c>
      <c r="L14" s="128">
        <v>0</v>
      </c>
      <c r="M14" s="133">
        <v>0</v>
      </c>
      <c r="N14" s="132">
        <v>0</v>
      </c>
      <c r="O14" s="132">
        <v>57805.56</v>
      </c>
      <c r="P14" s="133">
        <v>0</v>
      </c>
      <c r="Q14" s="133">
        <v>0</v>
      </c>
      <c r="R14" s="133">
        <v>0</v>
      </c>
      <c r="S14" s="133">
        <v>30000</v>
      </c>
      <c r="T14" s="132">
        <v>66250</v>
      </c>
      <c r="U14" s="133">
        <v>35000</v>
      </c>
      <c r="V14" s="133">
        <v>30000</v>
      </c>
      <c r="W14" s="133">
        <v>0</v>
      </c>
      <c r="X14" s="132">
        <v>48600</v>
      </c>
      <c r="Y14" s="132">
        <v>36211</v>
      </c>
      <c r="Z14" s="133">
        <v>22935</v>
      </c>
      <c r="AA14" s="132">
        <v>18258</v>
      </c>
      <c r="AB14" s="132">
        <v>20310</v>
      </c>
      <c r="AC14" s="132">
        <v>41000</v>
      </c>
      <c r="AD14" s="132">
        <v>30450</v>
      </c>
      <c r="AE14" s="132">
        <v>0</v>
      </c>
      <c r="AF14" s="133">
        <v>0</v>
      </c>
      <c r="AG14" s="127">
        <v>75000</v>
      </c>
      <c r="AH14" s="132">
        <v>316548.40000000002</v>
      </c>
      <c r="AI14" s="127">
        <v>0</v>
      </c>
      <c r="AJ14" s="133">
        <v>29000</v>
      </c>
      <c r="AK14" s="133">
        <v>33700</v>
      </c>
      <c r="AL14" s="132">
        <v>33000</v>
      </c>
      <c r="AM14" s="132">
        <v>70391.73</v>
      </c>
      <c r="AN14" s="132">
        <v>41184</v>
      </c>
      <c r="AO14" s="439"/>
      <c r="AP14" s="133">
        <v>0</v>
      </c>
      <c r="AQ14" s="133">
        <v>60000</v>
      </c>
      <c r="AR14" s="132">
        <v>59150</v>
      </c>
      <c r="AS14" s="132">
        <v>0</v>
      </c>
      <c r="AT14" s="132">
        <v>82279.360000000001</v>
      </c>
      <c r="AU14" s="133">
        <v>39043</v>
      </c>
      <c r="AV14" s="132">
        <v>0</v>
      </c>
      <c r="AW14" s="133">
        <v>0</v>
      </c>
      <c r="AX14" s="375"/>
      <c r="AY14" s="133">
        <v>140494.87</v>
      </c>
      <c r="AZ14" s="133">
        <v>62458</v>
      </c>
      <c r="BA14" s="133">
        <v>0</v>
      </c>
      <c r="BB14" s="133">
        <v>97882.55</v>
      </c>
      <c r="BC14" s="133">
        <v>26000</v>
      </c>
      <c r="BD14" s="375"/>
      <c r="BE14" s="133">
        <v>10530</v>
      </c>
      <c r="BF14" s="133">
        <v>27475.200000000001</v>
      </c>
      <c r="BG14" s="133">
        <v>71600</v>
      </c>
      <c r="BH14" s="133">
        <v>24000</v>
      </c>
      <c r="BI14" s="133">
        <v>25704.28</v>
      </c>
      <c r="BJ14" s="133">
        <v>76821</v>
      </c>
      <c r="BK14" s="133">
        <v>0</v>
      </c>
      <c r="BL14" s="128">
        <v>0</v>
      </c>
      <c r="BM14" s="128">
        <v>0</v>
      </c>
      <c r="BN14" s="370"/>
      <c r="BO14" s="128">
        <v>0</v>
      </c>
      <c r="BP14" s="128">
        <v>0</v>
      </c>
      <c r="BQ14" s="128">
        <v>0</v>
      </c>
      <c r="BR14" s="370"/>
      <c r="BS14" s="370"/>
      <c r="BT14" s="128">
        <v>0</v>
      </c>
      <c r="BU14" s="128">
        <v>0</v>
      </c>
      <c r="BV14" s="128">
        <v>0</v>
      </c>
      <c r="BW14" s="128">
        <v>0</v>
      </c>
      <c r="BX14" s="128">
        <v>0</v>
      </c>
      <c r="BY14" s="133"/>
      <c r="BZ14" s="133"/>
      <c r="CA14" s="133"/>
      <c r="CB14" s="133">
        <v>0</v>
      </c>
      <c r="CC14" s="128">
        <v>0</v>
      </c>
      <c r="CD14" s="375"/>
      <c r="CE14" s="133"/>
      <c r="CF14" s="133"/>
      <c r="CG14" s="133"/>
      <c r="CH14" s="133"/>
      <c r="CI14" s="133"/>
      <c r="CJ14" s="133"/>
      <c r="CK14" s="133"/>
      <c r="CL14" s="133"/>
      <c r="CM14" s="133"/>
      <c r="CN14" s="375"/>
      <c r="CO14" s="133">
        <v>7500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375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376"/>
    </row>
    <row r="15" spans="1:118" x14ac:dyDescent="0.3">
      <c r="A15" s="71" t="s">
        <v>96</v>
      </c>
      <c r="B15" s="34">
        <v>16488.2</v>
      </c>
      <c r="C15" s="19">
        <v>16488.2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5628.2</v>
      </c>
      <c r="L15" s="128">
        <v>0</v>
      </c>
      <c r="M15" s="133">
        <v>0</v>
      </c>
      <c r="N15" s="132">
        <v>0</v>
      </c>
      <c r="O15" s="132">
        <v>0</v>
      </c>
      <c r="P15" s="133">
        <v>130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1050</v>
      </c>
      <c r="X15" s="132">
        <v>0</v>
      </c>
      <c r="Y15" s="132">
        <v>1200</v>
      </c>
      <c r="Z15" s="133">
        <v>0</v>
      </c>
      <c r="AA15" s="132">
        <v>0</v>
      </c>
      <c r="AB15" s="132">
        <v>1510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439"/>
      <c r="AP15" s="133">
        <v>0</v>
      </c>
      <c r="AQ15" s="133">
        <v>3000</v>
      </c>
      <c r="AR15" s="132">
        <v>0</v>
      </c>
      <c r="AS15" s="132">
        <v>0</v>
      </c>
      <c r="AT15" s="132">
        <v>0</v>
      </c>
      <c r="AU15" s="133">
        <v>770</v>
      </c>
      <c r="AV15" s="132">
        <v>0</v>
      </c>
      <c r="AW15" s="133">
        <v>0</v>
      </c>
      <c r="AX15" s="375"/>
      <c r="AY15" s="133">
        <v>0</v>
      </c>
      <c r="AZ15" s="133">
        <v>0</v>
      </c>
      <c r="BA15" s="133">
        <v>0</v>
      </c>
      <c r="BB15" s="133">
        <v>0</v>
      </c>
      <c r="BC15" s="133">
        <v>1200</v>
      </c>
      <c r="BD15" s="375"/>
      <c r="BE15" s="133">
        <v>0</v>
      </c>
      <c r="BF15" s="133">
        <v>0</v>
      </c>
      <c r="BG15" s="133">
        <v>0</v>
      </c>
      <c r="BH15" s="133">
        <v>0</v>
      </c>
      <c r="BI15" s="133">
        <v>0</v>
      </c>
      <c r="BJ15" s="133">
        <v>0</v>
      </c>
      <c r="BK15" s="133">
        <v>0</v>
      </c>
      <c r="BL15" s="128">
        <v>0</v>
      </c>
      <c r="BM15" s="128">
        <v>0</v>
      </c>
      <c r="BN15" s="370"/>
      <c r="BO15" s="128">
        <v>0</v>
      </c>
      <c r="BP15" s="128">
        <v>0</v>
      </c>
      <c r="BQ15" s="128">
        <v>0</v>
      </c>
      <c r="BR15" s="370"/>
      <c r="BS15" s="370"/>
      <c r="BT15" s="128">
        <v>0</v>
      </c>
      <c r="BU15" s="128">
        <v>0</v>
      </c>
      <c r="BV15" s="128">
        <v>0</v>
      </c>
      <c r="BW15" s="128">
        <v>0</v>
      </c>
      <c r="BX15" s="128">
        <v>0</v>
      </c>
      <c r="BY15" s="133"/>
      <c r="BZ15" s="133"/>
      <c r="CA15" s="133"/>
      <c r="CB15" s="133">
        <v>0</v>
      </c>
      <c r="CC15" s="128">
        <v>0</v>
      </c>
      <c r="CD15" s="375"/>
      <c r="CE15" s="133"/>
      <c r="CF15" s="133"/>
      <c r="CG15" s="133"/>
      <c r="CH15" s="133"/>
      <c r="CI15" s="133"/>
      <c r="CJ15" s="133"/>
      <c r="CK15" s="133"/>
      <c r="CL15" s="133"/>
      <c r="CM15" s="133"/>
      <c r="CN15" s="375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375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376"/>
    </row>
    <row r="16" spans="1:118" x14ac:dyDescent="0.3">
      <c r="A16" s="171" t="s">
        <v>97</v>
      </c>
      <c r="B16" s="34">
        <v>574629.86</v>
      </c>
      <c r="C16" s="19">
        <v>372424.73</v>
      </c>
      <c r="D16" s="19">
        <v>0</v>
      </c>
      <c r="E16" s="21">
        <v>8775.24</v>
      </c>
      <c r="F16" s="19">
        <v>193429.89</v>
      </c>
      <c r="G16" s="19">
        <v>0</v>
      </c>
      <c r="H16" s="132">
        <v>0</v>
      </c>
      <c r="I16" s="132">
        <v>0</v>
      </c>
      <c r="J16" s="133">
        <v>0</v>
      </c>
      <c r="K16" s="133">
        <v>13155.25</v>
      </c>
      <c r="L16" s="128">
        <v>0</v>
      </c>
      <c r="M16" s="128">
        <v>32000</v>
      </c>
      <c r="N16" s="132">
        <v>0</v>
      </c>
      <c r="O16" s="132">
        <v>4850.8</v>
      </c>
      <c r="P16" s="133">
        <v>18401.080000000002</v>
      </c>
      <c r="Q16" s="133">
        <v>0</v>
      </c>
      <c r="R16" s="133">
        <v>0</v>
      </c>
      <c r="S16" s="133">
        <v>300</v>
      </c>
      <c r="T16" s="132">
        <v>6751</v>
      </c>
      <c r="U16" s="133">
        <v>5731.04</v>
      </c>
      <c r="V16" s="133">
        <v>4400</v>
      </c>
      <c r="W16" s="133">
        <v>10499.18</v>
      </c>
      <c r="X16" s="132">
        <v>22973.17</v>
      </c>
      <c r="Y16" s="132">
        <v>10620</v>
      </c>
      <c r="Z16" s="133">
        <v>2732.89</v>
      </c>
      <c r="AA16" s="132">
        <v>6443.12</v>
      </c>
      <c r="AB16" s="132">
        <v>5783</v>
      </c>
      <c r="AC16" s="132">
        <v>19175.400000000001</v>
      </c>
      <c r="AD16" s="132">
        <v>4767.3599999999997</v>
      </c>
      <c r="AE16" s="132">
        <v>0</v>
      </c>
      <c r="AF16" s="133">
        <v>0</v>
      </c>
      <c r="AG16" s="127">
        <v>4004.02</v>
      </c>
      <c r="AH16" s="132">
        <v>28599</v>
      </c>
      <c r="AI16" s="127">
        <v>0</v>
      </c>
      <c r="AJ16" s="133">
        <v>3800</v>
      </c>
      <c r="AK16" s="133">
        <v>0</v>
      </c>
      <c r="AL16" s="132">
        <v>9938.7999999999993</v>
      </c>
      <c r="AM16" s="132">
        <v>7770.67</v>
      </c>
      <c r="AN16" s="132">
        <v>10219.969999999999</v>
      </c>
      <c r="AO16" s="439"/>
      <c r="AP16" s="133">
        <v>24022.67</v>
      </c>
      <c r="AQ16" s="133">
        <v>4683</v>
      </c>
      <c r="AR16" s="132">
        <v>8147.52</v>
      </c>
      <c r="AS16" s="132">
        <v>4020.68</v>
      </c>
      <c r="AT16" s="132">
        <v>0</v>
      </c>
      <c r="AU16" s="133">
        <v>18627.810000000001</v>
      </c>
      <c r="AV16" s="132">
        <v>0</v>
      </c>
      <c r="AW16" s="133">
        <v>15340</v>
      </c>
      <c r="AX16" s="375"/>
      <c r="AY16" s="133">
        <v>5960.17</v>
      </c>
      <c r="AZ16" s="133">
        <v>8514.94</v>
      </c>
      <c r="BA16" s="133">
        <v>0</v>
      </c>
      <c r="BB16" s="133">
        <v>3313.14</v>
      </c>
      <c r="BC16" s="133">
        <v>2379.67</v>
      </c>
      <c r="BD16" s="375"/>
      <c r="BE16" s="133">
        <v>16380</v>
      </c>
      <c r="BF16" s="133">
        <v>3748</v>
      </c>
      <c r="BG16" s="133">
        <v>14267.38</v>
      </c>
      <c r="BH16" s="133">
        <v>3589</v>
      </c>
      <c r="BI16" s="133">
        <v>0</v>
      </c>
      <c r="BJ16" s="133">
        <v>6515</v>
      </c>
      <c r="BK16" s="133">
        <v>0</v>
      </c>
      <c r="BL16" s="128">
        <v>0</v>
      </c>
      <c r="BM16" s="128">
        <v>0</v>
      </c>
      <c r="BN16" s="370"/>
      <c r="BO16" s="128">
        <v>0</v>
      </c>
      <c r="BP16" s="128">
        <v>0</v>
      </c>
      <c r="BQ16" s="128">
        <v>0</v>
      </c>
      <c r="BR16" s="370"/>
      <c r="BS16" s="370"/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33"/>
      <c r="BZ16" s="133"/>
      <c r="CA16" s="133"/>
      <c r="CB16" s="133">
        <v>0</v>
      </c>
      <c r="CC16" s="128">
        <v>0</v>
      </c>
      <c r="CD16" s="375"/>
      <c r="CE16" s="133"/>
      <c r="CF16" s="133"/>
      <c r="CG16" s="133"/>
      <c r="CH16" s="133"/>
      <c r="CI16" s="133"/>
      <c r="CJ16" s="133"/>
      <c r="CK16" s="133"/>
      <c r="CL16" s="133"/>
      <c r="CM16" s="133"/>
      <c r="CN16" s="375"/>
      <c r="CO16" s="133">
        <v>8775.24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375"/>
      <c r="DA16" s="133"/>
      <c r="DB16" s="133"/>
      <c r="DC16" s="133"/>
      <c r="DD16" s="43">
        <v>0</v>
      </c>
      <c r="DE16" s="43"/>
      <c r="DF16" s="43"/>
      <c r="DG16" s="43">
        <v>27756</v>
      </c>
      <c r="DH16" s="43"/>
      <c r="DI16" s="43">
        <v>117045.21</v>
      </c>
      <c r="DJ16" s="43">
        <v>36189.1</v>
      </c>
      <c r="DK16" s="43">
        <v>12439.58</v>
      </c>
      <c r="DL16" s="43"/>
      <c r="DM16" s="43"/>
      <c r="DN16" s="376"/>
    </row>
    <row r="17" spans="1:118" x14ac:dyDescent="0.3">
      <c r="A17" s="171" t="s">
        <v>116</v>
      </c>
      <c r="B17" s="34">
        <v>37469.1</v>
      </c>
      <c r="C17" s="19">
        <v>0</v>
      </c>
      <c r="D17" s="19">
        <v>0</v>
      </c>
      <c r="E17" s="21">
        <v>0</v>
      </c>
      <c r="F17" s="19">
        <v>37469.1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439"/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377"/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375"/>
      <c r="BE17" s="247">
        <v>0</v>
      </c>
      <c r="BF17" s="247">
        <v>0</v>
      </c>
      <c r="BG17" s="247">
        <v>0</v>
      </c>
      <c r="BH17" s="247">
        <v>0</v>
      </c>
      <c r="BI17" s="211">
        <v>0</v>
      </c>
      <c r="BJ17" s="211">
        <v>0</v>
      </c>
      <c r="BK17" s="133">
        <v>0</v>
      </c>
      <c r="BL17" s="133">
        <v>0</v>
      </c>
      <c r="BM17" s="133">
        <v>0</v>
      </c>
      <c r="BN17" s="375"/>
      <c r="BO17" s="133">
        <v>0</v>
      </c>
      <c r="BP17" s="133">
        <v>0</v>
      </c>
      <c r="BQ17" s="133">
        <v>0</v>
      </c>
      <c r="BR17" s="375"/>
      <c r="BS17" s="375"/>
      <c r="BT17" s="133">
        <v>0</v>
      </c>
      <c r="BU17" s="133">
        <v>0</v>
      </c>
      <c r="BV17" s="133">
        <v>0</v>
      </c>
      <c r="BW17" s="128">
        <v>0</v>
      </c>
      <c r="BX17" s="128">
        <v>0</v>
      </c>
      <c r="BY17" s="133"/>
      <c r="BZ17" s="133"/>
      <c r="CA17" s="133"/>
      <c r="CB17" s="133">
        <v>0</v>
      </c>
      <c r="CC17" s="133">
        <v>0</v>
      </c>
      <c r="CD17" s="375"/>
      <c r="CE17" s="133"/>
      <c r="CF17" s="133"/>
      <c r="CG17" s="133"/>
      <c r="CH17" s="133"/>
      <c r="CI17" s="133"/>
      <c r="CJ17" s="133"/>
      <c r="CK17" s="133"/>
      <c r="CL17" s="133"/>
      <c r="CM17" s="133"/>
      <c r="CN17" s="375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375"/>
      <c r="DA17" s="133"/>
      <c r="DB17" s="133"/>
      <c r="DC17" s="133"/>
      <c r="DD17" s="43">
        <v>37469.1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376"/>
    </row>
    <row r="18" spans="1:118" x14ac:dyDescent="0.3">
      <c r="A18" s="171" t="s">
        <v>98</v>
      </c>
      <c r="B18" s="34">
        <v>37055.54</v>
      </c>
      <c r="C18" s="19">
        <v>32297.35</v>
      </c>
      <c r="D18" s="19">
        <v>0</v>
      </c>
      <c r="E18" s="21">
        <v>0</v>
      </c>
      <c r="F18" s="19">
        <v>4758.1899999999996</v>
      </c>
      <c r="G18" s="19">
        <v>0</v>
      </c>
      <c r="H18" s="132">
        <v>0</v>
      </c>
      <c r="I18" s="132">
        <v>0</v>
      </c>
      <c r="J18" s="133">
        <v>0</v>
      </c>
      <c r="K18" s="133">
        <v>500</v>
      </c>
      <c r="L18" s="128">
        <v>0</v>
      </c>
      <c r="M18" s="133">
        <v>31395.75</v>
      </c>
      <c r="N18" s="132">
        <v>0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295.55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106.05</v>
      </c>
      <c r="AM18" s="132">
        <v>0</v>
      </c>
      <c r="AN18" s="132">
        <v>0</v>
      </c>
      <c r="AO18" s="439"/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2">
        <v>0</v>
      </c>
      <c r="AW18" s="133">
        <v>0</v>
      </c>
      <c r="AX18" s="375"/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375"/>
      <c r="BE18" s="133">
        <v>0</v>
      </c>
      <c r="BF18" s="133">
        <v>0</v>
      </c>
      <c r="BG18" s="133">
        <v>0</v>
      </c>
      <c r="BH18" s="133">
        <v>0</v>
      </c>
      <c r="BI18" s="133">
        <v>0</v>
      </c>
      <c r="BJ18" s="133">
        <v>0</v>
      </c>
      <c r="BK18" s="133">
        <v>0</v>
      </c>
      <c r="BL18" s="128">
        <v>0</v>
      </c>
      <c r="BM18" s="128">
        <v>0</v>
      </c>
      <c r="BN18" s="370"/>
      <c r="BO18" s="128">
        <v>0</v>
      </c>
      <c r="BP18" s="128">
        <v>0</v>
      </c>
      <c r="BQ18" s="128">
        <v>0</v>
      </c>
      <c r="BR18" s="370"/>
      <c r="BS18" s="370"/>
      <c r="BT18" s="128">
        <v>0</v>
      </c>
      <c r="BU18" s="128">
        <v>0</v>
      </c>
      <c r="BV18" s="128">
        <v>0</v>
      </c>
      <c r="BW18" s="128">
        <v>0</v>
      </c>
      <c r="BX18" s="128">
        <v>0</v>
      </c>
      <c r="BY18" s="133"/>
      <c r="BZ18" s="133"/>
      <c r="CA18" s="133"/>
      <c r="CB18" s="133">
        <v>0</v>
      </c>
      <c r="CC18" s="128">
        <v>0</v>
      </c>
      <c r="CD18" s="375"/>
      <c r="CE18" s="133"/>
      <c r="CF18" s="133"/>
      <c r="CG18" s="133"/>
      <c r="CH18" s="133"/>
      <c r="CI18" s="133"/>
      <c r="CJ18" s="133"/>
      <c r="CK18" s="133"/>
      <c r="CL18" s="133"/>
      <c r="CM18" s="133"/>
      <c r="CN18" s="375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375"/>
      <c r="DA18" s="133"/>
      <c r="DB18" s="133"/>
      <c r="DC18" s="133"/>
      <c r="DD18" s="43"/>
      <c r="DE18" s="43"/>
      <c r="DF18" s="43"/>
      <c r="DG18" s="43"/>
      <c r="DH18" s="43"/>
      <c r="DI18" s="43">
        <v>4758.1899999999996</v>
      </c>
      <c r="DJ18" s="43"/>
      <c r="DK18" s="43"/>
      <c r="DL18" s="43"/>
      <c r="DM18" s="43"/>
      <c r="DN18" s="376"/>
    </row>
    <row r="19" spans="1:118" x14ac:dyDescent="0.3">
      <c r="A19" s="171" t="s">
        <v>99</v>
      </c>
      <c r="B19" s="34">
        <v>22343.57</v>
      </c>
      <c r="C19" s="19">
        <v>19994.39</v>
      </c>
      <c r="D19" s="19">
        <v>0</v>
      </c>
      <c r="E19" s="21">
        <v>0</v>
      </c>
      <c r="F19" s="19">
        <v>2349.1799999999998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1381.1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7645</v>
      </c>
      <c r="AA19" s="132">
        <v>0</v>
      </c>
      <c r="AB19" s="132">
        <v>5602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439"/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2">
        <v>0</v>
      </c>
      <c r="AW19" s="133">
        <v>0</v>
      </c>
      <c r="AX19" s="375"/>
      <c r="AY19" s="133">
        <v>0</v>
      </c>
      <c r="AZ19" s="133">
        <v>0</v>
      </c>
      <c r="BA19" s="133">
        <v>0</v>
      </c>
      <c r="BB19" s="133">
        <v>0</v>
      </c>
      <c r="BC19" s="133">
        <v>5366.29</v>
      </c>
      <c r="BD19" s="375"/>
      <c r="BE19" s="133">
        <v>0</v>
      </c>
      <c r="BF19" s="133">
        <v>0</v>
      </c>
      <c r="BG19" s="133">
        <v>0</v>
      </c>
      <c r="BH19" s="133">
        <v>0</v>
      </c>
      <c r="BI19" s="133">
        <v>0</v>
      </c>
      <c r="BJ19" s="133">
        <v>0</v>
      </c>
      <c r="BK19" s="133">
        <v>0</v>
      </c>
      <c r="BL19" s="128">
        <v>0</v>
      </c>
      <c r="BM19" s="128">
        <v>0</v>
      </c>
      <c r="BN19" s="370"/>
      <c r="BO19" s="128">
        <v>0</v>
      </c>
      <c r="BP19" s="128">
        <v>0</v>
      </c>
      <c r="BQ19" s="128">
        <v>0</v>
      </c>
      <c r="BR19" s="370"/>
      <c r="BS19" s="370"/>
      <c r="BT19" s="128">
        <v>0</v>
      </c>
      <c r="BU19" s="128">
        <v>0</v>
      </c>
      <c r="BV19" s="128">
        <v>0</v>
      </c>
      <c r="BW19" s="128">
        <v>0</v>
      </c>
      <c r="BX19" s="128">
        <v>0</v>
      </c>
      <c r="BY19" s="133"/>
      <c r="BZ19" s="133"/>
      <c r="CA19" s="133"/>
      <c r="CB19" s="133">
        <v>0</v>
      </c>
      <c r="CC19" s="128">
        <v>0</v>
      </c>
      <c r="CD19" s="375"/>
      <c r="CE19" s="133"/>
      <c r="CF19" s="133"/>
      <c r="CG19" s="133"/>
      <c r="CH19" s="133"/>
      <c r="CI19" s="133"/>
      <c r="CJ19" s="133"/>
      <c r="CK19" s="133"/>
      <c r="CL19" s="133"/>
      <c r="CM19" s="133"/>
      <c r="CN19" s="375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375"/>
      <c r="DA19" s="133"/>
      <c r="DB19" s="133"/>
      <c r="DC19" s="133"/>
      <c r="DD19" s="43"/>
      <c r="DE19" s="43"/>
      <c r="DF19" s="43"/>
      <c r="DG19" s="43"/>
      <c r="DH19" s="43"/>
      <c r="DI19" s="43">
        <v>2349.1799999999998</v>
      </c>
      <c r="DJ19" s="43"/>
      <c r="DK19" s="43">
        <v>0</v>
      </c>
      <c r="DL19" s="43"/>
      <c r="DM19" s="43"/>
      <c r="DN19" s="376"/>
    </row>
    <row r="20" spans="1:118" x14ac:dyDescent="0.3">
      <c r="A20" s="172" t="s">
        <v>133</v>
      </c>
      <c r="B20" s="34">
        <v>5241.57</v>
      </c>
      <c r="C20" s="19">
        <v>4771.6499999999996</v>
      </c>
      <c r="D20" s="19">
        <v>0</v>
      </c>
      <c r="E20" s="21">
        <v>0</v>
      </c>
      <c r="F20" s="19">
        <v>469.92</v>
      </c>
      <c r="G20" s="19">
        <v>0</v>
      </c>
      <c r="H20" s="132">
        <v>0</v>
      </c>
      <c r="I20" s="132">
        <v>0</v>
      </c>
      <c r="J20" s="133">
        <v>0</v>
      </c>
      <c r="K20" s="133">
        <v>1503</v>
      </c>
      <c r="L20" s="128">
        <v>0</v>
      </c>
      <c r="M20" s="133">
        <v>0</v>
      </c>
      <c r="N20" s="132">
        <v>0</v>
      </c>
      <c r="O20" s="132">
        <v>0</v>
      </c>
      <c r="P20" s="133">
        <v>328.38</v>
      </c>
      <c r="Q20" s="133">
        <v>0</v>
      </c>
      <c r="R20" s="133">
        <v>0</v>
      </c>
      <c r="S20" s="133">
        <v>0</v>
      </c>
      <c r="T20" s="132">
        <v>0</v>
      </c>
      <c r="U20" s="133">
        <v>51.24</v>
      </c>
      <c r="V20" s="133">
        <v>1192</v>
      </c>
      <c r="W20" s="133">
        <v>0</v>
      </c>
      <c r="X20" s="132">
        <v>0</v>
      </c>
      <c r="Y20" s="132">
        <v>150</v>
      </c>
      <c r="Z20" s="133">
        <v>0</v>
      </c>
      <c r="AA20" s="132">
        <v>0</v>
      </c>
      <c r="AB20" s="132">
        <v>83</v>
      </c>
      <c r="AC20" s="132">
        <v>224</v>
      </c>
      <c r="AD20" s="132">
        <v>0</v>
      </c>
      <c r="AE20" s="132">
        <v>0</v>
      </c>
      <c r="AF20" s="133">
        <v>0</v>
      </c>
      <c r="AG20" s="127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185.84</v>
      </c>
      <c r="AM20" s="132">
        <v>0</v>
      </c>
      <c r="AN20" s="132">
        <v>0</v>
      </c>
      <c r="AO20" s="439"/>
      <c r="AP20" s="133">
        <v>0</v>
      </c>
      <c r="AQ20" s="133">
        <v>65</v>
      </c>
      <c r="AR20" s="132">
        <v>0</v>
      </c>
      <c r="AS20" s="132">
        <v>0</v>
      </c>
      <c r="AT20" s="132">
        <v>0</v>
      </c>
      <c r="AU20" s="133">
        <v>0</v>
      </c>
      <c r="AV20" s="132">
        <v>0</v>
      </c>
      <c r="AW20" s="133">
        <v>200</v>
      </c>
      <c r="AX20" s="375"/>
      <c r="AY20" s="133">
        <v>68.48</v>
      </c>
      <c r="AZ20" s="133">
        <v>0</v>
      </c>
      <c r="BA20" s="133">
        <v>0</v>
      </c>
      <c r="BB20" s="133">
        <v>0</v>
      </c>
      <c r="BC20" s="133">
        <v>312.70999999999998</v>
      </c>
      <c r="BD20" s="375"/>
      <c r="BE20" s="133">
        <v>0</v>
      </c>
      <c r="BF20" s="133">
        <v>245</v>
      </c>
      <c r="BG20" s="133">
        <v>0</v>
      </c>
      <c r="BH20" s="133">
        <v>0</v>
      </c>
      <c r="BI20" s="133">
        <v>0</v>
      </c>
      <c r="BJ20" s="133">
        <v>163</v>
      </c>
      <c r="BK20" s="133">
        <v>0</v>
      </c>
      <c r="BL20" s="128">
        <v>0</v>
      </c>
      <c r="BM20" s="128">
        <v>0</v>
      </c>
      <c r="BN20" s="370"/>
      <c r="BO20" s="128">
        <v>0</v>
      </c>
      <c r="BP20" s="128">
        <v>0</v>
      </c>
      <c r="BQ20" s="128">
        <v>0</v>
      </c>
      <c r="BR20" s="370"/>
      <c r="BS20" s="370"/>
      <c r="BT20" s="128">
        <v>0</v>
      </c>
      <c r="BU20" s="128">
        <v>0</v>
      </c>
      <c r="BV20" s="128">
        <v>0</v>
      </c>
      <c r="BW20" s="128">
        <v>0</v>
      </c>
      <c r="BX20" s="128">
        <v>0</v>
      </c>
      <c r="BY20" s="133"/>
      <c r="BZ20" s="133"/>
      <c r="CA20" s="133"/>
      <c r="CB20" s="133">
        <v>0</v>
      </c>
      <c r="CC20" s="128">
        <v>0</v>
      </c>
      <c r="CD20" s="375"/>
      <c r="CE20" s="133"/>
      <c r="CF20" s="133"/>
      <c r="CG20" s="133"/>
      <c r="CH20" s="133"/>
      <c r="CI20" s="133"/>
      <c r="CJ20" s="133"/>
      <c r="CK20" s="133"/>
      <c r="CL20" s="133"/>
      <c r="CM20" s="133"/>
      <c r="CN20" s="375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375"/>
      <c r="DA20" s="133"/>
      <c r="DB20" s="133"/>
      <c r="DC20" s="133"/>
      <c r="DD20" s="43"/>
      <c r="DE20" s="43"/>
      <c r="DF20" s="43"/>
      <c r="DG20" s="43"/>
      <c r="DH20" s="43"/>
      <c r="DI20" s="43">
        <v>406.41</v>
      </c>
      <c r="DJ20" s="43"/>
      <c r="DK20" s="43">
        <v>63.51</v>
      </c>
      <c r="DL20" s="43"/>
      <c r="DM20" s="43"/>
      <c r="DN20" s="376"/>
    </row>
    <row r="21" spans="1:118" x14ac:dyDescent="0.3">
      <c r="A21" s="69" t="s">
        <v>100</v>
      </c>
      <c r="B21" s="34">
        <v>7439.08</v>
      </c>
      <c r="C21" s="19">
        <v>6689.8</v>
      </c>
      <c r="D21" s="19">
        <v>0</v>
      </c>
      <c r="E21" s="21">
        <v>0</v>
      </c>
      <c r="F21" s="19">
        <v>749.28</v>
      </c>
      <c r="G21" s="19">
        <v>0</v>
      </c>
      <c r="H21" s="132">
        <v>0</v>
      </c>
      <c r="I21" s="132">
        <v>0</v>
      </c>
      <c r="J21" s="133">
        <v>0</v>
      </c>
      <c r="K21" s="133">
        <v>220.5</v>
      </c>
      <c r="L21" s="128">
        <v>0</v>
      </c>
      <c r="M21" s="133">
        <v>0</v>
      </c>
      <c r="N21" s="132">
        <v>0</v>
      </c>
      <c r="O21" s="132">
        <v>0</v>
      </c>
      <c r="P21" s="133">
        <v>0</v>
      </c>
      <c r="Q21" s="133">
        <v>0</v>
      </c>
      <c r="R21" s="133">
        <v>600</v>
      </c>
      <c r="S21" s="133">
        <v>50</v>
      </c>
      <c r="T21" s="132">
        <v>0</v>
      </c>
      <c r="U21" s="133">
        <v>660.83</v>
      </c>
      <c r="V21" s="133">
        <v>400</v>
      </c>
      <c r="W21" s="133">
        <v>0</v>
      </c>
      <c r="X21" s="132">
        <v>0</v>
      </c>
      <c r="Y21" s="132">
        <v>400</v>
      </c>
      <c r="Z21" s="133">
        <v>168.67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446.42</v>
      </c>
      <c r="AM21" s="132">
        <v>0</v>
      </c>
      <c r="AN21" s="132">
        <v>0</v>
      </c>
      <c r="AO21" s="439"/>
      <c r="AP21" s="133">
        <v>0</v>
      </c>
      <c r="AQ21" s="133">
        <v>408.38</v>
      </c>
      <c r="AR21" s="132">
        <v>0</v>
      </c>
      <c r="AS21" s="132">
        <v>0</v>
      </c>
      <c r="AT21" s="132">
        <v>0</v>
      </c>
      <c r="AU21" s="133">
        <v>0</v>
      </c>
      <c r="AV21" s="132">
        <v>0</v>
      </c>
      <c r="AW21" s="133">
        <v>2290</v>
      </c>
      <c r="AX21" s="375"/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375"/>
      <c r="BE21" s="133">
        <v>0</v>
      </c>
      <c r="BF21" s="133">
        <v>500</v>
      </c>
      <c r="BG21" s="133">
        <v>0</v>
      </c>
      <c r="BH21" s="133">
        <v>0</v>
      </c>
      <c r="BI21" s="133">
        <v>0</v>
      </c>
      <c r="BJ21" s="133">
        <v>545</v>
      </c>
      <c r="BK21" s="133">
        <v>0</v>
      </c>
      <c r="BL21" s="128">
        <v>0</v>
      </c>
      <c r="BM21" s="128">
        <v>0</v>
      </c>
      <c r="BN21" s="370"/>
      <c r="BO21" s="128">
        <v>0</v>
      </c>
      <c r="BP21" s="128">
        <v>0</v>
      </c>
      <c r="BQ21" s="128">
        <v>0</v>
      </c>
      <c r="BR21" s="370"/>
      <c r="BS21" s="370"/>
      <c r="BT21" s="128">
        <v>0</v>
      </c>
      <c r="BU21" s="128">
        <v>0</v>
      </c>
      <c r="BV21" s="128">
        <v>0</v>
      </c>
      <c r="BW21" s="128">
        <v>0</v>
      </c>
      <c r="BX21" s="128">
        <v>0</v>
      </c>
      <c r="BY21" s="133"/>
      <c r="BZ21" s="133"/>
      <c r="CA21" s="133"/>
      <c r="CB21" s="133">
        <v>0</v>
      </c>
      <c r="CC21" s="128">
        <v>0</v>
      </c>
      <c r="CD21" s="375"/>
      <c r="CE21" s="133"/>
      <c r="CF21" s="133"/>
      <c r="CG21" s="133"/>
      <c r="CH21" s="133"/>
      <c r="CI21" s="133"/>
      <c r="CJ21" s="133"/>
      <c r="CK21" s="133"/>
      <c r="CL21" s="133"/>
      <c r="CM21" s="133"/>
      <c r="CN21" s="375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375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749.28</v>
      </c>
      <c r="DJ21" s="43"/>
      <c r="DK21" s="43"/>
      <c r="DL21" s="43"/>
      <c r="DM21" s="43"/>
      <c r="DN21" s="376"/>
    </row>
    <row r="22" spans="1:118" x14ac:dyDescent="0.3">
      <c r="A22" s="69" t="s">
        <v>134</v>
      </c>
      <c r="B22" s="34">
        <v>46792.47</v>
      </c>
      <c r="C22" s="19">
        <v>45687.020000000004</v>
      </c>
      <c r="D22" s="19">
        <v>0</v>
      </c>
      <c r="E22" s="21">
        <v>0</v>
      </c>
      <c r="F22" s="19">
        <v>1105.45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1946.5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10000</v>
      </c>
      <c r="Z22" s="133">
        <v>0</v>
      </c>
      <c r="AA22" s="132">
        <v>0</v>
      </c>
      <c r="AB22" s="132">
        <v>0</v>
      </c>
      <c r="AC22" s="132">
        <v>0</v>
      </c>
      <c r="AD22" s="132">
        <v>28814.52</v>
      </c>
      <c r="AE22" s="132">
        <v>0</v>
      </c>
      <c r="AF22" s="133">
        <v>0</v>
      </c>
      <c r="AG22" s="127">
        <v>0</v>
      </c>
      <c r="AH22" s="132">
        <v>0</v>
      </c>
      <c r="AI22" s="132">
        <v>0</v>
      </c>
      <c r="AJ22" s="133">
        <v>3822</v>
      </c>
      <c r="AK22" s="133">
        <v>0</v>
      </c>
      <c r="AL22" s="132">
        <v>0</v>
      </c>
      <c r="AM22" s="132">
        <v>0</v>
      </c>
      <c r="AN22" s="132">
        <v>0</v>
      </c>
      <c r="AO22" s="439"/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2">
        <v>0</v>
      </c>
      <c r="AW22" s="133">
        <v>400</v>
      </c>
      <c r="AX22" s="375"/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375"/>
      <c r="BE22" s="133">
        <v>0</v>
      </c>
      <c r="BF22" s="133">
        <v>0</v>
      </c>
      <c r="BG22" s="133">
        <v>0</v>
      </c>
      <c r="BH22" s="133">
        <v>0</v>
      </c>
      <c r="BI22" s="133">
        <v>0</v>
      </c>
      <c r="BJ22" s="133">
        <v>704</v>
      </c>
      <c r="BK22" s="133">
        <v>0</v>
      </c>
      <c r="BL22" s="133">
        <v>0</v>
      </c>
      <c r="BM22" s="133">
        <v>0</v>
      </c>
      <c r="BN22" s="375"/>
      <c r="BO22" s="133">
        <v>0</v>
      </c>
      <c r="BP22" s="133">
        <v>0</v>
      </c>
      <c r="BQ22" s="133">
        <v>0</v>
      </c>
      <c r="BR22" s="375"/>
      <c r="BS22" s="375"/>
      <c r="BT22" s="133">
        <v>0</v>
      </c>
      <c r="BU22" s="133">
        <v>0</v>
      </c>
      <c r="BV22" s="133">
        <v>0</v>
      </c>
      <c r="BW22" s="128">
        <v>0</v>
      </c>
      <c r="BX22" s="128">
        <v>0</v>
      </c>
      <c r="BY22" s="133"/>
      <c r="BZ22" s="133"/>
      <c r="CA22" s="133"/>
      <c r="CB22" s="133">
        <v>0</v>
      </c>
      <c r="CC22" s="133">
        <v>0</v>
      </c>
      <c r="CD22" s="375"/>
      <c r="CE22" s="133"/>
      <c r="CF22" s="133"/>
      <c r="CG22" s="133"/>
      <c r="CH22" s="133"/>
      <c r="CI22" s="133"/>
      <c r="CJ22" s="133"/>
      <c r="CK22" s="133"/>
      <c r="CL22" s="133"/>
      <c r="CM22" s="133"/>
      <c r="CN22" s="375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375"/>
      <c r="DA22" s="133"/>
      <c r="DB22" s="133"/>
      <c r="DC22" s="133"/>
      <c r="DD22" s="43"/>
      <c r="DE22" s="43"/>
      <c r="DF22" s="43"/>
      <c r="DG22" s="43"/>
      <c r="DH22" s="43"/>
      <c r="DI22" s="43">
        <v>1105.45</v>
      </c>
      <c r="DJ22" s="43"/>
      <c r="DK22" s="43">
        <v>0</v>
      </c>
      <c r="DL22" s="43"/>
      <c r="DM22" s="43"/>
      <c r="DN22" s="376"/>
    </row>
    <row r="23" spans="1:118" x14ac:dyDescent="0.3">
      <c r="A23" s="69" t="s">
        <v>135</v>
      </c>
      <c r="B23" s="34">
        <v>72387.94</v>
      </c>
      <c r="C23" s="19">
        <v>40847.94</v>
      </c>
      <c r="D23" s="19">
        <v>0</v>
      </c>
      <c r="E23" s="21">
        <v>0</v>
      </c>
      <c r="F23" s="19">
        <v>15540</v>
      </c>
      <c r="G23" s="19">
        <v>16000</v>
      </c>
      <c r="H23" s="132">
        <v>0</v>
      </c>
      <c r="I23" s="132">
        <v>0</v>
      </c>
      <c r="J23" s="133">
        <v>3055</v>
      </c>
      <c r="K23" s="133">
        <v>1825</v>
      </c>
      <c r="L23" s="128">
        <v>0</v>
      </c>
      <c r="M23" s="133">
        <v>1946.5</v>
      </c>
      <c r="N23" s="132">
        <v>0</v>
      </c>
      <c r="O23" s="132">
        <v>700</v>
      </c>
      <c r="P23" s="133">
        <v>700</v>
      </c>
      <c r="Q23" s="133">
        <v>1420</v>
      </c>
      <c r="R23" s="133">
        <v>0</v>
      </c>
      <c r="S23" s="133">
        <v>2019</v>
      </c>
      <c r="T23" s="132">
        <v>0</v>
      </c>
      <c r="U23" s="133">
        <v>760</v>
      </c>
      <c r="V23" s="133">
        <v>0</v>
      </c>
      <c r="W23" s="133">
        <v>0</v>
      </c>
      <c r="X23" s="132">
        <v>780</v>
      </c>
      <c r="Y23" s="132">
        <v>3000</v>
      </c>
      <c r="Z23" s="133">
        <v>1609.44</v>
      </c>
      <c r="AA23" s="132">
        <v>775</v>
      </c>
      <c r="AB23" s="132">
        <v>900</v>
      </c>
      <c r="AC23" s="132">
        <v>1000</v>
      </c>
      <c r="AD23" s="132">
        <v>0</v>
      </c>
      <c r="AE23" s="132">
        <v>0</v>
      </c>
      <c r="AF23" s="133">
        <v>0</v>
      </c>
      <c r="AG23" s="127">
        <v>845</v>
      </c>
      <c r="AH23" s="132">
        <v>0</v>
      </c>
      <c r="AI23" s="127">
        <v>0</v>
      </c>
      <c r="AJ23" s="133">
        <v>720</v>
      </c>
      <c r="AK23" s="133">
        <v>450</v>
      </c>
      <c r="AL23" s="132">
        <v>850</v>
      </c>
      <c r="AM23" s="132">
        <v>0</v>
      </c>
      <c r="AN23" s="132">
        <v>600</v>
      </c>
      <c r="AO23" s="439"/>
      <c r="AP23" s="133">
        <v>713</v>
      </c>
      <c r="AQ23" s="133">
        <v>530</v>
      </c>
      <c r="AR23" s="132">
        <v>700</v>
      </c>
      <c r="AS23" s="132">
        <v>0</v>
      </c>
      <c r="AT23" s="132">
        <v>0</v>
      </c>
      <c r="AU23" s="133">
        <v>2240</v>
      </c>
      <c r="AV23" s="132">
        <v>0</v>
      </c>
      <c r="AW23" s="133">
        <v>3600</v>
      </c>
      <c r="AX23" s="375"/>
      <c r="AY23" s="133">
        <v>1587</v>
      </c>
      <c r="AZ23" s="133">
        <v>0</v>
      </c>
      <c r="BA23" s="133">
        <v>0</v>
      </c>
      <c r="BB23" s="133">
        <v>0</v>
      </c>
      <c r="BC23" s="133">
        <v>1805</v>
      </c>
      <c r="BD23" s="375"/>
      <c r="BE23" s="133">
        <v>0</v>
      </c>
      <c r="BF23" s="133">
        <v>1700</v>
      </c>
      <c r="BG23" s="127">
        <v>1300</v>
      </c>
      <c r="BH23" s="133">
        <v>900</v>
      </c>
      <c r="BI23" s="133">
        <v>750</v>
      </c>
      <c r="BJ23" s="133">
        <v>1068</v>
      </c>
      <c r="BK23" s="133">
        <v>0</v>
      </c>
      <c r="BL23" s="128">
        <v>0</v>
      </c>
      <c r="BM23" s="128">
        <v>0</v>
      </c>
      <c r="BN23" s="370"/>
      <c r="BO23" s="128">
        <v>0</v>
      </c>
      <c r="BP23" s="128">
        <v>0</v>
      </c>
      <c r="BQ23" s="128">
        <v>0</v>
      </c>
      <c r="BR23" s="370"/>
      <c r="BS23" s="370"/>
      <c r="BT23" s="128">
        <v>0</v>
      </c>
      <c r="BU23" s="128">
        <v>0</v>
      </c>
      <c r="BV23" s="128">
        <v>0</v>
      </c>
      <c r="BW23" s="128">
        <v>0</v>
      </c>
      <c r="BX23" s="128">
        <v>0</v>
      </c>
      <c r="BY23" s="133"/>
      <c r="BZ23" s="133"/>
      <c r="CA23" s="133"/>
      <c r="CB23" s="133">
        <v>0</v>
      </c>
      <c r="CC23" s="128">
        <v>0</v>
      </c>
      <c r="CD23" s="375"/>
      <c r="CE23" s="133"/>
      <c r="CF23" s="133"/>
      <c r="CG23" s="133"/>
      <c r="CH23" s="133"/>
      <c r="CI23" s="133"/>
      <c r="CJ23" s="133"/>
      <c r="CK23" s="133"/>
      <c r="CL23" s="133"/>
      <c r="CM23" s="133"/>
      <c r="CN23" s="375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375"/>
      <c r="DA23" s="133">
        <v>0</v>
      </c>
      <c r="DB23" s="133"/>
      <c r="DC23" s="133"/>
      <c r="DD23" s="43">
        <v>0</v>
      </c>
      <c r="DE23" s="43">
        <v>7000</v>
      </c>
      <c r="DF23" s="43">
        <v>0</v>
      </c>
      <c r="DG23" s="43">
        <v>1385</v>
      </c>
      <c r="DH23" s="43"/>
      <c r="DI23" s="43">
        <v>6455</v>
      </c>
      <c r="DJ23" s="43">
        <v>700</v>
      </c>
      <c r="DK23" s="43"/>
      <c r="DL23" s="43"/>
      <c r="DM23" s="43"/>
      <c r="DN23" s="376"/>
    </row>
    <row r="24" spans="1:118" x14ac:dyDescent="0.3">
      <c r="A24" s="69" t="s">
        <v>136</v>
      </c>
      <c r="B24" s="34">
        <v>510359.33</v>
      </c>
      <c r="C24" s="19">
        <v>258711.26</v>
      </c>
      <c r="D24" s="19">
        <v>0</v>
      </c>
      <c r="E24" s="21">
        <v>0</v>
      </c>
      <c r="F24" s="19">
        <v>215153.07</v>
      </c>
      <c r="G24" s="19">
        <v>36495</v>
      </c>
      <c r="H24" s="132">
        <v>116560</v>
      </c>
      <c r="I24" s="132">
        <v>0</v>
      </c>
      <c r="J24" s="133">
        <v>11769.26</v>
      </c>
      <c r="K24" s="133">
        <v>980</v>
      </c>
      <c r="L24" s="128">
        <v>0</v>
      </c>
      <c r="M24" s="133">
        <v>37362</v>
      </c>
      <c r="N24" s="132">
        <v>0</v>
      </c>
      <c r="O24" s="132">
        <v>2626</v>
      </c>
      <c r="P24" s="133">
        <v>0</v>
      </c>
      <c r="Q24" s="133">
        <v>2100</v>
      </c>
      <c r="R24" s="133">
        <v>3532</v>
      </c>
      <c r="S24" s="133">
        <v>1682</v>
      </c>
      <c r="T24" s="132">
        <v>30000</v>
      </c>
      <c r="U24" s="133">
        <v>0</v>
      </c>
      <c r="V24" s="133">
        <v>0</v>
      </c>
      <c r="W24" s="133">
        <v>2180</v>
      </c>
      <c r="X24" s="132">
        <v>0</v>
      </c>
      <c r="Y24" s="132">
        <v>8680</v>
      </c>
      <c r="Z24" s="133">
        <v>0</v>
      </c>
      <c r="AA24" s="132">
        <v>620</v>
      </c>
      <c r="AB24" s="132">
        <v>0</v>
      </c>
      <c r="AC24" s="132">
        <v>318</v>
      </c>
      <c r="AD24" s="132">
        <v>0</v>
      </c>
      <c r="AE24" s="132">
        <v>0</v>
      </c>
      <c r="AF24" s="133">
        <v>0</v>
      </c>
      <c r="AG24" s="127">
        <v>0</v>
      </c>
      <c r="AH24" s="132">
        <v>0</v>
      </c>
      <c r="AI24" s="127">
        <v>0</v>
      </c>
      <c r="AJ24" s="133">
        <v>0</v>
      </c>
      <c r="AK24" s="133">
        <v>1030</v>
      </c>
      <c r="AL24" s="132">
        <v>9052</v>
      </c>
      <c r="AM24" s="132">
        <v>0</v>
      </c>
      <c r="AN24" s="132">
        <v>7775</v>
      </c>
      <c r="AO24" s="439"/>
      <c r="AP24" s="133">
        <v>0</v>
      </c>
      <c r="AQ24" s="133">
        <v>0</v>
      </c>
      <c r="AR24" s="132">
        <v>0</v>
      </c>
      <c r="AS24" s="132">
        <v>0</v>
      </c>
      <c r="AT24" s="132">
        <v>0</v>
      </c>
      <c r="AU24" s="133">
        <v>2400</v>
      </c>
      <c r="AV24" s="132">
        <v>0</v>
      </c>
      <c r="AW24" s="133">
        <v>6525</v>
      </c>
      <c r="AX24" s="375"/>
      <c r="AY24" s="133">
        <v>0</v>
      </c>
      <c r="AZ24" s="133">
        <v>2140</v>
      </c>
      <c r="BA24" s="133">
        <v>0</v>
      </c>
      <c r="BB24" s="133">
        <v>0</v>
      </c>
      <c r="BC24" s="133">
        <v>0</v>
      </c>
      <c r="BD24" s="375"/>
      <c r="BE24" s="133">
        <v>0</v>
      </c>
      <c r="BF24" s="133">
        <v>1280</v>
      </c>
      <c r="BG24" s="133">
        <v>2122</v>
      </c>
      <c r="BH24" s="133">
        <v>1300</v>
      </c>
      <c r="BI24" s="133">
        <v>1350</v>
      </c>
      <c r="BJ24" s="133">
        <v>5328</v>
      </c>
      <c r="BK24" s="133">
        <v>0</v>
      </c>
      <c r="BL24" s="128">
        <v>0</v>
      </c>
      <c r="BM24" s="128">
        <v>0</v>
      </c>
      <c r="BN24" s="370"/>
      <c r="BO24" s="128">
        <v>0</v>
      </c>
      <c r="BP24" s="128">
        <v>0</v>
      </c>
      <c r="BQ24" s="128">
        <v>0</v>
      </c>
      <c r="BR24" s="370"/>
      <c r="BS24" s="370"/>
      <c r="BT24" s="128">
        <v>0</v>
      </c>
      <c r="BU24" s="128">
        <v>0</v>
      </c>
      <c r="BV24" s="128">
        <v>0</v>
      </c>
      <c r="BW24" s="128">
        <v>0</v>
      </c>
      <c r="BX24" s="128">
        <v>0</v>
      </c>
      <c r="BY24" s="133"/>
      <c r="BZ24" s="133"/>
      <c r="CA24" s="133"/>
      <c r="CB24" s="133">
        <v>0</v>
      </c>
      <c r="CC24" s="128">
        <v>0</v>
      </c>
      <c r="CD24" s="375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375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375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215153.07</v>
      </c>
      <c r="DJ24" s="43"/>
      <c r="DK24" s="43"/>
      <c r="DL24" s="43"/>
      <c r="DM24" s="43"/>
      <c r="DN24" s="376"/>
    </row>
    <row r="25" spans="1:118" x14ac:dyDescent="0.3">
      <c r="A25" s="69" t="s">
        <v>137</v>
      </c>
      <c r="B25" s="34">
        <v>53309</v>
      </c>
      <c r="C25" s="19">
        <v>52465</v>
      </c>
      <c r="D25" s="19">
        <v>0</v>
      </c>
      <c r="E25" s="21">
        <v>0</v>
      </c>
      <c r="F25" s="19">
        <v>0</v>
      </c>
      <c r="G25" s="19">
        <v>844</v>
      </c>
      <c r="H25" s="132">
        <v>0</v>
      </c>
      <c r="I25" s="132">
        <v>0</v>
      </c>
      <c r="J25" s="133">
        <v>2200</v>
      </c>
      <c r="K25" s="133">
        <v>2200</v>
      </c>
      <c r="L25" s="128">
        <v>0</v>
      </c>
      <c r="M25" s="133">
        <v>3200</v>
      </c>
      <c r="N25" s="132">
        <v>0</v>
      </c>
      <c r="O25" s="132">
        <v>390</v>
      </c>
      <c r="P25" s="133">
        <v>1500</v>
      </c>
      <c r="Q25" s="133">
        <v>0</v>
      </c>
      <c r="R25" s="133">
        <v>11848</v>
      </c>
      <c r="S25" s="133">
        <v>0</v>
      </c>
      <c r="T25" s="132">
        <v>0</v>
      </c>
      <c r="U25" s="133">
        <v>0</v>
      </c>
      <c r="V25" s="133">
        <v>600</v>
      </c>
      <c r="W25" s="133">
        <v>350</v>
      </c>
      <c r="X25" s="132">
        <v>0</v>
      </c>
      <c r="Y25" s="132">
        <v>0</v>
      </c>
      <c r="Z25" s="133">
        <v>0</v>
      </c>
      <c r="AA25" s="132">
        <v>0</v>
      </c>
      <c r="AB25" s="132">
        <v>240</v>
      </c>
      <c r="AC25" s="132">
        <v>0</v>
      </c>
      <c r="AD25" s="132">
        <v>0</v>
      </c>
      <c r="AE25" s="132">
        <v>0</v>
      </c>
      <c r="AF25" s="133">
        <v>0</v>
      </c>
      <c r="AG25" s="127">
        <v>6063</v>
      </c>
      <c r="AH25" s="132">
        <v>0</v>
      </c>
      <c r="AI25" s="127">
        <v>0</v>
      </c>
      <c r="AJ25" s="133">
        <v>750</v>
      </c>
      <c r="AK25" s="133">
        <v>3000</v>
      </c>
      <c r="AL25" s="132">
        <v>400</v>
      </c>
      <c r="AM25" s="132">
        <v>0</v>
      </c>
      <c r="AN25" s="132">
        <v>150</v>
      </c>
      <c r="AO25" s="439"/>
      <c r="AP25" s="133">
        <v>0</v>
      </c>
      <c r="AQ25" s="133">
        <v>1580</v>
      </c>
      <c r="AR25" s="132">
        <v>0</v>
      </c>
      <c r="AS25" s="132">
        <v>0</v>
      </c>
      <c r="AT25" s="132">
        <v>0</v>
      </c>
      <c r="AU25" s="133">
        <v>0</v>
      </c>
      <c r="AV25" s="132">
        <v>8250</v>
      </c>
      <c r="AW25" s="133">
        <v>7200</v>
      </c>
      <c r="AX25" s="375"/>
      <c r="AY25" s="133">
        <v>0</v>
      </c>
      <c r="AZ25" s="133">
        <v>0</v>
      </c>
      <c r="BA25" s="133">
        <v>0</v>
      </c>
      <c r="BB25" s="133">
        <v>0</v>
      </c>
      <c r="BC25" s="133">
        <v>759</v>
      </c>
      <c r="BD25" s="375"/>
      <c r="BE25" s="133">
        <v>1785</v>
      </c>
      <c r="BF25" s="133">
        <v>0</v>
      </c>
      <c r="BG25" s="133">
        <v>0</v>
      </c>
      <c r="BH25" s="133">
        <v>0</v>
      </c>
      <c r="BI25" s="133">
        <v>0</v>
      </c>
      <c r="BJ25" s="133">
        <v>0</v>
      </c>
      <c r="BK25" s="133">
        <v>0</v>
      </c>
      <c r="BL25" s="128">
        <v>0</v>
      </c>
      <c r="BM25" s="128">
        <v>0</v>
      </c>
      <c r="BN25" s="375"/>
      <c r="BO25" s="128">
        <v>0</v>
      </c>
      <c r="BP25" s="128">
        <v>0</v>
      </c>
      <c r="BQ25" s="128">
        <v>0</v>
      </c>
      <c r="BR25" s="375"/>
      <c r="BS25" s="370"/>
      <c r="BT25" s="133">
        <v>0</v>
      </c>
      <c r="BU25" s="128">
        <v>0</v>
      </c>
      <c r="BV25" s="128">
        <v>0</v>
      </c>
      <c r="BW25" s="128">
        <v>0</v>
      </c>
      <c r="BX25" s="128">
        <v>0</v>
      </c>
      <c r="BY25" s="133"/>
      <c r="BZ25" s="133"/>
      <c r="CA25" s="133"/>
      <c r="CB25" s="133">
        <v>0</v>
      </c>
      <c r="CC25" s="133">
        <v>0</v>
      </c>
      <c r="CD25" s="375"/>
      <c r="CE25" s="133"/>
      <c r="CF25" s="133"/>
      <c r="CG25" s="133"/>
      <c r="CH25" s="133"/>
      <c r="CI25" s="133"/>
      <c r="CJ25" s="133"/>
      <c r="CK25" s="133"/>
      <c r="CL25" s="133"/>
      <c r="CM25" s="133"/>
      <c r="CN25" s="375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375"/>
      <c r="DA25" s="133"/>
      <c r="DB25" s="133"/>
      <c r="DC25" s="133"/>
      <c r="DD25" s="43">
        <v>0</v>
      </c>
      <c r="DE25" s="43"/>
      <c r="DF25" s="43"/>
      <c r="DG25" s="43"/>
      <c r="DH25" s="43"/>
      <c r="DI25" s="43">
        <v>0</v>
      </c>
      <c r="DJ25" s="43">
        <v>0</v>
      </c>
      <c r="DK25" s="43"/>
      <c r="DL25" s="43"/>
      <c r="DM25" s="43"/>
      <c r="DN25" s="376"/>
    </row>
    <row r="26" spans="1:118" x14ac:dyDescent="0.3">
      <c r="A26" s="70" t="s">
        <v>131</v>
      </c>
      <c r="B26" s="34">
        <v>114721</v>
      </c>
      <c r="C26" s="19">
        <v>17790</v>
      </c>
      <c r="D26" s="19">
        <v>0</v>
      </c>
      <c r="E26" s="21">
        <v>0</v>
      </c>
      <c r="F26" s="19">
        <v>0</v>
      </c>
      <c r="G26" s="19">
        <v>96931</v>
      </c>
      <c r="H26" s="127">
        <v>0</v>
      </c>
      <c r="I26" s="127">
        <v>0</v>
      </c>
      <c r="J26" s="127">
        <v>1990</v>
      </c>
      <c r="K26" s="127">
        <v>450</v>
      </c>
      <c r="L26" s="128">
        <v>0</v>
      </c>
      <c r="M26" s="127">
        <v>0</v>
      </c>
      <c r="N26" s="127">
        <v>0</v>
      </c>
      <c r="O26" s="127">
        <v>0</v>
      </c>
      <c r="P26" s="128">
        <v>500</v>
      </c>
      <c r="Q26" s="127">
        <v>0</v>
      </c>
      <c r="R26" s="127">
        <v>1200</v>
      </c>
      <c r="S26" s="127">
        <v>2000</v>
      </c>
      <c r="T26" s="129">
        <v>1950</v>
      </c>
      <c r="U26" s="127">
        <v>800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4000</v>
      </c>
      <c r="AC26" s="127">
        <v>0</v>
      </c>
      <c r="AD26" s="127">
        <v>1500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450</v>
      </c>
      <c r="AL26" s="127">
        <v>800</v>
      </c>
      <c r="AM26" s="127">
        <v>0</v>
      </c>
      <c r="AN26" s="127">
        <v>1200</v>
      </c>
      <c r="AO26" s="437"/>
      <c r="AP26" s="127">
        <v>0</v>
      </c>
      <c r="AQ26" s="127">
        <v>500</v>
      </c>
      <c r="AR26" s="127">
        <v>0</v>
      </c>
      <c r="AS26" s="127">
        <v>0</v>
      </c>
      <c r="AT26" s="127">
        <v>0</v>
      </c>
      <c r="AU26" s="127">
        <v>450</v>
      </c>
      <c r="AV26" s="127">
        <v>0</v>
      </c>
      <c r="AW26" s="127">
        <v>0</v>
      </c>
      <c r="AX26" s="378"/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369"/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212">
        <v>0</v>
      </c>
      <c r="BK26" s="133">
        <v>0</v>
      </c>
      <c r="BL26" s="133">
        <v>0</v>
      </c>
      <c r="BM26" s="133">
        <v>0</v>
      </c>
      <c r="BN26" s="375"/>
      <c r="BO26" s="133">
        <v>0</v>
      </c>
      <c r="BP26" s="133">
        <v>0</v>
      </c>
      <c r="BQ26" s="133">
        <v>0</v>
      </c>
      <c r="BR26" s="375"/>
      <c r="BS26" s="375"/>
      <c r="BT26" s="133">
        <v>0</v>
      </c>
      <c r="BU26" s="133">
        <v>0</v>
      </c>
      <c r="BV26" s="133">
        <v>0</v>
      </c>
      <c r="BW26" s="128">
        <v>0</v>
      </c>
      <c r="BX26" s="128">
        <v>0</v>
      </c>
      <c r="BY26" s="133"/>
      <c r="BZ26" s="133"/>
      <c r="CA26" s="133"/>
      <c r="CB26" s="133">
        <v>0</v>
      </c>
      <c r="CC26" s="133">
        <v>0</v>
      </c>
      <c r="CD26" s="370"/>
      <c r="CE26" s="133"/>
      <c r="CF26" s="133"/>
      <c r="CG26" s="133"/>
      <c r="CH26" s="133"/>
      <c r="CI26" s="133"/>
      <c r="CJ26" s="133"/>
      <c r="CK26" s="133"/>
      <c r="CL26" s="133"/>
      <c r="CM26" s="133"/>
      <c r="CN26" s="370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370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376"/>
    </row>
    <row r="27" spans="1:118" x14ac:dyDescent="0.3">
      <c r="A27" s="173" t="s">
        <v>138</v>
      </c>
      <c r="B27" s="34">
        <v>252830.02000000002</v>
      </c>
      <c r="C27" s="19">
        <v>43086</v>
      </c>
      <c r="D27" s="19">
        <v>150</v>
      </c>
      <c r="E27" s="21">
        <v>109970.02</v>
      </c>
      <c r="F27" s="19">
        <v>50334</v>
      </c>
      <c r="G27" s="19">
        <v>49290</v>
      </c>
      <c r="H27" s="127">
        <v>0</v>
      </c>
      <c r="I27" s="132">
        <v>0</v>
      </c>
      <c r="J27" s="132">
        <v>4094</v>
      </c>
      <c r="K27" s="132">
        <v>3200</v>
      </c>
      <c r="L27" s="128">
        <v>0</v>
      </c>
      <c r="M27" s="132">
        <v>0</v>
      </c>
      <c r="N27" s="132">
        <v>0</v>
      </c>
      <c r="O27" s="132">
        <v>2900</v>
      </c>
      <c r="P27" s="133">
        <v>1100</v>
      </c>
      <c r="Q27" s="132">
        <v>0</v>
      </c>
      <c r="R27" s="132">
        <v>450</v>
      </c>
      <c r="S27" s="132">
        <v>0</v>
      </c>
      <c r="T27" s="132">
        <v>345</v>
      </c>
      <c r="U27" s="132">
        <v>0</v>
      </c>
      <c r="V27" s="132">
        <v>450</v>
      </c>
      <c r="W27" s="132">
        <v>3200</v>
      </c>
      <c r="X27" s="132">
        <v>0</v>
      </c>
      <c r="Y27" s="132">
        <v>1920</v>
      </c>
      <c r="Z27" s="132">
        <v>0</v>
      </c>
      <c r="AA27" s="132">
        <v>200</v>
      </c>
      <c r="AB27" s="132">
        <v>1940</v>
      </c>
      <c r="AC27" s="132">
        <v>2699</v>
      </c>
      <c r="AD27" s="132">
        <v>0</v>
      </c>
      <c r="AE27" s="132">
        <v>0</v>
      </c>
      <c r="AF27" s="133">
        <v>0</v>
      </c>
      <c r="AG27" s="127">
        <v>0</v>
      </c>
      <c r="AH27" s="132">
        <v>0</v>
      </c>
      <c r="AI27" s="127">
        <v>0</v>
      </c>
      <c r="AJ27" s="132">
        <v>0</v>
      </c>
      <c r="AK27" s="132">
        <v>9214</v>
      </c>
      <c r="AL27" s="132">
        <v>0</v>
      </c>
      <c r="AM27" s="132">
        <v>0</v>
      </c>
      <c r="AN27" s="132">
        <v>894</v>
      </c>
      <c r="AO27" s="439"/>
      <c r="AP27" s="132">
        <v>200</v>
      </c>
      <c r="AQ27" s="132">
        <v>450</v>
      </c>
      <c r="AR27" s="132">
        <v>430</v>
      </c>
      <c r="AS27" s="132">
        <v>0</v>
      </c>
      <c r="AT27" s="132">
        <v>500</v>
      </c>
      <c r="AU27" s="132">
        <v>3550</v>
      </c>
      <c r="AV27" s="132">
        <v>0</v>
      </c>
      <c r="AW27" s="213">
        <v>0</v>
      </c>
      <c r="AX27" s="375"/>
      <c r="AY27" s="214">
        <v>0</v>
      </c>
      <c r="AZ27" s="133">
        <v>800</v>
      </c>
      <c r="BA27" s="133">
        <v>0</v>
      </c>
      <c r="BB27" s="133">
        <v>0</v>
      </c>
      <c r="BC27" s="133">
        <v>3200</v>
      </c>
      <c r="BD27" s="375"/>
      <c r="BE27" s="133">
        <v>0</v>
      </c>
      <c r="BF27" s="133">
        <v>460</v>
      </c>
      <c r="BG27" s="133">
        <v>0</v>
      </c>
      <c r="BH27" s="133">
        <v>0</v>
      </c>
      <c r="BI27" s="133">
        <v>0</v>
      </c>
      <c r="BJ27" s="214">
        <v>890</v>
      </c>
      <c r="BK27" s="133">
        <v>0</v>
      </c>
      <c r="BL27" s="128">
        <v>0</v>
      </c>
      <c r="BM27" s="128">
        <v>0</v>
      </c>
      <c r="BN27" s="370"/>
      <c r="BO27" s="128">
        <v>0</v>
      </c>
      <c r="BP27" s="128">
        <v>0</v>
      </c>
      <c r="BQ27" s="128">
        <v>0</v>
      </c>
      <c r="BR27" s="370"/>
      <c r="BS27" s="370"/>
      <c r="BT27" s="128">
        <v>0</v>
      </c>
      <c r="BU27" s="128">
        <v>0</v>
      </c>
      <c r="BV27" s="128">
        <v>0</v>
      </c>
      <c r="BW27" s="128">
        <v>0</v>
      </c>
      <c r="BX27" s="128">
        <v>0</v>
      </c>
      <c r="BY27" s="133"/>
      <c r="BZ27" s="133"/>
      <c r="CA27" s="133"/>
      <c r="CB27" s="133">
        <v>150</v>
      </c>
      <c r="CC27" s="128">
        <v>0</v>
      </c>
      <c r="CD27" s="375"/>
      <c r="CE27" s="133"/>
      <c r="CF27" s="133"/>
      <c r="CG27" s="133">
        <v>3970.02</v>
      </c>
      <c r="CH27" s="133">
        <v>0</v>
      </c>
      <c r="CI27" s="133"/>
      <c r="CJ27" s="133"/>
      <c r="CK27" s="133"/>
      <c r="CL27" s="133"/>
      <c r="CM27" s="133"/>
      <c r="CN27" s="375"/>
      <c r="CO27" s="133">
        <v>106000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375"/>
      <c r="DA27" s="133"/>
      <c r="DB27" s="133"/>
      <c r="DC27" s="133"/>
      <c r="DD27" s="43"/>
      <c r="DE27" s="43">
        <v>19374</v>
      </c>
      <c r="DF27" s="43">
        <v>28520</v>
      </c>
      <c r="DG27" s="43"/>
      <c r="DH27" s="43">
        <v>0</v>
      </c>
      <c r="DI27" s="43">
        <v>0</v>
      </c>
      <c r="DJ27" s="43">
        <v>0</v>
      </c>
      <c r="DK27" s="43"/>
      <c r="DL27" s="43">
        <v>2320</v>
      </c>
      <c r="DM27" s="43">
        <v>120</v>
      </c>
      <c r="DN27" s="376"/>
    </row>
    <row r="28" spans="1:118" ht="29.4" thickBot="1" x14ac:dyDescent="0.35">
      <c r="A28" s="174" t="s">
        <v>139</v>
      </c>
      <c r="B28" s="34">
        <v>205673.67000000004</v>
      </c>
      <c r="C28" s="19">
        <v>122773.22000000002</v>
      </c>
      <c r="D28" s="19">
        <v>0</v>
      </c>
      <c r="E28" s="21">
        <v>10334</v>
      </c>
      <c r="F28" s="19">
        <v>12378.22</v>
      </c>
      <c r="G28" s="19">
        <v>60188.229999999996</v>
      </c>
      <c r="H28" s="132">
        <v>2000</v>
      </c>
      <c r="I28" s="132">
        <v>5382.6</v>
      </c>
      <c r="J28" s="133">
        <v>2642</v>
      </c>
      <c r="K28" s="133">
        <v>2086</v>
      </c>
      <c r="L28" s="128">
        <v>0</v>
      </c>
      <c r="M28" s="133">
        <v>3265</v>
      </c>
      <c r="N28" s="132">
        <v>15770</v>
      </c>
      <c r="O28" s="132">
        <v>1182</v>
      </c>
      <c r="P28" s="133">
        <v>2502</v>
      </c>
      <c r="Q28" s="133">
        <v>770</v>
      </c>
      <c r="R28" s="133">
        <v>2022</v>
      </c>
      <c r="S28" s="133">
        <v>4004.7</v>
      </c>
      <c r="T28" s="132">
        <v>4551</v>
      </c>
      <c r="U28" s="133">
        <v>773.5</v>
      </c>
      <c r="V28" s="133">
        <v>500</v>
      </c>
      <c r="W28" s="133">
        <v>2220</v>
      </c>
      <c r="X28" s="132">
        <v>2264</v>
      </c>
      <c r="Y28" s="132">
        <v>7712</v>
      </c>
      <c r="Z28" s="133">
        <v>2246</v>
      </c>
      <c r="AA28" s="132">
        <v>1029.5999999999999</v>
      </c>
      <c r="AB28" s="132">
        <v>1223</v>
      </c>
      <c r="AC28" s="132">
        <v>1666.3</v>
      </c>
      <c r="AD28" s="132">
        <v>430</v>
      </c>
      <c r="AE28" s="132">
        <v>0</v>
      </c>
      <c r="AF28" s="133">
        <v>0</v>
      </c>
      <c r="AG28" s="127">
        <v>2184</v>
      </c>
      <c r="AH28" s="76">
        <v>7259.6</v>
      </c>
      <c r="AI28" s="127">
        <v>0</v>
      </c>
      <c r="AJ28" s="133">
        <v>873</v>
      </c>
      <c r="AK28" s="133">
        <v>1677</v>
      </c>
      <c r="AL28" s="132">
        <v>2506</v>
      </c>
      <c r="AM28" s="132">
        <v>845.2</v>
      </c>
      <c r="AN28" s="132">
        <v>3723</v>
      </c>
      <c r="AO28" s="439"/>
      <c r="AP28" s="133">
        <v>1377</v>
      </c>
      <c r="AQ28" s="133">
        <v>2259.3000000000002</v>
      </c>
      <c r="AR28" s="132">
        <v>5548.2</v>
      </c>
      <c r="AS28" s="132">
        <v>1519</v>
      </c>
      <c r="AT28" s="132">
        <v>1240</v>
      </c>
      <c r="AU28" s="133">
        <v>1555</v>
      </c>
      <c r="AV28" s="132">
        <v>2900</v>
      </c>
      <c r="AW28" s="133">
        <v>2540</v>
      </c>
      <c r="AX28" s="375"/>
      <c r="AY28" s="133">
        <v>2476.3000000000002</v>
      </c>
      <c r="AZ28" s="133">
        <v>1313.7</v>
      </c>
      <c r="BA28" s="133">
        <v>0</v>
      </c>
      <c r="BB28" s="133">
        <v>2479.96</v>
      </c>
      <c r="BC28" s="133">
        <v>1587</v>
      </c>
      <c r="BD28" s="375"/>
      <c r="BE28" s="133">
        <v>1025</v>
      </c>
      <c r="BF28" s="133">
        <v>1773</v>
      </c>
      <c r="BG28" s="127">
        <v>3614.2999999999997</v>
      </c>
      <c r="BH28" s="133">
        <v>1948.96</v>
      </c>
      <c r="BI28" s="133">
        <v>1544</v>
      </c>
      <c r="BJ28" s="133">
        <v>763</v>
      </c>
      <c r="BK28" s="133">
        <v>0</v>
      </c>
      <c r="BL28" s="128">
        <v>0</v>
      </c>
      <c r="BM28" s="128">
        <v>0</v>
      </c>
      <c r="BN28" s="370"/>
      <c r="BO28" s="128">
        <v>0</v>
      </c>
      <c r="BP28" s="128">
        <v>0</v>
      </c>
      <c r="BQ28" s="128">
        <v>0</v>
      </c>
      <c r="BR28" s="370"/>
      <c r="BS28" s="370"/>
      <c r="BT28" s="128">
        <v>0</v>
      </c>
      <c r="BU28" s="128">
        <v>0</v>
      </c>
      <c r="BV28" s="128">
        <v>0</v>
      </c>
      <c r="BW28" s="128">
        <v>0</v>
      </c>
      <c r="BX28" s="128">
        <v>0</v>
      </c>
      <c r="BY28" s="133"/>
      <c r="BZ28" s="133"/>
      <c r="CA28" s="133"/>
      <c r="CB28" s="133">
        <v>0</v>
      </c>
      <c r="CC28" s="128">
        <v>0</v>
      </c>
      <c r="CD28" s="375"/>
      <c r="CE28" s="133"/>
      <c r="CF28" s="133"/>
      <c r="CG28" s="133"/>
      <c r="CH28" s="133"/>
      <c r="CI28" s="133"/>
      <c r="CJ28" s="133">
        <v>10334</v>
      </c>
      <c r="CK28" s="133"/>
      <c r="CL28" s="133"/>
      <c r="CM28" s="133"/>
      <c r="CN28" s="375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375"/>
      <c r="DA28" s="133"/>
      <c r="DB28" s="133"/>
      <c r="DC28" s="133"/>
      <c r="DD28" s="43"/>
      <c r="DE28" s="43"/>
      <c r="DF28" s="43">
        <v>12378.22</v>
      </c>
      <c r="DG28" s="43"/>
      <c r="DH28" s="43"/>
      <c r="DI28" s="43">
        <v>0</v>
      </c>
      <c r="DJ28" s="43"/>
      <c r="DK28" s="43"/>
      <c r="DL28" s="43"/>
      <c r="DM28" s="43"/>
      <c r="DN28" s="376"/>
    </row>
    <row r="29" spans="1:118" ht="15" thickBot="1" x14ac:dyDescent="0.35">
      <c r="A29" s="28" t="s">
        <v>101</v>
      </c>
      <c r="B29" s="35">
        <v>1940176.73</v>
      </c>
      <c r="C29" s="20">
        <v>603468.85</v>
      </c>
      <c r="D29" s="20">
        <v>316627.14</v>
      </c>
      <c r="E29" s="20">
        <v>84058.58</v>
      </c>
      <c r="F29" s="20">
        <v>191510</v>
      </c>
      <c r="G29" s="20">
        <v>744512.16</v>
      </c>
      <c r="H29" s="91">
        <v>38030</v>
      </c>
      <c r="I29" s="91">
        <v>533</v>
      </c>
      <c r="J29" s="91">
        <v>14298</v>
      </c>
      <c r="K29" s="91">
        <v>8541</v>
      </c>
      <c r="L29" s="91">
        <v>0</v>
      </c>
      <c r="M29" s="91">
        <v>35390</v>
      </c>
      <c r="N29" s="91">
        <v>20645</v>
      </c>
      <c r="O29" s="91">
        <v>6800</v>
      </c>
      <c r="P29" s="91">
        <v>59572</v>
      </c>
      <c r="Q29" s="91">
        <v>9002</v>
      </c>
      <c r="R29" s="91">
        <v>7457</v>
      </c>
      <c r="S29" s="91">
        <v>16141.09</v>
      </c>
      <c r="T29" s="91">
        <v>22829</v>
      </c>
      <c r="U29" s="91">
        <v>3254</v>
      </c>
      <c r="V29" s="91">
        <v>3134</v>
      </c>
      <c r="W29" s="91">
        <v>12702.05</v>
      </c>
      <c r="X29" s="91">
        <v>9213.7999999999993</v>
      </c>
      <c r="Y29" s="91">
        <v>20425</v>
      </c>
      <c r="Z29" s="91">
        <v>10661</v>
      </c>
      <c r="AA29" s="91">
        <v>4955</v>
      </c>
      <c r="AB29" s="91">
        <v>29854</v>
      </c>
      <c r="AC29" s="91">
        <v>3825</v>
      </c>
      <c r="AD29" s="91">
        <v>92906.32</v>
      </c>
      <c r="AE29" s="91">
        <v>0</v>
      </c>
      <c r="AF29" s="91">
        <v>0</v>
      </c>
      <c r="AG29" s="91">
        <v>3956</v>
      </c>
      <c r="AH29" s="91">
        <v>1388</v>
      </c>
      <c r="AI29" s="91">
        <v>0</v>
      </c>
      <c r="AJ29" s="91">
        <v>6998</v>
      </c>
      <c r="AK29" s="91">
        <v>11479.76</v>
      </c>
      <c r="AL29" s="91">
        <v>9554</v>
      </c>
      <c r="AM29" s="91">
        <v>1424</v>
      </c>
      <c r="AN29" s="91">
        <v>19494</v>
      </c>
      <c r="AO29" s="437"/>
      <c r="AP29" s="91">
        <v>3277</v>
      </c>
      <c r="AQ29" s="91">
        <v>30152.68</v>
      </c>
      <c r="AR29" s="91">
        <v>13969</v>
      </c>
      <c r="AS29" s="91">
        <v>6149</v>
      </c>
      <c r="AT29" s="91">
        <v>100</v>
      </c>
      <c r="AU29" s="91">
        <v>15299</v>
      </c>
      <c r="AV29" s="91">
        <v>1280</v>
      </c>
      <c r="AW29" s="91">
        <v>8787</v>
      </c>
      <c r="AX29" s="369"/>
      <c r="AY29" s="91">
        <v>6189.6</v>
      </c>
      <c r="AZ29" s="91">
        <v>402</v>
      </c>
      <c r="BA29" s="91">
        <v>0</v>
      </c>
      <c r="BB29" s="91">
        <v>570</v>
      </c>
      <c r="BC29" s="91">
        <v>5528.04</v>
      </c>
      <c r="BD29" s="369"/>
      <c r="BE29" s="91">
        <v>4829</v>
      </c>
      <c r="BF29" s="91">
        <v>4354</v>
      </c>
      <c r="BG29" s="91">
        <v>4465.3099999999995</v>
      </c>
      <c r="BH29" s="91">
        <v>5877.2000000000007</v>
      </c>
      <c r="BI29" s="91">
        <v>3820</v>
      </c>
      <c r="BJ29" s="91">
        <v>3958</v>
      </c>
      <c r="BK29" s="20">
        <v>734.6</v>
      </c>
      <c r="BL29" s="20">
        <v>0</v>
      </c>
      <c r="BM29" s="20">
        <v>0</v>
      </c>
      <c r="BN29" s="368"/>
      <c r="BO29" s="20">
        <v>0</v>
      </c>
      <c r="BP29" s="20">
        <v>8306</v>
      </c>
      <c r="BQ29" s="20">
        <v>0</v>
      </c>
      <c r="BR29" s="368"/>
      <c r="BS29" s="368"/>
      <c r="BT29" s="20">
        <v>87433.3</v>
      </c>
      <c r="BU29" s="20">
        <v>0</v>
      </c>
      <c r="BV29" s="20">
        <v>2620.29</v>
      </c>
      <c r="BW29" s="20">
        <v>73452</v>
      </c>
      <c r="BX29" s="20">
        <v>0</v>
      </c>
      <c r="BY29" s="20">
        <v>0</v>
      </c>
      <c r="BZ29" s="20">
        <v>63775.72</v>
      </c>
      <c r="CA29" s="20">
        <v>36552.78</v>
      </c>
      <c r="CB29" s="20">
        <v>9162</v>
      </c>
      <c r="CC29" s="20">
        <v>34590.449999999997</v>
      </c>
      <c r="CD29" s="369"/>
      <c r="CE29" s="91">
        <v>2166.9899999999998</v>
      </c>
      <c r="CF29" s="91">
        <v>17559.04</v>
      </c>
      <c r="CG29" s="91">
        <v>975.21</v>
      </c>
      <c r="CH29" s="91">
        <v>0</v>
      </c>
      <c r="CI29" s="91">
        <v>5212.2</v>
      </c>
      <c r="CJ29" s="91">
        <v>1957.72</v>
      </c>
      <c r="CK29" s="91">
        <v>2174.06</v>
      </c>
      <c r="CL29" s="91">
        <v>1939.83</v>
      </c>
      <c r="CM29" s="91">
        <v>1212.3499999999999</v>
      </c>
      <c r="CN29" s="369"/>
      <c r="CO29" s="91">
        <v>13237.24</v>
      </c>
      <c r="CP29" s="91">
        <v>1195.06</v>
      </c>
      <c r="CQ29" s="91">
        <v>4643.8500000000004</v>
      </c>
      <c r="CR29" s="91">
        <v>0</v>
      </c>
      <c r="CS29" s="91">
        <v>1345.44</v>
      </c>
      <c r="CT29" s="91">
        <v>1760.31</v>
      </c>
      <c r="CU29" s="91">
        <v>14222.05</v>
      </c>
      <c r="CV29" s="91">
        <v>1776.66</v>
      </c>
      <c r="CW29" s="91">
        <v>0</v>
      </c>
      <c r="CX29" s="91">
        <v>6969.58</v>
      </c>
      <c r="CY29" s="91">
        <v>2196.44</v>
      </c>
      <c r="CZ29" s="369"/>
      <c r="DA29" s="91">
        <v>3290.13</v>
      </c>
      <c r="DB29" s="91">
        <v>224.42</v>
      </c>
      <c r="DC29" s="91">
        <v>0</v>
      </c>
      <c r="DD29" s="20">
        <v>0</v>
      </c>
      <c r="DE29" s="20">
        <v>0</v>
      </c>
      <c r="DF29" s="20">
        <v>189950</v>
      </c>
      <c r="DG29" s="20">
        <v>0</v>
      </c>
      <c r="DH29" s="20">
        <v>0</v>
      </c>
      <c r="DI29" s="20">
        <v>0</v>
      </c>
      <c r="DJ29" s="20">
        <v>1560</v>
      </c>
      <c r="DK29" s="20">
        <v>0</v>
      </c>
      <c r="DL29" s="20">
        <v>0</v>
      </c>
      <c r="DM29" s="20">
        <v>0</v>
      </c>
      <c r="DN29" s="368"/>
    </row>
    <row r="30" spans="1:118" x14ac:dyDescent="0.3">
      <c r="A30" s="68" t="s">
        <v>140</v>
      </c>
      <c r="B30" s="33">
        <v>652553.59</v>
      </c>
      <c r="C30" s="19">
        <v>321268.42999999993</v>
      </c>
      <c r="D30" s="19">
        <v>1500</v>
      </c>
      <c r="E30" s="19">
        <v>0</v>
      </c>
      <c r="F30" s="19">
        <v>0</v>
      </c>
      <c r="G30" s="19">
        <v>329785.16000000003</v>
      </c>
      <c r="H30" s="127">
        <v>37630</v>
      </c>
      <c r="I30" s="127">
        <v>0</v>
      </c>
      <c r="J30" s="128">
        <v>7780</v>
      </c>
      <c r="K30" s="128">
        <v>4219</v>
      </c>
      <c r="L30" s="128">
        <v>0</v>
      </c>
      <c r="M30" s="128">
        <v>28220</v>
      </c>
      <c r="N30" s="127">
        <v>20540</v>
      </c>
      <c r="O30" s="127">
        <v>5000</v>
      </c>
      <c r="P30" s="127">
        <v>24890</v>
      </c>
      <c r="Q30" s="128">
        <v>7000</v>
      </c>
      <c r="R30" s="128">
        <v>5660</v>
      </c>
      <c r="S30" s="128">
        <v>9067.09</v>
      </c>
      <c r="T30" s="127">
        <v>18920</v>
      </c>
      <c r="U30" s="128">
        <v>1048</v>
      </c>
      <c r="V30" s="128">
        <v>3000</v>
      </c>
      <c r="W30" s="128">
        <v>6859.05</v>
      </c>
      <c r="X30" s="127">
        <v>7213.8</v>
      </c>
      <c r="Y30" s="127">
        <v>10860</v>
      </c>
      <c r="Z30" s="128">
        <v>3900</v>
      </c>
      <c r="AA30" s="127">
        <v>2350</v>
      </c>
      <c r="AB30" s="127">
        <v>17742</v>
      </c>
      <c r="AC30" s="127">
        <v>2300</v>
      </c>
      <c r="AD30" s="127">
        <v>1700</v>
      </c>
      <c r="AE30" s="127">
        <v>0</v>
      </c>
      <c r="AF30" s="128">
        <v>0</v>
      </c>
      <c r="AG30" s="127">
        <v>3270</v>
      </c>
      <c r="AH30" s="127">
        <v>0</v>
      </c>
      <c r="AI30" s="127">
        <v>0</v>
      </c>
      <c r="AJ30" s="128">
        <v>3590</v>
      </c>
      <c r="AK30" s="128">
        <v>7513.76</v>
      </c>
      <c r="AL30" s="127">
        <v>3260</v>
      </c>
      <c r="AM30" s="127">
        <v>0</v>
      </c>
      <c r="AN30" s="127">
        <v>15364</v>
      </c>
      <c r="AO30" s="437"/>
      <c r="AP30" s="128">
        <v>0</v>
      </c>
      <c r="AQ30" s="128">
        <v>21491.68</v>
      </c>
      <c r="AR30" s="127">
        <v>7831</v>
      </c>
      <c r="AS30" s="127">
        <v>0</v>
      </c>
      <c r="AT30" s="127">
        <v>0</v>
      </c>
      <c r="AU30" s="128">
        <v>3475</v>
      </c>
      <c r="AV30" s="127">
        <v>0</v>
      </c>
      <c r="AW30" s="128">
        <v>4500</v>
      </c>
      <c r="AX30" s="370"/>
      <c r="AY30" s="128">
        <v>6089.6</v>
      </c>
      <c r="AZ30" s="128">
        <v>0</v>
      </c>
      <c r="BA30" s="128">
        <v>0</v>
      </c>
      <c r="BB30" s="128">
        <v>450</v>
      </c>
      <c r="BC30" s="128">
        <v>3113.04</v>
      </c>
      <c r="BD30" s="370"/>
      <c r="BE30" s="128">
        <v>3650</v>
      </c>
      <c r="BF30" s="128">
        <v>1350</v>
      </c>
      <c r="BG30" s="128">
        <v>4104.3099999999995</v>
      </c>
      <c r="BH30" s="128">
        <v>4205.1000000000004</v>
      </c>
      <c r="BI30" s="128">
        <v>1400</v>
      </c>
      <c r="BJ30" s="128">
        <v>712</v>
      </c>
      <c r="BK30" s="133">
        <v>0</v>
      </c>
      <c r="BL30" s="128">
        <v>0</v>
      </c>
      <c r="BM30" s="128">
        <v>0</v>
      </c>
      <c r="BN30" s="370"/>
      <c r="BO30" s="128">
        <v>0</v>
      </c>
      <c r="BP30" s="128">
        <v>0</v>
      </c>
      <c r="BQ30" s="128">
        <v>0</v>
      </c>
      <c r="BR30" s="370"/>
      <c r="BS30" s="370"/>
      <c r="BT30" s="128">
        <v>0</v>
      </c>
      <c r="BU30" s="128">
        <v>0</v>
      </c>
      <c r="BV30" s="128">
        <v>0</v>
      </c>
      <c r="BW30" s="128">
        <v>0</v>
      </c>
      <c r="BX30" s="128">
        <v>0</v>
      </c>
      <c r="BY30" s="128"/>
      <c r="BZ30" s="248"/>
      <c r="CA30" s="248"/>
      <c r="CB30" s="77">
        <v>1500</v>
      </c>
      <c r="CC30" s="128">
        <v>0</v>
      </c>
      <c r="CD30" s="370"/>
      <c r="CE30" s="128"/>
      <c r="CF30" s="128"/>
      <c r="CG30" s="128"/>
      <c r="CH30" s="128"/>
      <c r="CI30" s="128"/>
      <c r="CJ30" s="128"/>
      <c r="CK30" s="128"/>
      <c r="CL30" s="128"/>
      <c r="CM30" s="128"/>
      <c r="CN30" s="370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370"/>
      <c r="DA30" s="128"/>
      <c r="DB30" s="128"/>
      <c r="DC30" s="128"/>
      <c r="DD30" s="42"/>
      <c r="DE30" s="89">
        <v>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371"/>
    </row>
    <row r="31" spans="1:118" x14ac:dyDescent="0.3">
      <c r="A31" s="69" t="s">
        <v>141</v>
      </c>
      <c r="B31" s="33">
        <v>95376</v>
      </c>
      <c r="C31" s="19">
        <v>18776</v>
      </c>
      <c r="D31" s="19">
        <v>0</v>
      </c>
      <c r="E31" s="19">
        <v>0</v>
      </c>
      <c r="F31" s="19">
        <v>0</v>
      </c>
      <c r="G31" s="19">
        <v>76600</v>
      </c>
      <c r="H31" s="127">
        <v>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8500</v>
      </c>
      <c r="Q31" s="128">
        <v>0</v>
      </c>
      <c r="R31" s="128">
        <v>0</v>
      </c>
      <c r="S31" s="128">
        <v>0</v>
      </c>
      <c r="T31" s="127">
        <v>0</v>
      </c>
      <c r="U31" s="128">
        <v>0</v>
      </c>
      <c r="V31" s="128">
        <v>0</v>
      </c>
      <c r="W31" s="128">
        <v>0</v>
      </c>
      <c r="X31" s="127">
        <v>1800</v>
      </c>
      <c r="Y31" s="127">
        <v>0</v>
      </c>
      <c r="Z31" s="128">
        <v>0</v>
      </c>
      <c r="AA31" s="127">
        <v>0</v>
      </c>
      <c r="AB31" s="127">
        <v>8000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437"/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7">
        <v>0</v>
      </c>
      <c r="AW31" s="128">
        <v>0</v>
      </c>
      <c r="AX31" s="370"/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370"/>
      <c r="BE31" s="128">
        <v>0</v>
      </c>
      <c r="BF31" s="128">
        <v>0</v>
      </c>
      <c r="BG31" s="128">
        <v>361</v>
      </c>
      <c r="BH31" s="128">
        <v>0</v>
      </c>
      <c r="BI31" s="128">
        <v>0</v>
      </c>
      <c r="BJ31" s="128">
        <v>115</v>
      </c>
      <c r="BK31" s="133">
        <v>0</v>
      </c>
      <c r="BL31" s="128">
        <v>0</v>
      </c>
      <c r="BM31" s="128">
        <v>0</v>
      </c>
      <c r="BN31" s="370"/>
      <c r="BO31" s="128">
        <v>0</v>
      </c>
      <c r="BP31" s="128">
        <v>0</v>
      </c>
      <c r="BQ31" s="128">
        <v>0</v>
      </c>
      <c r="BR31" s="370"/>
      <c r="BS31" s="370"/>
      <c r="BT31" s="128">
        <v>0</v>
      </c>
      <c r="BU31" s="128">
        <v>0</v>
      </c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128">
        <v>0</v>
      </c>
      <c r="CD31" s="370"/>
      <c r="CE31" s="128"/>
      <c r="CF31" s="128"/>
      <c r="CG31" s="128"/>
      <c r="CH31" s="128"/>
      <c r="CI31" s="128"/>
      <c r="CJ31" s="128"/>
      <c r="CK31" s="128"/>
      <c r="CL31" s="128"/>
      <c r="CM31" s="128"/>
      <c r="CN31" s="370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370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0</v>
      </c>
      <c r="DI31" s="42"/>
      <c r="DJ31" s="42"/>
      <c r="DK31" s="42"/>
      <c r="DL31" s="42"/>
      <c r="DM31" s="42"/>
      <c r="DN31" s="371"/>
    </row>
    <row r="32" spans="1:118" x14ac:dyDescent="0.3">
      <c r="A32" s="69" t="s">
        <v>142</v>
      </c>
      <c r="B32" s="33">
        <v>593977</v>
      </c>
      <c r="C32" s="19">
        <v>102627</v>
      </c>
      <c r="D32" s="19">
        <v>0</v>
      </c>
      <c r="E32" s="19">
        <v>0</v>
      </c>
      <c r="F32" s="19">
        <v>189950</v>
      </c>
      <c r="G32" s="19">
        <v>301400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22627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80000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437"/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369"/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370"/>
      <c r="BE32" s="128">
        <v>0</v>
      </c>
      <c r="BF32" s="128">
        <v>0</v>
      </c>
      <c r="BG32" s="128">
        <v>0</v>
      </c>
      <c r="BH32" s="128">
        <v>0</v>
      </c>
      <c r="BI32" s="127">
        <v>0</v>
      </c>
      <c r="BJ32" s="127">
        <v>0</v>
      </c>
      <c r="BK32" s="133">
        <v>0</v>
      </c>
      <c r="BL32" s="133">
        <v>0</v>
      </c>
      <c r="BM32" s="133">
        <v>0</v>
      </c>
      <c r="BN32" s="375"/>
      <c r="BO32" s="133">
        <v>0</v>
      </c>
      <c r="BP32" s="133">
        <v>0</v>
      </c>
      <c r="BQ32" s="133">
        <v>0</v>
      </c>
      <c r="BR32" s="375"/>
      <c r="BS32" s="375"/>
      <c r="BT32" s="133">
        <v>0</v>
      </c>
      <c r="BU32" s="133">
        <v>0</v>
      </c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133">
        <v>0</v>
      </c>
      <c r="CD32" s="372"/>
      <c r="CE32" s="128"/>
      <c r="CF32" s="128"/>
      <c r="CG32" s="128"/>
      <c r="CH32" s="128"/>
      <c r="CI32" s="128"/>
      <c r="CJ32" s="128"/>
      <c r="CK32" s="128"/>
      <c r="CL32" s="128"/>
      <c r="CM32" s="128"/>
      <c r="CN32" s="372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372"/>
      <c r="DA32" s="128"/>
      <c r="DB32" s="128"/>
      <c r="DC32" s="128"/>
      <c r="DD32" s="62"/>
      <c r="DE32" s="89">
        <v>0</v>
      </c>
      <c r="DF32" s="42">
        <v>189950</v>
      </c>
      <c r="DG32" s="62"/>
      <c r="DH32" s="42">
        <v>0</v>
      </c>
      <c r="DI32" s="42"/>
      <c r="DJ32" s="42"/>
      <c r="DK32" s="42"/>
      <c r="DL32" s="42"/>
      <c r="DM32" s="42"/>
      <c r="DN32" s="371"/>
    </row>
    <row r="33" spans="1:118" x14ac:dyDescent="0.3">
      <c r="A33" s="69" t="s">
        <v>143</v>
      </c>
      <c r="B33" s="33">
        <v>81799</v>
      </c>
      <c r="C33" s="19">
        <v>36893</v>
      </c>
      <c r="D33" s="19">
        <v>7342</v>
      </c>
      <c r="E33" s="19">
        <v>0</v>
      </c>
      <c r="F33" s="19">
        <v>0</v>
      </c>
      <c r="G33" s="19">
        <v>37564</v>
      </c>
      <c r="H33" s="127">
        <v>0</v>
      </c>
      <c r="I33" s="127">
        <v>0</v>
      </c>
      <c r="J33" s="127">
        <v>0</v>
      </c>
      <c r="K33" s="127">
        <v>3050</v>
      </c>
      <c r="L33" s="128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5718</v>
      </c>
      <c r="X33" s="127">
        <v>0</v>
      </c>
      <c r="Y33" s="127">
        <v>7475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2600</v>
      </c>
      <c r="AL33" s="127">
        <v>0</v>
      </c>
      <c r="AM33" s="127">
        <v>0</v>
      </c>
      <c r="AN33" s="127">
        <v>0</v>
      </c>
      <c r="AO33" s="437"/>
      <c r="AP33" s="127">
        <v>0</v>
      </c>
      <c r="AQ33" s="127">
        <v>6000</v>
      </c>
      <c r="AR33" s="127">
        <v>0</v>
      </c>
      <c r="AS33" s="127">
        <v>0</v>
      </c>
      <c r="AT33" s="127">
        <v>0</v>
      </c>
      <c r="AU33" s="128">
        <v>10050</v>
      </c>
      <c r="AV33" s="127">
        <v>0</v>
      </c>
      <c r="AW33" s="128">
        <v>0</v>
      </c>
      <c r="AX33" s="370"/>
      <c r="AY33" s="128">
        <v>0</v>
      </c>
      <c r="AZ33" s="128">
        <v>0</v>
      </c>
      <c r="BA33" s="128">
        <v>0</v>
      </c>
      <c r="BB33" s="128">
        <v>0</v>
      </c>
      <c r="BC33" s="128">
        <v>2000</v>
      </c>
      <c r="BD33" s="370"/>
      <c r="BE33" s="128">
        <v>0</v>
      </c>
      <c r="BF33" s="128">
        <v>0</v>
      </c>
      <c r="BG33" s="128">
        <v>0</v>
      </c>
      <c r="BH33" s="128">
        <v>0</v>
      </c>
      <c r="BI33" s="128">
        <v>0</v>
      </c>
      <c r="BJ33" s="128">
        <v>0</v>
      </c>
      <c r="BK33" s="133">
        <v>0</v>
      </c>
      <c r="BL33" s="128">
        <v>0</v>
      </c>
      <c r="BM33" s="128">
        <v>0</v>
      </c>
      <c r="BN33" s="370"/>
      <c r="BO33" s="128">
        <v>0</v>
      </c>
      <c r="BP33" s="128">
        <v>0</v>
      </c>
      <c r="BQ33" s="128">
        <v>0</v>
      </c>
      <c r="BR33" s="370"/>
      <c r="BS33" s="370"/>
      <c r="BT33" s="128">
        <v>0</v>
      </c>
      <c r="BU33" s="128">
        <v>0</v>
      </c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7342</v>
      </c>
      <c r="CC33" s="128">
        <v>0</v>
      </c>
      <c r="CD33" s="381"/>
      <c r="CE33" s="159">
        <v>0</v>
      </c>
      <c r="CF33" s="159"/>
      <c r="CG33" s="159"/>
      <c r="CH33" s="159"/>
      <c r="CI33" s="159"/>
      <c r="CJ33" s="159"/>
      <c r="CK33" s="159"/>
      <c r="CL33" s="159"/>
      <c r="CM33" s="159">
        <v>0</v>
      </c>
      <c r="CN33" s="381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381"/>
      <c r="DA33" s="159"/>
      <c r="DB33" s="159"/>
      <c r="DC33" s="159"/>
      <c r="DD33" s="19"/>
      <c r="DE33" s="76">
        <v>0</v>
      </c>
      <c r="DF33" s="42">
        <v>0</v>
      </c>
      <c r="DG33" s="19"/>
      <c r="DH33" s="76"/>
      <c r="DI33" s="76"/>
      <c r="DJ33" s="76">
        <v>0</v>
      </c>
      <c r="DK33" s="76"/>
      <c r="DL33" s="76"/>
      <c r="DM33" s="76"/>
      <c r="DN33" s="379"/>
    </row>
    <row r="34" spans="1:118" x14ac:dyDescent="0.3">
      <c r="A34" s="69" t="s">
        <v>102</v>
      </c>
      <c r="B34" s="33">
        <v>7361.32</v>
      </c>
      <c r="C34" s="19">
        <v>7361.32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2250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785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2490.3200000000002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1836</v>
      </c>
      <c r="AM34" s="127">
        <v>0</v>
      </c>
      <c r="AN34" s="127">
        <v>0</v>
      </c>
      <c r="AO34" s="437"/>
      <c r="AP34" s="128">
        <v>0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7">
        <v>0</v>
      </c>
      <c r="AW34" s="128">
        <v>0</v>
      </c>
      <c r="AX34" s="370"/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370"/>
      <c r="BE34" s="128">
        <v>0</v>
      </c>
      <c r="BF34" s="128">
        <v>0</v>
      </c>
      <c r="BG34" s="128">
        <v>0</v>
      </c>
      <c r="BH34" s="128">
        <v>0</v>
      </c>
      <c r="BI34" s="128">
        <v>0</v>
      </c>
      <c r="BJ34" s="128">
        <v>0</v>
      </c>
      <c r="BK34" s="128">
        <v>0</v>
      </c>
      <c r="BL34" s="128">
        <v>0</v>
      </c>
      <c r="BM34" s="128">
        <v>0</v>
      </c>
      <c r="BN34" s="370"/>
      <c r="BO34" s="128">
        <v>0</v>
      </c>
      <c r="BP34" s="128">
        <v>0</v>
      </c>
      <c r="BQ34" s="128">
        <v>0</v>
      </c>
      <c r="BR34" s="370"/>
      <c r="BS34" s="370"/>
      <c r="BT34" s="128">
        <v>0</v>
      </c>
      <c r="BU34" s="128">
        <v>0</v>
      </c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128">
        <v>0</v>
      </c>
      <c r="CD34" s="370"/>
      <c r="CE34" s="128"/>
      <c r="CF34" s="128"/>
      <c r="CG34" s="128"/>
      <c r="CH34" s="128"/>
      <c r="CI34" s="128"/>
      <c r="CJ34" s="128"/>
      <c r="CK34" s="128"/>
      <c r="CL34" s="128"/>
      <c r="CM34" s="128"/>
      <c r="CN34" s="370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370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371"/>
    </row>
    <row r="35" spans="1:118" x14ac:dyDescent="0.3">
      <c r="A35" s="69" t="s">
        <v>144</v>
      </c>
      <c r="B35" s="33">
        <v>477665.82</v>
      </c>
      <c r="C35" s="19">
        <v>96965.1</v>
      </c>
      <c r="D35" s="19">
        <v>299479.14</v>
      </c>
      <c r="E35" s="19">
        <v>84058.58</v>
      </c>
      <c r="F35" s="19">
        <v>0</v>
      </c>
      <c r="G35" s="19">
        <v>-2837</v>
      </c>
      <c r="H35" s="127">
        <v>400</v>
      </c>
      <c r="I35" s="127">
        <v>463</v>
      </c>
      <c r="J35" s="128">
        <v>6518</v>
      </c>
      <c r="K35" s="128">
        <v>872</v>
      </c>
      <c r="L35" s="128">
        <v>0</v>
      </c>
      <c r="M35" s="128">
        <v>3820</v>
      </c>
      <c r="N35" s="127">
        <v>105</v>
      </c>
      <c r="O35" s="127">
        <v>1800</v>
      </c>
      <c r="P35" s="127">
        <v>1365</v>
      </c>
      <c r="Q35" s="128">
        <v>2002</v>
      </c>
      <c r="R35" s="128">
        <v>1797</v>
      </c>
      <c r="S35" s="128">
        <v>3697</v>
      </c>
      <c r="T35" s="127">
        <v>3909</v>
      </c>
      <c r="U35" s="128">
        <v>1221</v>
      </c>
      <c r="V35" s="128">
        <v>134</v>
      </c>
      <c r="W35" s="128">
        <v>125</v>
      </c>
      <c r="X35" s="127">
        <v>0</v>
      </c>
      <c r="Y35" s="127">
        <v>1790</v>
      </c>
      <c r="Z35" s="128">
        <v>6321</v>
      </c>
      <c r="AA35" s="127">
        <v>2605</v>
      </c>
      <c r="AB35" s="127">
        <v>3909</v>
      </c>
      <c r="AC35" s="127">
        <v>1525</v>
      </c>
      <c r="AD35" s="127">
        <v>6459</v>
      </c>
      <c r="AE35" s="127">
        <v>0</v>
      </c>
      <c r="AF35" s="128">
        <v>0</v>
      </c>
      <c r="AG35" s="127">
        <v>586</v>
      </c>
      <c r="AH35" s="127">
        <v>1388</v>
      </c>
      <c r="AI35" s="127">
        <v>0</v>
      </c>
      <c r="AJ35" s="128">
        <v>3408</v>
      </c>
      <c r="AK35" s="128">
        <v>1366</v>
      </c>
      <c r="AL35" s="127">
        <v>2458</v>
      </c>
      <c r="AM35" s="127">
        <v>1424</v>
      </c>
      <c r="AN35" s="127">
        <v>3050</v>
      </c>
      <c r="AO35" s="437"/>
      <c r="AP35" s="128">
        <v>1771</v>
      </c>
      <c r="AQ35" s="128">
        <v>2661</v>
      </c>
      <c r="AR35" s="127">
        <v>6138</v>
      </c>
      <c r="AS35" s="127">
        <v>5634</v>
      </c>
      <c r="AT35" s="127">
        <v>100</v>
      </c>
      <c r="AU35" s="128">
        <v>1774</v>
      </c>
      <c r="AV35" s="127">
        <v>1280</v>
      </c>
      <c r="AW35" s="128">
        <v>4027</v>
      </c>
      <c r="AX35" s="370"/>
      <c r="AY35" s="128">
        <v>100</v>
      </c>
      <c r="AZ35" s="128">
        <v>252</v>
      </c>
      <c r="BA35" s="128">
        <v>0</v>
      </c>
      <c r="BB35" s="128">
        <v>120</v>
      </c>
      <c r="BC35" s="128">
        <v>125</v>
      </c>
      <c r="BD35" s="370"/>
      <c r="BE35" s="128">
        <v>979</v>
      </c>
      <c r="BF35" s="128">
        <v>2007</v>
      </c>
      <c r="BG35" s="128">
        <v>0</v>
      </c>
      <c r="BH35" s="128">
        <v>1672.1</v>
      </c>
      <c r="BI35" s="128">
        <v>885</v>
      </c>
      <c r="BJ35" s="128">
        <v>2923</v>
      </c>
      <c r="BK35" s="128">
        <v>734.6</v>
      </c>
      <c r="BL35" s="128">
        <v>0</v>
      </c>
      <c r="BM35" s="128">
        <v>0</v>
      </c>
      <c r="BN35" s="370"/>
      <c r="BO35" s="128">
        <v>0</v>
      </c>
      <c r="BP35" s="128">
        <v>0</v>
      </c>
      <c r="BQ35" s="128">
        <v>0</v>
      </c>
      <c r="BR35" s="370"/>
      <c r="BS35" s="370"/>
      <c r="BT35" s="128">
        <v>87433.3</v>
      </c>
      <c r="BU35" s="128">
        <v>0</v>
      </c>
      <c r="BV35" s="128">
        <v>2620.29</v>
      </c>
      <c r="BW35" s="128">
        <v>73452</v>
      </c>
      <c r="BX35" s="128">
        <v>0</v>
      </c>
      <c r="BY35" s="128"/>
      <c r="BZ35" s="128">
        <v>63775.72</v>
      </c>
      <c r="CA35" s="128">
        <v>36552.78</v>
      </c>
      <c r="CB35" s="128">
        <v>320</v>
      </c>
      <c r="CC35" s="128">
        <v>34590.449999999997</v>
      </c>
      <c r="CD35" s="370"/>
      <c r="CE35" s="128">
        <v>2166.9899999999998</v>
      </c>
      <c r="CF35" s="128">
        <v>17559.04</v>
      </c>
      <c r="CG35" s="128">
        <v>975.21</v>
      </c>
      <c r="CH35" s="128">
        <v>0</v>
      </c>
      <c r="CI35" s="128">
        <v>5212.2</v>
      </c>
      <c r="CJ35" s="128">
        <v>1957.72</v>
      </c>
      <c r="CK35" s="128">
        <v>2174.06</v>
      </c>
      <c r="CL35" s="128">
        <v>1939.83</v>
      </c>
      <c r="CM35" s="128">
        <v>1212.3499999999999</v>
      </c>
      <c r="CN35" s="370"/>
      <c r="CO35" s="128">
        <v>13237.24</v>
      </c>
      <c r="CP35" s="128">
        <v>1195.06</v>
      </c>
      <c r="CQ35" s="128">
        <v>4643.8500000000004</v>
      </c>
      <c r="CR35" s="128">
        <v>0</v>
      </c>
      <c r="CS35" s="128">
        <v>1345.44</v>
      </c>
      <c r="CT35" s="128">
        <v>1760.31</v>
      </c>
      <c r="CU35" s="128">
        <v>14222.05</v>
      </c>
      <c r="CV35" s="128">
        <v>1776.66</v>
      </c>
      <c r="CW35" s="128">
        <v>0</v>
      </c>
      <c r="CX35" s="128">
        <v>6969.58</v>
      </c>
      <c r="CY35" s="128">
        <v>2196.44</v>
      </c>
      <c r="CZ35" s="370"/>
      <c r="DA35" s="128">
        <v>3290.13</v>
      </c>
      <c r="DB35" s="128">
        <v>224.42</v>
      </c>
      <c r="DC35" s="128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371"/>
    </row>
    <row r="36" spans="1:118" x14ac:dyDescent="0.3">
      <c r="A36" s="173" t="s">
        <v>145</v>
      </c>
      <c r="B36" s="33">
        <v>9578</v>
      </c>
      <c r="C36" s="19">
        <v>1272</v>
      </c>
      <c r="D36" s="19">
        <v>8306</v>
      </c>
      <c r="E36" s="19">
        <v>0</v>
      </c>
      <c r="F36" s="19">
        <v>0</v>
      </c>
      <c r="G36" s="19">
        <v>0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0</v>
      </c>
      <c r="AO36" s="437"/>
      <c r="AP36" s="128">
        <v>0</v>
      </c>
      <c r="AQ36" s="128">
        <v>0</v>
      </c>
      <c r="AR36" s="127">
        <v>0</v>
      </c>
      <c r="AS36" s="127">
        <v>515</v>
      </c>
      <c r="AT36" s="127">
        <v>0</v>
      </c>
      <c r="AU36" s="128">
        <v>0</v>
      </c>
      <c r="AV36" s="127">
        <v>0</v>
      </c>
      <c r="AW36" s="128">
        <v>260</v>
      </c>
      <c r="AX36" s="370"/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370"/>
      <c r="BE36" s="128">
        <v>0</v>
      </c>
      <c r="BF36" s="128">
        <v>497</v>
      </c>
      <c r="BG36" s="128">
        <v>0</v>
      </c>
      <c r="BH36" s="128">
        <v>0</v>
      </c>
      <c r="BI36" s="128">
        <v>0</v>
      </c>
      <c r="BJ36" s="128">
        <v>0</v>
      </c>
      <c r="BK36" s="133">
        <v>0</v>
      </c>
      <c r="BL36" s="133">
        <v>0</v>
      </c>
      <c r="BM36" s="133">
        <v>0</v>
      </c>
      <c r="BN36" s="375"/>
      <c r="BO36" s="133">
        <v>0</v>
      </c>
      <c r="BP36" s="133">
        <v>8306</v>
      </c>
      <c r="BQ36" s="133">
        <v>0</v>
      </c>
      <c r="BR36" s="375"/>
      <c r="BS36" s="375"/>
      <c r="BT36" s="133">
        <v>0</v>
      </c>
      <c r="BU36" s="133">
        <v>0</v>
      </c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133">
        <v>0</v>
      </c>
      <c r="CD36" s="370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0</v>
      </c>
      <c r="CN36" s="370"/>
      <c r="CO36" s="128">
        <v>0</v>
      </c>
      <c r="CP36" s="128">
        <v>0</v>
      </c>
      <c r="CQ36" s="128"/>
      <c r="CR36" s="128"/>
      <c r="CS36" s="128">
        <v>0</v>
      </c>
      <c r="CT36" s="128">
        <v>0</v>
      </c>
      <c r="CU36" s="128"/>
      <c r="CV36" s="128"/>
      <c r="CW36" s="128"/>
      <c r="CX36" s="128"/>
      <c r="CY36" s="128">
        <v>0</v>
      </c>
      <c r="CZ36" s="370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371"/>
    </row>
    <row r="37" spans="1:118" x14ac:dyDescent="0.3">
      <c r="A37" s="173" t="s">
        <v>103</v>
      </c>
      <c r="B37" s="33">
        <v>12965</v>
      </c>
      <c r="C37" s="19">
        <v>12965</v>
      </c>
      <c r="D37" s="19">
        <v>0</v>
      </c>
      <c r="E37" s="19">
        <v>0</v>
      </c>
      <c r="F37" s="19">
        <v>0</v>
      </c>
      <c r="G37" s="19">
        <v>0</v>
      </c>
      <c r="H37" s="127">
        <v>0</v>
      </c>
      <c r="I37" s="127">
        <v>0</v>
      </c>
      <c r="J37" s="128">
        <v>0</v>
      </c>
      <c r="K37" s="128">
        <v>400</v>
      </c>
      <c r="L37" s="128">
        <v>0</v>
      </c>
      <c r="M37" s="128">
        <v>1100</v>
      </c>
      <c r="N37" s="127">
        <v>0</v>
      </c>
      <c r="O37" s="127">
        <v>0</v>
      </c>
      <c r="P37" s="127">
        <v>0</v>
      </c>
      <c r="Q37" s="128">
        <v>0</v>
      </c>
      <c r="R37" s="128">
        <v>0</v>
      </c>
      <c r="S37" s="128">
        <v>1376</v>
      </c>
      <c r="T37" s="127">
        <v>0</v>
      </c>
      <c r="U37" s="128">
        <v>200</v>
      </c>
      <c r="V37" s="128">
        <v>0</v>
      </c>
      <c r="W37" s="128">
        <v>0</v>
      </c>
      <c r="X37" s="127">
        <v>200</v>
      </c>
      <c r="Y37" s="127">
        <v>300</v>
      </c>
      <c r="Z37" s="128">
        <v>440</v>
      </c>
      <c r="AA37" s="127">
        <v>0</v>
      </c>
      <c r="AB37" s="127">
        <v>203</v>
      </c>
      <c r="AC37" s="127">
        <v>0</v>
      </c>
      <c r="AD37" s="127">
        <v>2257</v>
      </c>
      <c r="AE37" s="127">
        <v>0</v>
      </c>
      <c r="AF37" s="128">
        <v>0</v>
      </c>
      <c r="AG37" s="127">
        <v>100</v>
      </c>
      <c r="AH37" s="127">
        <v>0</v>
      </c>
      <c r="AI37" s="127">
        <v>0</v>
      </c>
      <c r="AJ37" s="128">
        <v>0</v>
      </c>
      <c r="AK37" s="128">
        <v>0</v>
      </c>
      <c r="AL37" s="127">
        <v>2000</v>
      </c>
      <c r="AM37" s="127">
        <v>0</v>
      </c>
      <c r="AN37" s="127">
        <v>0</v>
      </c>
      <c r="AO37" s="437"/>
      <c r="AP37" s="128">
        <v>1506</v>
      </c>
      <c r="AQ37" s="128">
        <v>0</v>
      </c>
      <c r="AR37" s="127">
        <v>0</v>
      </c>
      <c r="AS37" s="127">
        <v>0</v>
      </c>
      <c r="AT37" s="127">
        <v>0</v>
      </c>
      <c r="AU37" s="128">
        <v>0</v>
      </c>
      <c r="AV37" s="127">
        <v>0</v>
      </c>
      <c r="AW37" s="128">
        <v>0</v>
      </c>
      <c r="AX37" s="370"/>
      <c r="AY37" s="128">
        <v>0</v>
      </c>
      <c r="AZ37" s="128">
        <v>150</v>
      </c>
      <c r="BA37" s="128">
        <v>0</v>
      </c>
      <c r="BB37" s="128">
        <v>0</v>
      </c>
      <c r="BC37" s="128">
        <v>290</v>
      </c>
      <c r="BD37" s="370"/>
      <c r="BE37" s="128">
        <v>200</v>
      </c>
      <c r="BF37" s="128">
        <v>500</v>
      </c>
      <c r="BG37" s="128">
        <v>0</v>
      </c>
      <c r="BH37" s="128">
        <v>0</v>
      </c>
      <c r="BI37" s="128">
        <v>1535</v>
      </c>
      <c r="BJ37" s="128">
        <v>208</v>
      </c>
      <c r="BK37" s="133">
        <v>0</v>
      </c>
      <c r="BL37" s="128">
        <v>0</v>
      </c>
      <c r="BM37" s="128">
        <v>0</v>
      </c>
      <c r="BN37" s="370"/>
      <c r="BO37" s="128">
        <v>0</v>
      </c>
      <c r="BP37" s="128">
        <v>0</v>
      </c>
      <c r="BQ37" s="128">
        <v>0</v>
      </c>
      <c r="BR37" s="370"/>
      <c r="BS37" s="370"/>
      <c r="BT37" s="128">
        <v>0</v>
      </c>
      <c r="BU37" s="128">
        <v>0</v>
      </c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128">
        <v>0</v>
      </c>
      <c r="CD37" s="370"/>
      <c r="CE37" s="128"/>
      <c r="CF37" s="128"/>
      <c r="CG37" s="128"/>
      <c r="CH37" s="128"/>
      <c r="CI37" s="128"/>
      <c r="CJ37" s="128"/>
      <c r="CK37" s="128"/>
      <c r="CL37" s="128"/>
      <c r="CM37" s="128"/>
      <c r="CN37" s="370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370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371"/>
    </row>
    <row r="38" spans="1:118" x14ac:dyDescent="0.3">
      <c r="A38" s="173" t="s">
        <v>146</v>
      </c>
      <c r="B38" s="33">
        <v>8901</v>
      </c>
      <c r="C38" s="19">
        <v>5341</v>
      </c>
      <c r="D38" s="19">
        <v>0</v>
      </c>
      <c r="E38" s="19">
        <v>0</v>
      </c>
      <c r="F38" s="19">
        <v>1560</v>
      </c>
      <c r="G38" s="19">
        <v>2000</v>
      </c>
      <c r="H38" s="127">
        <v>0</v>
      </c>
      <c r="I38" s="127">
        <v>70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2190</v>
      </c>
      <c r="Q38" s="128">
        <v>0</v>
      </c>
      <c r="R38" s="128">
        <v>0</v>
      </c>
      <c r="S38" s="128">
        <v>2001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1080</v>
      </c>
      <c r="AO38" s="437"/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7">
        <v>0</v>
      </c>
      <c r="AW38" s="128">
        <v>0</v>
      </c>
      <c r="AX38" s="370"/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370"/>
      <c r="BE38" s="128">
        <v>0</v>
      </c>
      <c r="BF38" s="128">
        <v>0</v>
      </c>
      <c r="BG38" s="128">
        <v>0</v>
      </c>
      <c r="BH38" s="128">
        <v>0</v>
      </c>
      <c r="BI38" s="128">
        <v>0</v>
      </c>
      <c r="BJ38" s="128">
        <v>0</v>
      </c>
      <c r="BK38" s="133">
        <v>0</v>
      </c>
      <c r="BL38" s="128">
        <v>0</v>
      </c>
      <c r="BM38" s="128">
        <v>0</v>
      </c>
      <c r="BN38" s="370"/>
      <c r="BO38" s="128">
        <v>0</v>
      </c>
      <c r="BP38" s="128">
        <v>0</v>
      </c>
      <c r="BQ38" s="128">
        <v>0</v>
      </c>
      <c r="BR38" s="370"/>
      <c r="BS38" s="370"/>
      <c r="BT38" s="128">
        <v>0</v>
      </c>
      <c r="BU38" s="128">
        <v>0</v>
      </c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128">
        <v>0</v>
      </c>
      <c r="CD38" s="370"/>
      <c r="CE38" s="128"/>
      <c r="CF38" s="128"/>
      <c r="CG38" s="128"/>
      <c r="CH38" s="128"/>
      <c r="CI38" s="128"/>
      <c r="CJ38" s="128"/>
      <c r="CK38" s="128"/>
      <c r="CL38" s="128"/>
      <c r="CM38" s="128"/>
      <c r="CN38" s="370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370"/>
      <c r="DA38" s="128"/>
      <c r="DB38" s="128"/>
      <c r="DC38" s="128"/>
      <c r="DD38" s="42"/>
      <c r="DE38" s="42"/>
      <c r="DF38" s="42"/>
      <c r="DG38" s="42"/>
      <c r="DH38" s="42"/>
      <c r="DI38" s="42"/>
      <c r="DJ38" s="42">
        <v>1560</v>
      </c>
      <c r="DK38" s="42"/>
      <c r="DL38" s="42"/>
      <c r="DM38" s="42"/>
      <c r="DN38" s="371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437"/>
      <c r="AP39" s="167"/>
      <c r="AQ39" s="167"/>
      <c r="AR39" s="127"/>
      <c r="AS39" s="127"/>
      <c r="AT39" s="127"/>
      <c r="AU39" s="167"/>
      <c r="AV39" s="127"/>
      <c r="AW39" s="167"/>
      <c r="AX39" s="372"/>
      <c r="AY39" s="167"/>
      <c r="AZ39" s="167"/>
      <c r="BA39" s="167"/>
      <c r="BB39" s="167"/>
      <c r="BC39" s="167"/>
      <c r="BD39" s="372"/>
      <c r="BE39" s="167"/>
      <c r="BF39" s="167"/>
      <c r="BG39" s="167"/>
      <c r="BH39" s="167"/>
      <c r="BI39" s="167"/>
      <c r="BJ39" s="167"/>
      <c r="BK39" s="233"/>
      <c r="BL39" s="167"/>
      <c r="BM39" s="167"/>
      <c r="BN39" s="372"/>
      <c r="BO39" s="167"/>
      <c r="BP39" s="167"/>
      <c r="BQ39" s="167"/>
      <c r="BR39" s="372"/>
      <c r="BS39" s="372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370"/>
      <c r="CE39" s="167"/>
      <c r="CF39" s="167"/>
      <c r="CG39" s="167"/>
      <c r="CH39" s="167"/>
      <c r="CI39" s="167"/>
      <c r="CJ39" s="167"/>
      <c r="CK39" s="167"/>
      <c r="CL39" s="167"/>
      <c r="CM39" s="167"/>
      <c r="CN39" s="370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370"/>
      <c r="DA39" s="167"/>
      <c r="DB39" s="167"/>
      <c r="DC39" s="167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318"/>
    </row>
    <row r="40" spans="1:118" ht="15" thickBot="1" x14ac:dyDescent="0.35">
      <c r="A40" s="28" t="s">
        <v>104</v>
      </c>
      <c r="B40" s="35">
        <v>62524.579999999994</v>
      </c>
      <c r="C40" s="20">
        <v>49748.2</v>
      </c>
      <c r="D40" s="20">
        <v>200</v>
      </c>
      <c r="E40" s="20">
        <v>5884.74</v>
      </c>
      <c r="F40" s="20">
        <v>5211.6399999999994</v>
      </c>
      <c r="G40" s="20">
        <v>1480</v>
      </c>
      <c r="H40" s="91">
        <v>5300</v>
      </c>
      <c r="I40" s="91">
        <v>700</v>
      </c>
      <c r="J40" s="91">
        <v>1270</v>
      </c>
      <c r="K40" s="91">
        <v>1425</v>
      </c>
      <c r="L40" s="91">
        <v>0</v>
      </c>
      <c r="M40" s="91">
        <v>1810</v>
      </c>
      <c r="N40" s="91">
        <v>820</v>
      </c>
      <c r="O40" s="91">
        <v>250</v>
      </c>
      <c r="P40" s="91">
        <v>500</v>
      </c>
      <c r="Q40" s="91">
        <v>350</v>
      </c>
      <c r="R40" s="91">
        <v>650</v>
      </c>
      <c r="S40" s="91">
        <v>1660</v>
      </c>
      <c r="T40" s="91">
        <v>950</v>
      </c>
      <c r="U40" s="91">
        <v>1022</v>
      </c>
      <c r="V40" s="91">
        <v>200</v>
      </c>
      <c r="W40" s="91">
        <v>770</v>
      </c>
      <c r="X40" s="91">
        <v>772.2</v>
      </c>
      <c r="Y40" s="91">
        <v>2990</v>
      </c>
      <c r="Z40" s="91">
        <v>650</v>
      </c>
      <c r="AA40" s="91">
        <v>200</v>
      </c>
      <c r="AB40" s="91">
        <v>1300</v>
      </c>
      <c r="AC40" s="91">
        <v>1054</v>
      </c>
      <c r="AD40" s="91">
        <v>885</v>
      </c>
      <c r="AE40" s="91">
        <v>0</v>
      </c>
      <c r="AF40" s="91">
        <v>0</v>
      </c>
      <c r="AG40" s="91">
        <v>1550</v>
      </c>
      <c r="AH40" s="91">
        <v>2800</v>
      </c>
      <c r="AI40" s="91">
        <v>0</v>
      </c>
      <c r="AJ40" s="91">
        <v>500</v>
      </c>
      <c r="AK40" s="91">
        <v>600</v>
      </c>
      <c r="AL40" s="91">
        <v>1092</v>
      </c>
      <c r="AM40" s="91">
        <v>250</v>
      </c>
      <c r="AN40" s="91">
        <v>1540</v>
      </c>
      <c r="AO40" s="437"/>
      <c r="AP40" s="91">
        <v>1630</v>
      </c>
      <c r="AQ40" s="91">
        <v>555</v>
      </c>
      <c r="AR40" s="91">
        <v>400</v>
      </c>
      <c r="AS40" s="91">
        <v>2800</v>
      </c>
      <c r="AT40" s="91">
        <v>600</v>
      </c>
      <c r="AU40" s="91">
        <v>900</v>
      </c>
      <c r="AV40" s="91">
        <v>830</v>
      </c>
      <c r="AW40" s="91">
        <v>0</v>
      </c>
      <c r="AX40" s="372"/>
      <c r="AY40" s="91">
        <v>2350</v>
      </c>
      <c r="AZ40" s="91">
        <v>970</v>
      </c>
      <c r="BA40" s="91">
        <v>0</v>
      </c>
      <c r="BB40" s="91">
        <v>1080</v>
      </c>
      <c r="BC40" s="91">
        <v>550</v>
      </c>
      <c r="BD40" s="372"/>
      <c r="BE40" s="91">
        <v>760</v>
      </c>
      <c r="BF40" s="91">
        <v>1500</v>
      </c>
      <c r="BG40" s="91">
        <v>139</v>
      </c>
      <c r="BH40" s="91">
        <v>0</v>
      </c>
      <c r="BI40" s="91">
        <v>150</v>
      </c>
      <c r="BJ40" s="91">
        <v>674</v>
      </c>
      <c r="BK40" s="20">
        <v>0</v>
      </c>
      <c r="BL40" s="20">
        <v>0</v>
      </c>
      <c r="BM40" s="20">
        <v>0</v>
      </c>
      <c r="BN40" s="372"/>
      <c r="BO40" s="20">
        <v>0</v>
      </c>
      <c r="BP40" s="20">
        <v>0</v>
      </c>
      <c r="BQ40" s="20">
        <v>0</v>
      </c>
      <c r="BR40" s="372"/>
      <c r="BS40" s="372"/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200</v>
      </c>
      <c r="CC40" s="20">
        <v>0</v>
      </c>
      <c r="CD40" s="370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370"/>
      <c r="CO40" s="91">
        <v>5884.74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370"/>
      <c r="DA40" s="91">
        <v>0</v>
      </c>
      <c r="DB40" s="91">
        <v>0</v>
      </c>
      <c r="DC40" s="91">
        <v>0</v>
      </c>
      <c r="DD40" s="20">
        <v>800</v>
      </c>
      <c r="DE40" s="20">
        <v>680.4</v>
      </c>
      <c r="DF40" s="20">
        <v>0</v>
      </c>
      <c r="DG40" s="20">
        <v>125</v>
      </c>
      <c r="DH40" s="20">
        <v>0</v>
      </c>
      <c r="DI40" s="20">
        <v>3258.24</v>
      </c>
      <c r="DJ40" s="20">
        <v>0</v>
      </c>
      <c r="DK40" s="20">
        <v>348</v>
      </c>
      <c r="DL40" s="20">
        <v>0</v>
      </c>
      <c r="DM40" s="20">
        <v>0</v>
      </c>
    </row>
    <row r="41" spans="1:118" x14ac:dyDescent="0.3">
      <c r="A41" s="68" t="s">
        <v>168</v>
      </c>
      <c r="B41" s="33">
        <v>3226.6000000000004</v>
      </c>
      <c r="C41" s="19">
        <v>1237.2</v>
      </c>
      <c r="D41" s="19">
        <v>0</v>
      </c>
      <c r="E41" s="19">
        <v>0</v>
      </c>
      <c r="F41" s="19">
        <v>1989.4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212</v>
      </c>
      <c r="V41" s="128">
        <v>0</v>
      </c>
      <c r="W41" s="128">
        <v>0</v>
      </c>
      <c r="X41" s="127">
        <v>271.2</v>
      </c>
      <c r="Y41" s="127">
        <v>0</v>
      </c>
      <c r="Z41" s="128">
        <v>350</v>
      </c>
      <c r="AA41" s="127">
        <v>200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204</v>
      </c>
      <c r="AM41" s="127">
        <v>0</v>
      </c>
      <c r="AN41" s="127">
        <v>0</v>
      </c>
      <c r="AO41" s="437"/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7">
        <v>0</v>
      </c>
      <c r="AW41" s="128">
        <v>0</v>
      </c>
      <c r="AX41" s="372"/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372"/>
      <c r="BE41" s="128">
        <v>0</v>
      </c>
      <c r="BF41" s="128">
        <v>0</v>
      </c>
      <c r="BG41" s="128">
        <v>0</v>
      </c>
      <c r="BH41" s="128">
        <v>0</v>
      </c>
      <c r="BI41" s="128">
        <v>0</v>
      </c>
      <c r="BJ41" s="128">
        <v>0</v>
      </c>
      <c r="BK41" s="128">
        <v>0</v>
      </c>
      <c r="BL41" s="128">
        <v>0</v>
      </c>
      <c r="BM41" s="128">
        <v>0</v>
      </c>
      <c r="BN41" s="368"/>
      <c r="BO41" s="128">
        <v>0</v>
      </c>
      <c r="BP41" s="128">
        <v>0</v>
      </c>
      <c r="BQ41" s="128">
        <v>0</v>
      </c>
      <c r="BR41" s="372"/>
      <c r="BS41" s="372"/>
      <c r="BT41" s="128">
        <v>0</v>
      </c>
      <c r="BU41" s="128">
        <v>0</v>
      </c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128">
        <v>0</v>
      </c>
      <c r="CD41" s="370"/>
      <c r="CE41" s="128"/>
      <c r="CF41" s="128"/>
      <c r="CG41" s="128"/>
      <c r="CH41" s="128"/>
      <c r="CI41" s="128"/>
      <c r="CJ41" s="128"/>
      <c r="CK41" s="128"/>
      <c r="CL41" s="128"/>
      <c r="CM41" s="128"/>
      <c r="CN41" s="370"/>
      <c r="CO41" s="128">
        <v>0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370"/>
      <c r="DA41" s="128"/>
      <c r="DB41" s="128"/>
      <c r="DC41" s="128"/>
      <c r="DD41" s="42"/>
      <c r="DE41" s="89">
        <v>680.4</v>
      </c>
      <c r="DF41" s="42"/>
      <c r="DG41" s="42">
        <v>125</v>
      </c>
      <c r="DH41" s="42"/>
      <c r="DI41" s="42">
        <v>836</v>
      </c>
      <c r="DJ41" s="42"/>
      <c r="DK41" s="42">
        <v>348</v>
      </c>
      <c r="DL41" s="42"/>
      <c r="DM41" s="42"/>
      <c r="DN41" s="368"/>
    </row>
    <row r="42" spans="1:118" x14ac:dyDescent="0.3">
      <c r="A42" s="191" t="s">
        <v>169</v>
      </c>
      <c r="B42" s="33">
        <v>15717</v>
      </c>
      <c r="C42" s="19">
        <v>14037</v>
      </c>
      <c r="D42" s="19">
        <v>200</v>
      </c>
      <c r="E42" s="19">
        <v>0</v>
      </c>
      <c r="F42" s="19">
        <v>0</v>
      </c>
      <c r="G42" s="19">
        <v>1480</v>
      </c>
      <c r="H42" s="127">
        <v>1100</v>
      </c>
      <c r="I42" s="127">
        <v>0</v>
      </c>
      <c r="J42" s="128">
        <v>450</v>
      </c>
      <c r="K42" s="128">
        <v>300</v>
      </c>
      <c r="L42" s="128">
        <v>0</v>
      </c>
      <c r="M42" s="128">
        <v>0</v>
      </c>
      <c r="N42" s="127">
        <v>820</v>
      </c>
      <c r="O42" s="127">
        <v>0</v>
      </c>
      <c r="P42" s="127">
        <v>0</v>
      </c>
      <c r="Q42" s="128">
        <v>100</v>
      </c>
      <c r="R42" s="128">
        <v>250</v>
      </c>
      <c r="S42" s="128">
        <v>600</v>
      </c>
      <c r="T42" s="127">
        <v>600</v>
      </c>
      <c r="U42" s="128">
        <v>100</v>
      </c>
      <c r="V42" s="128">
        <v>200</v>
      </c>
      <c r="W42" s="128">
        <v>420</v>
      </c>
      <c r="X42" s="127">
        <v>0</v>
      </c>
      <c r="Y42" s="127">
        <v>500</v>
      </c>
      <c r="Z42" s="128">
        <v>300</v>
      </c>
      <c r="AA42" s="127">
        <v>0</v>
      </c>
      <c r="AB42" s="127">
        <v>1000</v>
      </c>
      <c r="AC42" s="127">
        <v>700</v>
      </c>
      <c r="AD42" s="127">
        <v>334</v>
      </c>
      <c r="AE42" s="127">
        <v>0</v>
      </c>
      <c r="AF42" s="128">
        <v>0</v>
      </c>
      <c r="AG42" s="127">
        <v>750</v>
      </c>
      <c r="AH42" s="127">
        <v>600</v>
      </c>
      <c r="AI42" s="127">
        <v>0</v>
      </c>
      <c r="AJ42" s="128">
        <v>200</v>
      </c>
      <c r="AK42" s="128">
        <v>600</v>
      </c>
      <c r="AL42" s="127">
        <v>300</v>
      </c>
      <c r="AM42" s="127">
        <v>0</v>
      </c>
      <c r="AN42" s="127">
        <v>800</v>
      </c>
      <c r="AO42" s="437"/>
      <c r="AP42" s="128">
        <v>0</v>
      </c>
      <c r="AQ42" s="128">
        <v>350</v>
      </c>
      <c r="AR42" s="127">
        <v>400</v>
      </c>
      <c r="AS42" s="127">
        <v>300</v>
      </c>
      <c r="AT42" s="127">
        <v>0</v>
      </c>
      <c r="AU42" s="128">
        <v>300</v>
      </c>
      <c r="AV42" s="127">
        <v>0</v>
      </c>
      <c r="AW42" s="128">
        <v>0</v>
      </c>
      <c r="AX42" s="369"/>
      <c r="AY42" s="128">
        <v>150</v>
      </c>
      <c r="AZ42" s="128">
        <v>200</v>
      </c>
      <c r="BA42" s="128">
        <v>0</v>
      </c>
      <c r="BB42" s="128">
        <v>0</v>
      </c>
      <c r="BC42" s="128">
        <v>220</v>
      </c>
      <c r="BD42" s="372"/>
      <c r="BE42" s="128">
        <v>200</v>
      </c>
      <c r="BF42" s="128">
        <v>450</v>
      </c>
      <c r="BG42" s="128">
        <v>139</v>
      </c>
      <c r="BH42" s="128">
        <v>0</v>
      </c>
      <c r="BI42" s="128">
        <v>0</v>
      </c>
      <c r="BJ42" s="128">
        <v>304</v>
      </c>
      <c r="BK42" s="128">
        <v>0</v>
      </c>
      <c r="BL42" s="128">
        <v>0</v>
      </c>
      <c r="BM42" s="128">
        <v>0</v>
      </c>
      <c r="BN42" s="370"/>
      <c r="BO42" s="128">
        <v>0</v>
      </c>
      <c r="BP42" s="128">
        <v>0</v>
      </c>
      <c r="BQ42" s="128">
        <v>0</v>
      </c>
      <c r="BR42" s="372"/>
      <c r="BS42" s="372"/>
      <c r="BT42" s="128">
        <v>0</v>
      </c>
      <c r="BU42" s="128">
        <v>0</v>
      </c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128">
        <v>0</v>
      </c>
      <c r="CD42" s="370"/>
      <c r="CE42" s="128"/>
      <c r="CF42" s="128"/>
      <c r="CG42" s="128"/>
      <c r="CH42" s="128"/>
      <c r="CI42" s="128"/>
      <c r="CJ42" s="128"/>
      <c r="CK42" s="128"/>
      <c r="CL42" s="128"/>
      <c r="CM42" s="128"/>
      <c r="CN42" s="370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370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371"/>
    </row>
    <row r="43" spans="1:118" ht="15" thickBot="1" x14ac:dyDescent="0.35">
      <c r="A43" s="182" t="s">
        <v>105</v>
      </c>
      <c r="B43" s="33">
        <v>43580.979999999996</v>
      </c>
      <c r="C43" s="19">
        <v>34474</v>
      </c>
      <c r="D43" s="19">
        <v>0</v>
      </c>
      <c r="E43" s="19">
        <v>5884.74</v>
      </c>
      <c r="F43" s="19">
        <v>3222.24</v>
      </c>
      <c r="G43" s="19">
        <v>0</v>
      </c>
      <c r="H43" s="127">
        <v>4200</v>
      </c>
      <c r="I43" s="127">
        <v>700</v>
      </c>
      <c r="J43" s="128">
        <v>820</v>
      </c>
      <c r="K43" s="128">
        <v>1125</v>
      </c>
      <c r="L43" s="128">
        <v>0</v>
      </c>
      <c r="M43" s="128">
        <v>1810</v>
      </c>
      <c r="N43" s="127">
        <v>0</v>
      </c>
      <c r="O43" s="127">
        <v>250</v>
      </c>
      <c r="P43" s="127">
        <v>500</v>
      </c>
      <c r="Q43" s="128">
        <v>250</v>
      </c>
      <c r="R43" s="128">
        <v>400</v>
      </c>
      <c r="S43" s="128">
        <v>1060</v>
      </c>
      <c r="T43" s="127">
        <v>350</v>
      </c>
      <c r="U43" s="128">
        <v>710</v>
      </c>
      <c r="V43" s="128">
        <v>0</v>
      </c>
      <c r="W43" s="128">
        <v>350</v>
      </c>
      <c r="X43" s="127">
        <v>501</v>
      </c>
      <c r="Y43" s="127">
        <v>2490</v>
      </c>
      <c r="Z43" s="128">
        <v>0</v>
      </c>
      <c r="AA43" s="127">
        <v>0</v>
      </c>
      <c r="AB43" s="127">
        <v>300</v>
      </c>
      <c r="AC43" s="127">
        <v>354</v>
      </c>
      <c r="AD43" s="127">
        <v>551</v>
      </c>
      <c r="AE43" s="127">
        <v>0</v>
      </c>
      <c r="AF43" s="128">
        <v>0</v>
      </c>
      <c r="AG43" s="127">
        <v>800</v>
      </c>
      <c r="AH43" s="127">
        <v>2200</v>
      </c>
      <c r="AI43" s="127">
        <v>0</v>
      </c>
      <c r="AJ43" s="128">
        <v>300</v>
      </c>
      <c r="AK43" s="128">
        <v>0</v>
      </c>
      <c r="AL43" s="127">
        <v>588</v>
      </c>
      <c r="AM43" s="127">
        <v>250</v>
      </c>
      <c r="AN43" s="127">
        <v>740</v>
      </c>
      <c r="AO43" s="437"/>
      <c r="AP43" s="128">
        <v>1630</v>
      </c>
      <c r="AQ43" s="128">
        <v>205</v>
      </c>
      <c r="AR43" s="127">
        <v>0</v>
      </c>
      <c r="AS43" s="127">
        <v>2500</v>
      </c>
      <c r="AT43" s="127">
        <v>600</v>
      </c>
      <c r="AU43" s="128">
        <v>600</v>
      </c>
      <c r="AV43" s="127">
        <v>830</v>
      </c>
      <c r="AW43" s="128">
        <v>0</v>
      </c>
      <c r="AX43" s="370"/>
      <c r="AY43" s="128">
        <v>2200</v>
      </c>
      <c r="AZ43" s="128">
        <v>770</v>
      </c>
      <c r="BA43" s="128">
        <v>0</v>
      </c>
      <c r="BB43" s="128">
        <v>1080</v>
      </c>
      <c r="BC43" s="128">
        <v>330</v>
      </c>
      <c r="BD43" s="369"/>
      <c r="BE43" s="128">
        <v>560</v>
      </c>
      <c r="BF43" s="128">
        <v>1050</v>
      </c>
      <c r="BG43" s="128">
        <v>0</v>
      </c>
      <c r="BH43" s="128">
        <v>0</v>
      </c>
      <c r="BI43" s="128">
        <v>150</v>
      </c>
      <c r="BJ43" s="128">
        <v>370</v>
      </c>
      <c r="BK43" s="128">
        <v>0</v>
      </c>
      <c r="BL43" s="128">
        <v>0</v>
      </c>
      <c r="BM43" s="128">
        <v>0</v>
      </c>
      <c r="BN43" s="370"/>
      <c r="BO43" s="128">
        <v>0</v>
      </c>
      <c r="BP43" s="128">
        <v>0</v>
      </c>
      <c r="BQ43" s="128">
        <v>0</v>
      </c>
      <c r="BR43" s="368"/>
      <c r="BS43" s="368"/>
      <c r="BT43" s="128">
        <v>0</v>
      </c>
      <c r="BU43" s="128">
        <v>0</v>
      </c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128">
        <v>0</v>
      </c>
      <c r="CD43" s="369"/>
      <c r="CE43" s="128"/>
      <c r="CF43" s="128"/>
      <c r="CG43" s="128"/>
      <c r="CH43" s="128"/>
      <c r="CI43" s="128"/>
      <c r="CJ43" s="128"/>
      <c r="CK43" s="128"/>
      <c r="CL43" s="128"/>
      <c r="CM43" s="128"/>
      <c r="CN43" s="369"/>
      <c r="CO43" s="128">
        <v>5884.74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369"/>
      <c r="DA43" s="128"/>
      <c r="DB43" s="128"/>
      <c r="DC43" s="128"/>
      <c r="DD43" s="42">
        <v>800</v>
      </c>
      <c r="DE43" s="42"/>
      <c r="DF43" s="42"/>
      <c r="DG43" s="42"/>
      <c r="DH43" s="42"/>
      <c r="DI43" s="42">
        <v>2422.2399999999998</v>
      </c>
      <c r="DJ43" s="42"/>
      <c r="DK43" s="42"/>
      <c r="DL43" s="42"/>
      <c r="DM43" s="42"/>
      <c r="DN43" s="371"/>
    </row>
    <row r="44" spans="1:118" ht="15" thickBot="1" x14ac:dyDescent="0.35">
      <c r="A44" s="28" t="s">
        <v>106</v>
      </c>
      <c r="B44" s="35">
        <v>1309919.52</v>
      </c>
      <c r="C44" s="20">
        <v>506537.53</v>
      </c>
      <c r="D44" s="20">
        <v>0</v>
      </c>
      <c r="E44" s="20">
        <v>707249.31</v>
      </c>
      <c r="F44" s="20">
        <v>499.68</v>
      </c>
      <c r="G44" s="20">
        <v>95633</v>
      </c>
      <c r="H44" s="91">
        <v>144470</v>
      </c>
      <c r="I44" s="91">
        <v>1141</v>
      </c>
      <c r="J44" s="91">
        <v>14520</v>
      </c>
      <c r="K44" s="91">
        <v>1763</v>
      </c>
      <c r="L44" s="91">
        <v>0</v>
      </c>
      <c r="M44" s="91">
        <v>28780</v>
      </c>
      <c r="N44" s="91">
        <v>2313</v>
      </c>
      <c r="O44" s="91">
        <v>2825</v>
      </c>
      <c r="P44" s="91">
        <v>1415</v>
      </c>
      <c r="Q44" s="91">
        <v>981</v>
      </c>
      <c r="R44" s="91">
        <v>7435</v>
      </c>
      <c r="S44" s="91">
        <v>17910</v>
      </c>
      <c r="T44" s="91">
        <v>1000</v>
      </c>
      <c r="U44" s="91">
        <v>620</v>
      </c>
      <c r="V44" s="91">
        <v>4440</v>
      </c>
      <c r="W44" s="91">
        <v>3400</v>
      </c>
      <c r="X44" s="91">
        <v>2652</v>
      </c>
      <c r="Y44" s="91">
        <v>21375</v>
      </c>
      <c r="Z44" s="91">
        <v>2570</v>
      </c>
      <c r="AA44" s="91">
        <v>3500</v>
      </c>
      <c r="AB44" s="91">
        <v>946</v>
      </c>
      <c r="AC44" s="91">
        <v>2510</v>
      </c>
      <c r="AD44" s="91">
        <v>2800</v>
      </c>
      <c r="AE44" s="91">
        <v>0</v>
      </c>
      <c r="AF44" s="91">
        <v>0</v>
      </c>
      <c r="AG44" s="91">
        <v>1273</v>
      </c>
      <c r="AH44" s="91">
        <v>5816</v>
      </c>
      <c r="AI44" s="91">
        <v>0</v>
      </c>
      <c r="AJ44" s="91">
        <v>3680</v>
      </c>
      <c r="AK44" s="91">
        <v>4420</v>
      </c>
      <c r="AL44" s="91">
        <v>2386</v>
      </c>
      <c r="AM44" s="91">
        <v>4403</v>
      </c>
      <c r="AN44" s="91">
        <v>6734</v>
      </c>
      <c r="AO44" s="437"/>
      <c r="AP44" s="91">
        <v>50</v>
      </c>
      <c r="AQ44" s="91">
        <v>2380</v>
      </c>
      <c r="AR44" s="91">
        <v>3315</v>
      </c>
      <c r="AS44" s="91">
        <v>125985</v>
      </c>
      <c r="AT44" s="91">
        <v>0</v>
      </c>
      <c r="AU44" s="91">
        <v>4276</v>
      </c>
      <c r="AV44" s="91">
        <v>1660</v>
      </c>
      <c r="AW44" s="91">
        <v>6300</v>
      </c>
      <c r="AX44" s="370"/>
      <c r="AY44" s="91">
        <v>21117</v>
      </c>
      <c r="AZ44" s="91">
        <v>10529.2</v>
      </c>
      <c r="BA44" s="91">
        <v>0</v>
      </c>
      <c r="BB44" s="91">
        <v>13733.33</v>
      </c>
      <c r="BC44" s="91">
        <v>3020</v>
      </c>
      <c r="BD44" s="370"/>
      <c r="BE44" s="91">
        <v>3200</v>
      </c>
      <c r="BF44" s="91">
        <v>3550</v>
      </c>
      <c r="BG44" s="91">
        <v>903</v>
      </c>
      <c r="BH44" s="91">
        <v>2136</v>
      </c>
      <c r="BI44" s="91">
        <v>2485</v>
      </c>
      <c r="BJ44" s="91">
        <v>3820</v>
      </c>
      <c r="BK44" s="20">
        <v>0</v>
      </c>
      <c r="BL44" s="20">
        <v>0</v>
      </c>
      <c r="BM44" s="20">
        <v>0</v>
      </c>
      <c r="BN44" s="370"/>
      <c r="BO44" s="20">
        <v>0</v>
      </c>
      <c r="BP44" s="20">
        <v>0</v>
      </c>
      <c r="BQ44" s="20">
        <v>0</v>
      </c>
      <c r="BR44" s="370"/>
      <c r="BS44" s="370"/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0</v>
      </c>
      <c r="CC44" s="20">
        <v>0</v>
      </c>
      <c r="CD44" s="370"/>
      <c r="CE44" s="91">
        <v>0</v>
      </c>
      <c r="CF44" s="91">
        <v>147942</v>
      </c>
      <c r="CG44" s="91">
        <v>0</v>
      </c>
      <c r="CH44" s="91">
        <v>0</v>
      </c>
      <c r="CI44" s="91">
        <v>0</v>
      </c>
      <c r="CJ44" s="91">
        <v>0</v>
      </c>
      <c r="CK44" s="91">
        <v>0</v>
      </c>
      <c r="CL44" s="91">
        <v>0</v>
      </c>
      <c r="CM44" s="91">
        <v>0</v>
      </c>
      <c r="CN44" s="370"/>
      <c r="CO44" s="91">
        <v>281182.31</v>
      </c>
      <c r="CP44" s="91">
        <v>0</v>
      </c>
      <c r="CQ44" s="91">
        <v>0</v>
      </c>
      <c r="CR44" s="91">
        <v>0</v>
      </c>
      <c r="CS44" s="91">
        <v>177500</v>
      </c>
      <c r="CT44" s="91">
        <v>0</v>
      </c>
      <c r="CU44" s="91">
        <v>100625</v>
      </c>
      <c r="CV44" s="91">
        <v>0</v>
      </c>
      <c r="CW44" s="91">
        <v>0</v>
      </c>
      <c r="CX44" s="91">
        <v>0</v>
      </c>
      <c r="CY44" s="91">
        <v>0</v>
      </c>
      <c r="CZ44" s="370"/>
      <c r="DA44" s="91">
        <v>0</v>
      </c>
      <c r="DB44" s="91">
        <v>0</v>
      </c>
      <c r="DC44" s="91">
        <v>0</v>
      </c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0</v>
      </c>
      <c r="DM44" s="20">
        <v>0</v>
      </c>
      <c r="DN44" s="371"/>
    </row>
    <row r="45" spans="1:118" x14ac:dyDescent="0.3">
      <c r="A45" s="68" t="s">
        <v>147</v>
      </c>
      <c r="B45" s="33">
        <v>37028.33</v>
      </c>
      <c r="C45" s="19">
        <v>35928.33</v>
      </c>
      <c r="D45" s="19">
        <v>0</v>
      </c>
      <c r="E45" s="19">
        <v>0</v>
      </c>
      <c r="F45" s="19">
        <v>0</v>
      </c>
      <c r="G45" s="19">
        <v>1100</v>
      </c>
      <c r="H45" s="127">
        <v>0</v>
      </c>
      <c r="I45" s="127">
        <v>0</v>
      </c>
      <c r="J45" s="128">
        <v>0</v>
      </c>
      <c r="K45" s="128">
        <v>554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7">
        <v>1273</v>
      </c>
      <c r="AH45" s="127">
        <v>4750</v>
      </c>
      <c r="AI45" s="127">
        <v>0</v>
      </c>
      <c r="AJ45" s="128">
        <v>0</v>
      </c>
      <c r="AK45" s="128">
        <v>1400</v>
      </c>
      <c r="AL45" s="127">
        <v>0</v>
      </c>
      <c r="AM45" s="127">
        <v>4018</v>
      </c>
      <c r="AN45" s="127">
        <v>1800</v>
      </c>
      <c r="AO45" s="437"/>
      <c r="AP45" s="128">
        <v>0</v>
      </c>
      <c r="AQ45" s="128">
        <v>0</v>
      </c>
      <c r="AR45" s="127">
        <v>750</v>
      </c>
      <c r="AS45" s="127">
        <v>0</v>
      </c>
      <c r="AT45" s="127">
        <v>0</v>
      </c>
      <c r="AU45" s="128">
        <v>0</v>
      </c>
      <c r="AV45" s="127">
        <v>0</v>
      </c>
      <c r="AW45" s="128">
        <v>0</v>
      </c>
      <c r="AX45" s="370"/>
      <c r="AY45" s="128">
        <v>0</v>
      </c>
      <c r="AZ45" s="128">
        <v>8000</v>
      </c>
      <c r="BA45" s="128">
        <v>0</v>
      </c>
      <c r="BB45" s="128">
        <v>13383.33</v>
      </c>
      <c r="BC45" s="128">
        <v>0</v>
      </c>
      <c r="BD45" s="370"/>
      <c r="BE45" s="128">
        <v>0</v>
      </c>
      <c r="BF45" s="128">
        <v>0</v>
      </c>
      <c r="BG45" s="128">
        <v>0</v>
      </c>
      <c r="BH45" s="128">
        <v>0</v>
      </c>
      <c r="BI45" s="128">
        <v>0</v>
      </c>
      <c r="BJ45" s="128">
        <v>0</v>
      </c>
      <c r="BK45" s="128">
        <v>0</v>
      </c>
      <c r="BL45" s="128">
        <v>0</v>
      </c>
      <c r="BM45" s="128">
        <v>0</v>
      </c>
      <c r="BN45" s="368"/>
      <c r="BO45" s="128">
        <v>0</v>
      </c>
      <c r="BP45" s="128">
        <v>0</v>
      </c>
      <c r="BQ45" s="128">
        <v>0</v>
      </c>
      <c r="BR45" s="370"/>
      <c r="BS45" s="370"/>
      <c r="BT45" s="128">
        <v>0</v>
      </c>
      <c r="BU45" s="128">
        <v>0</v>
      </c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128">
        <v>0</v>
      </c>
      <c r="CD45" s="370"/>
      <c r="CE45" s="128"/>
      <c r="CF45" s="128"/>
      <c r="CG45" s="128"/>
      <c r="CH45" s="128"/>
      <c r="CI45" s="128"/>
      <c r="CJ45" s="128"/>
      <c r="CK45" s="128"/>
      <c r="CL45" s="128"/>
      <c r="CM45" s="128"/>
      <c r="CN45" s="370"/>
      <c r="CO45" s="128"/>
      <c r="CP45" s="128"/>
      <c r="CQ45" s="128"/>
      <c r="CR45" s="128"/>
      <c r="CS45" s="128"/>
      <c r="CT45" s="128">
        <v>0</v>
      </c>
      <c r="CU45" s="128"/>
      <c r="CV45" s="128"/>
      <c r="CW45" s="128"/>
      <c r="CX45" s="128">
        <v>0</v>
      </c>
      <c r="CY45" s="128"/>
      <c r="CZ45" s="370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368"/>
    </row>
    <row r="46" spans="1:118" x14ac:dyDescent="0.3">
      <c r="A46" s="68" t="s">
        <v>148</v>
      </c>
      <c r="B46" s="33">
        <v>235265</v>
      </c>
      <c r="C46" s="19">
        <v>176465</v>
      </c>
      <c r="D46" s="19">
        <v>0</v>
      </c>
      <c r="E46" s="19">
        <v>0</v>
      </c>
      <c r="F46" s="19">
        <v>0</v>
      </c>
      <c r="G46" s="19">
        <v>58800</v>
      </c>
      <c r="H46" s="127">
        <v>4000</v>
      </c>
      <c r="I46" s="127">
        <v>0</v>
      </c>
      <c r="J46" s="128">
        <v>0</v>
      </c>
      <c r="K46" s="128">
        <v>0</v>
      </c>
      <c r="L46" s="128">
        <v>0</v>
      </c>
      <c r="M46" s="128">
        <v>26800</v>
      </c>
      <c r="N46" s="127">
        <v>0</v>
      </c>
      <c r="O46" s="127">
        <v>0</v>
      </c>
      <c r="P46" s="127">
        <v>0</v>
      </c>
      <c r="Q46" s="128">
        <v>0</v>
      </c>
      <c r="R46" s="128">
        <v>0</v>
      </c>
      <c r="S46" s="215">
        <v>12900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1500</v>
      </c>
      <c r="AO46" s="437"/>
      <c r="AP46" s="128">
        <v>0</v>
      </c>
      <c r="AQ46" s="128">
        <v>0</v>
      </c>
      <c r="AR46" s="127">
        <v>2065</v>
      </c>
      <c r="AS46" s="127">
        <v>124700</v>
      </c>
      <c r="AT46" s="127">
        <v>0</v>
      </c>
      <c r="AU46" s="128">
        <v>0</v>
      </c>
      <c r="AV46" s="127">
        <v>0</v>
      </c>
      <c r="AW46" s="128">
        <v>0</v>
      </c>
      <c r="AX46" s="369"/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370"/>
      <c r="BE46" s="128">
        <v>2500</v>
      </c>
      <c r="BF46" s="128">
        <v>0</v>
      </c>
      <c r="BG46" s="128">
        <v>0</v>
      </c>
      <c r="BH46" s="128">
        <v>0</v>
      </c>
      <c r="BI46" s="128">
        <v>500</v>
      </c>
      <c r="BJ46" s="128">
        <v>1000</v>
      </c>
      <c r="BK46" s="128">
        <v>0</v>
      </c>
      <c r="BL46" s="128">
        <v>0</v>
      </c>
      <c r="BM46" s="128">
        <v>0</v>
      </c>
      <c r="BN46" s="370"/>
      <c r="BO46" s="128">
        <v>0</v>
      </c>
      <c r="BP46" s="128">
        <v>0</v>
      </c>
      <c r="BQ46" s="128">
        <v>0</v>
      </c>
      <c r="BR46" s="370"/>
      <c r="BS46" s="370"/>
      <c r="BT46" s="128">
        <v>0</v>
      </c>
      <c r="BU46" s="128">
        <v>0</v>
      </c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128">
        <v>0</v>
      </c>
      <c r="CD46" s="370"/>
      <c r="CE46" s="128"/>
      <c r="CF46" s="128"/>
      <c r="CG46" s="128"/>
      <c r="CH46" s="128"/>
      <c r="CI46" s="128"/>
      <c r="CJ46" s="128"/>
      <c r="CK46" s="128"/>
      <c r="CL46" s="128"/>
      <c r="CM46" s="128"/>
      <c r="CN46" s="370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370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371"/>
    </row>
    <row r="47" spans="1:118" ht="43.2" x14ac:dyDescent="0.3">
      <c r="A47" s="177" t="s">
        <v>149</v>
      </c>
      <c r="B47" s="33">
        <v>534405.19999999995</v>
      </c>
      <c r="C47" s="19">
        <v>240447.2</v>
      </c>
      <c r="D47" s="19">
        <v>0</v>
      </c>
      <c r="E47" s="19">
        <v>278125</v>
      </c>
      <c r="F47" s="19">
        <v>0</v>
      </c>
      <c r="G47" s="19">
        <v>15833</v>
      </c>
      <c r="H47" s="127">
        <v>131470</v>
      </c>
      <c r="I47" s="127">
        <v>1141</v>
      </c>
      <c r="J47" s="128">
        <v>1020</v>
      </c>
      <c r="K47" s="128">
        <v>1209</v>
      </c>
      <c r="L47" s="128">
        <v>0</v>
      </c>
      <c r="M47" s="128">
        <v>1980</v>
      </c>
      <c r="N47" s="127">
        <v>2313</v>
      </c>
      <c r="O47" s="127">
        <v>2825</v>
      </c>
      <c r="P47" s="127">
        <v>1415</v>
      </c>
      <c r="Q47" s="128">
        <v>981</v>
      </c>
      <c r="R47" s="128">
        <v>7435</v>
      </c>
      <c r="S47" s="128">
        <v>0</v>
      </c>
      <c r="T47" s="127">
        <v>1000</v>
      </c>
      <c r="U47" s="128">
        <v>620</v>
      </c>
      <c r="V47" s="128">
        <v>4440</v>
      </c>
      <c r="W47" s="128">
        <v>2080</v>
      </c>
      <c r="X47" s="127">
        <v>2652</v>
      </c>
      <c r="Y47" s="127">
        <v>10968</v>
      </c>
      <c r="Z47" s="128">
        <v>2070</v>
      </c>
      <c r="AA47" s="127">
        <v>3500</v>
      </c>
      <c r="AB47" s="19">
        <v>946</v>
      </c>
      <c r="AC47" s="127">
        <v>2510</v>
      </c>
      <c r="AD47" s="127">
        <v>2800</v>
      </c>
      <c r="AE47" s="127">
        <v>0</v>
      </c>
      <c r="AF47" s="128">
        <v>0</v>
      </c>
      <c r="AG47" s="127">
        <v>0</v>
      </c>
      <c r="AH47" s="127">
        <v>1066</v>
      </c>
      <c r="AI47" s="127">
        <v>0</v>
      </c>
      <c r="AJ47" s="128">
        <v>3680</v>
      </c>
      <c r="AK47" s="128">
        <v>1020</v>
      </c>
      <c r="AL47" s="127">
        <v>2386</v>
      </c>
      <c r="AM47" s="127">
        <v>385</v>
      </c>
      <c r="AN47" s="127">
        <v>3434</v>
      </c>
      <c r="AO47" s="437"/>
      <c r="AP47" s="128">
        <v>50</v>
      </c>
      <c r="AQ47" s="128">
        <v>2380</v>
      </c>
      <c r="AR47" s="127">
        <v>500</v>
      </c>
      <c r="AS47" s="127">
        <v>1285</v>
      </c>
      <c r="AT47" s="127">
        <v>0</v>
      </c>
      <c r="AU47" s="128">
        <v>1276</v>
      </c>
      <c r="AV47" s="127">
        <v>1660</v>
      </c>
      <c r="AW47" s="128">
        <v>4960</v>
      </c>
      <c r="AX47" s="370"/>
      <c r="AY47" s="128">
        <v>16817</v>
      </c>
      <c r="AZ47" s="128">
        <v>2529.1999999999998</v>
      </c>
      <c r="BA47" s="128">
        <v>0</v>
      </c>
      <c r="BB47" s="128">
        <v>350</v>
      </c>
      <c r="BC47" s="128">
        <v>3020</v>
      </c>
      <c r="BD47" s="369"/>
      <c r="BE47" s="128">
        <v>700</v>
      </c>
      <c r="BF47" s="128">
        <v>2550</v>
      </c>
      <c r="BG47" s="127">
        <v>903</v>
      </c>
      <c r="BH47" s="128">
        <v>2136</v>
      </c>
      <c r="BI47" s="128">
        <v>1985</v>
      </c>
      <c r="BJ47" s="128">
        <v>0</v>
      </c>
      <c r="BK47" s="128">
        <v>0</v>
      </c>
      <c r="BL47" s="128">
        <v>0</v>
      </c>
      <c r="BM47" s="128">
        <v>0</v>
      </c>
      <c r="BN47" s="370"/>
      <c r="BO47" s="128">
        <v>0</v>
      </c>
      <c r="BP47" s="128">
        <v>0</v>
      </c>
      <c r="BQ47" s="128">
        <v>0</v>
      </c>
      <c r="BR47" s="368"/>
      <c r="BS47" s="368"/>
      <c r="BT47" s="128">
        <v>0</v>
      </c>
      <c r="BU47" s="128">
        <v>0</v>
      </c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128">
        <v>0</v>
      </c>
      <c r="CD47" s="369"/>
      <c r="CE47" s="128"/>
      <c r="CF47" s="128"/>
      <c r="CG47" s="128"/>
      <c r="CH47" s="128">
        <v>0</v>
      </c>
      <c r="CI47" s="128"/>
      <c r="CJ47" s="128"/>
      <c r="CK47" s="128"/>
      <c r="CL47" s="128"/>
      <c r="CM47" s="128"/>
      <c r="CN47" s="369"/>
      <c r="CO47" s="128"/>
      <c r="CP47" s="128"/>
      <c r="CQ47" s="128"/>
      <c r="CR47" s="128"/>
      <c r="CS47" s="128">
        <v>177500</v>
      </c>
      <c r="CT47" s="128">
        <v>0</v>
      </c>
      <c r="CU47" s="128">
        <v>100625</v>
      </c>
      <c r="CV47" s="128"/>
      <c r="CW47" s="128"/>
      <c r="CX47" s="128">
        <v>0</v>
      </c>
      <c r="CY47" s="128"/>
      <c r="CZ47" s="369"/>
      <c r="DA47" s="128"/>
      <c r="DB47" s="128"/>
      <c r="DC47" s="128"/>
      <c r="DD47" s="42"/>
      <c r="DE47" s="42">
        <v>0</v>
      </c>
      <c r="DF47" s="42"/>
      <c r="DG47" s="42"/>
      <c r="DH47" s="42"/>
      <c r="DI47" s="42"/>
      <c r="DJ47" s="42"/>
      <c r="DK47" s="42"/>
      <c r="DL47" s="42"/>
      <c r="DM47" s="42"/>
      <c r="DN47" s="371"/>
    </row>
    <row r="48" spans="1:118" ht="28.8" x14ac:dyDescent="0.3">
      <c r="A48" s="174" t="s">
        <v>150</v>
      </c>
      <c r="B48" s="33">
        <v>38997</v>
      </c>
      <c r="C48" s="19">
        <v>38997</v>
      </c>
      <c r="D48" s="19">
        <v>0</v>
      </c>
      <c r="E48" s="19">
        <v>0</v>
      </c>
      <c r="F48" s="19">
        <v>0</v>
      </c>
      <c r="G48" s="19">
        <v>0</v>
      </c>
      <c r="H48" s="127">
        <v>0</v>
      </c>
      <c r="I48" s="127">
        <v>0</v>
      </c>
      <c r="J48" s="128">
        <v>13500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5010</v>
      </c>
      <c r="T48" s="127">
        <v>0</v>
      </c>
      <c r="U48" s="128">
        <v>0</v>
      </c>
      <c r="V48" s="128">
        <v>0</v>
      </c>
      <c r="W48" s="128">
        <v>1320</v>
      </c>
      <c r="X48" s="127">
        <v>0</v>
      </c>
      <c r="Y48" s="127">
        <v>9007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2000</v>
      </c>
      <c r="AL48" s="127">
        <v>0</v>
      </c>
      <c r="AM48" s="127">
        <v>0</v>
      </c>
      <c r="AN48" s="127">
        <v>0</v>
      </c>
      <c r="AO48" s="437"/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3000</v>
      </c>
      <c r="AV48" s="127">
        <v>0</v>
      </c>
      <c r="AW48" s="128">
        <v>1340</v>
      </c>
      <c r="AX48" s="370"/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370"/>
      <c r="BE48" s="128">
        <v>0</v>
      </c>
      <c r="BF48" s="128">
        <v>1000</v>
      </c>
      <c r="BG48" s="127">
        <v>0</v>
      </c>
      <c r="BH48" s="128">
        <v>0</v>
      </c>
      <c r="BI48" s="128">
        <v>0</v>
      </c>
      <c r="BJ48" s="128">
        <v>2820</v>
      </c>
      <c r="BK48" s="128">
        <v>0</v>
      </c>
      <c r="BL48" s="128">
        <v>0</v>
      </c>
      <c r="BM48" s="128">
        <v>0</v>
      </c>
      <c r="BN48" s="370"/>
      <c r="BO48" s="128">
        <v>0</v>
      </c>
      <c r="BP48" s="128">
        <v>0</v>
      </c>
      <c r="BQ48" s="128">
        <v>0</v>
      </c>
      <c r="BR48" s="370"/>
      <c r="BS48" s="370"/>
      <c r="BT48" s="128">
        <v>0</v>
      </c>
      <c r="BU48" s="128">
        <v>0</v>
      </c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128">
        <v>0</v>
      </c>
      <c r="CD48" s="370"/>
      <c r="CE48" s="128"/>
      <c r="CF48" s="128"/>
      <c r="CG48" s="128"/>
      <c r="CH48" s="128"/>
      <c r="CI48" s="128"/>
      <c r="CJ48" s="128"/>
      <c r="CK48" s="128"/>
      <c r="CL48" s="128"/>
      <c r="CM48" s="128">
        <v>0</v>
      </c>
      <c r="CN48" s="370"/>
      <c r="CO48" s="128"/>
      <c r="CP48" s="128">
        <v>0</v>
      </c>
      <c r="CQ48" s="128"/>
      <c r="CR48" s="128"/>
      <c r="CS48" s="128"/>
      <c r="CT48" s="128">
        <v>0</v>
      </c>
      <c r="CU48" s="128"/>
      <c r="CV48" s="128"/>
      <c r="CW48" s="128"/>
      <c r="CX48" s="128"/>
      <c r="CY48" s="128"/>
      <c r="CZ48" s="370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371"/>
    </row>
    <row r="49" spans="1:118" ht="28.8" x14ac:dyDescent="0.3">
      <c r="A49" s="174" t="s">
        <v>151</v>
      </c>
      <c r="B49" s="33">
        <v>21900</v>
      </c>
      <c r="C49" s="19">
        <v>9000</v>
      </c>
      <c r="D49" s="19">
        <v>0</v>
      </c>
      <c r="E49" s="19">
        <v>0</v>
      </c>
      <c r="F49" s="19">
        <v>0</v>
      </c>
      <c r="G49" s="19">
        <v>12900</v>
      </c>
      <c r="H49" s="127">
        <v>9000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437"/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7">
        <v>0</v>
      </c>
      <c r="AW49" s="167">
        <v>0</v>
      </c>
      <c r="AX49" s="370"/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370"/>
      <c r="BE49" s="128">
        <v>0</v>
      </c>
      <c r="BF49" s="128">
        <v>0</v>
      </c>
      <c r="BG49" s="128">
        <v>0</v>
      </c>
      <c r="BH49" s="128">
        <v>0</v>
      </c>
      <c r="BI49" s="128">
        <v>0</v>
      </c>
      <c r="BJ49" s="128">
        <v>0</v>
      </c>
      <c r="BK49" s="128">
        <v>0</v>
      </c>
      <c r="BL49" s="128">
        <v>0</v>
      </c>
      <c r="BM49" s="128">
        <v>0</v>
      </c>
      <c r="BN49" s="370"/>
      <c r="BO49" s="128">
        <v>0</v>
      </c>
      <c r="BP49" s="128">
        <v>0</v>
      </c>
      <c r="BQ49" s="128">
        <v>0</v>
      </c>
      <c r="BR49" s="370"/>
      <c r="BS49" s="370"/>
      <c r="BT49" s="128">
        <v>0</v>
      </c>
      <c r="BU49" s="128">
        <v>0</v>
      </c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128">
        <v>0</v>
      </c>
      <c r="CD49" s="370"/>
      <c r="CE49" s="128"/>
      <c r="CF49" s="128"/>
      <c r="CG49" s="128"/>
      <c r="CH49" s="128"/>
      <c r="CI49" s="128"/>
      <c r="CJ49" s="128"/>
      <c r="CK49" s="128"/>
      <c r="CL49" s="128"/>
      <c r="CM49" s="128"/>
      <c r="CN49" s="370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370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371"/>
    </row>
    <row r="50" spans="1:118" x14ac:dyDescent="0.3">
      <c r="A50" s="174" t="s">
        <v>152</v>
      </c>
      <c r="B50" s="33">
        <v>436623.99</v>
      </c>
      <c r="C50" s="19">
        <v>0</v>
      </c>
      <c r="D50" s="19">
        <v>0</v>
      </c>
      <c r="E50" s="19">
        <v>429124.31</v>
      </c>
      <c r="F50" s="19">
        <v>499.68</v>
      </c>
      <c r="G50" s="19">
        <v>7000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437"/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0</v>
      </c>
      <c r="AX50" s="370"/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370"/>
      <c r="BE50" s="128">
        <v>0</v>
      </c>
      <c r="BF50" s="128">
        <v>0</v>
      </c>
      <c r="BG50" s="128">
        <v>0</v>
      </c>
      <c r="BH50" s="128">
        <v>0</v>
      </c>
      <c r="BI50" s="159">
        <v>0</v>
      </c>
      <c r="BJ50" s="136">
        <v>0</v>
      </c>
      <c r="BK50" s="128">
        <v>0</v>
      </c>
      <c r="BL50" s="128">
        <v>0</v>
      </c>
      <c r="BM50" s="128">
        <v>0</v>
      </c>
      <c r="BN50" s="370"/>
      <c r="BO50" s="128">
        <v>0</v>
      </c>
      <c r="BP50" s="128">
        <v>0</v>
      </c>
      <c r="BQ50" s="128">
        <v>0</v>
      </c>
      <c r="BR50" s="370"/>
      <c r="BS50" s="370"/>
      <c r="BT50" s="128">
        <v>0</v>
      </c>
      <c r="BU50" s="128">
        <v>0</v>
      </c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128">
        <v>0</v>
      </c>
      <c r="CD50" s="370"/>
      <c r="CE50" s="128"/>
      <c r="CF50" s="128">
        <v>147942</v>
      </c>
      <c r="CG50" s="128">
        <v>0</v>
      </c>
      <c r="CH50" s="128">
        <v>0</v>
      </c>
      <c r="CI50" s="128">
        <v>0</v>
      </c>
      <c r="CJ50" s="128">
        <v>0</v>
      </c>
      <c r="CK50" s="128"/>
      <c r="CL50" s="128"/>
      <c r="CM50" s="128">
        <v>0</v>
      </c>
      <c r="CN50" s="370"/>
      <c r="CO50" s="128">
        <v>281182.31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370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  <c r="DM50" s="42"/>
      <c r="DN50" s="371"/>
    </row>
    <row r="51" spans="1:118" ht="15" thickBot="1" x14ac:dyDescent="0.35">
      <c r="A51" s="173" t="s">
        <v>153</v>
      </c>
      <c r="B51" s="33">
        <v>5700</v>
      </c>
      <c r="C51" s="19">
        <v>5700</v>
      </c>
      <c r="D51" s="19">
        <v>0</v>
      </c>
      <c r="E51" s="19">
        <v>0</v>
      </c>
      <c r="F51" s="19">
        <v>0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1400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437"/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370"/>
      <c r="AY51" s="136">
        <v>4300</v>
      </c>
      <c r="AZ51" s="128">
        <v>0</v>
      </c>
      <c r="BA51" s="128">
        <v>0</v>
      </c>
      <c r="BB51" s="128">
        <v>0</v>
      </c>
      <c r="BC51" s="128">
        <v>0</v>
      </c>
      <c r="BD51" s="370"/>
      <c r="BE51" s="128">
        <v>0</v>
      </c>
      <c r="BF51" s="128">
        <v>0</v>
      </c>
      <c r="BG51" s="128">
        <v>0</v>
      </c>
      <c r="BH51" s="128">
        <v>0</v>
      </c>
      <c r="BI51" s="127">
        <v>0</v>
      </c>
      <c r="BJ51" s="136">
        <v>0</v>
      </c>
      <c r="BK51" s="128">
        <v>0</v>
      </c>
      <c r="BL51" s="128">
        <v>0</v>
      </c>
      <c r="BM51" s="128">
        <v>0</v>
      </c>
      <c r="BN51" s="370"/>
      <c r="BO51" s="128">
        <v>0</v>
      </c>
      <c r="BP51" s="128">
        <v>0</v>
      </c>
      <c r="BQ51" s="128">
        <v>0</v>
      </c>
      <c r="BR51" s="370"/>
      <c r="BS51" s="370"/>
      <c r="BT51" s="128">
        <v>0</v>
      </c>
      <c r="BU51" s="128">
        <v>0</v>
      </c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128">
        <v>0</v>
      </c>
      <c r="CD51" s="370"/>
      <c r="CE51" s="128"/>
      <c r="CF51" s="128"/>
      <c r="CG51" s="128"/>
      <c r="CH51" s="128"/>
      <c r="CI51" s="128"/>
      <c r="CJ51" s="128"/>
      <c r="CK51" s="128"/>
      <c r="CL51" s="128"/>
      <c r="CM51" s="128"/>
      <c r="CN51" s="370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370"/>
      <c r="DA51" s="128"/>
      <c r="DB51" s="128"/>
      <c r="DC51" s="128"/>
      <c r="DD51" s="42"/>
      <c r="DE51" s="42">
        <v>0</v>
      </c>
      <c r="DF51" s="42"/>
      <c r="DG51" s="42"/>
      <c r="DH51" s="42"/>
      <c r="DI51" s="42">
        <v>0</v>
      </c>
      <c r="DJ51" s="42"/>
      <c r="DK51" s="42"/>
      <c r="DL51" s="42"/>
      <c r="DM51" s="42"/>
      <c r="DN51" s="371"/>
    </row>
    <row r="52" spans="1:118" ht="15" thickBot="1" x14ac:dyDescent="0.35">
      <c r="A52" s="28" t="s">
        <v>107</v>
      </c>
      <c r="B52" s="35">
        <v>2031106.5499999998</v>
      </c>
      <c r="C52" s="20">
        <v>745062.72</v>
      </c>
      <c r="D52" s="20">
        <v>594920.16999999993</v>
      </c>
      <c r="E52" s="20">
        <v>185993.67</v>
      </c>
      <c r="F52" s="20">
        <v>505129.99</v>
      </c>
      <c r="G52" s="20">
        <v>0</v>
      </c>
      <c r="H52" s="210">
        <v>71890.91</v>
      </c>
      <c r="I52" s="210">
        <v>9960</v>
      </c>
      <c r="J52" s="210">
        <v>16332.98</v>
      </c>
      <c r="K52" s="210">
        <v>16332.98</v>
      </c>
      <c r="L52" s="210">
        <v>0</v>
      </c>
      <c r="M52" s="210">
        <v>20985</v>
      </c>
      <c r="N52" s="210">
        <v>20147.72</v>
      </c>
      <c r="O52" s="210">
        <v>21380.25</v>
      </c>
      <c r="P52" s="210">
        <v>31040.5</v>
      </c>
      <c r="Q52" s="210">
        <v>15990</v>
      </c>
      <c r="R52" s="210">
        <v>10091</v>
      </c>
      <c r="S52" s="210">
        <v>15031.300000000001</v>
      </c>
      <c r="T52" s="210">
        <v>14228</v>
      </c>
      <c r="U52" s="210">
        <v>13969.5</v>
      </c>
      <c r="V52" s="210">
        <v>30857.599999999999</v>
      </c>
      <c r="W52" s="210">
        <v>16332.98</v>
      </c>
      <c r="X52" s="210">
        <v>14431.27</v>
      </c>
      <c r="Y52" s="210">
        <v>12322</v>
      </c>
      <c r="Z52" s="210">
        <v>16475.310000000001</v>
      </c>
      <c r="AA52" s="210">
        <v>14935.019999999999</v>
      </c>
      <c r="AB52" s="210">
        <v>11120</v>
      </c>
      <c r="AC52" s="210">
        <v>11308.25</v>
      </c>
      <c r="AD52" s="210">
        <v>21011</v>
      </c>
      <c r="AE52" s="210">
        <v>0</v>
      </c>
      <c r="AF52" s="210">
        <v>0</v>
      </c>
      <c r="AG52" s="210">
        <v>17250.05</v>
      </c>
      <c r="AH52" s="210">
        <v>18841.03</v>
      </c>
      <c r="AI52" s="210">
        <v>0</v>
      </c>
      <c r="AJ52" s="210">
        <v>8494.3000000000011</v>
      </c>
      <c r="AK52" s="210">
        <v>16332.98</v>
      </c>
      <c r="AL52" s="210">
        <v>18337</v>
      </c>
      <c r="AM52" s="210">
        <v>11709.2</v>
      </c>
      <c r="AN52" s="210">
        <v>16807.5</v>
      </c>
      <c r="AO52" s="438"/>
      <c r="AP52" s="210">
        <v>7079.62</v>
      </c>
      <c r="AQ52" s="210">
        <v>20009.14</v>
      </c>
      <c r="AR52" s="210">
        <v>15010</v>
      </c>
      <c r="AS52" s="210">
        <v>17202.98</v>
      </c>
      <c r="AT52" s="210">
        <v>17205.27</v>
      </c>
      <c r="AU52" s="210">
        <v>16332.98</v>
      </c>
      <c r="AV52" s="210">
        <v>650</v>
      </c>
      <c r="AW52" s="210">
        <v>20820</v>
      </c>
      <c r="AX52" s="370"/>
      <c r="AY52" s="87">
        <v>14228</v>
      </c>
      <c r="AZ52" s="210">
        <v>14228</v>
      </c>
      <c r="BA52" s="210">
        <v>0</v>
      </c>
      <c r="BB52" s="210">
        <v>11563.68</v>
      </c>
      <c r="BC52" s="210">
        <v>16332.98</v>
      </c>
      <c r="BD52" s="370"/>
      <c r="BE52" s="210">
        <v>8501</v>
      </c>
      <c r="BF52" s="210">
        <v>1655</v>
      </c>
      <c r="BG52" s="210">
        <v>14317.5</v>
      </c>
      <c r="BH52" s="210">
        <v>2774</v>
      </c>
      <c r="BI52" s="210">
        <v>4226.5</v>
      </c>
      <c r="BJ52" s="87">
        <v>8980.4399999999987</v>
      </c>
      <c r="BK52" s="20">
        <v>3760.93</v>
      </c>
      <c r="BL52" s="20">
        <v>18592.37</v>
      </c>
      <c r="BM52" s="20">
        <v>43826.35</v>
      </c>
      <c r="BN52" s="370"/>
      <c r="BO52" s="20">
        <v>467861.33</v>
      </c>
      <c r="BP52" s="20">
        <v>31172.19</v>
      </c>
      <c r="BQ52" s="20">
        <v>0</v>
      </c>
      <c r="BR52" s="370"/>
      <c r="BS52" s="370"/>
      <c r="BT52" s="20">
        <v>0</v>
      </c>
      <c r="BU52" s="20">
        <v>0</v>
      </c>
      <c r="BV52" s="20">
        <v>0</v>
      </c>
      <c r="BW52" s="20">
        <v>0</v>
      </c>
      <c r="BX52" s="20">
        <v>0</v>
      </c>
      <c r="BY52" s="20">
        <v>0</v>
      </c>
      <c r="BZ52" s="20">
        <v>0</v>
      </c>
      <c r="CA52" s="20">
        <v>0</v>
      </c>
      <c r="CB52" s="20">
        <v>26933</v>
      </c>
      <c r="CC52" s="20">
        <v>2774</v>
      </c>
      <c r="CD52" s="370"/>
      <c r="CE52" s="91">
        <v>0</v>
      </c>
      <c r="CF52" s="91">
        <v>5547.09</v>
      </c>
      <c r="CG52" s="91">
        <v>8975.2199999999993</v>
      </c>
      <c r="CH52" s="91">
        <v>0</v>
      </c>
      <c r="CI52" s="91">
        <v>10461.459999999999</v>
      </c>
      <c r="CJ52" s="91">
        <v>4430.1099999999997</v>
      </c>
      <c r="CK52" s="91">
        <v>5544.34</v>
      </c>
      <c r="CL52" s="91">
        <v>4910.46</v>
      </c>
      <c r="CM52" s="91">
        <v>4829.8999999999996</v>
      </c>
      <c r="CN52" s="370"/>
      <c r="CO52" s="91">
        <v>22542.99</v>
      </c>
      <c r="CP52" s="91">
        <v>0</v>
      </c>
      <c r="CQ52" s="91">
        <v>7268.36</v>
      </c>
      <c r="CR52" s="91">
        <v>298.60000000000002</v>
      </c>
      <c r="CS52" s="91">
        <v>14254.24</v>
      </c>
      <c r="CT52" s="91">
        <v>4388.7700000000004</v>
      </c>
      <c r="CU52" s="91">
        <v>10034.41</v>
      </c>
      <c r="CV52" s="91">
        <v>37986.910000000003</v>
      </c>
      <c r="CW52" s="91">
        <v>0</v>
      </c>
      <c r="CX52" s="91">
        <v>7514.2</v>
      </c>
      <c r="CY52" s="91">
        <v>18196.61</v>
      </c>
      <c r="CZ52" s="370"/>
      <c r="DA52" s="91">
        <v>0</v>
      </c>
      <c r="DB52" s="91">
        <v>2948</v>
      </c>
      <c r="DC52" s="91">
        <v>15862</v>
      </c>
      <c r="DD52" s="20">
        <v>8699.2900000000009</v>
      </c>
      <c r="DE52" s="20">
        <v>97072.95</v>
      </c>
      <c r="DF52" s="20">
        <v>273112.91000000003</v>
      </c>
      <c r="DG52" s="20">
        <v>71632.09</v>
      </c>
      <c r="DH52" s="20">
        <v>9000.34</v>
      </c>
      <c r="DI52" s="20">
        <v>27490.91</v>
      </c>
      <c r="DJ52" s="20">
        <v>1197.44</v>
      </c>
      <c r="DK52" s="20">
        <v>4347.83</v>
      </c>
      <c r="DL52" s="20">
        <v>374.33000000000004</v>
      </c>
      <c r="DM52" s="20">
        <v>12201.9</v>
      </c>
      <c r="DN52" s="371"/>
    </row>
    <row r="53" spans="1:118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437"/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7">
        <v>0</v>
      </c>
      <c r="AW53" s="128">
        <v>0</v>
      </c>
      <c r="AX53" s="370"/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370"/>
      <c r="BE53" s="128">
        <v>0</v>
      </c>
      <c r="BF53" s="128">
        <v>0</v>
      </c>
      <c r="BG53" s="128">
        <v>0</v>
      </c>
      <c r="BH53" s="128">
        <v>0</v>
      </c>
      <c r="BI53" s="128">
        <v>0</v>
      </c>
      <c r="BJ53" s="128">
        <v>0</v>
      </c>
      <c r="BK53" s="128">
        <v>0</v>
      </c>
      <c r="BL53" s="128">
        <v>0</v>
      </c>
      <c r="BM53" s="128">
        <v>0</v>
      </c>
      <c r="BN53" s="368"/>
      <c r="BO53" s="128">
        <v>0</v>
      </c>
      <c r="BP53" s="128">
        <v>0</v>
      </c>
      <c r="BQ53" s="128">
        <v>0</v>
      </c>
      <c r="BR53" s="370"/>
      <c r="BS53" s="370"/>
      <c r="BT53" s="128">
        <v>0</v>
      </c>
      <c r="BU53" s="128">
        <v>0</v>
      </c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128">
        <v>0</v>
      </c>
      <c r="CD53" s="370"/>
      <c r="CE53" s="128"/>
      <c r="CF53" s="128"/>
      <c r="CG53" s="128"/>
      <c r="CH53" s="128"/>
      <c r="CI53" s="128"/>
      <c r="CJ53" s="128"/>
      <c r="CK53" s="128"/>
      <c r="CL53" s="128"/>
      <c r="CM53" s="128"/>
      <c r="CN53" s="370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370"/>
      <c r="DA53" s="128"/>
      <c r="DB53" s="128"/>
      <c r="DC53" s="128"/>
      <c r="DD53" s="42"/>
      <c r="DE53" s="42">
        <v>0</v>
      </c>
      <c r="DF53" s="42">
        <v>0</v>
      </c>
      <c r="DG53" s="42"/>
      <c r="DH53" s="42"/>
      <c r="DI53" s="42"/>
      <c r="DJ53" s="42"/>
      <c r="DK53" s="42"/>
      <c r="DL53" s="42"/>
      <c r="DM53" s="42"/>
      <c r="DN53" s="368"/>
    </row>
    <row r="54" spans="1:118" x14ac:dyDescent="0.3">
      <c r="A54" s="179" t="s">
        <v>108</v>
      </c>
      <c r="B54" s="8">
        <v>378098.02</v>
      </c>
      <c r="C54" s="19">
        <v>106714.46</v>
      </c>
      <c r="D54" s="19">
        <v>111149.59</v>
      </c>
      <c r="E54" s="19">
        <v>153515.70000000001</v>
      </c>
      <c r="F54" s="19">
        <v>6718.2699999999995</v>
      </c>
      <c r="G54" s="19">
        <v>0</v>
      </c>
      <c r="H54" s="127">
        <v>11700</v>
      </c>
      <c r="I54" s="127">
        <v>0</v>
      </c>
      <c r="J54" s="128">
        <v>3407.49</v>
      </c>
      <c r="K54" s="128">
        <v>3407.49</v>
      </c>
      <c r="L54" s="128">
        <v>0</v>
      </c>
      <c r="M54" s="128">
        <v>650</v>
      </c>
      <c r="N54" s="127">
        <v>0</v>
      </c>
      <c r="O54" s="127">
        <v>3172.25</v>
      </c>
      <c r="P54" s="127">
        <v>4588.5</v>
      </c>
      <c r="Q54" s="128">
        <v>2727</v>
      </c>
      <c r="R54" s="128">
        <v>1004</v>
      </c>
      <c r="S54" s="128">
        <v>5539.56</v>
      </c>
      <c r="T54" s="127">
        <v>1714</v>
      </c>
      <c r="U54" s="128">
        <v>2981.5</v>
      </c>
      <c r="V54" s="128">
        <v>1481.6</v>
      </c>
      <c r="W54" s="128">
        <v>3407.49</v>
      </c>
      <c r="X54" s="127">
        <v>0</v>
      </c>
      <c r="Y54" s="127">
        <v>602</v>
      </c>
      <c r="Z54" s="128">
        <v>2600</v>
      </c>
      <c r="AA54" s="127">
        <v>2735.46</v>
      </c>
      <c r="AB54" s="127">
        <v>5908</v>
      </c>
      <c r="AC54" s="127">
        <v>2620.25</v>
      </c>
      <c r="AD54" s="127">
        <v>1903</v>
      </c>
      <c r="AE54" s="127">
        <v>0</v>
      </c>
      <c r="AF54" s="128">
        <v>0</v>
      </c>
      <c r="AG54" s="127">
        <v>0</v>
      </c>
      <c r="AH54" s="127">
        <v>0</v>
      </c>
      <c r="AI54" s="127">
        <v>0</v>
      </c>
      <c r="AJ54" s="128">
        <v>3126.3</v>
      </c>
      <c r="AK54" s="128">
        <v>3407.49</v>
      </c>
      <c r="AL54" s="127">
        <v>3327</v>
      </c>
      <c r="AM54" s="127">
        <v>0</v>
      </c>
      <c r="AN54" s="127">
        <v>607.5</v>
      </c>
      <c r="AO54" s="437"/>
      <c r="AP54" s="128">
        <v>1455.62</v>
      </c>
      <c r="AQ54" s="128">
        <v>3122.69</v>
      </c>
      <c r="AR54" s="127">
        <v>2942</v>
      </c>
      <c r="AS54" s="127">
        <v>1300</v>
      </c>
      <c r="AT54" s="127">
        <v>1300</v>
      </c>
      <c r="AU54" s="128">
        <v>3407.49</v>
      </c>
      <c r="AV54" s="127">
        <v>0</v>
      </c>
      <c r="AW54" s="128">
        <v>619</v>
      </c>
      <c r="AX54" s="367"/>
      <c r="AY54" s="128">
        <v>1714</v>
      </c>
      <c r="AZ54" s="128">
        <v>1300</v>
      </c>
      <c r="BA54" s="128">
        <v>0</v>
      </c>
      <c r="BB54" s="128">
        <v>0</v>
      </c>
      <c r="BC54" s="128">
        <v>3407.49</v>
      </c>
      <c r="BD54" s="370"/>
      <c r="BE54" s="128">
        <v>1507</v>
      </c>
      <c r="BF54" s="128">
        <v>190</v>
      </c>
      <c r="BG54" s="127">
        <v>7590</v>
      </c>
      <c r="BH54" s="128">
        <v>1300</v>
      </c>
      <c r="BI54" s="128">
        <v>1352.5</v>
      </c>
      <c r="BJ54" s="128">
        <v>1588.79</v>
      </c>
      <c r="BK54" s="128">
        <v>3760.93</v>
      </c>
      <c r="BL54" s="128">
        <v>1717.79</v>
      </c>
      <c r="BM54" s="128">
        <v>43826.35</v>
      </c>
      <c r="BN54" s="370"/>
      <c r="BO54" s="128">
        <v>6861.33</v>
      </c>
      <c r="BP54" s="128">
        <v>31172.19</v>
      </c>
      <c r="BQ54" s="128">
        <v>0</v>
      </c>
      <c r="BR54" s="370"/>
      <c r="BS54" s="370"/>
      <c r="BT54" s="128">
        <v>0</v>
      </c>
      <c r="BU54" s="128">
        <v>0</v>
      </c>
      <c r="BV54" s="128">
        <v>0</v>
      </c>
      <c r="BW54" s="128">
        <v>0</v>
      </c>
      <c r="BX54" s="128">
        <v>0</v>
      </c>
      <c r="BY54" s="128">
        <v>0</v>
      </c>
      <c r="BZ54" s="128">
        <v>0</v>
      </c>
      <c r="CA54" s="128">
        <v>0</v>
      </c>
      <c r="CB54" s="128">
        <v>22511</v>
      </c>
      <c r="CC54" s="128">
        <v>1300</v>
      </c>
      <c r="CD54" s="370"/>
      <c r="CE54" s="128">
        <v>0</v>
      </c>
      <c r="CF54" s="128">
        <v>5547.09</v>
      </c>
      <c r="CG54" s="128">
        <v>8975.2199999999993</v>
      </c>
      <c r="CH54" s="128">
        <v>0</v>
      </c>
      <c r="CI54" s="128">
        <v>10461.459999999999</v>
      </c>
      <c r="CJ54" s="128">
        <v>4430.1099999999997</v>
      </c>
      <c r="CK54" s="128">
        <v>5544.34</v>
      </c>
      <c r="CL54" s="128">
        <v>4910.46</v>
      </c>
      <c r="CM54" s="128">
        <v>4829.8999999999996</v>
      </c>
      <c r="CN54" s="370"/>
      <c r="CO54" s="128">
        <v>8875.02</v>
      </c>
      <c r="CP54" s="128">
        <v>0</v>
      </c>
      <c r="CQ54" s="128">
        <v>7268.36</v>
      </c>
      <c r="CR54" s="128">
        <v>298.60000000000002</v>
      </c>
      <c r="CS54" s="128">
        <v>14254.24</v>
      </c>
      <c r="CT54" s="128">
        <v>4388.7700000000004</v>
      </c>
      <c r="CU54" s="128">
        <v>10034.41</v>
      </c>
      <c r="CV54" s="128">
        <v>37986.910000000003</v>
      </c>
      <c r="CW54" s="128">
        <v>0</v>
      </c>
      <c r="CX54" s="128">
        <v>7514.2</v>
      </c>
      <c r="CY54" s="128">
        <v>18196.61</v>
      </c>
      <c r="CZ54" s="370"/>
      <c r="DA54" s="128">
        <v>0</v>
      </c>
      <c r="DB54" s="128"/>
      <c r="DC54" s="128"/>
      <c r="DD54" s="42">
        <v>314.43</v>
      </c>
      <c r="DE54" s="42">
        <v>1135.77</v>
      </c>
      <c r="DF54" s="42">
        <v>1617.3</v>
      </c>
      <c r="DG54" s="42">
        <v>2315.4499999999998</v>
      </c>
      <c r="DH54" s="42">
        <v>325.39</v>
      </c>
      <c r="DI54" s="42">
        <v>354.95</v>
      </c>
      <c r="DJ54" s="42">
        <v>43.27</v>
      </c>
      <c r="DK54" s="42">
        <v>157.15</v>
      </c>
      <c r="DL54" s="42">
        <v>13.53</v>
      </c>
      <c r="DM54" s="42">
        <v>441.03</v>
      </c>
      <c r="DN54" s="371"/>
    </row>
    <row r="55" spans="1:118" x14ac:dyDescent="0.3">
      <c r="A55" s="180" t="s">
        <v>155</v>
      </c>
      <c r="B55" s="8">
        <v>418182.17999999993</v>
      </c>
      <c r="C55" s="19">
        <v>291322.33999999997</v>
      </c>
      <c r="D55" s="19">
        <v>13703.01</v>
      </c>
      <c r="E55" s="19">
        <v>7517.38</v>
      </c>
      <c r="F55" s="19">
        <v>105639.44999999998</v>
      </c>
      <c r="G55" s="19">
        <v>0</v>
      </c>
      <c r="H55" s="127">
        <v>25015.800000000003</v>
      </c>
      <c r="I55" s="127">
        <v>5313</v>
      </c>
      <c r="J55" s="128">
        <v>8435.6200000000008</v>
      </c>
      <c r="K55" s="128">
        <v>8435.6200000000008</v>
      </c>
      <c r="L55" s="128">
        <v>0</v>
      </c>
      <c r="M55" s="128">
        <v>735</v>
      </c>
      <c r="N55" s="127">
        <v>10680.72</v>
      </c>
      <c r="O55" s="127">
        <v>8393</v>
      </c>
      <c r="P55" s="127">
        <v>10098</v>
      </c>
      <c r="Q55" s="128">
        <v>1846</v>
      </c>
      <c r="R55" s="128">
        <v>5020</v>
      </c>
      <c r="S55" s="128">
        <v>1166.96</v>
      </c>
      <c r="T55" s="127">
        <v>6072</v>
      </c>
      <c r="U55" s="128">
        <v>2948</v>
      </c>
      <c r="V55" s="128">
        <v>16217</v>
      </c>
      <c r="W55" s="128">
        <v>8435.6200000000008</v>
      </c>
      <c r="X55" s="127">
        <v>7650.3099999999995</v>
      </c>
      <c r="Y55" s="127">
        <v>6796</v>
      </c>
      <c r="Z55" s="128">
        <v>7355.34</v>
      </c>
      <c r="AA55" s="127">
        <v>5226</v>
      </c>
      <c r="AB55" s="127">
        <v>5212</v>
      </c>
      <c r="AC55" s="127">
        <v>6105</v>
      </c>
      <c r="AD55" s="127">
        <v>8844</v>
      </c>
      <c r="AE55" s="127">
        <v>0</v>
      </c>
      <c r="AF55" s="128">
        <v>0</v>
      </c>
      <c r="AG55" s="127">
        <v>9163.27</v>
      </c>
      <c r="AH55" s="127">
        <v>9988.0199999999986</v>
      </c>
      <c r="AI55" s="127">
        <v>0</v>
      </c>
      <c r="AJ55" s="128">
        <v>0</v>
      </c>
      <c r="AK55" s="128">
        <v>8435.6200000000008</v>
      </c>
      <c r="AL55" s="127">
        <v>5896</v>
      </c>
      <c r="AM55" s="127">
        <v>6761.99</v>
      </c>
      <c r="AN55" s="127">
        <v>8910</v>
      </c>
      <c r="AO55" s="437"/>
      <c r="AP55" s="128">
        <v>2282.5</v>
      </c>
      <c r="AQ55" s="128">
        <v>7666.15</v>
      </c>
      <c r="AR55" s="127">
        <v>2948</v>
      </c>
      <c r="AS55" s="127">
        <v>7649.1</v>
      </c>
      <c r="AT55" s="127">
        <v>7650.3099999999995</v>
      </c>
      <c r="AU55" s="128">
        <v>8435.6200000000008</v>
      </c>
      <c r="AV55" s="127">
        <v>650</v>
      </c>
      <c r="AW55" s="128">
        <v>3956</v>
      </c>
      <c r="AX55" s="370"/>
      <c r="AY55" s="128">
        <v>6072</v>
      </c>
      <c r="AZ55" s="128">
        <v>6072</v>
      </c>
      <c r="BA55" s="128">
        <v>0</v>
      </c>
      <c r="BB55" s="128">
        <v>6130.15</v>
      </c>
      <c r="BC55" s="128">
        <v>8435.6200000000008</v>
      </c>
      <c r="BD55" s="374"/>
      <c r="BE55" s="128">
        <v>3036</v>
      </c>
      <c r="BF55" s="128">
        <v>1465</v>
      </c>
      <c r="BG55" s="127">
        <v>0</v>
      </c>
      <c r="BH55" s="128">
        <v>1474</v>
      </c>
      <c r="BI55" s="128">
        <v>770</v>
      </c>
      <c r="BJ55" s="128">
        <v>1474</v>
      </c>
      <c r="BK55" s="128">
        <v>0</v>
      </c>
      <c r="BL55" s="128">
        <v>9281.01</v>
      </c>
      <c r="BM55" s="128">
        <v>0</v>
      </c>
      <c r="BN55" s="370"/>
      <c r="BO55" s="128">
        <v>0</v>
      </c>
      <c r="BP55" s="128">
        <v>0</v>
      </c>
      <c r="BQ55" s="128">
        <v>0</v>
      </c>
      <c r="BR55" s="368"/>
      <c r="BS55" s="368"/>
      <c r="BT55" s="128">
        <v>0</v>
      </c>
      <c r="BU55" s="128">
        <v>0</v>
      </c>
      <c r="BV55" s="128">
        <v>0</v>
      </c>
      <c r="BW55" s="128">
        <v>0</v>
      </c>
      <c r="BX55" s="128">
        <v>0</v>
      </c>
      <c r="BY55" s="128"/>
      <c r="BZ55" s="248"/>
      <c r="CA55" s="248"/>
      <c r="CB55" s="77">
        <v>4422</v>
      </c>
      <c r="CC55" s="128">
        <v>0</v>
      </c>
      <c r="CD55" s="369"/>
      <c r="CE55" s="128"/>
      <c r="CF55" s="128"/>
      <c r="CG55" s="128"/>
      <c r="CH55" s="128"/>
      <c r="CI55" s="128"/>
      <c r="CJ55" s="128"/>
      <c r="CK55" s="128"/>
      <c r="CL55" s="128"/>
      <c r="CM55" s="128"/>
      <c r="CN55" s="369"/>
      <c r="CO55" s="128">
        <v>7517.38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369"/>
      <c r="DA55" s="128"/>
      <c r="DB55" s="128"/>
      <c r="DC55" s="128"/>
      <c r="DD55" s="42">
        <v>4611.67</v>
      </c>
      <c r="DE55" s="42">
        <v>18307.61</v>
      </c>
      <c r="DF55" s="42">
        <v>29087.53</v>
      </c>
      <c r="DG55" s="42">
        <v>34044.81</v>
      </c>
      <c r="DH55" s="42">
        <v>4771.22</v>
      </c>
      <c r="DI55" s="42">
        <v>5210.03</v>
      </c>
      <c r="DJ55" s="42">
        <v>634.79</v>
      </c>
      <c r="DK55" s="42">
        <v>2304.87</v>
      </c>
      <c r="DL55" s="42">
        <v>198.44</v>
      </c>
      <c r="DM55" s="42">
        <v>6468.48</v>
      </c>
      <c r="DN55" s="371"/>
    </row>
    <row r="56" spans="1:118" x14ac:dyDescent="0.3">
      <c r="A56" s="180" t="s">
        <v>156</v>
      </c>
      <c r="B56" s="8">
        <v>112506.57999999999</v>
      </c>
      <c r="C56" s="19">
        <v>92222.579999999987</v>
      </c>
      <c r="D56" s="19">
        <v>1474</v>
      </c>
      <c r="E56" s="19">
        <v>18810</v>
      </c>
      <c r="F56" s="19">
        <v>0</v>
      </c>
      <c r="G56" s="19">
        <v>0</v>
      </c>
      <c r="H56" s="127">
        <v>13002</v>
      </c>
      <c r="I56" s="127">
        <v>0</v>
      </c>
      <c r="J56" s="128">
        <v>0</v>
      </c>
      <c r="K56" s="128">
        <v>0</v>
      </c>
      <c r="L56" s="128">
        <v>0</v>
      </c>
      <c r="M56" s="128">
        <v>8820</v>
      </c>
      <c r="N56" s="127">
        <v>0</v>
      </c>
      <c r="O56" s="127">
        <v>2948</v>
      </c>
      <c r="P56" s="127">
        <v>4422</v>
      </c>
      <c r="Q56" s="128">
        <v>9896</v>
      </c>
      <c r="R56" s="128">
        <v>0</v>
      </c>
      <c r="S56" s="128">
        <v>7370</v>
      </c>
      <c r="T56" s="127">
        <v>1474</v>
      </c>
      <c r="U56" s="128">
        <v>4422</v>
      </c>
      <c r="V56" s="128">
        <v>0</v>
      </c>
      <c r="W56" s="128">
        <v>0</v>
      </c>
      <c r="X56" s="127">
        <v>0</v>
      </c>
      <c r="Y56" s="127">
        <v>0</v>
      </c>
      <c r="Z56" s="128">
        <v>0</v>
      </c>
      <c r="AA56" s="127">
        <v>2948</v>
      </c>
      <c r="AB56" s="127">
        <v>0</v>
      </c>
      <c r="AC56" s="127">
        <v>0</v>
      </c>
      <c r="AD56" s="127">
        <v>2948</v>
      </c>
      <c r="AE56" s="127">
        <v>0</v>
      </c>
      <c r="AF56" s="128">
        <v>0</v>
      </c>
      <c r="AG56" s="127">
        <v>0</v>
      </c>
      <c r="AH56" s="127">
        <v>0</v>
      </c>
      <c r="AI56" s="127">
        <v>0</v>
      </c>
      <c r="AJ56" s="128">
        <v>2952.4</v>
      </c>
      <c r="AK56" s="128">
        <v>0</v>
      </c>
      <c r="AL56" s="127">
        <v>4290</v>
      </c>
      <c r="AM56" s="127">
        <v>0</v>
      </c>
      <c r="AN56" s="127">
        <v>0</v>
      </c>
      <c r="AO56" s="437"/>
      <c r="AP56" s="128">
        <v>1474</v>
      </c>
      <c r="AQ56" s="128">
        <v>2948</v>
      </c>
      <c r="AR56" s="127">
        <v>5016</v>
      </c>
      <c r="AS56" s="127">
        <v>1474</v>
      </c>
      <c r="AT56" s="127">
        <v>1474</v>
      </c>
      <c r="AU56" s="128">
        <v>0</v>
      </c>
      <c r="AV56" s="127">
        <v>0</v>
      </c>
      <c r="AW56" s="128">
        <v>5996</v>
      </c>
      <c r="AX56" s="370"/>
      <c r="AY56" s="128">
        <v>1474</v>
      </c>
      <c r="AZ56" s="128">
        <v>1474</v>
      </c>
      <c r="BA56" s="128">
        <v>0</v>
      </c>
      <c r="BB56" s="128">
        <v>0</v>
      </c>
      <c r="BC56" s="128">
        <v>0</v>
      </c>
      <c r="BD56" s="370"/>
      <c r="BE56" s="128">
        <v>1474</v>
      </c>
      <c r="BF56" s="128">
        <v>0</v>
      </c>
      <c r="BG56" s="127">
        <v>0</v>
      </c>
      <c r="BH56" s="128">
        <v>0</v>
      </c>
      <c r="BI56" s="128">
        <v>1474</v>
      </c>
      <c r="BJ56" s="128">
        <v>2452.1799999999998</v>
      </c>
      <c r="BK56" s="128">
        <v>0</v>
      </c>
      <c r="BL56" s="128">
        <v>0</v>
      </c>
      <c r="BM56" s="128">
        <v>0</v>
      </c>
      <c r="BN56" s="370"/>
      <c r="BO56" s="128">
        <v>0</v>
      </c>
      <c r="BP56" s="128">
        <v>0</v>
      </c>
      <c r="BQ56" s="128">
        <v>0</v>
      </c>
      <c r="BR56" s="370"/>
      <c r="BS56" s="370"/>
      <c r="BT56" s="128">
        <v>0</v>
      </c>
      <c r="BU56" s="128">
        <v>0</v>
      </c>
      <c r="BV56" s="128">
        <v>0</v>
      </c>
      <c r="BW56" s="128">
        <v>0</v>
      </c>
      <c r="BX56" s="128">
        <v>0</v>
      </c>
      <c r="BY56" s="128">
        <v>0</v>
      </c>
      <c r="BZ56" s="128">
        <v>0</v>
      </c>
      <c r="CA56" s="128">
        <v>0</v>
      </c>
      <c r="CB56" s="128">
        <v>0</v>
      </c>
      <c r="CC56" s="128">
        <v>1474</v>
      </c>
      <c r="CD56" s="372"/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372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372"/>
      <c r="DA56" s="128">
        <v>0</v>
      </c>
      <c r="DB56" s="128">
        <v>2948</v>
      </c>
      <c r="DC56" s="128">
        <v>15862</v>
      </c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0</v>
      </c>
      <c r="DN56" s="371"/>
    </row>
    <row r="57" spans="1:118" x14ac:dyDescent="0.3">
      <c r="A57" s="181" t="s">
        <v>157</v>
      </c>
      <c r="B57" s="8">
        <v>344998.87</v>
      </c>
      <c r="C57" s="19">
        <v>250631.61</v>
      </c>
      <c r="D57" s="19">
        <v>7593.57</v>
      </c>
      <c r="E57" s="19">
        <v>6150.59</v>
      </c>
      <c r="F57" s="19">
        <v>80623.099999999991</v>
      </c>
      <c r="G57" s="19">
        <v>0</v>
      </c>
      <c r="H57" s="212">
        <v>22173.11</v>
      </c>
      <c r="I57" s="212">
        <v>4647</v>
      </c>
      <c r="J57" s="183">
        <v>4489.87</v>
      </c>
      <c r="K57" s="183">
        <v>4489.87</v>
      </c>
      <c r="L57" s="183">
        <v>0</v>
      </c>
      <c r="M57" s="183">
        <v>10780</v>
      </c>
      <c r="N57" s="212">
        <v>9467</v>
      </c>
      <c r="O57" s="212">
        <v>6867</v>
      </c>
      <c r="P57" s="212">
        <v>8262</v>
      </c>
      <c r="Q57" s="183">
        <v>1521</v>
      </c>
      <c r="R57" s="183">
        <v>4067</v>
      </c>
      <c r="S57" s="183">
        <v>954.78</v>
      </c>
      <c r="T57" s="212">
        <v>4968</v>
      </c>
      <c r="U57" s="183">
        <v>3618</v>
      </c>
      <c r="V57" s="183">
        <v>13159</v>
      </c>
      <c r="W57" s="183">
        <v>4489.87</v>
      </c>
      <c r="X57" s="212">
        <v>6780.96</v>
      </c>
      <c r="Y57" s="212">
        <v>4924</v>
      </c>
      <c r="Z57" s="183">
        <v>6018.24</v>
      </c>
      <c r="AA57" s="212">
        <v>4025.56</v>
      </c>
      <c r="AB57" s="212">
        <v>0</v>
      </c>
      <c r="AC57" s="212">
        <v>2583</v>
      </c>
      <c r="AD57" s="212">
        <v>7316</v>
      </c>
      <c r="AE57" s="212">
        <v>0</v>
      </c>
      <c r="AF57" s="183">
        <v>0</v>
      </c>
      <c r="AG57" s="127">
        <v>8086.78</v>
      </c>
      <c r="AH57" s="212">
        <v>8853.01</v>
      </c>
      <c r="AI57" s="212">
        <v>0</v>
      </c>
      <c r="AJ57" s="183">
        <v>2415.6</v>
      </c>
      <c r="AK57" s="183">
        <v>4489.87</v>
      </c>
      <c r="AL57" s="212">
        <v>4824</v>
      </c>
      <c r="AM57" s="212">
        <v>4947.21</v>
      </c>
      <c r="AN57" s="212">
        <v>7290</v>
      </c>
      <c r="AO57" s="440"/>
      <c r="AP57" s="183">
        <v>1867.5</v>
      </c>
      <c r="AQ57" s="183">
        <v>6272.3</v>
      </c>
      <c r="AR57" s="127">
        <v>4104</v>
      </c>
      <c r="AS57" s="212">
        <v>6779.88</v>
      </c>
      <c r="AT57" s="212">
        <v>6780.96</v>
      </c>
      <c r="AU57" s="183">
        <v>4489.87</v>
      </c>
      <c r="AV57" s="212">
        <v>0</v>
      </c>
      <c r="AW57" s="183">
        <v>10249</v>
      </c>
      <c r="AX57" s="370"/>
      <c r="AY57" s="183">
        <v>4968</v>
      </c>
      <c r="AZ57" s="183">
        <v>5382</v>
      </c>
      <c r="BA57" s="183">
        <v>0</v>
      </c>
      <c r="BB57" s="183">
        <v>5433.53</v>
      </c>
      <c r="BC57" s="183">
        <v>4489.87</v>
      </c>
      <c r="BD57" s="370"/>
      <c r="BE57" s="183">
        <v>2484</v>
      </c>
      <c r="BF57" s="183">
        <v>0</v>
      </c>
      <c r="BG57" s="127">
        <v>6727.5</v>
      </c>
      <c r="BH57" s="183">
        <v>0</v>
      </c>
      <c r="BI57" s="183">
        <v>630</v>
      </c>
      <c r="BJ57" s="183">
        <v>3465.47</v>
      </c>
      <c r="BK57" s="128">
        <v>0</v>
      </c>
      <c r="BL57" s="128">
        <v>7593.57</v>
      </c>
      <c r="BM57" s="128">
        <v>0</v>
      </c>
      <c r="BN57" s="370"/>
      <c r="BO57" s="128">
        <v>0</v>
      </c>
      <c r="BP57" s="128">
        <v>0</v>
      </c>
      <c r="BQ57" s="128">
        <v>0</v>
      </c>
      <c r="BR57" s="370"/>
      <c r="BS57" s="370"/>
      <c r="BT57" s="128">
        <v>0</v>
      </c>
      <c r="BU57" s="128">
        <v>0</v>
      </c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128">
        <v>0</v>
      </c>
      <c r="CD57" s="370"/>
      <c r="CE57" s="128"/>
      <c r="CF57" s="128"/>
      <c r="CG57" s="128"/>
      <c r="CH57" s="128"/>
      <c r="CI57" s="128"/>
      <c r="CJ57" s="128"/>
      <c r="CK57" s="128"/>
      <c r="CL57" s="128"/>
      <c r="CM57" s="128"/>
      <c r="CN57" s="370"/>
      <c r="CO57" s="128">
        <v>6150.59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370"/>
      <c r="DA57" s="128"/>
      <c r="DB57" s="128"/>
      <c r="DC57" s="128"/>
      <c r="DD57" s="42">
        <v>3773.19</v>
      </c>
      <c r="DE57" s="42">
        <v>13629.57</v>
      </c>
      <c r="DF57" s="42">
        <v>19408.080000000002</v>
      </c>
      <c r="DG57" s="42">
        <v>27785.84</v>
      </c>
      <c r="DH57" s="42">
        <v>3903.73</v>
      </c>
      <c r="DI57" s="42">
        <v>4262.75</v>
      </c>
      <c r="DJ57" s="42">
        <v>519.38</v>
      </c>
      <c r="DK57" s="42">
        <v>1885.81</v>
      </c>
      <c r="DL57" s="42">
        <v>162.36000000000001</v>
      </c>
      <c r="DM57" s="42">
        <v>5292.39</v>
      </c>
      <c r="DN57" s="371"/>
    </row>
    <row r="58" spans="1:118" x14ac:dyDescent="0.3">
      <c r="A58" s="182" t="s">
        <v>158</v>
      </c>
      <c r="B58" s="8">
        <v>17794.91</v>
      </c>
      <c r="C58" s="19">
        <v>0</v>
      </c>
      <c r="D58" s="19">
        <v>0</v>
      </c>
      <c r="E58" s="19">
        <v>0</v>
      </c>
      <c r="F58" s="19">
        <v>17794.91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441"/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36">
        <v>0</v>
      </c>
      <c r="AW58" s="128">
        <v>0</v>
      </c>
      <c r="AX58" s="370"/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370"/>
      <c r="BE58" s="128">
        <v>0</v>
      </c>
      <c r="BF58" s="128">
        <v>0</v>
      </c>
      <c r="BG58" s="128">
        <v>0</v>
      </c>
      <c r="BH58" s="128">
        <v>0</v>
      </c>
      <c r="BI58" s="128">
        <v>0</v>
      </c>
      <c r="BJ58" s="128">
        <v>0</v>
      </c>
      <c r="BK58" s="128">
        <v>0</v>
      </c>
      <c r="BL58" s="128">
        <v>0</v>
      </c>
      <c r="BM58" s="128">
        <v>0</v>
      </c>
      <c r="BN58" s="370"/>
      <c r="BO58" s="128">
        <v>0</v>
      </c>
      <c r="BP58" s="128">
        <v>0</v>
      </c>
      <c r="BQ58" s="128">
        <v>0</v>
      </c>
      <c r="BR58" s="370"/>
      <c r="BS58" s="370"/>
      <c r="BT58" s="128">
        <v>0</v>
      </c>
      <c r="BU58" s="128">
        <v>0</v>
      </c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128">
        <v>0</v>
      </c>
      <c r="CD58" s="370"/>
      <c r="CE58" s="128"/>
      <c r="CF58" s="128"/>
      <c r="CG58" s="128"/>
      <c r="CH58" s="128"/>
      <c r="CI58" s="128"/>
      <c r="CJ58" s="128"/>
      <c r="CK58" s="128"/>
      <c r="CL58" s="128"/>
      <c r="CM58" s="128"/>
      <c r="CN58" s="370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370"/>
      <c r="DA58" s="128"/>
      <c r="DB58" s="128"/>
      <c r="DC58" s="128"/>
      <c r="DD58" s="42">
        <v>0</v>
      </c>
      <c r="DE58" s="42"/>
      <c r="DF58" s="42"/>
      <c r="DG58" s="42">
        <v>131.72999999999999</v>
      </c>
      <c r="DH58" s="42"/>
      <c r="DI58" s="42">
        <v>17663.18</v>
      </c>
      <c r="DJ58" s="42"/>
      <c r="DK58" s="42"/>
      <c r="DL58" s="42"/>
      <c r="DM58" s="42"/>
      <c r="DN58" s="371"/>
    </row>
    <row r="59" spans="1:118" x14ac:dyDescent="0.3">
      <c r="A59" s="182" t="s">
        <v>159</v>
      </c>
      <c r="B59" s="8">
        <v>461000</v>
      </c>
      <c r="C59" s="19">
        <v>0</v>
      </c>
      <c r="D59" s="19">
        <v>461000</v>
      </c>
      <c r="E59" s="19">
        <v>0</v>
      </c>
      <c r="F59" s="19">
        <v>0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442"/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382"/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370"/>
      <c r="BE59" s="248">
        <v>0</v>
      </c>
      <c r="BF59" s="248">
        <v>0</v>
      </c>
      <c r="BG59" s="248">
        <v>0</v>
      </c>
      <c r="BH59" s="248">
        <v>0</v>
      </c>
      <c r="BI59" s="159">
        <v>0</v>
      </c>
      <c r="BJ59" s="159">
        <v>0</v>
      </c>
      <c r="BK59" s="128">
        <v>0</v>
      </c>
      <c r="BL59" s="128">
        <v>0</v>
      </c>
      <c r="BM59" s="128">
        <v>0</v>
      </c>
      <c r="BN59" s="370"/>
      <c r="BO59" s="128">
        <v>461000</v>
      </c>
      <c r="BP59" s="128">
        <v>0</v>
      </c>
      <c r="BQ59" s="128">
        <v>0</v>
      </c>
      <c r="BR59" s="370"/>
      <c r="BS59" s="370"/>
      <c r="BT59" s="128">
        <v>0</v>
      </c>
      <c r="BU59" s="128">
        <v>0</v>
      </c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128">
        <v>0</v>
      </c>
      <c r="CD59" s="370"/>
      <c r="CE59" s="128"/>
      <c r="CF59" s="128"/>
      <c r="CG59" s="128"/>
      <c r="CH59" s="128"/>
      <c r="CI59" s="128"/>
      <c r="CJ59" s="128"/>
      <c r="CK59" s="128"/>
      <c r="CL59" s="128"/>
      <c r="CM59" s="128"/>
      <c r="CN59" s="370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370"/>
      <c r="DA59" s="128"/>
      <c r="DB59" s="128"/>
      <c r="DC59" s="128"/>
      <c r="DD59" s="42"/>
      <c r="DE59" s="42">
        <v>0</v>
      </c>
      <c r="DF59" s="42">
        <v>0</v>
      </c>
      <c r="DG59" s="42"/>
      <c r="DH59" s="42">
        <v>0</v>
      </c>
      <c r="DI59" s="42"/>
      <c r="DJ59" s="42"/>
      <c r="DK59" s="42"/>
      <c r="DL59" s="42"/>
      <c r="DM59" s="42"/>
      <c r="DN59" s="371"/>
    </row>
    <row r="60" spans="1:118" ht="15" thickBot="1" x14ac:dyDescent="0.35">
      <c r="A60" s="182" t="s">
        <v>160</v>
      </c>
      <c r="B60" s="33">
        <v>298525.99</v>
      </c>
      <c r="C60" s="19">
        <v>4171.7299999999996</v>
      </c>
      <c r="D60" s="19">
        <v>0</v>
      </c>
      <c r="E60" s="19">
        <v>0</v>
      </c>
      <c r="F60" s="19">
        <v>294354.26</v>
      </c>
      <c r="G60" s="19">
        <v>0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3670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501.73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437"/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7">
        <v>0</v>
      </c>
      <c r="AW60" s="128">
        <v>0</v>
      </c>
      <c r="AX60" s="370"/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382"/>
      <c r="BE60" s="128">
        <v>0</v>
      </c>
      <c r="BF60" s="128">
        <v>0</v>
      </c>
      <c r="BG60" s="128">
        <v>0</v>
      </c>
      <c r="BH60" s="128">
        <v>0</v>
      </c>
      <c r="BI60" s="128">
        <v>0</v>
      </c>
      <c r="BJ60" s="128">
        <v>0</v>
      </c>
      <c r="BK60" s="128">
        <v>0</v>
      </c>
      <c r="BL60" s="128">
        <v>0</v>
      </c>
      <c r="BM60" s="128">
        <v>0</v>
      </c>
      <c r="BN60" s="370"/>
      <c r="BO60" s="128">
        <v>0</v>
      </c>
      <c r="BP60" s="128">
        <v>0</v>
      </c>
      <c r="BQ60" s="128">
        <v>0</v>
      </c>
      <c r="BR60" s="370"/>
      <c r="BS60" s="370"/>
      <c r="BT60" s="128">
        <v>0</v>
      </c>
      <c r="BU60" s="128">
        <v>0</v>
      </c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128">
        <v>0</v>
      </c>
      <c r="CD60" s="370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370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370"/>
      <c r="DA60" s="128"/>
      <c r="DB60" s="128"/>
      <c r="DC60" s="128"/>
      <c r="DD60" s="42">
        <v>0</v>
      </c>
      <c r="DE60" s="42">
        <v>64000</v>
      </c>
      <c r="DF60" s="42">
        <v>223000</v>
      </c>
      <c r="DG60" s="42">
        <v>7354.26</v>
      </c>
      <c r="DH60" s="42">
        <v>0</v>
      </c>
      <c r="DI60" s="42">
        <v>0</v>
      </c>
      <c r="DJ60" s="42">
        <v>0</v>
      </c>
      <c r="DK60" s="42">
        <v>0</v>
      </c>
      <c r="DL60" s="42">
        <v>0</v>
      </c>
      <c r="DM60" s="42"/>
      <c r="DN60" s="371"/>
    </row>
    <row r="61" spans="1:118" ht="15" thickBot="1" x14ac:dyDescent="0.35">
      <c r="A61" s="28" t="s">
        <v>109</v>
      </c>
      <c r="B61" s="286">
        <v>526632.44000000018</v>
      </c>
      <c r="C61" s="35">
        <v>464462.13000000006</v>
      </c>
      <c r="D61" s="20">
        <v>24005.690000000002</v>
      </c>
      <c r="E61" s="20">
        <v>30917.45</v>
      </c>
      <c r="F61" s="20">
        <v>7247.17</v>
      </c>
      <c r="G61" s="20">
        <v>0</v>
      </c>
      <c r="H61" s="91">
        <v>39601.25</v>
      </c>
      <c r="I61" s="91">
        <v>6854.9399999999987</v>
      </c>
      <c r="J61" s="91">
        <v>22223.9</v>
      </c>
      <c r="K61" s="91">
        <v>11666.810000000001</v>
      </c>
      <c r="L61" s="91">
        <v>0</v>
      </c>
      <c r="M61" s="91">
        <v>14213.350000000002</v>
      </c>
      <c r="N61" s="91">
        <v>9928.25</v>
      </c>
      <c r="O61" s="91">
        <v>12675.36</v>
      </c>
      <c r="P61" s="91">
        <v>14243.98</v>
      </c>
      <c r="Q61" s="91">
        <v>7061</v>
      </c>
      <c r="R61" s="91">
        <v>5337.57</v>
      </c>
      <c r="S61" s="91">
        <v>13331.27</v>
      </c>
      <c r="T61" s="91">
        <v>10242.07</v>
      </c>
      <c r="U61" s="91">
        <v>7941.0199999999995</v>
      </c>
      <c r="V61" s="91">
        <v>11917.28</v>
      </c>
      <c r="W61" s="91">
        <v>5909.6</v>
      </c>
      <c r="X61" s="91">
        <v>3460.0099999999998</v>
      </c>
      <c r="Y61" s="91">
        <v>11971</v>
      </c>
      <c r="Z61" s="91">
        <v>11009.580000000002</v>
      </c>
      <c r="AA61" s="91">
        <v>7671.07</v>
      </c>
      <c r="AB61" s="91">
        <v>7793.5</v>
      </c>
      <c r="AC61" s="91">
        <v>13914.8</v>
      </c>
      <c r="AD61" s="91">
        <v>8739.01</v>
      </c>
      <c r="AE61" s="91">
        <v>0</v>
      </c>
      <c r="AF61" s="91">
        <v>0</v>
      </c>
      <c r="AG61" s="91">
        <v>7940.8599999999988</v>
      </c>
      <c r="AH61" s="91">
        <v>13896.529999999999</v>
      </c>
      <c r="AI61" s="91">
        <v>0</v>
      </c>
      <c r="AJ61" s="91">
        <v>10758.259999999998</v>
      </c>
      <c r="AK61" s="91">
        <v>8370.6299999999992</v>
      </c>
      <c r="AL61" s="91">
        <v>12090.260000000002</v>
      </c>
      <c r="AM61" s="91">
        <v>5956.35</v>
      </c>
      <c r="AN61" s="91">
        <v>14810.82</v>
      </c>
      <c r="AO61" s="437"/>
      <c r="AP61" s="91">
        <v>8013.3</v>
      </c>
      <c r="AQ61" s="91">
        <v>17218.04</v>
      </c>
      <c r="AR61" s="91">
        <v>10085.959999999999</v>
      </c>
      <c r="AS61" s="91">
        <v>11554.990000000002</v>
      </c>
      <c r="AT61" s="91">
        <v>7835.7000000000007</v>
      </c>
      <c r="AU61" s="91">
        <v>11595.439999999999</v>
      </c>
      <c r="AV61" s="91">
        <v>1000</v>
      </c>
      <c r="AW61" s="91">
        <v>16920</v>
      </c>
      <c r="AX61" s="381"/>
      <c r="AY61" s="91">
        <v>5841.43</v>
      </c>
      <c r="AZ61" s="91">
        <v>6208.5399999999991</v>
      </c>
      <c r="BA61" s="91">
        <v>0</v>
      </c>
      <c r="BB61" s="91">
        <v>3717.0299999999997</v>
      </c>
      <c r="BC61" s="91">
        <v>5644.75</v>
      </c>
      <c r="BD61" s="370"/>
      <c r="BE61" s="91">
        <v>4594.8099999999995</v>
      </c>
      <c r="BF61" s="91">
        <v>4245</v>
      </c>
      <c r="BG61" s="91">
        <v>5940.52</v>
      </c>
      <c r="BH61" s="91">
        <v>4834.9399999999996</v>
      </c>
      <c r="BI61" s="91">
        <v>3187.81</v>
      </c>
      <c r="BJ61" s="91">
        <v>4493.54</v>
      </c>
      <c r="BK61" s="20">
        <v>140</v>
      </c>
      <c r="BL61" s="20">
        <v>824</v>
      </c>
      <c r="BM61" s="20">
        <v>2809</v>
      </c>
      <c r="BN61" s="370"/>
      <c r="BO61" s="20">
        <v>2441.54</v>
      </c>
      <c r="BP61" s="20">
        <v>1146</v>
      </c>
      <c r="BQ61" s="20">
        <v>903</v>
      </c>
      <c r="BR61" s="370"/>
      <c r="BS61" s="370"/>
      <c r="BT61" s="20">
        <v>4256.1499999999996</v>
      </c>
      <c r="BU61" s="20">
        <v>2167</v>
      </c>
      <c r="BV61" s="20">
        <v>137</v>
      </c>
      <c r="BW61" s="20">
        <v>1315</v>
      </c>
      <c r="BX61" s="20">
        <v>0</v>
      </c>
      <c r="BY61" s="20">
        <v>125</v>
      </c>
      <c r="BZ61" s="20">
        <v>369</v>
      </c>
      <c r="CA61" s="20">
        <v>534</v>
      </c>
      <c r="CB61" s="20">
        <v>3724</v>
      </c>
      <c r="CC61" s="20">
        <v>3115</v>
      </c>
      <c r="CD61" s="370"/>
      <c r="CE61" s="91">
        <v>2134</v>
      </c>
      <c r="CF61" s="91">
        <v>62</v>
      </c>
      <c r="CG61" s="91">
        <v>2454.9</v>
      </c>
      <c r="CH61" s="91">
        <v>125</v>
      </c>
      <c r="CI61" s="91">
        <v>3140</v>
      </c>
      <c r="CJ61" s="91">
        <v>152</v>
      </c>
      <c r="CK61" s="91">
        <v>2137</v>
      </c>
      <c r="CL61" s="91">
        <v>1143</v>
      </c>
      <c r="CM61" s="91">
        <v>1137</v>
      </c>
      <c r="CN61" s="370"/>
      <c r="CO61" s="91">
        <v>220.2</v>
      </c>
      <c r="CP61" s="91">
        <v>582.86</v>
      </c>
      <c r="CQ61" s="91">
        <v>2137</v>
      </c>
      <c r="CR61" s="91">
        <v>128</v>
      </c>
      <c r="CS61" s="91">
        <v>2140</v>
      </c>
      <c r="CT61" s="91">
        <v>263</v>
      </c>
      <c r="CU61" s="91">
        <v>4140</v>
      </c>
      <c r="CV61" s="91">
        <v>1212.8600000000001</v>
      </c>
      <c r="CW61" s="91">
        <v>670.15</v>
      </c>
      <c r="CX61" s="91">
        <v>143</v>
      </c>
      <c r="CY61" s="91">
        <v>3640</v>
      </c>
      <c r="CZ61" s="370"/>
      <c r="DA61" s="91">
        <v>3147.48</v>
      </c>
      <c r="DB61" s="91">
        <v>4</v>
      </c>
      <c r="DC61" s="91">
        <v>4</v>
      </c>
      <c r="DD61" s="20">
        <v>902</v>
      </c>
      <c r="DE61" s="20">
        <v>1872.9</v>
      </c>
      <c r="DF61" s="20">
        <v>2509.7399999999998</v>
      </c>
      <c r="DG61" s="20">
        <v>515.45000000000005</v>
      </c>
      <c r="DH61" s="20">
        <v>442</v>
      </c>
      <c r="DI61" s="20">
        <v>175.08</v>
      </c>
      <c r="DJ61" s="20">
        <v>202</v>
      </c>
      <c r="DK61" s="20">
        <v>199</v>
      </c>
      <c r="DL61" s="20">
        <v>193</v>
      </c>
      <c r="DM61" s="20">
        <v>236</v>
      </c>
      <c r="DN61" s="371"/>
    </row>
    <row r="62" spans="1:118" ht="28.8" x14ac:dyDescent="0.3">
      <c r="A62" s="184" t="s">
        <v>110</v>
      </c>
      <c r="B62" s="36">
        <v>55601.53</v>
      </c>
      <c r="C62" s="19">
        <v>41546.720000000001</v>
      </c>
      <c r="D62" s="19">
        <v>4805.6900000000005</v>
      </c>
      <c r="E62" s="23">
        <v>4417.45</v>
      </c>
      <c r="F62" s="19">
        <v>4831.67</v>
      </c>
      <c r="G62" s="19">
        <v>0</v>
      </c>
      <c r="H62" s="138">
        <v>2643.16</v>
      </c>
      <c r="I62" s="138">
        <v>880.7</v>
      </c>
      <c r="J62" s="139">
        <v>236.5</v>
      </c>
      <c r="K62" s="139">
        <v>229.47</v>
      </c>
      <c r="L62" s="128">
        <v>0</v>
      </c>
      <c r="M62" s="128">
        <v>361.7</v>
      </c>
      <c r="N62" s="138">
        <v>992.87</v>
      </c>
      <c r="O62" s="139">
        <v>260</v>
      </c>
      <c r="P62" s="138">
        <v>575</v>
      </c>
      <c r="Q62" s="139">
        <v>39</v>
      </c>
      <c r="R62" s="139">
        <v>125</v>
      </c>
      <c r="S62" s="139">
        <v>583.67999999999995</v>
      </c>
      <c r="T62" s="138">
        <v>5363.55</v>
      </c>
      <c r="U62" s="139">
        <v>578.20000000000005</v>
      </c>
      <c r="V62" s="139">
        <v>125</v>
      </c>
      <c r="W62" s="139">
        <v>219.37</v>
      </c>
      <c r="X62" s="138">
        <v>322.06</v>
      </c>
      <c r="Y62" s="138">
        <v>900</v>
      </c>
      <c r="Z62" s="139">
        <v>148.63999999999999</v>
      </c>
      <c r="AA62" s="138">
        <v>297.02</v>
      </c>
      <c r="AB62" s="138">
        <v>2000</v>
      </c>
      <c r="AC62" s="138">
        <v>64.88</v>
      </c>
      <c r="AD62" s="138">
        <v>539</v>
      </c>
      <c r="AE62" s="138">
        <v>0</v>
      </c>
      <c r="AF62" s="139">
        <v>0</v>
      </c>
      <c r="AG62" s="127">
        <v>1661.85</v>
      </c>
      <c r="AH62" s="138">
        <v>1090.31</v>
      </c>
      <c r="AI62" s="127">
        <v>0</v>
      </c>
      <c r="AJ62" s="139">
        <v>181</v>
      </c>
      <c r="AK62" s="139">
        <v>163.4</v>
      </c>
      <c r="AL62" s="138">
        <v>2193.4</v>
      </c>
      <c r="AM62" s="138">
        <v>135.57</v>
      </c>
      <c r="AN62" s="138">
        <v>649</v>
      </c>
      <c r="AO62" s="443"/>
      <c r="AP62" s="139">
        <v>163.88</v>
      </c>
      <c r="AQ62" s="139">
        <v>580</v>
      </c>
      <c r="AR62" s="141">
        <v>4655.96</v>
      </c>
      <c r="AS62" s="138">
        <v>2871.09</v>
      </c>
      <c r="AT62" s="138">
        <v>1203.23</v>
      </c>
      <c r="AU62" s="139">
        <v>234.4</v>
      </c>
      <c r="AV62" s="138">
        <v>0</v>
      </c>
      <c r="AW62" s="139">
        <v>1200</v>
      </c>
      <c r="AX62" s="370"/>
      <c r="AY62" s="139">
        <v>925.88000000000011</v>
      </c>
      <c r="AZ62" s="139">
        <v>1510</v>
      </c>
      <c r="BA62" s="139">
        <v>0</v>
      </c>
      <c r="BB62" s="139">
        <v>308</v>
      </c>
      <c r="BC62" s="139">
        <v>314.39999999999998</v>
      </c>
      <c r="BD62" s="380"/>
      <c r="BE62" s="139">
        <v>1335.77</v>
      </c>
      <c r="BF62" s="139">
        <v>900</v>
      </c>
      <c r="BG62" s="127">
        <v>558</v>
      </c>
      <c r="BH62" s="139">
        <v>650</v>
      </c>
      <c r="BI62" s="139">
        <v>150.04</v>
      </c>
      <c r="BJ62" s="139">
        <v>426.74</v>
      </c>
      <c r="BK62" s="139">
        <v>140</v>
      </c>
      <c r="BL62" s="139">
        <v>74</v>
      </c>
      <c r="BM62" s="139">
        <v>59</v>
      </c>
      <c r="BN62" s="368"/>
      <c r="BO62" s="139">
        <v>2441.54</v>
      </c>
      <c r="BP62" s="139">
        <v>146</v>
      </c>
      <c r="BQ62" s="139">
        <v>3</v>
      </c>
      <c r="BR62" s="370"/>
      <c r="BS62" s="370"/>
      <c r="BT62" s="139">
        <v>256.14999999999998</v>
      </c>
      <c r="BU62" s="128">
        <v>167</v>
      </c>
      <c r="BV62" s="139">
        <v>137</v>
      </c>
      <c r="BW62" s="139">
        <v>115</v>
      </c>
      <c r="BX62" s="139">
        <v>0</v>
      </c>
      <c r="BY62" s="139">
        <v>125</v>
      </c>
      <c r="BZ62" s="139">
        <v>369</v>
      </c>
      <c r="CA62" s="139">
        <v>134</v>
      </c>
      <c r="CB62" s="139">
        <v>524</v>
      </c>
      <c r="CC62" s="139">
        <v>115</v>
      </c>
      <c r="CD62" s="370"/>
      <c r="CE62" s="139">
        <v>134</v>
      </c>
      <c r="CF62" s="139">
        <v>62</v>
      </c>
      <c r="CG62" s="139">
        <v>454.9</v>
      </c>
      <c r="CH62" s="139">
        <v>125</v>
      </c>
      <c r="CI62" s="139">
        <v>140</v>
      </c>
      <c r="CJ62" s="139">
        <v>152</v>
      </c>
      <c r="CK62" s="139">
        <v>137</v>
      </c>
      <c r="CL62" s="139">
        <v>143</v>
      </c>
      <c r="CM62" s="139">
        <v>137</v>
      </c>
      <c r="CN62" s="370"/>
      <c r="CO62" s="139">
        <v>220.2</v>
      </c>
      <c r="CP62" s="139">
        <v>582.86</v>
      </c>
      <c r="CQ62" s="139">
        <v>137</v>
      </c>
      <c r="CR62" s="139">
        <v>128</v>
      </c>
      <c r="CS62" s="139">
        <v>140</v>
      </c>
      <c r="CT62" s="139">
        <v>263</v>
      </c>
      <c r="CU62" s="139">
        <v>140</v>
      </c>
      <c r="CV62" s="139">
        <v>212.86</v>
      </c>
      <c r="CW62" s="139">
        <v>670.15</v>
      </c>
      <c r="CX62" s="139">
        <v>143</v>
      </c>
      <c r="CY62" s="139">
        <v>140</v>
      </c>
      <c r="CZ62" s="370"/>
      <c r="DA62" s="139">
        <v>147.47999999999999</v>
      </c>
      <c r="DB62" s="139">
        <v>4</v>
      </c>
      <c r="DC62" s="139">
        <v>4</v>
      </c>
      <c r="DD62" s="44">
        <v>152</v>
      </c>
      <c r="DE62" s="44">
        <v>501.9</v>
      </c>
      <c r="DF62" s="44">
        <v>2365.2399999999998</v>
      </c>
      <c r="DG62" s="44">
        <v>515.45000000000005</v>
      </c>
      <c r="DH62" s="44">
        <v>442</v>
      </c>
      <c r="DI62" s="44">
        <v>175.08</v>
      </c>
      <c r="DJ62" s="44">
        <v>202</v>
      </c>
      <c r="DK62" s="44">
        <v>199</v>
      </c>
      <c r="DL62" s="44">
        <v>193</v>
      </c>
      <c r="DM62" s="44">
        <v>86</v>
      </c>
      <c r="DN62" s="368"/>
    </row>
    <row r="63" spans="1:118" x14ac:dyDescent="0.3">
      <c r="A63" s="177" t="s">
        <v>111</v>
      </c>
      <c r="B63" s="36">
        <v>284172.24000000011</v>
      </c>
      <c r="C63" s="19">
        <v>283622.24000000011</v>
      </c>
      <c r="D63" s="19">
        <v>400</v>
      </c>
      <c r="E63" s="23">
        <v>0</v>
      </c>
      <c r="F63" s="19">
        <v>150</v>
      </c>
      <c r="G63" s="19">
        <v>0</v>
      </c>
      <c r="H63" s="138">
        <v>29409.090000000004</v>
      </c>
      <c r="I63" s="138">
        <v>4974.2399999999989</v>
      </c>
      <c r="J63" s="139">
        <v>13546.4</v>
      </c>
      <c r="K63" s="139">
        <v>7635.34</v>
      </c>
      <c r="L63" s="128">
        <v>0</v>
      </c>
      <c r="M63" s="128">
        <v>10331.700000000001</v>
      </c>
      <c r="N63" s="138">
        <v>6738.38</v>
      </c>
      <c r="O63" s="139">
        <v>5665.3600000000006</v>
      </c>
      <c r="P63" s="138">
        <v>7868.9800000000005</v>
      </c>
      <c r="Q63" s="139">
        <v>4134</v>
      </c>
      <c r="R63" s="139">
        <v>3110.57</v>
      </c>
      <c r="S63" s="139">
        <v>9420.59</v>
      </c>
      <c r="T63" s="138">
        <v>3122.52</v>
      </c>
      <c r="U63" s="139">
        <v>4282.82</v>
      </c>
      <c r="V63" s="139">
        <v>9094.2200000000012</v>
      </c>
      <c r="W63" s="139">
        <v>3608.23</v>
      </c>
      <c r="X63" s="138">
        <v>2137.9499999999998</v>
      </c>
      <c r="Y63" s="138">
        <v>9122</v>
      </c>
      <c r="Z63" s="139">
        <v>6087.9400000000014</v>
      </c>
      <c r="AA63" s="138">
        <v>5374.05</v>
      </c>
      <c r="AB63" s="138">
        <v>5793.5</v>
      </c>
      <c r="AC63" s="138">
        <v>9159.92</v>
      </c>
      <c r="AD63" s="138">
        <v>4340.01</v>
      </c>
      <c r="AE63" s="138">
        <v>0</v>
      </c>
      <c r="AF63" s="139">
        <v>0</v>
      </c>
      <c r="AG63" s="127">
        <v>4279.0099999999993</v>
      </c>
      <c r="AH63" s="138">
        <v>11806.22</v>
      </c>
      <c r="AI63" s="127">
        <v>0</v>
      </c>
      <c r="AJ63" s="139">
        <v>6683.2599999999984</v>
      </c>
      <c r="AK63" s="139">
        <v>5218.2299999999996</v>
      </c>
      <c r="AL63" s="138">
        <v>5246.8600000000015</v>
      </c>
      <c r="AM63" s="138">
        <v>2662.7799999999997</v>
      </c>
      <c r="AN63" s="138">
        <v>8734.82</v>
      </c>
      <c r="AO63" s="443"/>
      <c r="AP63" s="139">
        <v>7049.42</v>
      </c>
      <c r="AQ63" s="139">
        <v>5571.6599999999989</v>
      </c>
      <c r="AR63" s="141">
        <v>436</v>
      </c>
      <c r="AS63" s="138">
        <v>7683.9000000000015</v>
      </c>
      <c r="AT63" s="138">
        <v>5632.4700000000012</v>
      </c>
      <c r="AU63" s="139">
        <v>7314.04</v>
      </c>
      <c r="AV63" s="138">
        <v>0</v>
      </c>
      <c r="AW63" s="139">
        <v>13720</v>
      </c>
      <c r="AX63" s="369"/>
      <c r="AY63" s="139">
        <v>3864.55</v>
      </c>
      <c r="AZ63" s="139">
        <v>3549.5399999999995</v>
      </c>
      <c r="BA63" s="139">
        <v>0</v>
      </c>
      <c r="BB63" s="139">
        <v>3409.0299999999997</v>
      </c>
      <c r="BC63" s="139">
        <v>3173.35</v>
      </c>
      <c r="BD63" s="370"/>
      <c r="BE63" s="139">
        <v>1519.26</v>
      </c>
      <c r="BF63" s="139">
        <v>895</v>
      </c>
      <c r="BG63" s="127">
        <v>3233.5200000000004</v>
      </c>
      <c r="BH63" s="139">
        <v>2276.9399999999996</v>
      </c>
      <c r="BI63" s="139">
        <v>2637.77</v>
      </c>
      <c r="BJ63" s="139">
        <v>2066.8000000000002</v>
      </c>
      <c r="BK63" s="139">
        <v>0</v>
      </c>
      <c r="BL63" s="139">
        <v>0</v>
      </c>
      <c r="BM63" s="128">
        <v>0</v>
      </c>
      <c r="BN63" s="384"/>
      <c r="BO63" s="128">
        <v>0</v>
      </c>
      <c r="BP63" s="139">
        <v>0</v>
      </c>
      <c r="BQ63" s="128">
        <v>0</v>
      </c>
      <c r="BR63" s="370"/>
      <c r="BS63" s="370"/>
      <c r="BT63" s="128">
        <v>0</v>
      </c>
      <c r="BU63" s="128">
        <v>0</v>
      </c>
      <c r="BV63" s="128">
        <v>0</v>
      </c>
      <c r="BW63" s="128">
        <v>0</v>
      </c>
      <c r="BX63" s="128">
        <v>0</v>
      </c>
      <c r="BY63" s="139"/>
      <c r="BZ63" s="139"/>
      <c r="CA63" s="139">
        <v>400</v>
      </c>
      <c r="CB63" s="139">
        <v>0</v>
      </c>
      <c r="CC63" s="128">
        <v>0</v>
      </c>
      <c r="CD63" s="370"/>
      <c r="CE63" s="139"/>
      <c r="CF63" s="139"/>
      <c r="CG63" s="139"/>
      <c r="CH63" s="139"/>
      <c r="CI63" s="139"/>
      <c r="CJ63" s="139"/>
      <c r="CK63" s="139"/>
      <c r="CL63" s="139"/>
      <c r="CM63" s="139"/>
      <c r="CN63" s="370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370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150</v>
      </c>
      <c r="DN63" s="385"/>
    </row>
    <row r="64" spans="1:118" ht="28.8" x14ac:dyDescent="0.3">
      <c r="A64" s="174" t="s">
        <v>161</v>
      </c>
      <c r="B64" s="36">
        <v>160049.88</v>
      </c>
      <c r="C64" s="19">
        <v>117034.38</v>
      </c>
      <c r="D64" s="19">
        <v>16250</v>
      </c>
      <c r="E64" s="23">
        <v>26500</v>
      </c>
      <c r="F64" s="19">
        <v>265.5</v>
      </c>
      <c r="G64" s="19">
        <v>0</v>
      </c>
      <c r="H64" s="141">
        <v>7000</v>
      </c>
      <c r="I64" s="141">
        <v>1000</v>
      </c>
      <c r="J64" s="142">
        <v>8441</v>
      </c>
      <c r="K64" s="142">
        <v>3802</v>
      </c>
      <c r="L64" s="128">
        <v>0</v>
      </c>
      <c r="M64" s="142">
        <v>2700</v>
      </c>
      <c r="N64" s="141">
        <v>1000</v>
      </c>
      <c r="O64" s="139">
        <v>6750</v>
      </c>
      <c r="P64" s="141">
        <v>5800</v>
      </c>
      <c r="Q64" s="142">
        <v>1994</v>
      </c>
      <c r="R64" s="142">
        <v>2000</v>
      </c>
      <c r="S64" s="142">
        <v>2600</v>
      </c>
      <c r="T64" s="141">
        <v>0</v>
      </c>
      <c r="U64" s="142">
        <v>3080</v>
      </c>
      <c r="V64" s="142">
        <v>2400</v>
      </c>
      <c r="W64" s="142">
        <v>2082</v>
      </c>
      <c r="X64" s="141">
        <v>1000</v>
      </c>
      <c r="Y64" s="141">
        <v>1550</v>
      </c>
      <c r="Z64" s="142">
        <v>3900</v>
      </c>
      <c r="AA64" s="141">
        <v>2000</v>
      </c>
      <c r="AB64" s="141">
        <v>0</v>
      </c>
      <c r="AC64" s="141">
        <v>4690</v>
      </c>
      <c r="AD64" s="141">
        <v>3860</v>
      </c>
      <c r="AE64" s="141">
        <v>0</v>
      </c>
      <c r="AF64" s="142">
        <v>0</v>
      </c>
      <c r="AG64" s="127">
        <v>2000</v>
      </c>
      <c r="AH64" s="141">
        <v>1000</v>
      </c>
      <c r="AI64" s="127">
        <v>0</v>
      </c>
      <c r="AJ64" s="142">
        <v>3000</v>
      </c>
      <c r="AK64" s="142">
        <v>2989</v>
      </c>
      <c r="AL64" s="141">
        <v>4400</v>
      </c>
      <c r="AM64" s="141">
        <v>2000</v>
      </c>
      <c r="AN64" s="141">
        <v>4848</v>
      </c>
      <c r="AO64" s="444"/>
      <c r="AP64" s="142">
        <v>800</v>
      </c>
      <c r="AQ64" s="142">
        <v>3194.38</v>
      </c>
      <c r="AR64" s="141">
        <v>4100</v>
      </c>
      <c r="AS64" s="141">
        <v>1000</v>
      </c>
      <c r="AT64" s="141">
        <v>1000</v>
      </c>
      <c r="AU64" s="142">
        <v>4047</v>
      </c>
      <c r="AV64" s="141">
        <v>1000</v>
      </c>
      <c r="AW64" s="142">
        <v>2000</v>
      </c>
      <c r="AX64" s="384"/>
      <c r="AY64" s="142">
        <v>0</v>
      </c>
      <c r="AZ64" s="142">
        <v>1000</v>
      </c>
      <c r="BA64" s="142">
        <v>0</v>
      </c>
      <c r="BB64" s="142">
        <v>0</v>
      </c>
      <c r="BC64" s="142">
        <v>2157</v>
      </c>
      <c r="BD64" s="369"/>
      <c r="BE64" s="142">
        <v>1000</v>
      </c>
      <c r="BF64" s="142">
        <v>2450</v>
      </c>
      <c r="BG64" s="142">
        <v>2000</v>
      </c>
      <c r="BH64" s="142">
        <v>1000</v>
      </c>
      <c r="BI64" s="142">
        <v>400</v>
      </c>
      <c r="BJ64" s="142">
        <v>2000</v>
      </c>
      <c r="BK64" s="139">
        <v>0</v>
      </c>
      <c r="BL64" s="139">
        <v>0</v>
      </c>
      <c r="BM64" s="139">
        <v>2000</v>
      </c>
      <c r="BN64" s="370"/>
      <c r="BO64" s="139">
        <v>0</v>
      </c>
      <c r="BP64" s="139">
        <v>1000</v>
      </c>
      <c r="BQ64" s="139">
        <v>0</v>
      </c>
      <c r="BR64" s="368"/>
      <c r="BS64" s="368"/>
      <c r="BT64" s="139">
        <v>4000</v>
      </c>
      <c r="BU64" s="139">
        <v>2000</v>
      </c>
      <c r="BV64" s="139">
        <v>0</v>
      </c>
      <c r="BW64" s="128">
        <v>1200</v>
      </c>
      <c r="BX64" s="128">
        <v>0</v>
      </c>
      <c r="BY64" s="142">
        <v>0</v>
      </c>
      <c r="BZ64" s="142">
        <v>0</v>
      </c>
      <c r="CA64" s="142">
        <v>0</v>
      </c>
      <c r="CB64" s="139">
        <v>3050</v>
      </c>
      <c r="CC64" s="139">
        <v>3000</v>
      </c>
      <c r="CD64" s="369"/>
      <c r="CE64" s="142">
        <v>2000</v>
      </c>
      <c r="CF64" s="139">
        <v>0</v>
      </c>
      <c r="CG64" s="139">
        <v>2000</v>
      </c>
      <c r="CH64" s="139">
        <v>0</v>
      </c>
      <c r="CI64" s="139">
        <v>3000</v>
      </c>
      <c r="CJ64" s="139">
        <v>0</v>
      </c>
      <c r="CK64" s="139">
        <v>2000</v>
      </c>
      <c r="CL64" s="139">
        <v>1000</v>
      </c>
      <c r="CM64" s="139">
        <v>1000</v>
      </c>
      <c r="CN64" s="369"/>
      <c r="CO64" s="139">
        <v>0</v>
      </c>
      <c r="CP64" s="139">
        <v>0</v>
      </c>
      <c r="CQ64" s="139">
        <v>2000</v>
      </c>
      <c r="CR64" s="139">
        <v>0</v>
      </c>
      <c r="CS64" s="139">
        <v>2000</v>
      </c>
      <c r="CT64" s="139">
        <v>0</v>
      </c>
      <c r="CU64" s="139">
        <v>4000</v>
      </c>
      <c r="CV64" s="139">
        <v>1000</v>
      </c>
      <c r="CW64" s="139">
        <v>0</v>
      </c>
      <c r="CX64" s="139">
        <v>0</v>
      </c>
      <c r="CY64" s="139">
        <v>3500</v>
      </c>
      <c r="CZ64" s="369"/>
      <c r="DA64" s="139">
        <v>3000</v>
      </c>
      <c r="DB64" s="139"/>
      <c r="DC64" s="139"/>
      <c r="DD64" s="44"/>
      <c r="DE64" s="45">
        <v>121</v>
      </c>
      <c r="DF64" s="45">
        <v>144.5</v>
      </c>
      <c r="DG64" s="45"/>
      <c r="DH64" s="45"/>
      <c r="DI64" s="45"/>
      <c r="DJ64" s="45"/>
      <c r="DK64" s="45"/>
      <c r="DL64" s="45"/>
      <c r="DM64" s="45"/>
      <c r="DN64" s="385"/>
    </row>
    <row r="65" spans="1:118" x14ac:dyDescent="0.3">
      <c r="A65" s="174" t="s">
        <v>162</v>
      </c>
      <c r="B65" s="36">
        <v>6883</v>
      </c>
      <c r="C65" s="19">
        <v>6883</v>
      </c>
      <c r="D65" s="19">
        <v>0</v>
      </c>
      <c r="E65" s="23">
        <v>0</v>
      </c>
      <c r="F65" s="19">
        <v>0</v>
      </c>
      <c r="G65" s="19">
        <v>0</v>
      </c>
      <c r="H65" s="141">
        <v>549</v>
      </c>
      <c r="I65" s="141">
        <v>0</v>
      </c>
      <c r="J65" s="142">
        <v>0</v>
      </c>
      <c r="K65" s="142">
        <v>0</v>
      </c>
      <c r="L65" s="128">
        <v>0</v>
      </c>
      <c r="M65" s="142">
        <v>0</v>
      </c>
      <c r="N65" s="141">
        <v>447</v>
      </c>
      <c r="O65" s="139">
        <v>0</v>
      </c>
      <c r="P65" s="141">
        <v>0</v>
      </c>
      <c r="Q65" s="142">
        <v>0</v>
      </c>
      <c r="R65" s="142">
        <v>0</v>
      </c>
      <c r="S65" s="142">
        <v>0</v>
      </c>
      <c r="T65" s="141">
        <v>720</v>
      </c>
      <c r="U65" s="142">
        <v>0</v>
      </c>
      <c r="V65" s="142">
        <v>0</v>
      </c>
      <c r="W65" s="142">
        <v>0</v>
      </c>
      <c r="X65" s="141">
        <v>0</v>
      </c>
      <c r="Y65" s="141">
        <v>0</v>
      </c>
      <c r="Z65" s="142">
        <v>140</v>
      </c>
      <c r="AA65" s="141">
        <v>0</v>
      </c>
      <c r="AB65" s="141">
        <v>0</v>
      </c>
      <c r="AC65" s="141">
        <v>0</v>
      </c>
      <c r="AD65" s="141">
        <v>0</v>
      </c>
      <c r="AE65" s="141">
        <v>0</v>
      </c>
      <c r="AF65" s="142">
        <v>0</v>
      </c>
      <c r="AG65" s="127">
        <v>0</v>
      </c>
      <c r="AH65" s="141">
        <v>0</v>
      </c>
      <c r="AI65" s="141">
        <v>0</v>
      </c>
      <c r="AJ65" s="142">
        <v>894</v>
      </c>
      <c r="AK65" s="142">
        <v>0</v>
      </c>
      <c r="AL65" s="141">
        <v>0</v>
      </c>
      <c r="AM65" s="141">
        <v>0</v>
      </c>
      <c r="AN65" s="141">
        <v>0</v>
      </c>
      <c r="AO65" s="444"/>
      <c r="AP65" s="142">
        <v>0</v>
      </c>
      <c r="AQ65" s="142">
        <v>2792</v>
      </c>
      <c r="AR65" s="141">
        <v>0</v>
      </c>
      <c r="AS65" s="141">
        <v>0</v>
      </c>
      <c r="AT65" s="141">
        <v>0</v>
      </c>
      <c r="AU65" s="142">
        <v>0</v>
      </c>
      <c r="AV65" s="141">
        <v>0</v>
      </c>
      <c r="AW65" s="142">
        <v>0</v>
      </c>
      <c r="AX65" s="384"/>
      <c r="AY65" s="142">
        <v>149</v>
      </c>
      <c r="AZ65" s="142">
        <v>149</v>
      </c>
      <c r="BA65" s="142">
        <v>0</v>
      </c>
      <c r="BB65" s="142">
        <v>0</v>
      </c>
      <c r="BC65" s="142">
        <v>0</v>
      </c>
      <c r="BD65" s="384"/>
      <c r="BE65" s="142">
        <v>0</v>
      </c>
      <c r="BF65" s="142">
        <v>0</v>
      </c>
      <c r="BG65" s="142">
        <v>149</v>
      </c>
      <c r="BH65" s="142">
        <v>894</v>
      </c>
      <c r="BI65" s="142">
        <v>0</v>
      </c>
      <c r="BJ65" s="142">
        <v>0</v>
      </c>
      <c r="BK65" s="139">
        <v>0</v>
      </c>
      <c r="BL65" s="139">
        <v>0</v>
      </c>
      <c r="BM65" s="139">
        <v>0</v>
      </c>
      <c r="BN65" s="384"/>
      <c r="BO65" s="139">
        <v>0</v>
      </c>
      <c r="BP65" s="139">
        <v>0</v>
      </c>
      <c r="BQ65" s="139">
        <v>0</v>
      </c>
      <c r="BR65" s="384"/>
      <c r="BS65" s="370"/>
      <c r="BT65" s="139">
        <v>0</v>
      </c>
      <c r="BU65" s="139">
        <v>0</v>
      </c>
      <c r="BV65" s="139">
        <v>0</v>
      </c>
      <c r="BW65" s="128">
        <v>0</v>
      </c>
      <c r="BX65" s="128">
        <v>0</v>
      </c>
      <c r="BY65" s="142"/>
      <c r="BZ65" s="142"/>
      <c r="CA65" s="142"/>
      <c r="CB65" s="139">
        <v>0</v>
      </c>
      <c r="CC65" s="139">
        <v>0</v>
      </c>
      <c r="CD65" s="384"/>
      <c r="CE65" s="142"/>
      <c r="CF65" s="139"/>
      <c r="CG65" s="139"/>
      <c r="CH65" s="139"/>
      <c r="CI65" s="139"/>
      <c r="CJ65" s="139"/>
      <c r="CK65" s="139"/>
      <c r="CL65" s="139"/>
      <c r="CM65" s="139"/>
      <c r="CN65" s="384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384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387"/>
    </row>
    <row r="66" spans="1:118" ht="28.8" x14ac:dyDescent="0.3">
      <c r="A66" s="174" t="s">
        <v>163</v>
      </c>
      <c r="B66" s="36">
        <v>19925.79</v>
      </c>
      <c r="C66" s="19">
        <v>15375.79</v>
      </c>
      <c r="D66" s="19">
        <v>2550</v>
      </c>
      <c r="E66" s="23">
        <v>0</v>
      </c>
      <c r="F66" s="19">
        <v>2000</v>
      </c>
      <c r="G66" s="19">
        <v>0</v>
      </c>
      <c r="H66" s="141">
        <v>0</v>
      </c>
      <c r="I66" s="141">
        <v>0</v>
      </c>
      <c r="J66" s="142">
        <v>0</v>
      </c>
      <c r="K66" s="142">
        <v>0</v>
      </c>
      <c r="L66" s="128">
        <v>0</v>
      </c>
      <c r="M66" s="142">
        <v>819.95</v>
      </c>
      <c r="N66" s="141">
        <v>750</v>
      </c>
      <c r="O66" s="139">
        <v>0</v>
      </c>
      <c r="P66" s="141">
        <v>0</v>
      </c>
      <c r="Q66" s="142">
        <v>894</v>
      </c>
      <c r="R66" s="142">
        <v>102</v>
      </c>
      <c r="S66" s="142">
        <v>727</v>
      </c>
      <c r="T66" s="141">
        <v>1036</v>
      </c>
      <c r="U66" s="142">
        <v>0</v>
      </c>
      <c r="V66" s="142">
        <v>298.06</v>
      </c>
      <c r="W66" s="142">
        <v>0</v>
      </c>
      <c r="X66" s="141">
        <v>0</v>
      </c>
      <c r="Y66" s="141">
        <v>399</v>
      </c>
      <c r="Z66" s="142">
        <v>733</v>
      </c>
      <c r="AA66" s="141">
        <v>0</v>
      </c>
      <c r="AB66" s="128">
        <v>0</v>
      </c>
      <c r="AC66" s="141">
        <v>0</v>
      </c>
      <c r="AD66" s="141">
        <v>0</v>
      </c>
      <c r="AE66" s="141">
        <v>0</v>
      </c>
      <c r="AF66" s="142">
        <v>0</v>
      </c>
      <c r="AG66" s="127">
        <v>0</v>
      </c>
      <c r="AH66" s="141">
        <v>0</v>
      </c>
      <c r="AI66" s="141">
        <v>0</v>
      </c>
      <c r="AJ66" s="142">
        <v>0</v>
      </c>
      <c r="AK66" s="142">
        <v>0</v>
      </c>
      <c r="AL66" s="141">
        <v>250</v>
      </c>
      <c r="AM66" s="141">
        <v>1158</v>
      </c>
      <c r="AN66" s="141">
        <v>579</v>
      </c>
      <c r="AO66" s="444"/>
      <c r="AP66" s="142">
        <v>0</v>
      </c>
      <c r="AQ66" s="142">
        <v>5080</v>
      </c>
      <c r="AR66" s="141">
        <v>894</v>
      </c>
      <c r="AS66" s="141">
        <v>0</v>
      </c>
      <c r="AT66" s="141">
        <v>0</v>
      </c>
      <c r="AU66" s="142">
        <v>0</v>
      </c>
      <c r="AV66" s="141">
        <v>0</v>
      </c>
      <c r="AW66" s="142">
        <v>0</v>
      </c>
      <c r="AX66" s="386"/>
      <c r="AY66" s="142">
        <v>902</v>
      </c>
      <c r="AZ66" s="142">
        <v>0</v>
      </c>
      <c r="BA66" s="142">
        <v>0</v>
      </c>
      <c r="BB66" s="142">
        <v>0</v>
      </c>
      <c r="BC66" s="142">
        <v>0</v>
      </c>
      <c r="BD66" s="384"/>
      <c r="BE66" s="142">
        <v>739.78</v>
      </c>
      <c r="BF66" s="142">
        <v>0</v>
      </c>
      <c r="BG66" s="142">
        <v>0</v>
      </c>
      <c r="BH66" s="142">
        <v>14</v>
      </c>
      <c r="BI66" s="142">
        <v>0</v>
      </c>
      <c r="BJ66" s="142">
        <v>0</v>
      </c>
      <c r="BK66" s="142">
        <v>0</v>
      </c>
      <c r="BL66" s="142">
        <v>750</v>
      </c>
      <c r="BM66" s="142">
        <v>750</v>
      </c>
      <c r="BN66" s="384"/>
      <c r="BO66" s="128">
        <v>0</v>
      </c>
      <c r="BP66" s="128">
        <v>0</v>
      </c>
      <c r="BQ66" s="128">
        <v>900</v>
      </c>
      <c r="BR66" s="370"/>
      <c r="BS66" s="370"/>
      <c r="BT66" s="128">
        <v>0</v>
      </c>
      <c r="BU66" s="128">
        <v>0</v>
      </c>
      <c r="BV66" s="128">
        <v>0</v>
      </c>
      <c r="BW66" s="128">
        <v>0</v>
      </c>
      <c r="BX66" s="128">
        <v>0</v>
      </c>
      <c r="BY66" s="142"/>
      <c r="BZ66" s="142"/>
      <c r="CA66" s="142"/>
      <c r="CB66" s="142">
        <v>150</v>
      </c>
      <c r="CC66" s="128">
        <v>0</v>
      </c>
      <c r="CD66" s="384"/>
      <c r="CE66" s="142">
        <v>0</v>
      </c>
      <c r="CF66" s="139">
        <v>0</v>
      </c>
      <c r="CG66" s="139">
        <v>0</v>
      </c>
      <c r="CH66" s="139">
        <v>0</v>
      </c>
      <c r="CI66" s="139">
        <v>0</v>
      </c>
      <c r="CJ66" s="139"/>
      <c r="CK66" s="139">
        <v>0</v>
      </c>
      <c r="CL66" s="139">
        <v>0</v>
      </c>
      <c r="CM66" s="139">
        <v>0</v>
      </c>
      <c r="CN66" s="384"/>
      <c r="CO66" s="139">
        <v>0</v>
      </c>
      <c r="CP66" s="139">
        <v>0</v>
      </c>
      <c r="CQ66" s="139">
        <v>0</v>
      </c>
      <c r="CR66" s="139">
        <v>0</v>
      </c>
      <c r="CS66" s="139">
        <v>0</v>
      </c>
      <c r="CT66" s="139">
        <v>0</v>
      </c>
      <c r="CU66" s="139">
        <v>0</v>
      </c>
      <c r="CV66" s="139">
        <v>0</v>
      </c>
      <c r="CW66" s="139">
        <v>0</v>
      </c>
      <c r="CX66" s="139">
        <v>0</v>
      </c>
      <c r="CY66" s="139">
        <v>0</v>
      </c>
      <c r="CZ66" s="384"/>
      <c r="DA66" s="139">
        <v>0</v>
      </c>
      <c r="DB66" s="139"/>
      <c r="DC66" s="139"/>
      <c r="DD66" s="44">
        <v>750</v>
      </c>
      <c r="DE66" s="45">
        <v>1250</v>
      </c>
      <c r="DF66" s="45">
        <v>0</v>
      </c>
      <c r="DG66" s="45">
        <v>0</v>
      </c>
      <c r="DH66" s="45">
        <v>0</v>
      </c>
      <c r="DI66" s="45">
        <v>0</v>
      </c>
      <c r="DJ66" s="45">
        <v>0</v>
      </c>
      <c r="DK66" s="45">
        <v>0</v>
      </c>
      <c r="DL66" s="45">
        <v>0</v>
      </c>
      <c r="DM66" s="45">
        <v>0</v>
      </c>
      <c r="DN66" s="387"/>
    </row>
    <row r="67" spans="1:118" ht="15" thickBot="1" x14ac:dyDescent="0.35">
      <c r="A67" s="73" t="s">
        <v>112</v>
      </c>
      <c r="B67" s="194"/>
      <c r="C67" s="175"/>
      <c r="D67" s="175"/>
      <c r="E67" s="195"/>
      <c r="F67" s="175"/>
      <c r="G67" s="175"/>
      <c r="H67" s="224"/>
      <c r="I67" s="224"/>
      <c r="J67" s="225"/>
      <c r="K67" s="225"/>
      <c r="L67" s="226"/>
      <c r="M67" s="225"/>
      <c r="N67" s="224"/>
      <c r="O67" s="227"/>
      <c r="P67" s="228"/>
      <c r="Q67" s="225"/>
      <c r="R67" s="225"/>
      <c r="S67" s="227"/>
      <c r="T67" s="224"/>
      <c r="U67" s="225"/>
      <c r="V67" s="227"/>
      <c r="W67" s="227"/>
      <c r="X67" s="224"/>
      <c r="Y67" s="224"/>
      <c r="Z67" s="227"/>
      <c r="AA67" s="224"/>
      <c r="AB67" s="167"/>
      <c r="AC67" s="224"/>
      <c r="AD67" s="224"/>
      <c r="AE67" s="224"/>
      <c r="AF67" s="225"/>
      <c r="AG67" s="312"/>
      <c r="AH67" s="224"/>
      <c r="AI67" s="224"/>
      <c r="AJ67" s="225"/>
      <c r="AK67" s="225"/>
      <c r="AL67" s="224"/>
      <c r="AM67" s="224"/>
      <c r="AN67" s="224"/>
      <c r="AO67" s="445"/>
      <c r="AP67" s="225"/>
      <c r="AQ67" s="225"/>
      <c r="AR67" s="224"/>
      <c r="AS67" s="224"/>
      <c r="AT67" s="224"/>
      <c r="AU67" s="225"/>
      <c r="AV67" s="224"/>
      <c r="AW67" s="225"/>
      <c r="AX67" s="386"/>
      <c r="AY67" s="225"/>
      <c r="AZ67" s="225"/>
      <c r="BA67" s="225"/>
      <c r="BB67" s="225"/>
      <c r="BC67" s="225"/>
      <c r="BD67" s="386"/>
      <c r="BE67" s="225"/>
      <c r="BF67" s="225"/>
      <c r="BG67" s="225"/>
      <c r="BH67" s="225"/>
      <c r="BI67" s="225"/>
      <c r="BJ67" s="225"/>
      <c r="BK67" s="225"/>
      <c r="BL67" s="225"/>
      <c r="BM67" s="225"/>
      <c r="BN67" s="384"/>
      <c r="BO67" s="226"/>
      <c r="BP67" s="226"/>
      <c r="BQ67" s="226"/>
      <c r="BR67" s="370"/>
      <c r="BS67" s="370"/>
      <c r="BT67" s="226"/>
      <c r="BU67" s="226"/>
      <c r="BV67" s="226"/>
      <c r="BW67" s="226"/>
      <c r="BX67" s="226"/>
      <c r="BY67" s="225"/>
      <c r="BZ67" s="225"/>
      <c r="CA67" s="225"/>
      <c r="CB67" s="225"/>
      <c r="CC67" s="226"/>
      <c r="CD67" s="386"/>
      <c r="CE67" s="225"/>
      <c r="CF67" s="225"/>
      <c r="CG67" s="225"/>
      <c r="CH67" s="225"/>
      <c r="CI67" s="225"/>
      <c r="CJ67" s="225"/>
      <c r="CK67" s="225"/>
      <c r="CL67" s="225"/>
      <c r="CM67" s="225"/>
      <c r="CN67" s="384"/>
      <c r="CO67" s="225"/>
      <c r="CP67" s="225"/>
      <c r="CQ67" s="225"/>
      <c r="CR67" s="225"/>
      <c r="CS67" s="225"/>
      <c r="CT67" s="225"/>
      <c r="CU67" s="225"/>
      <c r="CV67" s="225"/>
      <c r="CW67" s="225"/>
      <c r="CX67" s="225"/>
      <c r="CY67" s="225"/>
      <c r="CZ67" s="384"/>
      <c r="DA67" s="225"/>
      <c r="DB67" s="353"/>
      <c r="DC67" s="353"/>
      <c r="DD67" s="254"/>
      <c r="DE67" s="254"/>
      <c r="DF67" s="254"/>
      <c r="DG67" s="254"/>
      <c r="DH67" s="254"/>
      <c r="DI67" s="254"/>
      <c r="DJ67" s="254"/>
      <c r="DK67" s="254"/>
      <c r="DL67" s="255"/>
      <c r="DM67" s="255"/>
      <c r="DN67" s="387"/>
    </row>
    <row r="68" spans="1:118" ht="15" thickBot="1" x14ac:dyDescent="0.35">
      <c r="A68" s="185" t="s">
        <v>113</v>
      </c>
      <c r="B68" s="243">
        <v>87202.9</v>
      </c>
      <c r="C68" s="309">
        <v>27500</v>
      </c>
      <c r="D68" s="309">
        <v>0</v>
      </c>
      <c r="E68" s="309">
        <v>0</v>
      </c>
      <c r="F68" s="309">
        <v>37302.9</v>
      </c>
      <c r="G68" s="309">
        <v>22400</v>
      </c>
      <c r="H68" s="287">
        <v>12500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288">
        <v>0</v>
      </c>
      <c r="Q68" s="288">
        <v>0</v>
      </c>
      <c r="R68" s="288">
        <v>0</v>
      </c>
      <c r="S68" s="287">
        <v>9000</v>
      </c>
      <c r="T68" s="287">
        <v>0</v>
      </c>
      <c r="U68" s="288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2500</v>
      </c>
      <c r="AA68" s="287">
        <v>0</v>
      </c>
      <c r="AB68" s="287">
        <v>0</v>
      </c>
      <c r="AC68" s="287">
        <v>3500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0</v>
      </c>
      <c r="AO68" s="446"/>
      <c r="AP68" s="288">
        <v>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287">
        <v>0</v>
      </c>
      <c r="AW68" s="288">
        <v>0</v>
      </c>
      <c r="AX68" s="386"/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386"/>
      <c r="BE68" s="288">
        <v>0</v>
      </c>
      <c r="BF68" s="288">
        <v>0</v>
      </c>
      <c r="BG68" s="288">
        <v>0</v>
      </c>
      <c r="BH68" s="288">
        <v>0</v>
      </c>
      <c r="BI68" s="288">
        <v>0</v>
      </c>
      <c r="BJ68" s="288">
        <v>0</v>
      </c>
      <c r="BK68" s="288">
        <v>0</v>
      </c>
      <c r="BL68" s="288">
        <v>0</v>
      </c>
      <c r="BM68" s="288">
        <v>0</v>
      </c>
      <c r="BN68" s="370"/>
      <c r="BO68" s="288">
        <v>0</v>
      </c>
      <c r="BP68" s="288"/>
      <c r="BQ68" s="288">
        <v>0</v>
      </c>
      <c r="BR68" s="384"/>
      <c r="BS68" s="384"/>
      <c r="BT68" s="288">
        <v>0</v>
      </c>
      <c r="BU68" s="288"/>
      <c r="BV68" s="288">
        <v>0</v>
      </c>
      <c r="BW68" s="288">
        <v>0</v>
      </c>
      <c r="BX68" s="288">
        <v>0</v>
      </c>
      <c r="BY68" s="288">
        <v>0</v>
      </c>
      <c r="BZ68" s="288">
        <v>0</v>
      </c>
      <c r="CA68" s="288">
        <v>0</v>
      </c>
      <c r="CB68" s="288">
        <v>0</v>
      </c>
      <c r="CC68" s="288">
        <v>0</v>
      </c>
      <c r="CD68" s="386"/>
      <c r="CE68" s="288"/>
      <c r="CF68" s="288">
        <v>0</v>
      </c>
      <c r="CG68" s="288"/>
      <c r="CH68" s="288"/>
      <c r="CI68" s="288"/>
      <c r="CJ68" s="288"/>
      <c r="CK68" s="288"/>
      <c r="CL68" s="288"/>
      <c r="CM68" s="288">
        <v>0</v>
      </c>
      <c r="CN68" s="384"/>
      <c r="CO68" s="288"/>
      <c r="CP68" s="288"/>
      <c r="CQ68" s="288"/>
      <c r="CR68" s="288">
        <v>0</v>
      </c>
      <c r="CS68" s="288"/>
      <c r="CT68" s="288"/>
      <c r="CU68" s="288"/>
      <c r="CV68" s="288"/>
      <c r="CW68" s="288"/>
      <c r="CX68" s="288"/>
      <c r="CY68" s="288"/>
      <c r="CZ68" s="384"/>
      <c r="DA68" s="288"/>
      <c r="DB68" s="288"/>
      <c r="DC68" s="288"/>
      <c r="DD68" s="292"/>
      <c r="DE68" s="292">
        <v>0</v>
      </c>
      <c r="DF68" s="292">
        <v>37302.9</v>
      </c>
      <c r="DG68" s="292"/>
      <c r="DH68" s="292"/>
      <c r="DI68" s="292">
        <v>0</v>
      </c>
      <c r="DJ68" s="292"/>
      <c r="DK68" s="292">
        <v>0</v>
      </c>
      <c r="DL68" s="284"/>
      <c r="DM68" s="284"/>
      <c r="DN68" s="387"/>
    </row>
    <row r="69" spans="1:118" ht="15" thickBot="1" x14ac:dyDescent="0.35">
      <c r="A69" s="186" t="s">
        <v>164</v>
      </c>
      <c r="B69" s="80">
        <v>18966116.25</v>
      </c>
      <c r="C69" s="208">
        <v>11032060.079999998</v>
      </c>
      <c r="D69" s="208">
        <v>985108</v>
      </c>
      <c r="E69" s="208">
        <v>1150683.01</v>
      </c>
      <c r="F69" s="208">
        <v>1567646.77</v>
      </c>
      <c r="G69" s="208">
        <v>4230618.3900000006</v>
      </c>
      <c r="H69" s="259">
        <v>718596.52</v>
      </c>
      <c r="I69" s="259">
        <v>238768.04</v>
      </c>
      <c r="J69" s="259">
        <v>325359.14</v>
      </c>
      <c r="K69" s="259">
        <v>252696.74000000002</v>
      </c>
      <c r="L69" s="259">
        <v>0</v>
      </c>
      <c r="M69" s="259">
        <v>453987.6</v>
      </c>
      <c r="N69" s="259">
        <v>285129.96999999997</v>
      </c>
      <c r="O69" s="259">
        <v>219133.07</v>
      </c>
      <c r="P69" s="259">
        <v>389058.94</v>
      </c>
      <c r="Q69" s="259">
        <v>118849.09</v>
      </c>
      <c r="R69" s="259">
        <v>122845.07</v>
      </c>
      <c r="S69" s="259">
        <v>251744.36</v>
      </c>
      <c r="T69" s="259">
        <v>236370.07</v>
      </c>
      <c r="U69" s="259">
        <v>176165.68</v>
      </c>
      <c r="V69" s="259">
        <v>211027</v>
      </c>
      <c r="W69" s="259">
        <v>141463.81</v>
      </c>
      <c r="X69" s="219">
        <v>208697.62999999998</v>
      </c>
      <c r="Y69" s="259">
        <v>336317</v>
      </c>
      <c r="Z69" s="259">
        <v>161938.40999999997</v>
      </c>
      <c r="AA69" s="259">
        <v>154399.01999999999</v>
      </c>
      <c r="AB69" s="259">
        <v>216211.72</v>
      </c>
      <c r="AC69" s="259">
        <v>233062.50999999998</v>
      </c>
      <c r="AD69" s="259">
        <v>268761.21000000002</v>
      </c>
      <c r="AE69" s="259">
        <v>0</v>
      </c>
      <c r="AF69" s="259">
        <v>0</v>
      </c>
      <c r="AG69" s="259">
        <v>243157.31999999998</v>
      </c>
      <c r="AH69" s="259">
        <v>581987.10000000009</v>
      </c>
      <c r="AI69" s="259">
        <v>0</v>
      </c>
      <c r="AJ69" s="259">
        <v>168653.56</v>
      </c>
      <c r="AK69" s="259">
        <v>146306.37</v>
      </c>
      <c r="AL69" s="259">
        <v>197314.37</v>
      </c>
      <c r="AM69" s="259">
        <v>178021.15</v>
      </c>
      <c r="AN69" s="259">
        <v>254704.79</v>
      </c>
      <c r="AO69" s="447"/>
      <c r="AP69" s="259">
        <v>122888.59</v>
      </c>
      <c r="AQ69" s="259">
        <v>238439.67</v>
      </c>
      <c r="AR69" s="259">
        <v>230409.87999999998</v>
      </c>
      <c r="AS69" s="259">
        <v>426390.88999999996</v>
      </c>
      <c r="AT69" s="259">
        <v>238089.00999999998</v>
      </c>
      <c r="AU69" s="259">
        <v>246695.23</v>
      </c>
      <c r="AV69" s="259">
        <v>33070</v>
      </c>
      <c r="AW69" s="259">
        <v>281772</v>
      </c>
      <c r="AX69" s="386"/>
      <c r="AY69" s="259">
        <v>313610.84999999998</v>
      </c>
      <c r="AZ69" s="259">
        <v>181556.38000000003</v>
      </c>
      <c r="BA69" s="259">
        <v>0</v>
      </c>
      <c r="BB69" s="259">
        <v>267339.69000000006</v>
      </c>
      <c r="BC69" s="259">
        <v>131692.44</v>
      </c>
      <c r="BD69" s="386"/>
      <c r="BE69" s="259">
        <v>95270.81</v>
      </c>
      <c r="BF69" s="259">
        <v>115825.2</v>
      </c>
      <c r="BG69" s="259">
        <v>215683.00999999998</v>
      </c>
      <c r="BH69" s="259">
        <v>106418.09999999999</v>
      </c>
      <c r="BI69" s="259">
        <v>93729.09</v>
      </c>
      <c r="BJ69" s="259">
        <v>202451.98</v>
      </c>
      <c r="BK69" s="291">
        <v>4635.53</v>
      </c>
      <c r="BL69" s="291">
        <v>19416.37</v>
      </c>
      <c r="BM69" s="291">
        <v>46635.35</v>
      </c>
      <c r="BN69" s="389"/>
      <c r="BO69" s="291">
        <v>470302.87</v>
      </c>
      <c r="BP69" s="291">
        <v>40624.19</v>
      </c>
      <c r="BQ69" s="291">
        <v>903</v>
      </c>
      <c r="BR69" s="384"/>
      <c r="BS69" s="384"/>
      <c r="BT69" s="291">
        <v>91689.45</v>
      </c>
      <c r="BU69" s="291">
        <v>2167</v>
      </c>
      <c r="BV69" s="291">
        <v>2757.29</v>
      </c>
      <c r="BW69" s="291">
        <v>74767</v>
      </c>
      <c r="BX69" s="291">
        <v>0</v>
      </c>
      <c r="BY69" s="291">
        <v>125</v>
      </c>
      <c r="BZ69" s="291">
        <v>64144.72</v>
      </c>
      <c r="CA69" s="291">
        <v>37086.78</v>
      </c>
      <c r="CB69" s="291">
        <v>89374</v>
      </c>
      <c r="CC69" s="291">
        <v>40479.449999999997</v>
      </c>
      <c r="CD69" s="386"/>
      <c r="CE69" s="259">
        <v>4300.99</v>
      </c>
      <c r="CF69" s="259">
        <v>171110.13</v>
      </c>
      <c r="CG69" s="259">
        <v>16375.349999999999</v>
      </c>
      <c r="CH69" s="259">
        <v>125</v>
      </c>
      <c r="CI69" s="259">
        <v>18813.66</v>
      </c>
      <c r="CJ69" s="259">
        <v>16873.829999999998</v>
      </c>
      <c r="CK69" s="259">
        <v>9855.4</v>
      </c>
      <c r="CL69" s="259">
        <v>7993.29</v>
      </c>
      <c r="CM69" s="259">
        <v>7179.25</v>
      </c>
      <c r="CN69" s="384"/>
      <c r="CO69" s="259">
        <v>445342.72000000003</v>
      </c>
      <c r="CP69" s="259">
        <v>1777.92</v>
      </c>
      <c r="CQ69" s="259">
        <v>14049.21</v>
      </c>
      <c r="CR69" s="259">
        <v>426.6</v>
      </c>
      <c r="CS69" s="259">
        <v>195239.67999999999</v>
      </c>
      <c r="CT69" s="259">
        <v>6412.08</v>
      </c>
      <c r="CU69" s="259">
        <v>129021.46</v>
      </c>
      <c r="CV69" s="259">
        <v>40976.430000000008</v>
      </c>
      <c r="CW69" s="259">
        <v>670.15</v>
      </c>
      <c r="CX69" s="259">
        <v>14626.779999999999</v>
      </c>
      <c r="CY69" s="259">
        <v>24033.05</v>
      </c>
      <c r="CZ69" s="384"/>
      <c r="DA69" s="259">
        <v>6437.6100000000006</v>
      </c>
      <c r="DB69" s="259">
        <v>3176.42</v>
      </c>
      <c r="DC69" s="259">
        <v>15866</v>
      </c>
      <c r="DD69" s="291">
        <v>47870.39</v>
      </c>
      <c r="DE69" s="291">
        <v>176146.49999999997</v>
      </c>
      <c r="DF69" s="291">
        <v>616155.89</v>
      </c>
      <c r="DG69" s="291">
        <v>217889.38</v>
      </c>
      <c r="DH69" s="291">
        <v>26900.6</v>
      </c>
      <c r="DI69" s="291">
        <v>398509.68</v>
      </c>
      <c r="DJ69" s="291">
        <v>42171.33</v>
      </c>
      <c r="DK69" s="291">
        <v>25831.660000000003</v>
      </c>
      <c r="DL69" s="291">
        <v>3613.44</v>
      </c>
      <c r="DM69" s="291">
        <v>12557.9</v>
      </c>
    </row>
    <row r="70" spans="1:118" ht="15" thickBot="1" x14ac:dyDescent="0.35">
      <c r="A70" s="187" t="s">
        <v>165</v>
      </c>
      <c r="B70" s="39">
        <v>1086565.4100000001</v>
      </c>
      <c r="C70" s="209">
        <v>399638.28</v>
      </c>
      <c r="D70" s="209">
        <v>369330.8</v>
      </c>
      <c r="E70" s="209">
        <v>185170.62</v>
      </c>
      <c r="F70" s="209">
        <v>57061.71</v>
      </c>
      <c r="G70" s="209">
        <v>75364</v>
      </c>
      <c r="H70" s="145">
        <v>319638.28000000003</v>
      </c>
      <c r="I70" s="146"/>
      <c r="J70" s="147">
        <v>0</v>
      </c>
      <c r="K70" s="148">
        <v>0</v>
      </c>
      <c r="L70" s="148">
        <v>0</v>
      </c>
      <c r="M70" s="148">
        <v>0</v>
      </c>
      <c r="N70" s="145"/>
      <c r="O70" s="146"/>
      <c r="P70" s="145"/>
      <c r="Q70" s="148">
        <v>0</v>
      </c>
      <c r="R70" s="148">
        <v>0</v>
      </c>
      <c r="S70" s="148">
        <v>0</v>
      </c>
      <c r="T70" s="145"/>
      <c r="U70" s="148">
        <v>0</v>
      </c>
      <c r="V70" s="148">
        <v>0</v>
      </c>
      <c r="W70" s="148">
        <v>0</v>
      </c>
      <c r="X70" s="361"/>
      <c r="Y70" s="145"/>
      <c r="Z70" s="148"/>
      <c r="AA70" s="148"/>
      <c r="AB70" s="148">
        <v>0</v>
      </c>
      <c r="AC70" s="148"/>
      <c r="AD70" s="148">
        <v>80000</v>
      </c>
      <c r="AE70" s="148"/>
      <c r="AF70" s="148"/>
      <c r="AG70" s="148">
        <v>0</v>
      </c>
      <c r="AH70" s="148">
        <v>0</v>
      </c>
      <c r="AI70" s="148"/>
      <c r="AJ70" s="148"/>
      <c r="AK70" s="148"/>
      <c r="AL70" s="148"/>
      <c r="AM70" s="148"/>
      <c r="AN70" s="148"/>
      <c r="AO70" s="4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386"/>
      <c r="AY70" s="148"/>
      <c r="AZ70" s="148"/>
      <c r="BA70" s="148"/>
      <c r="BB70" s="148"/>
      <c r="BC70" s="148"/>
      <c r="BD70" s="386"/>
      <c r="BE70" s="148">
        <v>0</v>
      </c>
      <c r="BF70" s="148"/>
      <c r="BG70" s="148">
        <v>0</v>
      </c>
      <c r="BH70" s="148"/>
      <c r="BI70" s="148"/>
      <c r="BJ70" s="148"/>
      <c r="BK70" s="148">
        <v>0</v>
      </c>
      <c r="BL70" s="148">
        <v>0</v>
      </c>
      <c r="BM70" s="148">
        <v>0</v>
      </c>
      <c r="BN70" s="390"/>
      <c r="BO70" s="148">
        <v>0</v>
      </c>
      <c r="BP70" s="148">
        <v>0</v>
      </c>
      <c r="BQ70" s="148">
        <v>0</v>
      </c>
      <c r="BR70" s="384"/>
      <c r="BS70" s="384"/>
      <c r="BT70" s="148">
        <v>292996.8</v>
      </c>
      <c r="BU70" s="148">
        <v>0</v>
      </c>
      <c r="BV70" s="148">
        <v>0</v>
      </c>
      <c r="BW70" s="148">
        <v>0</v>
      </c>
      <c r="BX70" s="148">
        <v>0</v>
      </c>
      <c r="BY70" s="148">
        <v>38484</v>
      </c>
      <c r="BZ70" s="148"/>
      <c r="CA70" s="148"/>
      <c r="CB70" s="148">
        <v>37850</v>
      </c>
      <c r="CC70" s="148">
        <v>0</v>
      </c>
      <c r="CD70" s="386"/>
      <c r="CE70" s="148"/>
      <c r="CF70" s="148"/>
      <c r="CG70" s="148">
        <v>0</v>
      </c>
      <c r="CH70" s="148">
        <v>0</v>
      </c>
      <c r="CI70" s="148">
        <v>0</v>
      </c>
      <c r="CJ70" s="148">
        <v>0</v>
      </c>
      <c r="CK70" s="148">
        <v>0</v>
      </c>
      <c r="CL70" s="148">
        <v>0</v>
      </c>
      <c r="CM70" s="148">
        <v>0</v>
      </c>
      <c r="CN70" s="384"/>
      <c r="CO70" s="148"/>
      <c r="CP70" s="148">
        <v>185170.62</v>
      </c>
      <c r="CQ70" s="148">
        <v>0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/>
      <c r="CZ70" s="384"/>
      <c r="DA70" s="148">
        <v>0</v>
      </c>
      <c r="DB70" s="148"/>
      <c r="DC70" s="148"/>
      <c r="DD70" s="48"/>
      <c r="DE70" s="48">
        <v>57061.71</v>
      </c>
      <c r="DF70" s="48">
        <v>0</v>
      </c>
      <c r="DG70" s="48"/>
      <c r="DH70" s="48"/>
      <c r="DI70" s="48"/>
      <c r="DJ70" s="48"/>
      <c r="DK70" s="48"/>
      <c r="DL70" s="48"/>
      <c r="DM70" s="82"/>
      <c r="DN70" s="391"/>
    </row>
    <row r="71" spans="1:118" ht="15" thickBot="1" x14ac:dyDescent="0.35">
      <c r="A71" s="188" t="s">
        <v>166</v>
      </c>
      <c r="B71" s="39">
        <v>7498297.4500000002</v>
      </c>
      <c r="C71" s="209">
        <v>4838248.71</v>
      </c>
      <c r="D71" s="209">
        <v>671370</v>
      </c>
      <c r="E71" s="209">
        <v>1019234.1799999999</v>
      </c>
      <c r="F71" s="209">
        <v>84102.74</v>
      </c>
      <c r="G71" s="209">
        <v>885341.82000000007</v>
      </c>
      <c r="H71" s="146">
        <v>728328.2</v>
      </c>
      <c r="I71" s="260">
        <v>30586.2</v>
      </c>
      <c r="J71" s="203">
        <v>84110.03</v>
      </c>
      <c r="K71" s="203">
        <v>173957.02</v>
      </c>
      <c r="L71" s="203">
        <v>0</v>
      </c>
      <c r="M71" s="203">
        <v>721233.28</v>
      </c>
      <c r="N71" s="260">
        <v>62390.27</v>
      </c>
      <c r="O71" s="146">
        <v>0</v>
      </c>
      <c r="P71" s="146">
        <v>895029.97</v>
      </c>
      <c r="Q71" s="151">
        <v>84865</v>
      </c>
      <c r="R71" s="203">
        <v>2290</v>
      </c>
      <c r="S71" s="203">
        <v>23280.799999999999</v>
      </c>
      <c r="T71" s="260">
        <v>180677.2</v>
      </c>
      <c r="U71" s="203">
        <v>223310</v>
      </c>
      <c r="V71" s="203">
        <v>0</v>
      </c>
      <c r="W71" s="221">
        <v>88251.47</v>
      </c>
      <c r="X71" s="222">
        <v>7276.67</v>
      </c>
      <c r="Y71" s="151">
        <v>36432</v>
      </c>
      <c r="Z71" s="203">
        <v>138433</v>
      </c>
      <c r="AA71" s="203">
        <v>3340</v>
      </c>
      <c r="AB71" s="203">
        <v>1930</v>
      </c>
      <c r="AC71" s="203">
        <v>750</v>
      </c>
      <c r="AD71" s="203">
        <v>0</v>
      </c>
      <c r="AE71" s="203">
        <v>0</v>
      </c>
      <c r="AF71" s="203">
        <v>0</v>
      </c>
      <c r="AG71" s="203">
        <v>0</v>
      </c>
      <c r="AH71" s="203">
        <v>681951.94</v>
      </c>
      <c r="AI71" s="203">
        <v>0</v>
      </c>
      <c r="AJ71" s="203">
        <v>19411.86</v>
      </c>
      <c r="AK71" s="203">
        <v>126570</v>
      </c>
      <c r="AL71" s="203">
        <v>0</v>
      </c>
      <c r="AM71" s="203">
        <v>0</v>
      </c>
      <c r="AN71" s="203">
        <v>0</v>
      </c>
      <c r="AO71" s="449"/>
      <c r="AP71" s="203">
        <v>2150</v>
      </c>
      <c r="AQ71" s="203">
        <v>0</v>
      </c>
      <c r="AR71" s="260">
        <v>0</v>
      </c>
      <c r="AS71" s="146">
        <v>0</v>
      </c>
      <c r="AT71" s="203">
        <v>87472.8</v>
      </c>
      <c r="AU71" s="203">
        <v>500</v>
      </c>
      <c r="AV71" s="203">
        <v>500</v>
      </c>
      <c r="AW71" s="203">
        <v>414839</v>
      </c>
      <c r="AX71" s="388"/>
      <c r="AY71" s="203">
        <v>750</v>
      </c>
      <c r="AZ71" s="203">
        <v>0</v>
      </c>
      <c r="BA71" s="203">
        <v>0</v>
      </c>
      <c r="BB71" s="203">
        <v>0</v>
      </c>
      <c r="BC71" s="203">
        <v>16632</v>
      </c>
      <c r="BD71" s="386"/>
      <c r="BE71" s="203">
        <v>0</v>
      </c>
      <c r="BF71" s="203">
        <v>0</v>
      </c>
      <c r="BG71" s="203">
        <v>0</v>
      </c>
      <c r="BH71" s="203">
        <v>300</v>
      </c>
      <c r="BI71" s="203">
        <v>700</v>
      </c>
      <c r="BJ71" s="203">
        <v>0</v>
      </c>
      <c r="BK71" s="203">
        <v>0</v>
      </c>
      <c r="BL71" s="203">
        <v>0</v>
      </c>
      <c r="BM71" s="203">
        <v>0</v>
      </c>
      <c r="BN71" s="383"/>
      <c r="BO71" s="203">
        <v>0</v>
      </c>
      <c r="BP71" s="203">
        <v>0</v>
      </c>
      <c r="BQ71" s="203">
        <v>0</v>
      </c>
      <c r="BR71" s="384"/>
      <c r="BS71" s="384"/>
      <c r="BT71" s="203">
        <v>0</v>
      </c>
      <c r="BU71" s="203">
        <v>0</v>
      </c>
      <c r="BV71" s="203">
        <v>0</v>
      </c>
      <c r="BW71" s="203">
        <v>671370</v>
      </c>
      <c r="BX71" s="203">
        <v>0</v>
      </c>
      <c r="BY71" s="203">
        <v>0</v>
      </c>
      <c r="BZ71" s="148"/>
      <c r="CA71" s="148"/>
      <c r="CB71" s="148">
        <v>0</v>
      </c>
      <c r="CC71" s="203">
        <v>0</v>
      </c>
      <c r="CD71" s="386"/>
      <c r="CE71" s="203">
        <v>0</v>
      </c>
      <c r="CF71" s="203">
        <v>0</v>
      </c>
      <c r="CG71" s="203">
        <v>0</v>
      </c>
      <c r="CH71" s="203">
        <v>0</v>
      </c>
      <c r="CI71" s="203">
        <v>0</v>
      </c>
      <c r="CJ71" s="203">
        <v>0</v>
      </c>
      <c r="CK71" s="203">
        <v>0</v>
      </c>
      <c r="CL71" s="203">
        <v>11693.94</v>
      </c>
      <c r="CM71" s="203">
        <v>0</v>
      </c>
      <c r="CN71" s="384"/>
      <c r="CO71" s="203"/>
      <c r="CP71" s="203">
        <v>0</v>
      </c>
      <c r="CQ71" s="203">
        <v>0</v>
      </c>
      <c r="CR71" s="203">
        <v>0</v>
      </c>
      <c r="CS71" s="203">
        <v>11849</v>
      </c>
      <c r="CT71" s="203">
        <v>0</v>
      </c>
      <c r="CU71" s="203">
        <v>0</v>
      </c>
      <c r="CV71" s="203">
        <v>730261</v>
      </c>
      <c r="CW71" s="203">
        <v>46710.239999999998</v>
      </c>
      <c r="CX71" s="203">
        <v>0</v>
      </c>
      <c r="CY71" s="203">
        <v>218720</v>
      </c>
      <c r="CZ71" s="384"/>
      <c r="DA71" s="203">
        <v>0</v>
      </c>
      <c r="DB71" s="203"/>
      <c r="DC71" s="203"/>
      <c r="DD71" s="237"/>
      <c r="DE71" s="237">
        <v>0</v>
      </c>
      <c r="DF71" s="237">
        <v>0</v>
      </c>
      <c r="DG71" s="237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84102.74</v>
      </c>
      <c r="DN71" s="3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260">
        <v>283600</v>
      </c>
      <c r="I72" s="153"/>
      <c r="J72" s="203">
        <v>69000</v>
      </c>
      <c r="K72" s="351"/>
      <c r="L72" s="351">
        <v>35250</v>
      </c>
      <c r="M72" s="351">
        <v>105000</v>
      </c>
      <c r="N72" s="153">
        <v>176000</v>
      </c>
      <c r="O72" s="146"/>
      <c r="P72" s="153">
        <v>168000</v>
      </c>
      <c r="Q72" s="200">
        <v>43500</v>
      </c>
      <c r="R72" s="351">
        <v>88000</v>
      </c>
      <c r="S72" s="351"/>
      <c r="T72" s="153"/>
      <c r="U72" s="351"/>
      <c r="V72" s="351"/>
      <c r="W72" s="352"/>
      <c r="X72" s="201"/>
      <c r="Y72" s="201"/>
      <c r="Z72" s="351"/>
      <c r="AA72" s="351"/>
      <c r="AB72" s="351"/>
      <c r="AC72" s="351"/>
      <c r="AD72" s="351"/>
      <c r="AE72" s="203"/>
      <c r="AF72" s="351"/>
      <c r="AG72" s="351"/>
      <c r="AH72" s="351"/>
      <c r="AI72" s="201"/>
      <c r="AJ72" s="351"/>
      <c r="AK72" s="351"/>
      <c r="AL72" s="351"/>
      <c r="AM72" s="351"/>
      <c r="AN72" s="351"/>
      <c r="AO72" s="450"/>
      <c r="AP72" s="351"/>
      <c r="AQ72" s="352"/>
      <c r="AR72" s="153"/>
      <c r="AS72" s="270"/>
      <c r="AT72" s="201"/>
      <c r="AU72" s="351"/>
      <c r="AV72" s="351"/>
      <c r="AW72" s="351">
        <v>180200</v>
      </c>
      <c r="AX72" s="353"/>
      <c r="AY72" s="351"/>
      <c r="AZ72" s="351"/>
      <c r="BA72" s="351"/>
      <c r="BB72" s="351"/>
      <c r="BC72" s="351"/>
      <c r="BD72" s="142"/>
      <c r="BE72" s="351"/>
      <c r="BF72" s="351"/>
      <c r="BG72" s="351"/>
      <c r="BH72" s="351"/>
      <c r="BI72" s="351"/>
      <c r="BJ72" s="351"/>
      <c r="BK72" s="351"/>
      <c r="BL72" s="351"/>
      <c r="BM72" s="351"/>
      <c r="BN72" s="344"/>
      <c r="BO72" s="351"/>
      <c r="BP72" s="351"/>
      <c r="BQ72" s="351"/>
      <c r="BR72" s="139"/>
      <c r="BS72" s="139"/>
      <c r="BT72" s="351"/>
      <c r="BU72" s="351"/>
      <c r="BV72" s="351"/>
      <c r="BW72" s="351"/>
      <c r="BX72" s="351"/>
      <c r="BY72" s="351"/>
      <c r="BZ72" s="351"/>
      <c r="CA72" s="351"/>
      <c r="CB72" s="351"/>
      <c r="CC72" s="351"/>
      <c r="CD72" s="142"/>
      <c r="CE72" s="351"/>
      <c r="CF72" s="351"/>
      <c r="CG72" s="351"/>
      <c r="CH72" s="351"/>
      <c r="CI72" s="351"/>
      <c r="CJ72" s="351"/>
      <c r="CK72" s="351"/>
      <c r="CL72" s="351"/>
      <c r="CM72" s="351"/>
      <c r="CN72" s="139"/>
      <c r="CO72" s="351"/>
      <c r="CP72" s="351"/>
      <c r="CQ72" s="351"/>
      <c r="CR72" s="351"/>
      <c r="CS72" s="351"/>
      <c r="CT72" s="351"/>
      <c r="CU72" s="351"/>
      <c r="CV72" s="351"/>
      <c r="CW72" s="351"/>
      <c r="CX72" s="351"/>
      <c r="CY72" s="351"/>
      <c r="CZ72" s="139"/>
      <c r="DA72" s="351"/>
      <c r="DB72" s="351"/>
      <c r="DC72" s="351"/>
      <c r="DD72" s="357"/>
      <c r="DE72" s="357"/>
      <c r="DF72" s="357"/>
      <c r="DG72" s="357"/>
      <c r="DH72" s="357"/>
      <c r="DI72" s="357"/>
      <c r="DJ72" s="357"/>
      <c r="DK72" s="357"/>
      <c r="DL72" s="357"/>
      <c r="DM72" s="360"/>
      <c r="DN72" s="400"/>
    </row>
    <row r="73" spans="1:118" ht="15" thickBot="1" x14ac:dyDescent="0.35">
      <c r="A73" s="276" t="s">
        <v>118</v>
      </c>
      <c r="B73" s="39">
        <v>1230564.8999999999</v>
      </c>
      <c r="C73" s="209">
        <v>753199.89999999991</v>
      </c>
      <c r="D73" s="209">
        <v>0</v>
      </c>
      <c r="E73" s="209">
        <v>39300</v>
      </c>
      <c r="F73" s="209">
        <v>438065</v>
      </c>
      <c r="G73" s="209">
        <v>0</v>
      </c>
      <c r="H73" s="203">
        <v>89435.6</v>
      </c>
      <c r="I73" s="153"/>
      <c r="J73" s="203">
        <v>28516</v>
      </c>
      <c r="K73" s="351"/>
      <c r="L73" s="351">
        <v>0</v>
      </c>
      <c r="M73" s="351">
        <v>180000</v>
      </c>
      <c r="N73" s="153">
        <v>25816.5</v>
      </c>
      <c r="O73" s="146">
        <v>0</v>
      </c>
      <c r="P73" s="153">
        <v>339770.8</v>
      </c>
      <c r="Q73" s="351">
        <v>61191</v>
      </c>
      <c r="R73" s="351">
        <v>0</v>
      </c>
      <c r="S73" s="351">
        <v>0</v>
      </c>
      <c r="T73" s="153">
        <v>0</v>
      </c>
      <c r="U73" s="351">
        <v>0</v>
      </c>
      <c r="V73" s="351">
        <v>0</v>
      </c>
      <c r="W73" s="351">
        <v>0</v>
      </c>
      <c r="X73" s="223">
        <v>0</v>
      </c>
      <c r="Y73" s="153">
        <v>0</v>
      </c>
      <c r="Z73" s="351">
        <v>0</v>
      </c>
      <c r="AA73" s="351">
        <v>0</v>
      </c>
      <c r="AB73" s="351">
        <v>0</v>
      </c>
      <c r="AC73" s="351">
        <v>0</v>
      </c>
      <c r="AD73" s="351">
        <v>0</v>
      </c>
      <c r="AE73" s="203">
        <v>0</v>
      </c>
      <c r="AF73" s="351">
        <v>0</v>
      </c>
      <c r="AG73" s="351">
        <v>0</v>
      </c>
      <c r="AH73" s="351">
        <v>0</v>
      </c>
      <c r="AI73" s="153">
        <v>0</v>
      </c>
      <c r="AJ73" s="351">
        <v>0</v>
      </c>
      <c r="AK73" s="351">
        <v>0</v>
      </c>
      <c r="AL73" s="351">
        <v>0</v>
      </c>
      <c r="AM73" s="351">
        <v>0</v>
      </c>
      <c r="AN73" s="351">
        <v>0</v>
      </c>
      <c r="AO73" s="450"/>
      <c r="AP73" s="351">
        <v>0</v>
      </c>
      <c r="AQ73" s="352">
        <v>0</v>
      </c>
      <c r="AR73" s="351">
        <v>0</v>
      </c>
      <c r="AS73" s="346">
        <v>0</v>
      </c>
      <c r="AT73" s="153">
        <v>0</v>
      </c>
      <c r="AU73" s="351">
        <v>0</v>
      </c>
      <c r="AV73" s="351">
        <v>0</v>
      </c>
      <c r="AW73" s="351">
        <v>28470</v>
      </c>
      <c r="AX73" s="390"/>
      <c r="AY73" s="351">
        <v>0</v>
      </c>
      <c r="AZ73" s="351">
        <v>0</v>
      </c>
      <c r="BA73" s="351">
        <v>0</v>
      </c>
      <c r="BB73" s="351">
        <v>0</v>
      </c>
      <c r="BC73" s="351">
        <v>0</v>
      </c>
      <c r="BD73" s="386"/>
      <c r="BE73" s="351">
        <v>0</v>
      </c>
      <c r="BF73" s="351">
        <v>0</v>
      </c>
      <c r="BG73" s="351">
        <v>0</v>
      </c>
      <c r="BH73" s="351">
        <v>0</v>
      </c>
      <c r="BI73" s="351">
        <v>0</v>
      </c>
      <c r="BJ73" s="351">
        <v>0</v>
      </c>
      <c r="BK73" s="351">
        <v>0</v>
      </c>
      <c r="BL73" s="351">
        <v>0</v>
      </c>
      <c r="BM73" s="351">
        <v>0</v>
      </c>
      <c r="BN73" s="393"/>
      <c r="BO73" s="351">
        <v>0</v>
      </c>
      <c r="BP73" s="351">
        <v>0</v>
      </c>
      <c r="BQ73" s="351">
        <v>0</v>
      </c>
      <c r="BR73" s="370"/>
      <c r="BS73" s="370"/>
      <c r="BT73" s="351">
        <v>0</v>
      </c>
      <c r="BU73" s="351">
        <v>0</v>
      </c>
      <c r="BV73" s="351">
        <v>0</v>
      </c>
      <c r="BW73" s="351">
        <v>0</v>
      </c>
      <c r="BX73" s="351">
        <v>0</v>
      </c>
      <c r="BY73" s="351"/>
      <c r="BZ73" s="351"/>
      <c r="CA73" s="351"/>
      <c r="CB73" s="351"/>
      <c r="CC73" s="351">
        <v>0</v>
      </c>
      <c r="CD73" s="386"/>
      <c r="CE73" s="351">
        <v>1500</v>
      </c>
      <c r="CF73" s="351">
        <v>1500</v>
      </c>
      <c r="CG73" s="351">
        <v>1500</v>
      </c>
      <c r="CH73" s="351">
        <v>0</v>
      </c>
      <c r="CI73" s="351">
        <v>1500</v>
      </c>
      <c r="CJ73" s="351">
        <v>1500</v>
      </c>
      <c r="CK73" s="351">
        <v>1500</v>
      </c>
      <c r="CL73" s="351">
        <v>1500</v>
      </c>
      <c r="CM73" s="351">
        <v>1500</v>
      </c>
      <c r="CN73" s="384"/>
      <c r="CO73" s="351">
        <v>10800</v>
      </c>
      <c r="CP73" s="351">
        <v>1500</v>
      </c>
      <c r="CQ73" s="351">
        <v>1500</v>
      </c>
      <c r="CR73" s="351">
        <v>1500</v>
      </c>
      <c r="CS73" s="351">
        <v>1500</v>
      </c>
      <c r="CT73" s="351">
        <v>1500</v>
      </c>
      <c r="CU73" s="351">
        <v>1500</v>
      </c>
      <c r="CV73" s="351">
        <v>1500</v>
      </c>
      <c r="CW73" s="351">
        <v>1500</v>
      </c>
      <c r="CX73" s="351">
        <v>1500</v>
      </c>
      <c r="CY73" s="351">
        <v>1500</v>
      </c>
      <c r="CZ73" s="384"/>
      <c r="DA73" s="351">
        <v>1500</v>
      </c>
      <c r="DB73" s="351"/>
      <c r="DC73" s="351"/>
      <c r="DD73" s="357"/>
      <c r="DE73" s="357">
        <v>218921</v>
      </c>
      <c r="DF73" s="357">
        <v>207677</v>
      </c>
      <c r="DG73" s="357">
        <v>3744</v>
      </c>
      <c r="DH73" s="357"/>
      <c r="DI73" s="357"/>
      <c r="DJ73" s="357"/>
      <c r="DK73" s="357">
        <v>1773</v>
      </c>
      <c r="DL73" s="357"/>
      <c r="DM73" s="357">
        <v>5950</v>
      </c>
      <c r="DN73" s="394"/>
    </row>
    <row r="74" spans="1:118" ht="15" thickBot="1" x14ac:dyDescent="0.35">
      <c r="A74" s="190" t="s">
        <v>167</v>
      </c>
      <c r="B74" s="84">
        <v>28781544.009999994</v>
      </c>
      <c r="C74" s="85">
        <v>17023146.969999995</v>
      </c>
      <c r="D74" s="85">
        <v>2025808.8</v>
      </c>
      <c r="E74" s="85">
        <v>2394387.8099999996</v>
      </c>
      <c r="F74" s="85">
        <v>2146876.2199999997</v>
      </c>
      <c r="G74" s="85">
        <v>5191324.2100000009</v>
      </c>
      <c r="H74" s="3">
        <v>1855998.6</v>
      </c>
      <c r="I74" s="3">
        <v>269354.23999999999</v>
      </c>
      <c r="J74" s="3">
        <v>437985.17000000004</v>
      </c>
      <c r="K74" s="3">
        <v>426653.76</v>
      </c>
      <c r="L74" s="347">
        <v>0</v>
      </c>
      <c r="M74" s="3">
        <v>1355220.88</v>
      </c>
      <c r="N74" s="3">
        <v>373336.74</v>
      </c>
      <c r="O74" s="3">
        <v>219133.07</v>
      </c>
      <c r="P74" s="3">
        <v>1623859.71</v>
      </c>
      <c r="Q74" s="3">
        <v>264905.08999999997</v>
      </c>
      <c r="R74" s="3">
        <v>125135.07</v>
      </c>
      <c r="S74" s="3">
        <v>275025.15999999997</v>
      </c>
      <c r="T74" s="3">
        <v>417047.27</v>
      </c>
      <c r="U74" s="3">
        <v>399475.68</v>
      </c>
      <c r="V74" s="3">
        <v>211027</v>
      </c>
      <c r="W74" s="3">
        <v>229715.28</v>
      </c>
      <c r="X74" s="3">
        <v>215974.3</v>
      </c>
      <c r="Y74" s="3">
        <v>372749</v>
      </c>
      <c r="Z74" s="3">
        <v>300371.40999999997</v>
      </c>
      <c r="AA74" s="3">
        <v>157739.01999999999</v>
      </c>
      <c r="AB74" s="3">
        <v>218141.72</v>
      </c>
      <c r="AC74" s="3">
        <v>233812.50999999998</v>
      </c>
      <c r="AD74" s="3">
        <v>348761.21</v>
      </c>
      <c r="AE74" s="3">
        <v>0</v>
      </c>
      <c r="AF74" s="3">
        <v>0</v>
      </c>
      <c r="AG74" s="3">
        <v>243157.31999999998</v>
      </c>
      <c r="AH74" s="3">
        <v>1263939.04</v>
      </c>
      <c r="AI74" s="3">
        <v>0</v>
      </c>
      <c r="AJ74" s="3">
        <v>188065.41999999998</v>
      </c>
      <c r="AK74" s="3">
        <v>272876.37</v>
      </c>
      <c r="AL74" s="3">
        <v>197314.37</v>
      </c>
      <c r="AM74" s="3">
        <v>178021.15</v>
      </c>
      <c r="AN74" s="3">
        <v>254704.79</v>
      </c>
      <c r="AO74" s="452"/>
      <c r="AP74" s="3">
        <v>125038.59</v>
      </c>
      <c r="AQ74" s="3">
        <v>238439.67</v>
      </c>
      <c r="AR74" s="3">
        <v>230409.87999999998</v>
      </c>
      <c r="AS74" s="3">
        <v>426390.88999999996</v>
      </c>
      <c r="AT74" s="3">
        <v>325561.81</v>
      </c>
      <c r="AU74" s="3">
        <v>247195.23</v>
      </c>
      <c r="AV74" s="3">
        <v>33570</v>
      </c>
      <c r="AW74" s="3">
        <v>725081</v>
      </c>
      <c r="AX74" s="392"/>
      <c r="AY74" s="3">
        <v>314360.84999999998</v>
      </c>
      <c r="AZ74" s="3">
        <v>181556.38000000003</v>
      </c>
      <c r="BA74" s="347">
        <v>0</v>
      </c>
      <c r="BB74" s="3">
        <v>267339.69000000006</v>
      </c>
      <c r="BC74" s="3">
        <v>148324.44</v>
      </c>
      <c r="BD74" s="388"/>
      <c r="BE74" s="3">
        <v>95270.81</v>
      </c>
      <c r="BF74" s="3">
        <v>115825.2</v>
      </c>
      <c r="BG74" s="3">
        <v>215683.00999999998</v>
      </c>
      <c r="BH74" s="3">
        <v>106718.09999999999</v>
      </c>
      <c r="BI74" s="3">
        <v>94429.09</v>
      </c>
      <c r="BJ74" s="3">
        <v>202451.98</v>
      </c>
      <c r="BK74" s="3">
        <v>4635.53</v>
      </c>
      <c r="BL74" s="3">
        <v>19416.37</v>
      </c>
      <c r="BM74" s="3">
        <v>46635.35</v>
      </c>
      <c r="BN74" s="395"/>
      <c r="BO74" s="3">
        <v>470302.87</v>
      </c>
      <c r="BP74" s="3">
        <v>40624.19</v>
      </c>
      <c r="BQ74" s="3">
        <v>903</v>
      </c>
      <c r="BR74" s="396"/>
      <c r="BS74" s="396"/>
      <c r="BT74" s="3">
        <v>384686.25</v>
      </c>
      <c r="BU74" s="3">
        <v>2167</v>
      </c>
      <c r="BV74" s="3">
        <v>2757.29</v>
      </c>
      <c r="BW74" s="3">
        <v>746137</v>
      </c>
      <c r="BX74" s="3">
        <v>0</v>
      </c>
      <c r="BY74" s="3">
        <v>38609</v>
      </c>
      <c r="BZ74" s="3">
        <v>64144.72</v>
      </c>
      <c r="CA74" s="3">
        <v>37086.78</v>
      </c>
      <c r="CB74" s="3">
        <v>127224</v>
      </c>
      <c r="CC74" s="3">
        <v>40479.449999999997</v>
      </c>
      <c r="CD74" s="386"/>
      <c r="CE74" s="3">
        <v>5800.99</v>
      </c>
      <c r="CF74" s="3">
        <v>172610.13</v>
      </c>
      <c r="CG74" s="3">
        <v>17875.349999999999</v>
      </c>
      <c r="CH74" s="3">
        <v>125</v>
      </c>
      <c r="CI74" s="3">
        <v>20313.66</v>
      </c>
      <c r="CJ74" s="3">
        <v>18373.829999999998</v>
      </c>
      <c r="CK74" s="3">
        <v>11355.4</v>
      </c>
      <c r="CL74" s="3">
        <v>21187.23</v>
      </c>
      <c r="CM74" s="3">
        <v>8679.25</v>
      </c>
      <c r="CN74" s="384"/>
      <c r="CO74" s="3">
        <v>456142.72000000003</v>
      </c>
      <c r="CP74" s="3">
        <v>188448.54</v>
      </c>
      <c r="CQ74" s="3">
        <v>15549.21</v>
      </c>
      <c r="CR74" s="3">
        <v>1926.6</v>
      </c>
      <c r="CS74" s="3">
        <v>208588.68</v>
      </c>
      <c r="CT74" s="3">
        <v>7912.08</v>
      </c>
      <c r="CU74" s="3">
        <v>130521.46</v>
      </c>
      <c r="CV74" s="3">
        <v>772737.43</v>
      </c>
      <c r="CW74" s="3">
        <v>48880.39</v>
      </c>
      <c r="CX74" s="3">
        <v>16126.779999999999</v>
      </c>
      <c r="CY74" s="3">
        <v>244253.05</v>
      </c>
      <c r="CZ74" s="384"/>
      <c r="DA74" s="3">
        <v>7937.6100000000006</v>
      </c>
      <c r="DB74" s="3">
        <v>3176.42</v>
      </c>
      <c r="DC74" s="3">
        <v>15866</v>
      </c>
      <c r="DD74" s="3">
        <v>47870.39</v>
      </c>
      <c r="DE74" s="3">
        <v>452129.20999999996</v>
      </c>
      <c r="DF74" s="3">
        <v>823832.89</v>
      </c>
      <c r="DG74" s="3">
        <v>221633.38</v>
      </c>
      <c r="DH74" s="3">
        <v>26900.6</v>
      </c>
      <c r="DI74" s="3">
        <v>398509.68</v>
      </c>
      <c r="DJ74" s="3">
        <v>42171.33</v>
      </c>
      <c r="DK74" s="3">
        <v>27604.660000000003</v>
      </c>
      <c r="DL74" s="3">
        <v>3613.44</v>
      </c>
      <c r="DM74" s="3">
        <v>102610.64</v>
      </c>
      <c r="DN74" s="397"/>
    </row>
    <row r="75" spans="1:118" x14ac:dyDescent="0.3">
      <c r="AO75" s="456"/>
      <c r="DA75" s="313"/>
      <c r="DB75" s="313"/>
      <c r="DC75" s="313"/>
    </row>
    <row r="76" spans="1:118" x14ac:dyDescent="0.3">
      <c r="DA76" s="313"/>
      <c r="DB76" s="313"/>
      <c r="DC76" s="313"/>
    </row>
    <row r="77" spans="1:118" x14ac:dyDescent="0.3">
      <c r="DA77" s="313"/>
      <c r="DB77" s="313"/>
      <c r="DC77" s="313"/>
    </row>
    <row r="78" spans="1:118" x14ac:dyDescent="0.3">
      <c r="DA78" s="313"/>
      <c r="DB78" s="313"/>
      <c r="DC78" s="313"/>
    </row>
    <row r="79" spans="1:118" x14ac:dyDescent="0.3">
      <c r="DA79" s="313"/>
      <c r="DB79" s="313"/>
      <c r="DC79" s="313"/>
    </row>
    <row r="80" spans="1:118" x14ac:dyDescent="0.3">
      <c r="DA80" s="313"/>
      <c r="DB80" s="313"/>
      <c r="DC80" s="313"/>
    </row>
    <row r="81" spans="106:107" x14ac:dyDescent="0.3">
      <c r="DB81" s="313"/>
      <c r="DC81" s="313"/>
    </row>
    <row r="82" spans="106:107" x14ac:dyDescent="0.3">
      <c r="DB82" s="313"/>
      <c r="DC82" s="313"/>
    </row>
    <row r="83" spans="106:107" x14ac:dyDescent="0.3">
      <c r="DB83" s="313"/>
      <c r="DC83" s="313"/>
    </row>
  </sheetData>
  <mergeCells count="4">
    <mergeCell ref="H3:BJ3"/>
    <mergeCell ref="DD3:DN3"/>
    <mergeCell ref="BK3:CC3"/>
    <mergeCell ref="CD3:DC3"/>
  </mergeCells>
  <dataValidations count="1">
    <dataValidation type="decimal" allowBlank="1" showErrorMessage="1" errorTitle="Число Карл!" error="Не надо текста! " sqref="V68" xr:uid="{B7F0119B-FA3C-4FA1-8608-0BE56BD1CCD6}">
      <formula1>0</formula1>
      <formula2>5000000</formula2>
    </dataValidation>
  </dataValidation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BB282-B20E-414E-B255-F5F691999ED0}">
  <dimension ref="A1:DN74"/>
  <sheetViews>
    <sheetView zoomScale="70" zoomScaleNormal="70" workbookViewId="0">
      <pane xSplit="1" topLeftCell="AB1" activePane="topRight" state="frozenSplit"/>
      <selection activeCell="BH4" sqref="BH4"/>
      <selection pane="topRight" sqref="A1:XFD1"/>
    </sheetView>
  </sheetViews>
  <sheetFormatPr defaultRowHeight="14.4" x14ac:dyDescent="0.3"/>
  <cols>
    <col min="1" max="1" width="35.6640625" customWidth="1"/>
    <col min="2" max="7" width="13.21875" customWidth="1"/>
    <col min="8" max="8" width="10.33203125" bestFit="1" customWidth="1"/>
    <col min="110" max="110" width="11.88671875" bestFit="1" customWidth="1"/>
  </cols>
  <sheetData>
    <row r="1" spans="1:118" customFormat="1" x14ac:dyDescent="0.3"/>
    <row r="2" spans="1:118" customFormat="1" x14ac:dyDescent="0.3"/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350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54" t="s">
        <v>184</v>
      </c>
      <c r="BU4" s="354" t="s">
        <v>183</v>
      </c>
      <c r="BV4" s="162" t="s">
        <v>123</v>
      </c>
      <c r="BW4" s="204" t="s">
        <v>172</v>
      </c>
      <c r="BX4" s="204" t="s">
        <v>173</v>
      </c>
      <c r="BY4" s="355" t="s">
        <v>185</v>
      </c>
      <c r="BZ4" s="355" t="s">
        <v>186</v>
      </c>
      <c r="CA4" s="355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7080573.4699999988</v>
      </c>
      <c r="C5" s="18">
        <v>4593035.5799999991</v>
      </c>
      <c r="D5" s="18">
        <v>78867</v>
      </c>
      <c r="E5" s="18">
        <v>0</v>
      </c>
      <c r="F5" s="18">
        <v>194020.88999999996</v>
      </c>
      <c r="G5" s="18">
        <v>2214650</v>
      </c>
      <c r="H5" s="87">
        <v>276501.65000000002</v>
      </c>
      <c r="I5" s="87">
        <v>90750</v>
      </c>
      <c r="J5" s="87">
        <v>181119.1</v>
      </c>
      <c r="K5" s="87">
        <v>81620</v>
      </c>
      <c r="L5" s="87">
        <v>0</v>
      </c>
      <c r="M5" s="87">
        <v>117513.85</v>
      </c>
      <c r="N5" s="87">
        <v>158122</v>
      </c>
      <c r="O5" s="87">
        <v>94974</v>
      </c>
      <c r="P5" s="87">
        <v>174198</v>
      </c>
      <c r="Q5" s="87">
        <v>89925.739999999991</v>
      </c>
      <c r="R5" s="87">
        <v>69945</v>
      </c>
      <c r="S5" s="87">
        <v>145238.82</v>
      </c>
      <c r="T5" s="87">
        <v>73424</v>
      </c>
      <c r="U5" s="87">
        <v>67995</v>
      </c>
      <c r="V5" s="87">
        <v>38397</v>
      </c>
      <c r="W5" s="87">
        <v>69795</v>
      </c>
      <c r="X5" s="87">
        <v>71876.17</v>
      </c>
      <c r="Y5" s="87">
        <v>97110</v>
      </c>
      <c r="Z5" s="87">
        <v>82874.600000000006</v>
      </c>
      <c r="AA5" s="87">
        <v>85565.27</v>
      </c>
      <c r="AB5" s="87">
        <v>107768.31</v>
      </c>
      <c r="AC5" s="87">
        <v>107717.98</v>
      </c>
      <c r="AD5" s="87">
        <v>62817</v>
      </c>
      <c r="AE5" s="87">
        <v>0</v>
      </c>
      <c r="AF5" s="87">
        <v>0</v>
      </c>
      <c r="AG5" s="87">
        <v>91270</v>
      </c>
      <c r="AH5" s="87">
        <v>132052</v>
      </c>
      <c r="AI5" s="87">
        <v>0</v>
      </c>
      <c r="AJ5" s="87">
        <v>84126</v>
      </c>
      <c r="AK5" s="87">
        <v>65170</v>
      </c>
      <c r="AL5" s="87">
        <v>85062</v>
      </c>
      <c r="AM5" s="87">
        <v>60836</v>
      </c>
      <c r="AN5" s="87">
        <v>122243.4</v>
      </c>
      <c r="AO5" s="436"/>
      <c r="AP5" s="87">
        <v>87533</v>
      </c>
      <c r="AQ5" s="87">
        <v>78712.53</v>
      </c>
      <c r="AR5" s="87">
        <v>90686</v>
      </c>
      <c r="AS5" s="87">
        <v>188606</v>
      </c>
      <c r="AT5" s="87">
        <v>110560</v>
      </c>
      <c r="AU5" s="87">
        <v>100090</v>
      </c>
      <c r="AV5" s="87">
        <v>61858</v>
      </c>
      <c r="AW5" s="87">
        <v>155335</v>
      </c>
      <c r="AX5" s="367"/>
      <c r="AY5" s="87">
        <v>94481.09</v>
      </c>
      <c r="AZ5" s="87">
        <v>70843</v>
      </c>
      <c r="BA5" s="87">
        <v>0</v>
      </c>
      <c r="BB5" s="87">
        <v>140484</v>
      </c>
      <c r="BC5" s="87">
        <v>57576</v>
      </c>
      <c r="BD5" s="367"/>
      <c r="BE5" s="87">
        <v>39173</v>
      </c>
      <c r="BF5" s="87">
        <v>82500</v>
      </c>
      <c r="BG5" s="87">
        <v>85496</v>
      </c>
      <c r="BH5" s="87">
        <v>44315</v>
      </c>
      <c r="BI5" s="87">
        <v>4</v>
      </c>
      <c r="BJ5" s="87">
        <v>70826</v>
      </c>
      <c r="BK5" s="18">
        <v>0</v>
      </c>
      <c r="BL5" s="18">
        <v>0</v>
      </c>
      <c r="BM5" s="18">
        <v>0</v>
      </c>
      <c r="BN5" s="366"/>
      <c r="BO5" s="18">
        <v>0</v>
      </c>
      <c r="BP5" s="18">
        <v>0</v>
      </c>
      <c r="BQ5" s="18">
        <v>0</v>
      </c>
      <c r="BR5" s="366"/>
      <c r="BS5" s="366"/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78867</v>
      </c>
      <c r="CC5" s="18">
        <v>0</v>
      </c>
      <c r="CD5" s="36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36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367"/>
      <c r="DA5" s="87">
        <v>0</v>
      </c>
      <c r="DB5" s="87">
        <v>0</v>
      </c>
      <c r="DC5" s="87">
        <v>0</v>
      </c>
      <c r="DD5" s="18">
        <v>0</v>
      </c>
      <c r="DE5" s="18">
        <v>36177.879999999997</v>
      </c>
      <c r="DF5" s="18">
        <v>51802.17</v>
      </c>
      <c r="DG5" s="18">
        <v>81624.820000000007</v>
      </c>
      <c r="DH5" s="18">
        <v>13089.08</v>
      </c>
      <c r="DI5" s="18">
        <v>7799.72</v>
      </c>
      <c r="DJ5" s="18">
        <v>672.4</v>
      </c>
      <c r="DK5" s="18">
        <v>2524.77</v>
      </c>
      <c r="DL5" s="18">
        <v>330.05</v>
      </c>
      <c r="DM5" s="18">
        <v>0</v>
      </c>
      <c r="DN5" s="366"/>
    </row>
    <row r="6" spans="1:118" x14ac:dyDescent="0.3">
      <c r="A6" s="68" t="s">
        <v>127</v>
      </c>
      <c r="B6" s="33">
        <v>5395248.4399999995</v>
      </c>
      <c r="C6" s="19">
        <v>3313210.55</v>
      </c>
      <c r="D6" s="19">
        <v>72867</v>
      </c>
      <c r="E6" s="19">
        <v>0</v>
      </c>
      <c r="F6" s="19">
        <v>194020.88999999996</v>
      </c>
      <c r="G6" s="19">
        <v>1815150</v>
      </c>
      <c r="H6" s="127">
        <v>184301.65</v>
      </c>
      <c r="I6" s="127">
        <v>83250</v>
      </c>
      <c r="J6" s="128">
        <v>140400</v>
      </c>
      <c r="K6" s="128">
        <v>37160</v>
      </c>
      <c r="L6" s="128">
        <v>0</v>
      </c>
      <c r="M6" s="128">
        <v>71033.850000000006</v>
      </c>
      <c r="N6" s="127">
        <v>140122</v>
      </c>
      <c r="O6" s="127">
        <v>77214</v>
      </c>
      <c r="P6" s="128">
        <v>135583</v>
      </c>
      <c r="Q6" s="128">
        <v>61440.74</v>
      </c>
      <c r="R6" s="128">
        <v>46785</v>
      </c>
      <c r="S6" s="128">
        <v>131238.82</v>
      </c>
      <c r="T6" s="129">
        <v>64692</v>
      </c>
      <c r="U6" s="128">
        <v>54035</v>
      </c>
      <c r="V6" s="128">
        <v>17157</v>
      </c>
      <c r="W6" s="128">
        <v>51255</v>
      </c>
      <c r="X6" s="127">
        <v>68296.17</v>
      </c>
      <c r="Y6" s="127">
        <v>42000</v>
      </c>
      <c r="Z6" s="128">
        <v>63014.6</v>
      </c>
      <c r="AA6" s="127">
        <v>70200.5</v>
      </c>
      <c r="AB6" s="127">
        <v>101268.31</v>
      </c>
      <c r="AC6" s="127">
        <v>85881.72</v>
      </c>
      <c r="AD6" s="127">
        <v>41077</v>
      </c>
      <c r="AE6" s="127">
        <v>0</v>
      </c>
      <c r="AF6" s="128">
        <v>0</v>
      </c>
      <c r="AG6" s="127">
        <v>85800</v>
      </c>
      <c r="AH6" s="127">
        <v>79052</v>
      </c>
      <c r="AI6" s="127">
        <v>0</v>
      </c>
      <c r="AJ6" s="128">
        <v>65346</v>
      </c>
      <c r="AK6" s="128">
        <v>50970</v>
      </c>
      <c r="AL6" s="127">
        <v>56975</v>
      </c>
      <c r="AM6" s="127">
        <v>55836</v>
      </c>
      <c r="AN6" s="127">
        <v>85537</v>
      </c>
      <c r="AO6" s="437"/>
      <c r="AP6" s="128">
        <v>72033</v>
      </c>
      <c r="AQ6" s="128">
        <v>46712.53</v>
      </c>
      <c r="AR6" s="127">
        <v>61332</v>
      </c>
      <c r="AS6" s="127">
        <v>81150</v>
      </c>
      <c r="AT6" s="127">
        <v>105560</v>
      </c>
      <c r="AU6" s="128">
        <v>85690</v>
      </c>
      <c r="AV6" s="127">
        <v>15078</v>
      </c>
      <c r="AW6" s="128">
        <v>81000</v>
      </c>
      <c r="AX6" s="370"/>
      <c r="AY6" s="128">
        <v>82681.09</v>
      </c>
      <c r="AZ6" s="128">
        <v>48843</v>
      </c>
      <c r="BA6" s="128">
        <v>0</v>
      </c>
      <c r="BB6" s="128">
        <v>98984</v>
      </c>
      <c r="BC6" s="128">
        <v>52076</v>
      </c>
      <c r="BD6" s="370"/>
      <c r="BE6" s="128">
        <v>32618.5</v>
      </c>
      <c r="BF6" s="128">
        <v>27000</v>
      </c>
      <c r="BG6" s="128">
        <v>67996</v>
      </c>
      <c r="BH6" s="128">
        <v>35155</v>
      </c>
      <c r="BI6" s="128">
        <v>39453.07</v>
      </c>
      <c r="BJ6" s="128">
        <v>32926</v>
      </c>
      <c r="BK6" s="128">
        <v>0</v>
      </c>
      <c r="BL6" s="128">
        <v>0</v>
      </c>
      <c r="BM6" s="128">
        <v>0</v>
      </c>
      <c r="BN6" s="370"/>
      <c r="BO6" s="128">
        <v>0</v>
      </c>
      <c r="BP6" s="128">
        <v>0</v>
      </c>
      <c r="BQ6" s="128">
        <v>0</v>
      </c>
      <c r="BR6" s="370"/>
      <c r="BS6" s="370"/>
      <c r="BT6" s="128">
        <v>0</v>
      </c>
      <c r="BU6" s="128">
        <v>0</v>
      </c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72867</v>
      </c>
      <c r="CC6" s="128">
        <v>0</v>
      </c>
      <c r="CD6" s="370"/>
      <c r="CE6" s="128"/>
      <c r="CF6" s="128"/>
      <c r="CG6" s="128"/>
      <c r="CH6" s="128"/>
      <c r="CI6" s="128"/>
      <c r="CJ6" s="128"/>
      <c r="CK6" s="128"/>
      <c r="CL6" s="128"/>
      <c r="CM6" s="128"/>
      <c r="CN6" s="370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370"/>
      <c r="DA6" s="128"/>
      <c r="DB6" s="128"/>
      <c r="DC6" s="128"/>
      <c r="DD6" s="42"/>
      <c r="DE6" s="42">
        <v>36177.879999999997</v>
      </c>
      <c r="DF6" s="42">
        <v>51802.17</v>
      </c>
      <c r="DG6" s="42">
        <v>81624.820000000007</v>
      </c>
      <c r="DH6" s="42">
        <v>13089.08</v>
      </c>
      <c r="DI6" s="42">
        <v>7799.72</v>
      </c>
      <c r="DJ6" s="42">
        <v>672.4</v>
      </c>
      <c r="DK6" s="42">
        <v>2524.77</v>
      </c>
      <c r="DL6" s="42">
        <v>330.05</v>
      </c>
      <c r="DM6" s="42"/>
      <c r="DN6" s="371"/>
    </row>
    <row r="7" spans="1:118" x14ac:dyDescent="0.3">
      <c r="A7" s="168" t="s">
        <v>92</v>
      </c>
      <c r="B7" s="33">
        <v>74340</v>
      </c>
      <c r="C7" s="19">
        <v>68340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5000</v>
      </c>
      <c r="K7" s="128">
        <v>5000</v>
      </c>
      <c r="L7" s="128">
        <v>0</v>
      </c>
      <c r="M7" s="128">
        <v>0</v>
      </c>
      <c r="N7" s="127">
        <v>0</v>
      </c>
      <c r="O7" s="127">
        <v>0</v>
      </c>
      <c r="P7" s="128">
        <v>8000</v>
      </c>
      <c r="Q7" s="128">
        <v>1800</v>
      </c>
      <c r="R7" s="128">
        <v>0</v>
      </c>
      <c r="S7" s="128">
        <v>3000</v>
      </c>
      <c r="T7" s="129">
        <v>0</v>
      </c>
      <c r="U7" s="128">
        <v>1500</v>
      </c>
      <c r="V7" s="128">
        <v>0</v>
      </c>
      <c r="W7" s="128">
        <v>4000</v>
      </c>
      <c r="X7" s="127">
        <v>0</v>
      </c>
      <c r="Y7" s="127">
        <v>0</v>
      </c>
      <c r="Z7" s="128">
        <v>1500</v>
      </c>
      <c r="AA7" s="127">
        <v>2000</v>
      </c>
      <c r="AB7" s="127">
        <v>4500</v>
      </c>
      <c r="AC7" s="127">
        <v>4000</v>
      </c>
      <c r="AD7" s="127">
        <v>2040</v>
      </c>
      <c r="AE7" s="127">
        <v>0</v>
      </c>
      <c r="AF7" s="128">
        <v>0</v>
      </c>
      <c r="AG7" s="127">
        <v>0</v>
      </c>
      <c r="AH7" s="127">
        <v>0</v>
      </c>
      <c r="AI7" s="127">
        <v>0</v>
      </c>
      <c r="AJ7" s="128">
        <v>2000</v>
      </c>
      <c r="AK7" s="128">
        <v>2500</v>
      </c>
      <c r="AL7" s="127">
        <v>3000</v>
      </c>
      <c r="AM7" s="127">
        <v>0</v>
      </c>
      <c r="AN7" s="127">
        <v>3000</v>
      </c>
      <c r="AO7" s="437"/>
      <c r="AP7" s="128">
        <v>2000</v>
      </c>
      <c r="AQ7" s="128">
        <v>0</v>
      </c>
      <c r="AR7" s="127">
        <v>0</v>
      </c>
      <c r="AS7" s="127">
        <v>0</v>
      </c>
      <c r="AT7" s="127">
        <v>0</v>
      </c>
      <c r="AU7" s="128">
        <v>4000</v>
      </c>
      <c r="AV7" s="127">
        <v>0</v>
      </c>
      <c r="AW7" s="128">
        <v>0</v>
      </c>
      <c r="AX7" s="370"/>
      <c r="AY7" s="128">
        <v>0</v>
      </c>
      <c r="AZ7" s="128">
        <v>0</v>
      </c>
      <c r="BA7" s="128">
        <v>0</v>
      </c>
      <c r="BB7" s="128">
        <v>0</v>
      </c>
      <c r="BC7" s="128">
        <v>2500</v>
      </c>
      <c r="BD7" s="370"/>
      <c r="BE7" s="128">
        <v>0</v>
      </c>
      <c r="BF7" s="128">
        <v>7000</v>
      </c>
      <c r="BG7" s="128">
        <v>0</v>
      </c>
      <c r="BH7" s="128">
        <v>0</v>
      </c>
      <c r="BI7" s="128">
        <v>0</v>
      </c>
      <c r="BJ7" s="128">
        <v>0</v>
      </c>
      <c r="BK7" s="128">
        <v>0</v>
      </c>
      <c r="BL7" s="128">
        <v>0</v>
      </c>
      <c r="BM7" s="128">
        <v>0</v>
      </c>
      <c r="BN7" s="370"/>
      <c r="BO7" s="128">
        <v>0</v>
      </c>
      <c r="BP7" s="128">
        <v>0</v>
      </c>
      <c r="BQ7" s="128">
        <v>0</v>
      </c>
      <c r="BR7" s="370"/>
      <c r="BS7" s="370"/>
      <c r="BT7" s="128">
        <v>0</v>
      </c>
      <c r="BU7" s="128">
        <v>0</v>
      </c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128">
        <v>0</v>
      </c>
      <c r="CD7" s="370"/>
      <c r="CE7" s="128"/>
      <c r="CF7" s="128"/>
      <c r="CG7" s="128"/>
      <c r="CH7" s="128"/>
      <c r="CI7" s="128"/>
      <c r="CJ7" s="128"/>
      <c r="CK7" s="128"/>
      <c r="CL7" s="128"/>
      <c r="CM7" s="128"/>
      <c r="CN7" s="370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370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371"/>
    </row>
    <row r="8" spans="1:118" x14ac:dyDescent="0.3">
      <c r="A8" s="168" t="s">
        <v>93</v>
      </c>
      <c r="B8" s="33">
        <v>274866</v>
      </c>
      <c r="C8" s="19">
        <v>222366</v>
      </c>
      <c r="D8" s="19">
        <v>0</v>
      </c>
      <c r="E8" s="19">
        <v>0</v>
      </c>
      <c r="F8" s="19">
        <v>0</v>
      </c>
      <c r="G8" s="19">
        <v>52500</v>
      </c>
      <c r="H8" s="127">
        <v>0</v>
      </c>
      <c r="I8" s="127">
        <v>2000</v>
      </c>
      <c r="J8" s="128">
        <v>6000</v>
      </c>
      <c r="K8" s="128">
        <v>4500</v>
      </c>
      <c r="L8" s="128">
        <v>0</v>
      </c>
      <c r="M8" s="128">
        <v>5000</v>
      </c>
      <c r="N8" s="127">
        <v>0</v>
      </c>
      <c r="O8" s="127">
        <v>3000</v>
      </c>
      <c r="P8" s="128">
        <v>6000</v>
      </c>
      <c r="Q8" s="128">
        <v>1300</v>
      </c>
      <c r="R8" s="128">
        <v>3000</v>
      </c>
      <c r="S8" s="128">
        <v>2500</v>
      </c>
      <c r="T8" s="129">
        <v>3000</v>
      </c>
      <c r="U8" s="128">
        <v>2000</v>
      </c>
      <c r="V8" s="128">
        <v>4000</v>
      </c>
      <c r="W8" s="128">
        <v>4500</v>
      </c>
      <c r="X8" s="127">
        <v>2500</v>
      </c>
      <c r="Y8" s="127">
        <v>2500</v>
      </c>
      <c r="Z8" s="128">
        <v>2000</v>
      </c>
      <c r="AA8" s="127">
        <v>1690</v>
      </c>
      <c r="AB8" s="127">
        <v>2000</v>
      </c>
      <c r="AC8" s="127">
        <v>3000</v>
      </c>
      <c r="AD8" s="127">
        <v>2000</v>
      </c>
      <c r="AE8" s="127">
        <v>0</v>
      </c>
      <c r="AF8" s="128">
        <v>0</v>
      </c>
      <c r="AG8" s="127">
        <v>2470</v>
      </c>
      <c r="AH8" s="127">
        <v>6500</v>
      </c>
      <c r="AI8" s="127">
        <v>0</v>
      </c>
      <c r="AJ8" s="128">
        <v>0</v>
      </c>
      <c r="AK8" s="128">
        <v>2700</v>
      </c>
      <c r="AL8" s="127">
        <v>2000</v>
      </c>
      <c r="AM8" s="127">
        <v>0</v>
      </c>
      <c r="AN8" s="127">
        <v>2500</v>
      </c>
      <c r="AO8" s="437"/>
      <c r="AP8" s="128">
        <v>2000</v>
      </c>
      <c r="AQ8" s="128">
        <v>3500</v>
      </c>
      <c r="AR8" s="127">
        <v>0</v>
      </c>
      <c r="AS8" s="127">
        <v>97456</v>
      </c>
      <c r="AT8" s="127">
        <v>2000</v>
      </c>
      <c r="AU8" s="128">
        <v>5200</v>
      </c>
      <c r="AV8" s="127">
        <v>0</v>
      </c>
      <c r="AW8" s="128">
        <v>14000</v>
      </c>
      <c r="AX8" s="370"/>
      <c r="AY8" s="128">
        <v>1300</v>
      </c>
      <c r="AZ8" s="128">
        <v>3000</v>
      </c>
      <c r="BA8" s="128">
        <v>0</v>
      </c>
      <c r="BB8" s="128">
        <v>0</v>
      </c>
      <c r="BC8" s="128">
        <v>3000</v>
      </c>
      <c r="BD8" s="370"/>
      <c r="BE8" s="128">
        <v>1000</v>
      </c>
      <c r="BF8" s="128">
        <v>1500</v>
      </c>
      <c r="BG8" s="128">
        <v>3000</v>
      </c>
      <c r="BH8" s="128">
        <v>1500</v>
      </c>
      <c r="BI8" s="128">
        <v>2000</v>
      </c>
      <c r="BJ8" s="128">
        <v>3250</v>
      </c>
      <c r="BK8" s="128">
        <v>0</v>
      </c>
      <c r="BL8" s="128">
        <v>0</v>
      </c>
      <c r="BM8" s="128">
        <v>0</v>
      </c>
      <c r="BN8" s="370"/>
      <c r="BO8" s="128">
        <v>0</v>
      </c>
      <c r="BP8" s="128">
        <v>0</v>
      </c>
      <c r="BQ8" s="128">
        <v>0</v>
      </c>
      <c r="BR8" s="370"/>
      <c r="BS8" s="370"/>
      <c r="BT8" s="128">
        <v>0</v>
      </c>
      <c r="BU8" s="128">
        <v>0</v>
      </c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128">
        <v>0</v>
      </c>
      <c r="CD8" s="370"/>
      <c r="CE8" s="128"/>
      <c r="CF8" s="128"/>
      <c r="CG8" s="128"/>
      <c r="CH8" s="128"/>
      <c r="CI8" s="128"/>
      <c r="CJ8" s="128"/>
      <c r="CK8" s="128"/>
      <c r="CL8" s="128"/>
      <c r="CM8" s="128"/>
      <c r="CN8" s="370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370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371"/>
    </row>
    <row r="9" spans="1:118" x14ac:dyDescent="0.3">
      <c r="A9" s="69" t="s">
        <v>128</v>
      </c>
      <c r="B9" s="33">
        <v>1111084.9300000002</v>
      </c>
      <c r="C9" s="19">
        <v>779584.93</v>
      </c>
      <c r="D9" s="19">
        <v>0</v>
      </c>
      <c r="E9" s="19">
        <v>0</v>
      </c>
      <c r="F9" s="19">
        <v>0</v>
      </c>
      <c r="G9" s="19">
        <v>331500</v>
      </c>
      <c r="H9" s="127">
        <v>56000</v>
      </c>
      <c r="I9" s="127">
        <v>5500</v>
      </c>
      <c r="J9" s="128">
        <v>14000</v>
      </c>
      <c r="K9" s="128">
        <v>30000</v>
      </c>
      <c r="L9" s="128">
        <v>0</v>
      </c>
      <c r="M9" s="128">
        <v>36100</v>
      </c>
      <c r="N9" s="127">
        <v>18000</v>
      </c>
      <c r="O9" s="127">
        <v>13960</v>
      </c>
      <c r="P9" s="128">
        <v>23155</v>
      </c>
      <c r="Q9" s="128">
        <v>21345</v>
      </c>
      <c r="R9" s="128">
        <v>17460</v>
      </c>
      <c r="S9" s="128">
        <v>7000</v>
      </c>
      <c r="T9" s="129">
        <v>4872</v>
      </c>
      <c r="U9" s="128">
        <v>10000</v>
      </c>
      <c r="V9" s="128">
        <v>15320</v>
      </c>
      <c r="W9" s="128">
        <v>9500</v>
      </c>
      <c r="X9" s="127">
        <v>0</v>
      </c>
      <c r="Y9" s="127">
        <v>47000</v>
      </c>
      <c r="Z9" s="128">
        <v>16000</v>
      </c>
      <c r="AA9" s="127">
        <v>11354.77</v>
      </c>
      <c r="AB9" s="127">
        <v>0</v>
      </c>
      <c r="AC9" s="127">
        <v>14836.26</v>
      </c>
      <c r="AD9" s="127">
        <v>15000</v>
      </c>
      <c r="AE9" s="127">
        <v>0</v>
      </c>
      <c r="AF9" s="128">
        <v>0</v>
      </c>
      <c r="AG9" s="127">
        <v>3000</v>
      </c>
      <c r="AH9" s="127">
        <v>45000</v>
      </c>
      <c r="AI9" s="127">
        <v>0</v>
      </c>
      <c r="AJ9" s="128">
        <v>6000</v>
      </c>
      <c r="AK9" s="128">
        <v>9000</v>
      </c>
      <c r="AL9" s="127">
        <v>22787</v>
      </c>
      <c r="AM9" s="127">
        <v>3000</v>
      </c>
      <c r="AN9" s="127">
        <v>31206.400000000001</v>
      </c>
      <c r="AO9" s="437"/>
      <c r="AP9" s="128">
        <v>10000</v>
      </c>
      <c r="AQ9" s="128">
        <v>25000</v>
      </c>
      <c r="AR9" s="127">
        <v>26354</v>
      </c>
      <c r="AS9" s="127">
        <v>0</v>
      </c>
      <c r="AT9" s="127">
        <v>0</v>
      </c>
      <c r="AU9" s="128">
        <v>5000</v>
      </c>
      <c r="AV9" s="127">
        <v>43780</v>
      </c>
      <c r="AW9" s="128">
        <v>35000</v>
      </c>
      <c r="AX9" s="370"/>
      <c r="AY9" s="128">
        <v>8000</v>
      </c>
      <c r="AZ9" s="128">
        <v>19000</v>
      </c>
      <c r="BA9" s="128">
        <v>0</v>
      </c>
      <c r="BB9" s="128">
        <v>11500</v>
      </c>
      <c r="BC9" s="128">
        <v>0</v>
      </c>
      <c r="BD9" s="370"/>
      <c r="BE9" s="128">
        <v>5554.5</v>
      </c>
      <c r="BF9" s="128">
        <v>47000</v>
      </c>
      <c r="BG9" s="128">
        <v>12000</v>
      </c>
      <c r="BH9" s="128">
        <v>6000</v>
      </c>
      <c r="BI9" s="128">
        <v>5000</v>
      </c>
      <c r="BJ9" s="128">
        <v>14000</v>
      </c>
      <c r="BK9" s="128">
        <v>0</v>
      </c>
      <c r="BL9" s="128">
        <v>0</v>
      </c>
      <c r="BM9" s="128">
        <v>0</v>
      </c>
      <c r="BN9" s="370"/>
      <c r="BO9" s="128">
        <v>0</v>
      </c>
      <c r="BP9" s="128">
        <v>0</v>
      </c>
      <c r="BQ9" s="128">
        <v>0</v>
      </c>
      <c r="BR9" s="370"/>
      <c r="BS9" s="370"/>
      <c r="BT9" s="128">
        <v>0</v>
      </c>
      <c r="BU9" s="128">
        <v>0</v>
      </c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0</v>
      </c>
      <c r="CC9" s="128">
        <v>0</v>
      </c>
      <c r="CD9" s="370"/>
      <c r="CE9" s="128"/>
      <c r="CF9" s="128"/>
      <c r="CG9" s="128"/>
      <c r="CH9" s="128"/>
      <c r="CI9" s="128"/>
      <c r="CJ9" s="128"/>
      <c r="CK9" s="128"/>
      <c r="CL9" s="128"/>
      <c r="CM9" s="128"/>
      <c r="CN9" s="370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370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371"/>
    </row>
    <row r="10" spans="1:118" x14ac:dyDescent="0.3">
      <c r="A10" s="169" t="s">
        <v>129</v>
      </c>
      <c r="B10" s="33">
        <v>164995</v>
      </c>
      <c r="C10" s="19">
        <v>149495</v>
      </c>
      <c r="D10" s="19">
        <v>0</v>
      </c>
      <c r="E10" s="19">
        <v>0</v>
      </c>
      <c r="F10" s="19">
        <v>0</v>
      </c>
      <c r="G10" s="19">
        <v>15500</v>
      </c>
      <c r="H10" s="127">
        <v>31200</v>
      </c>
      <c r="I10" s="130">
        <v>0</v>
      </c>
      <c r="J10" s="127">
        <v>15320</v>
      </c>
      <c r="K10" s="127">
        <v>4960</v>
      </c>
      <c r="L10" s="128">
        <v>0</v>
      </c>
      <c r="M10" s="127">
        <v>0</v>
      </c>
      <c r="N10" s="127">
        <v>0</v>
      </c>
      <c r="O10" s="127">
        <v>0</v>
      </c>
      <c r="P10" s="128">
        <v>0</v>
      </c>
      <c r="Q10" s="127">
        <v>2500</v>
      </c>
      <c r="R10" s="127">
        <v>0</v>
      </c>
      <c r="S10" s="127">
        <v>1500</v>
      </c>
      <c r="T10" s="129">
        <v>0</v>
      </c>
      <c r="U10" s="127">
        <v>0</v>
      </c>
      <c r="V10" s="127">
        <v>0</v>
      </c>
      <c r="W10" s="127">
        <v>540</v>
      </c>
      <c r="X10" s="127">
        <v>1080</v>
      </c>
      <c r="Y10" s="127">
        <v>4610</v>
      </c>
      <c r="Z10" s="127">
        <v>0</v>
      </c>
      <c r="AA10" s="127">
        <v>320</v>
      </c>
      <c r="AB10" s="127">
        <v>0</v>
      </c>
      <c r="AC10" s="127">
        <v>0</v>
      </c>
      <c r="AD10" s="127">
        <v>2500</v>
      </c>
      <c r="AE10" s="127">
        <v>0</v>
      </c>
      <c r="AF10" s="127">
        <v>0</v>
      </c>
      <c r="AG10" s="127">
        <v>0</v>
      </c>
      <c r="AH10" s="127">
        <v>1500</v>
      </c>
      <c r="AI10" s="127">
        <v>0</v>
      </c>
      <c r="AJ10" s="127">
        <v>10780</v>
      </c>
      <c r="AK10" s="127">
        <v>0</v>
      </c>
      <c r="AL10" s="127">
        <v>0</v>
      </c>
      <c r="AM10" s="127">
        <v>2000</v>
      </c>
      <c r="AN10" s="127">
        <v>0</v>
      </c>
      <c r="AO10" s="437"/>
      <c r="AP10" s="127">
        <v>1500</v>
      </c>
      <c r="AQ10" s="127">
        <v>2000</v>
      </c>
      <c r="AR10" s="127">
        <v>0</v>
      </c>
      <c r="AS10" s="127">
        <v>10000</v>
      </c>
      <c r="AT10" s="127">
        <v>3000</v>
      </c>
      <c r="AU10" s="127">
        <v>200</v>
      </c>
      <c r="AV10" s="127">
        <v>0</v>
      </c>
      <c r="AW10" s="127">
        <v>1335</v>
      </c>
      <c r="AX10" s="369"/>
      <c r="AY10" s="127">
        <v>0</v>
      </c>
      <c r="AZ10" s="127">
        <v>0</v>
      </c>
      <c r="BA10" s="127">
        <v>0</v>
      </c>
      <c r="BB10" s="127">
        <v>30000</v>
      </c>
      <c r="BC10" s="127">
        <v>0</v>
      </c>
      <c r="BD10" s="369"/>
      <c r="BE10" s="128">
        <v>0</v>
      </c>
      <c r="BF10" s="127">
        <v>0</v>
      </c>
      <c r="BG10" s="127">
        <v>2500</v>
      </c>
      <c r="BH10" s="127">
        <v>0</v>
      </c>
      <c r="BI10" s="127">
        <v>1500</v>
      </c>
      <c r="BJ10" s="127">
        <v>18650</v>
      </c>
      <c r="BK10" s="128">
        <v>0</v>
      </c>
      <c r="BL10" s="128">
        <v>0</v>
      </c>
      <c r="BM10" s="128">
        <v>0</v>
      </c>
      <c r="BN10" s="370"/>
      <c r="BO10" s="128">
        <v>0</v>
      </c>
      <c r="BP10" s="128">
        <v>0</v>
      </c>
      <c r="BQ10" s="128">
        <v>0</v>
      </c>
      <c r="BR10" s="370"/>
      <c r="BS10" s="370"/>
      <c r="BT10" s="128">
        <v>0</v>
      </c>
      <c r="BU10" s="128">
        <v>0</v>
      </c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128">
        <v>0</v>
      </c>
      <c r="CD10" s="370"/>
      <c r="CE10" s="128"/>
      <c r="CF10" s="128"/>
      <c r="CG10" s="128"/>
      <c r="CH10" s="128"/>
      <c r="CI10" s="128"/>
      <c r="CJ10" s="128"/>
      <c r="CK10" s="128"/>
      <c r="CL10" s="128"/>
      <c r="CM10" s="128"/>
      <c r="CN10" s="370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370"/>
      <c r="DA10" s="128"/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368"/>
    </row>
    <row r="11" spans="1:118" x14ac:dyDescent="0.3">
      <c r="A11" s="170" t="s">
        <v>130</v>
      </c>
      <c r="B11" s="33">
        <v>60039.1</v>
      </c>
      <c r="C11" s="19">
        <v>60039.1</v>
      </c>
      <c r="D11" s="19">
        <v>0</v>
      </c>
      <c r="E11" s="19">
        <v>0</v>
      </c>
      <c r="F11" s="19">
        <v>0</v>
      </c>
      <c r="G11" s="19">
        <v>0</v>
      </c>
      <c r="H11" s="127">
        <v>5000</v>
      </c>
      <c r="I11" s="127">
        <v>0</v>
      </c>
      <c r="J11" s="127">
        <v>399.1</v>
      </c>
      <c r="K11" s="127">
        <v>0</v>
      </c>
      <c r="L11" s="128">
        <v>0</v>
      </c>
      <c r="M11" s="127">
        <v>5380</v>
      </c>
      <c r="N11" s="127">
        <v>0</v>
      </c>
      <c r="O11" s="127">
        <v>800</v>
      </c>
      <c r="P11" s="128">
        <v>1460</v>
      </c>
      <c r="Q11" s="127">
        <v>1540</v>
      </c>
      <c r="R11" s="127">
        <v>2700</v>
      </c>
      <c r="S11" s="127">
        <v>0</v>
      </c>
      <c r="T11" s="129">
        <v>860</v>
      </c>
      <c r="U11" s="127">
        <v>460</v>
      </c>
      <c r="V11" s="127">
        <v>1920</v>
      </c>
      <c r="W11" s="127">
        <v>0</v>
      </c>
      <c r="X11" s="127">
        <v>0</v>
      </c>
      <c r="Y11" s="127">
        <v>1000</v>
      </c>
      <c r="Z11" s="127">
        <v>360</v>
      </c>
      <c r="AA11" s="127">
        <v>0</v>
      </c>
      <c r="AB11" s="127">
        <v>0</v>
      </c>
      <c r="AC11" s="127">
        <v>0</v>
      </c>
      <c r="AD11" s="127">
        <v>200</v>
      </c>
      <c r="AE11" s="127">
        <v>0</v>
      </c>
      <c r="AF11" s="127">
        <v>0</v>
      </c>
      <c r="AG11" s="127">
        <v>0</v>
      </c>
      <c r="AH11" s="127">
        <v>0</v>
      </c>
      <c r="AI11" s="127">
        <v>0</v>
      </c>
      <c r="AJ11" s="127">
        <v>0</v>
      </c>
      <c r="AK11" s="127">
        <v>0</v>
      </c>
      <c r="AL11" s="127">
        <v>300</v>
      </c>
      <c r="AM11" s="127">
        <v>0</v>
      </c>
      <c r="AN11" s="127">
        <v>0</v>
      </c>
      <c r="AO11" s="437"/>
      <c r="AP11" s="127">
        <v>0</v>
      </c>
      <c r="AQ11" s="127">
        <v>1500</v>
      </c>
      <c r="AR11" s="127">
        <v>3000</v>
      </c>
      <c r="AS11" s="127">
        <v>0</v>
      </c>
      <c r="AT11" s="127">
        <v>0</v>
      </c>
      <c r="AU11" s="127">
        <v>0</v>
      </c>
      <c r="AV11" s="127">
        <v>3000</v>
      </c>
      <c r="AW11" s="127">
        <v>24000</v>
      </c>
      <c r="AX11" s="369"/>
      <c r="AY11" s="127">
        <v>2500</v>
      </c>
      <c r="AZ11" s="127">
        <v>0</v>
      </c>
      <c r="BA11" s="127">
        <v>0</v>
      </c>
      <c r="BB11" s="127">
        <v>0</v>
      </c>
      <c r="BC11" s="127">
        <v>0</v>
      </c>
      <c r="BD11" s="369"/>
      <c r="BE11" s="128">
        <v>0</v>
      </c>
      <c r="BF11" s="127">
        <v>0</v>
      </c>
      <c r="BG11" s="127">
        <v>0</v>
      </c>
      <c r="BH11" s="127">
        <v>1660</v>
      </c>
      <c r="BI11" s="127">
        <v>0</v>
      </c>
      <c r="BJ11" s="127">
        <v>2000</v>
      </c>
      <c r="BK11" s="128">
        <v>0</v>
      </c>
      <c r="BL11" s="128">
        <v>0</v>
      </c>
      <c r="BM11" s="128">
        <v>0</v>
      </c>
      <c r="BN11" s="370"/>
      <c r="BO11" s="128">
        <v>0</v>
      </c>
      <c r="BP11" s="128">
        <v>0</v>
      </c>
      <c r="BQ11" s="128">
        <v>0</v>
      </c>
      <c r="BR11" s="370"/>
      <c r="BS11" s="370"/>
      <c r="BT11" s="128">
        <v>0</v>
      </c>
      <c r="BU11" s="128">
        <v>0</v>
      </c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128">
        <v>0</v>
      </c>
      <c r="CD11" s="372"/>
      <c r="CE11" s="128"/>
      <c r="CF11" s="128"/>
      <c r="CG11" s="128"/>
      <c r="CH11" s="128"/>
      <c r="CI11" s="128"/>
      <c r="CJ11" s="128"/>
      <c r="CK11" s="128"/>
      <c r="CL11" s="128"/>
      <c r="CM11" s="128"/>
      <c r="CN11" s="372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372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371"/>
    </row>
    <row r="12" spans="1:118" x14ac:dyDescent="0.3">
      <c r="A12" s="27" t="s">
        <v>94</v>
      </c>
      <c r="B12" s="35">
        <v>3646650.33</v>
      </c>
      <c r="C12" s="35">
        <v>3017551.4699999993</v>
      </c>
      <c r="D12" s="35">
        <v>6410</v>
      </c>
      <c r="E12" s="35">
        <v>127359.36</v>
      </c>
      <c r="F12" s="35">
        <v>267725.46000000002</v>
      </c>
      <c r="G12" s="35">
        <v>227604.03999999998</v>
      </c>
      <c r="H12" s="210">
        <v>2894</v>
      </c>
      <c r="I12" s="210">
        <v>109825.8</v>
      </c>
      <c r="J12" s="210">
        <v>15811.27</v>
      </c>
      <c r="K12" s="210">
        <v>71529.2</v>
      </c>
      <c r="L12" s="210">
        <v>0</v>
      </c>
      <c r="M12" s="210">
        <v>76062.5</v>
      </c>
      <c r="N12" s="210">
        <v>8329.0400000000009</v>
      </c>
      <c r="O12" s="210">
        <v>67940.91</v>
      </c>
      <c r="P12" s="210">
        <v>45745.65</v>
      </c>
      <c r="Q12" s="210">
        <v>4798</v>
      </c>
      <c r="R12" s="210">
        <v>14782.5</v>
      </c>
      <c r="S12" s="210">
        <v>118672.40999999999</v>
      </c>
      <c r="T12" s="210">
        <v>79748</v>
      </c>
      <c r="U12" s="210">
        <v>45349.910000000011</v>
      </c>
      <c r="V12" s="210">
        <v>35789</v>
      </c>
      <c r="W12" s="210">
        <v>49013.37</v>
      </c>
      <c r="X12" s="210">
        <v>75916.819999999992</v>
      </c>
      <c r="Y12" s="210">
        <v>103196</v>
      </c>
      <c r="Z12" s="210">
        <v>38377.590000000004</v>
      </c>
      <c r="AA12" s="210">
        <v>30831.61</v>
      </c>
      <c r="AB12" s="210">
        <v>46279</v>
      </c>
      <c r="AC12" s="210">
        <v>71970</v>
      </c>
      <c r="AD12" s="210">
        <v>72419.27</v>
      </c>
      <c r="AE12" s="210">
        <v>0</v>
      </c>
      <c r="AF12" s="210">
        <v>0</v>
      </c>
      <c r="AG12" s="210">
        <v>89745.78</v>
      </c>
      <c r="AH12" s="210">
        <v>118209</v>
      </c>
      <c r="AI12" s="210">
        <v>0</v>
      </c>
      <c r="AJ12" s="210">
        <v>43792</v>
      </c>
      <c r="AK12" s="210">
        <v>72093</v>
      </c>
      <c r="AL12" s="210">
        <v>57455.519999999997</v>
      </c>
      <c r="AM12" s="210">
        <v>100151.94999999998</v>
      </c>
      <c r="AN12" s="210">
        <v>68828.12</v>
      </c>
      <c r="AO12" s="438"/>
      <c r="AP12" s="210">
        <v>86050.330000000016</v>
      </c>
      <c r="AQ12" s="210">
        <v>78646.790000000008</v>
      </c>
      <c r="AR12" s="210">
        <v>75068</v>
      </c>
      <c r="AS12" s="210">
        <v>121164.43000000001</v>
      </c>
      <c r="AT12" s="210">
        <v>26828.42</v>
      </c>
      <c r="AU12" s="210">
        <v>107628</v>
      </c>
      <c r="AV12" s="210">
        <v>54186.22</v>
      </c>
      <c r="AW12" s="210">
        <v>75681</v>
      </c>
      <c r="AX12" s="374"/>
      <c r="AY12" s="210">
        <v>154529.41</v>
      </c>
      <c r="AZ12" s="210">
        <v>44669.59</v>
      </c>
      <c r="BA12" s="210">
        <v>0</v>
      </c>
      <c r="BB12" s="210">
        <v>13404.039999999999</v>
      </c>
      <c r="BC12" s="210">
        <v>41226.839999999997</v>
      </c>
      <c r="BD12" s="374"/>
      <c r="BE12" s="210">
        <v>27360</v>
      </c>
      <c r="BF12" s="210">
        <v>76417.399999999994</v>
      </c>
      <c r="BG12" s="210">
        <v>92315.62000000001</v>
      </c>
      <c r="BH12" s="210">
        <v>41366.639999999999</v>
      </c>
      <c r="BI12" s="210">
        <v>72221.72</v>
      </c>
      <c r="BJ12" s="210">
        <v>93229.8</v>
      </c>
      <c r="BK12" s="20">
        <v>0</v>
      </c>
      <c r="BL12" s="20">
        <v>0</v>
      </c>
      <c r="BM12" s="20">
        <v>0</v>
      </c>
      <c r="BN12" s="368"/>
      <c r="BO12" s="20">
        <v>0</v>
      </c>
      <c r="BP12" s="20">
        <v>0</v>
      </c>
      <c r="BQ12" s="20">
        <v>0</v>
      </c>
      <c r="BR12" s="368"/>
      <c r="BS12" s="368"/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  <c r="BZ12" s="20">
        <v>0</v>
      </c>
      <c r="CA12" s="20">
        <v>0</v>
      </c>
      <c r="CB12" s="20">
        <v>6410</v>
      </c>
      <c r="CC12" s="20">
        <v>0</v>
      </c>
      <c r="CD12" s="369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6436</v>
      </c>
      <c r="CK12" s="91">
        <v>0</v>
      </c>
      <c r="CL12" s="91">
        <v>0</v>
      </c>
      <c r="CM12" s="91">
        <v>0</v>
      </c>
      <c r="CN12" s="369"/>
      <c r="CO12" s="91">
        <v>120923.36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369"/>
      <c r="DA12" s="91">
        <v>0</v>
      </c>
      <c r="DB12" s="91">
        <v>0</v>
      </c>
      <c r="DC12" s="91">
        <v>0</v>
      </c>
      <c r="DD12" s="35">
        <v>10748.59</v>
      </c>
      <c r="DE12" s="35">
        <v>9800</v>
      </c>
      <c r="DF12" s="35">
        <v>30740</v>
      </c>
      <c r="DG12" s="35">
        <v>2585</v>
      </c>
      <c r="DH12" s="35">
        <v>0</v>
      </c>
      <c r="DI12" s="35">
        <v>196381.23</v>
      </c>
      <c r="DJ12" s="35">
        <v>3628.64</v>
      </c>
      <c r="DK12" s="35">
        <v>13722</v>
      </c>
      <c r="DL12" s="35">
        <v>0</v>
      </c>
      <c r="DM12" s="35">
        <v>120</v>
      </c>
      <c r="DN12" s="373"/>
    </row>
    <row r="13" spans="1:118" x14ac:dyDescent="0.3">
      <c r="A13" s="70" t="s">
        <v>132</v>
      </c>
      <c r="B13" s="34">
        <v>124000</v>
      </c>
      <c r="C13" s="19">
        <v>114000</v>
      </c>
      <c r="D13" s="19">
        <v>6000</v>
      </c>
      <c r="E13" s="21">
        <v>0</v>
      </c>
      <c r="F13" s="19">
        <v>0</v>
      </c>
      <c r="G13" s="19">
        <v>4000</v>
      </c>
      <c r="H13" s="127">
        <v>0</v>
      </c>
      <c r="I13" s="127">
        <v>0</v>
      </c>
      <c r="J13" s="128">
        <v>6000</v>
      </c>
      <c r="K13" s="128">
        <v>6000</v>
      </c>
      <c r="L13" s="128">
        <v>0</v>
      </c>
      <c r="M13" s="128">
        <v>2000</v>
      </c>
      <c r="N13" s="127">
        <v>0</v>
      </c>
      <c r="O13" s="127">
        <v>6000</v>
      </c>
      <c r="P13" s="128">
        <v>6000</v>
      </c>
      <c r="Q13" s="128">
        <v>3000</v>
      </c>
      <c r="R13" s="128">
        <v>2000</v>
      </c>
      <c r="S13" s="128">
        <v>4500</v>
      </c>
      <c r="T13" s="129">
        <v>2000</v>
      </c>
      <c r="U13" s="128">
        <v>2000</v>
      </c>
      <c r="V13" s="128">
        <v>0</v>
      </c>
      <c r="W13" s="128">
        <v>4000</v>
      </c>
      <c r="X13" s="127">
        <v>2000</v>
      </c>
      <c r="Y13" s="127">
        <v>6000</v>
      </c>
      <c r="Z13" s="128">
        <v>2000</v>
      </c>
      <c r="AA13" s="127">
        <v>3000</v>
      </c>
      <c r="AB13" s="127">
        <v>0</v>
      </c>
      <c r="AC13" s="127">
        <v>3500</v>
      </c>
      <c r="AD13" s="127">
        <v>4000</v>
      </c>
      <c r="AE13" s="127">
        <v>0</v>
      </c>
      <c r="AF13" s="128">
        <v>0</v>
      </c>
      <c r="AG13" s="127">
        <v>0</v>
      </c>
      <c r="AH13" s="127">
        <v>0</v>
      </c>
      <c r="AI13" s="127">
        <v>0</v>
      </c>
      <c r="AJ13" s="128">
        <v>3000</v>
      </c>
      <c r="AK13" s="128">
        <v>4000</v>
      </c>
      <c r="AL13" s="127">
        <v>2000</v>
      </c>
      <c r="AM13" s="127">
        <v>0</v>
      </c>
      <c r="AN13" s="127">
        <v>3000</v>
      </c>
      <c r="AO13" s="437"/>
      <c r="AP13" s="128">
        <v>1500</v>
      </c>
      <c r="AQ13" s="128">
        <v>3000</v>
      </c>
      <c r="AR13" s="127">
        <v>4000</v>
      </c>
      <c r="AS13" s="127">
        <v>2000</v>
      </c>
      <c r="AT13" s="127">
        <v>0</v>
      </c>
      <c r="AU13" s="128">
        <v>6000</v>
      </c>
      <c r="AV13" s="127">
        <v>2000</v>
      </c>
      <c r="AW13" s="128">
        <v>6000</v>
      </c>
      <c r="AX13" s="370"/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370"/>
      <c r="BE13" s="128">
        <v>0</v>
      </c>
      <c r="BF13" s="128">
        <v>4000</v>
      </c>
      <c r="BG13" s="128">
        <v>0</v>
      </c>
      <c r="BH13" s="128">
        <v>4000</v>
      </c>
      <c r="BI13" s="128">
        <v>1500</v>
      </c>
      <c r="BJ13" s="128">
        <v>2000</v>
      </c>
      <c r="BK13" s="133">
        <v>0</v>
      </c>
      <c r="BL13" s="133">
        <v>0</v>
      </c>
      <c r="BM13" s="133">
        <v>0</v>
      </c>
      <c r="BN13" s="375"/>
      <c r="BO13" s="133">
        <v>0</v>
      </c>
      <c r="BP13" s="133">
        <v>0</v>
      </c>
      <c r="BQ13" s="133">
        <v>0</v>
      </c>
      <c r="BR13" s="375"/>
      <c r="BS13" s="375"/>
      <c r="BT13" s="133">
        <v>0</v>
      </c>
      <c r="BU13" s="133">
        <v>0</v>
      </c>
      <c r="BV13" s="133">
        <v>0</v>
      </c>
      <c r="BW13" s="128">
        <v>0</v>
      </c>
      <c r="BX13" s="128">
        <v>0</v>
      </c>
      <c r="BY13" s="133"/>
      <c r="BZ13" s="133"/>
      <c r="CA13" s="133"/>
      <c r="CB13" s="133">
        <v>6000</v>
      </c>
      <c r="CC13" s="133">
        <v>0</v>
      </c>
      <c r="CD13" s="370"/>
      <c r="CE13" s="133"/>
      <c r="CF13" s="133"/>
      <c r="CG13" s="133"/>
      <c r="CH13" s="133"/>
      <c r="CI13" s="133"/>
      <c r="CJ13" s="133"/>
      <c r="CK13" s="133"/>
      <c r="CL13" s="133"/>
      <c r="CM13" s="133"/>
      <c r="CN13" s="370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370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376"/>
    </row>
    <row r="14" spans="1:118" x14ac:dyDescent="0.3">
      <c r="A14" s="171" t="s">
        <v>95</v>
      </c>
      <c r="B14" s="34">
        <v>1828480.3699999999</v>
      </c>
      <c r="C14" s="19">
        <v>1790380.3699999999</v>
      </c>
      <c r="D14" s="19">
        <v>0</v>
      </c>
      <c r="E14" s="21">
        <v>7500</v>
      </c>
      <c r="F14" s="19">
        <v>0</v>
      </c>
      <c r="G14" s="19">
        <v>30600</v>
      </c>
      <c r="H14" s="127">
        <v>0</v>
      </c>
      <c r="I14" s="132">
        <v>95260</v>
      </c>
      <c r="J14" s="133">
        <v>0</v>
      </c>
      <c r="K14" s="133">
        <v>40000</v>
      </c>
      <c r="L14" s="128">
        <v>0</v>
      </c>
      <c r="M14" s="133">
        <v>0</v>
      </c>
      <c r="N14" s="132">
        <v>0</v>
      </c>
      <c r="O14" s="132">
        <v>49805.56</v>
      </c>
      <c r="P14" s="133">
        <v>0</v>
      </c>
      <c r="Q14" s="133">
        <v>0</v>
      </c>
      <c r="R14" s="133">
        <v>0</v>
      </c>
      <c r="S14" s="133">
        <v>30000</v>
      </c>
      <c r="T14" s="132">
        <v>66250</v>
      </c>
      <c r="U14" s="133">
        <v>35000</v>
      </c>
      <c r="V14" s="133">
        <v>30000</v>
      </c>
      <c r="W14" s="133">
        <v>28000</v>
      </c>
      <c r="X14" s="132">
        <v>48600</v>
      </c>
      <c r="Y14" s="132">
        <v>36211</v>
      </c>
      <c r="Z14" s="133">
        <v>22935</v>
      </c>
      <c r="AA14" s="132">
        <v>18258</v>
      </c>
      <c r="AB14" s="132">
        <v>21720</v>
      </c>
      <c r="AC14" s="132">
        <v>41000</v>
      </c>
      <c r="AD14" s="132">
        <v>30450</v>
      </c>
      <c r="AE14" s="132">
        <v>0</v>
      </c>
      <c r="AF14" s="133">
        <v>0</v>
      </c>
      <c r="AG14" s="127">
        <v>75000</v>
      </c>
      <c r="AH14" s="132">
        <v>80784</v>
      </c>
      <c r="AI14" s="127">
        <v>0</v>
      </c>
      <c r="AJ14" s="133">
        <v>29000</v>
      </c>
      <c r="AK14" s="133">
        <v>14500</v>
      </c>
      <c r="AL14" s="132">
        <v>33000</v>
      </c>
      <c r="AM14" s="132">
        <v>78520.98</v>
      </c>
      <c r="AN14" s="132">
        <v>42984</v>
      </c>
      <c r="AO14" s="439"/>
      <c r="AP14" s="133">
        <v>49000</v>
      </c>
      <c r="AQ14" s="133">
        <v>60000</v>
      </c>
      <c r="AR14" s="132">
        <v>59150</v>
      </c>
      <c r="AS14" s="132">
        <v>114972.66</v>
      </c>
      <c r="AT14" s="132">
        <v>0</v>
      </c>
      <c r="AU14" s="133">
        <v>39043</v>
      </c>
      <c r="AV14" s="132">
        <v>29869.42</v>
      </c>
      <c r="AW14" s="133">
        <v>0</v>
      </c>
      <c r="AX14" s="375"/>
      <c r="AY14" s="133">
        <v>144319.21</v>
      </c>
      <c r="AZ14" s="133">
        <v>33352</v>
      </c>
      <c r="BA14" s="133">
        <v>0</v>
      </c>
      <c r="BB14" s="133">
        <v>0</v>
      </c>
      <c r="BC14" s="133">
        <v>26000</v>
      </c>
      <c r="BD14" s="375"/>
      <c r="BE14" s="133">
        <v>10530</v>
      </c>
      <c r="BF14" s="133">
        <v>54950.400000000001</v>
      </c>
      <c r="BG14" s="133">
        <v>87846.82</v>
      </c>
      <c r="BH14" s="133">
        <v>24000</v>
      </c>
      <c r="BI14" s="133">
        <v>34043.32</v>
      </c>
      <c r="BJ14" s="133">
        <v>76025</v>
      </c>
      <c r="BK14" s="133">
        <v>0</v>
      </c>
      <c r="BL14" s="128">
        <v>0</v>
      </c>
      <c r="BM14" s="128">
        <v>0</v>
      </c>
      <c r="BN14" s="370"/>
      <c r="BO14" s="128">
        <v>0</v>
      </c>
      <c r="BP14" s="128">
        <v>0</v>
      </c>
      <c r="BQ14" s="128">
        <v>0</v>
      </c>
      <c r="BR14" s="370"/>
      <c r="BS14" s="370"/>
      <c r="BT14" s="128">
        <v>0</v>
      </c>
      <c r="BU14" s="128">
        <v>0</v>
      </c>
      <c r="BV14" s="128">
        <v>0</v>
      </c>
      <c r="BW14" s="128">
        <v>0</v>
      </c>
      <c r="BX14" s="128">
        <v>0</v>
      </c>
      <c r="BY14" s="133"/>
      <c r="BZ14" s="133"/>
      <c r="CA14" s="133"/>
      <c r="CB14" s="133">
        <v>0</v>
      </c>
      <c r="CC14" s="128">
        <v>0</v>
      </c>
      <c r="CD14" s="375"/>
      <c r="CE14" s="133"/>
      <c r="CF14" s="133"/>
      <c r="CG14" s="133"/>
      <c r="CH14" s="133"/>
      <c r="CI14" s="133"/>
      <c r="CJ14" s="133"/>
      <c r="CK14" s="133"/>
      <c r="CL14" s="133"/>
      <c r="CM14" s="133"/>
      <c r="CN14" s="375"/>
      <c r="CO14" s="133">
        <v>7500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375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376"/>
    </row>
    <row r="15" spans="1:118" x14ac:dyDescent="0.3">
      <c r="A15" s="71" t="s">
        <v>96</v>
      </c>
      <c r="B15" s="34">
        <v>26020</v>
      </c>
      <c r="C15" s="19">
        <v>26020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3278.2</v>
      </c>
      <c r="L15" s="128">
        <v>0</v>
      </c>
      <c r="M15" s="133">
        <v>0</v>
      </c>
      <c r="N15" s="132">
        <v>0</v>
      </c>
      <c r="O15" s="132">
        <v>0</v>
      </c>
      <c r="P15" s="133">
        <v>130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1050</v>
      </c>
      <c r="X15" s="132">
        <v>0</v>
      </c>
      <c r="Y15" s="132">
        <v>1200</v>
      </c>
      <c r="Z15" s="133">
        <v>0</v>
      </c>
      <c r="AA15" s="132">
        <v>0</v>
      </c>
      <c r="AB15" s="132">
        <v>1510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0</v>
      </c>
      <c r="AK15" s="133">
        <v>1050</v>
      </c>
      <c r="AL15" s="132">
        <v>0</v>
      </c>
      <c r="AM15" s="132">
        <v>0</v>
      </c>
      <c r="AN15" s="132">
        <v>0</v>
      </c>
      <c r="AO15" s="439"/>
      <c r="AP15" s="133">
        <v>0</v>
      </c>
      <c r="AQ15" s="133">
        <v>0</v>
      </c>
      <c r="AR15" s="132">
        <v>0</v>
      </c>
      <c r="AS15" s="132">
        <v>0</v>
      </c>
      <c r="AT15" s="132">
        <v>0</v>
      </c>
      <c r="AU15" s="133">
        <v>765</v>
      </c>
      <c r="AV15" s="132">
        <v>15036.8</v>
      </c>
      <c r="AW15" s="133">
        <v>0</v>
      </c>
      <c r="AX15" s="375"/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375"/>
      <c r="BE15" s="133">
        <v>0</v>
      </c>
      <c r="BF15" s="133">
        <v>0</v>
      </c>
      <c r="BG15" s="133">
        <v>0</v>
      </c>
      <c r="BH15" s="133">
        <v>0</v>
      </c>
      <c r="BI15" s="133">
        <v>0</v>
      </c>
      <c r="BJ15" s="133">
        <v>0</v>
      </c>
      <c r="BK15" s="133">
        <v>0</v>
      </c>
      <c r="BL15" s="128">
        <v>0</v>
      </c>
      <c r="BM15" s="128">
        <v>0</v>
      </c>
      <c r="BN15" s="370"/>
      <c r="BO15" s="128">
        <v>0</v>
      </c>
      <c r="BP15" s="128">
        <v>0</v>
      </c>
      <c r="BQ15" s="128">
        <v>0</v>
      </c>
      <c r="BR15" s="370"/>
      <c r="BS15" s="370"/>
      <c r="BT15" s="128">
        <v>0</v>
      </c>
      <c r="BU15" s="128">
        <v>0</v>
      </c>
      <c r="BV15" s="128">
        <v>0</v>
      </c>
      <c r="BW15" s="128">
        <v>0</v>
      </c>
      <c r="BX15" s="128">
        <v>0</v>
      </c>
      <c r="BY15" s="133"/>
      <c r="BZ15" s="133"/>
      <c r="CA15" s="133"/>
      <c r="CB15" s="133">
        <v>0</v>
      </c>
      <c r="CC15" s="128">
        <v>0</v>
      </c>
      <c r="CD15" s="375"/>
      <c r="CE15" s="133"/>
      <c r="CF15" s="133"/>
      <c r="CG15" s="133"/>
      <c r="CH15" s="133"/>
      <c r="CI15" s="133"/>
      <c r="CJ15" s="133"/>
      <c r="CK15" s="133"/>
      <c r="CL15" s="133"/>
      <c r="CM15" s="133"/>
      <c r="CN15" s="375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375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376"/>
    </row>
    <row r="16" spans="1:118" x14ac:dyDescent="0.3">
      <c r="A16" s="171" t="s">
        <v>97</v>
      </c>
      <c r="B16" s="34">
        <v>729657.87999999989</v>
      </c>
      <c r="C16" s="19">
        <v>561711.61999999988</v>
      </c>
      <c r="D16" s="19">
        <v>0</v>
      </c>
      <c r="E16" s="21">
        <v>12423.36</v>
      </c>
      <c r="F16" s="19">
        <v>155522.90000000002</v>
      </c>
      <c r="G16" s="19">
        <v>0</v>
      </c>
      <c r="H16" s="132">
        <v>0</v>
      </c>
      <c r="I16" s="132">
        <v>0</v>
      </c>
      <c r="J16" s="133">
        <v>0</v>
      </c>
      <c r="K16" s="133">
        <v>10800</v>
      </c>
      <c r="L16" s="128">
        <v>0</v>
      </c>
      <c r="M16" s="128">
        <v>64600</v>
      </c>
      <c r="N16" s="132">
        <v>0</v>
      </c>
      <c r="O16" s="132">
        <v>6141.81</v>
      </c>
      <c r="P16" s="133">
        <v>31823.65</v>
      </c>
      <c r="Q16" s="133">
        <v>0</v>
      </c>
      <c r="R16" s="133">
        <v>0</v>
      </c>
      <c r="S16" s="133">
        <v>65547.09</v>
      </c>
      <c r="T16" s="132">
        <v>8737</v>
      </c>
      <c r="U16" s="133">
        <v>5720.41</v>
      </c>
      <c r="V16" s="133">
        <v>0</v>
      </c>
      <c r="W16" s="133">
        <v>8150</v>
      </c>
      <c r="X16" s="132">
        <v>19851.53</v>
      </c>
      <c r="Y16" s="132">
        <v>10830</v>
      </c>
      <c r="Z16" s="133">
        <v>2588.11</v>
      </c>
      <c r="AA16" s="132">
        <v>6868.36</v>
      </c>
      <c r="AB16" s="132">
        <v>4724</v>
      </c>
      <c r="AC16" s="132">
        <v>22890</v>
      </c>
      <c r="AD16" s="132">
        <v>4094.22</v>
      </c>
      <c r="AE16" s="132">
        <v>0</v>
      </c>
      <c r="AF16" s="133">
        <v>0</v>
      </c>
      <c r="AG16" s="127">
        <v>6704.78</v>
      </c>
      <c r="AH16" s="132">
        <v>32144</v>
      </c>
      <c r="AI16" s="127">
        <v>0</v>
      </c>
      <c r="AJ16" s="133">
        <v>5940</v>
      </c>
      <c r="AK16" s="133">
        <v>23745</v>
      </c>
      <c r="AL16" s="132">
        <v>12358.21</v>
      </c>
      <c r="AM16" s="132">
        <v>12568.57</v>
      </c>
      <c r="AN16" s="132">
        <v>21401.62</v>
      </c>
      <c r="AO16" s="439"/>
      <c r="AP16" s="133">
        <v>33522.730000000003</v>
      </c>
      <c r="AQ16" s="133">
        <v>3908</v>
      </c>
      <c r="AR16" s="132">
        <v>7942</v>
      </c>
      <c r="AS16" s="132">
        <v>3711.77</v>
      </c>
      <c r="AT16" s="132">
        <v>25567.42</v>
      </c>
      <c r="AU16" s="133">
        <v>24802</v>
      </c>
      <c r="AV16" s="132">
        <v>0</v>
      </c>
      <c r="AW16" s="133">
        <v>14190</v>
      </c>
      <c r="AX16" s="375"/>
      <c r="AY16" s="133">
        <v>6749.16</v>
      </c>
      <c r="AZ16" s="133">
        <v>9785.99</v>
      </c>
      <c r="BA16" s="133">
        <v>0</v>
      </c>
      <c r="BB16" s="133">
        <v>5898.34</v>
      </c>
      <c r="BC16" s="133">
        <v>2425.21</v>
      </c>
      <c r="BD16" s="375"/>
      <c r="BE16" s="133">
        <v>16380</v>
      </c>
      <c r="BF16" s="133">
        <v>0</v>
      </c>
      <c r="BG16" s="133">
        <v>0</v>
      </c>
      <c r="BH16" s="133">
        <v>11756.64</v>
      </c>
      <c r="BI16" s="133">
        <v>0</v>
      </c>
      <c r="BJ16" s="133">
        <v>6844</v>
      </c>
      <c r="BK16" s="133">
        <v>0</v>
      </c>
      <c r="BL16" s="128">
        <v>0</v>
      </c>
      <c r="BM16" s="128">
        <v>0</v>
      </c>
      <c r="BN16" s="370"/>
      <c r="BO16" s="128">
        <v>0</v>
      </c>
      <c r="BP16" s="128">
        <v>0</v>
      </c>
      <c r="BQ16" s="128">
        <v>0</v>
      </c>
      <c r="BR16" s="370"/>
      <c r="BS16" s="370"/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33"/>
      <c r="BZ16" s="133"/>
      <c r="CA16" s="133"/>
      <c r="CB16" s="133">
        <v>0</v>
      </c>
      <c r="CC16" s="128">
        <v>0</v>
      </c>
      <c r="CD16" s="375"/>
      <c r="CE16" s="133"/>
      <c r="CF16" s="133"/>
      <c r="CG16" s="133"/>
      <c r="CH16" s="133"/>
      <c r="CI16" s="133"/>
      <c r="CJ16" s="133"/>
      <c r="CK16" s="133"/>
      <c r="CL16" s="133"/>
      <c r="CM16" s="133"/>
      <c r="CN16" s="375"/>
      <c r="CO16" s="133">
        <v>12423.36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375"/>
      <c r="DA16" s="133"/>
      <c r="DB16" s="133"/>
      <c r="DC16" s="133"/>
      <c r="DD16" s="43">
        <v>0</v>
      </c>
      <c r="DE16" s="43"/>
      <c r="DF16" s="43"/>
      <c r="DG16" s="43">
        <v>0</v>
      </c>
      <c r="DH16" s="43"/>
      <c r="DI16" s="43">
        <v>139042.32</v>
      </c>
      <c r="DJ16" s="43">
        <v>2928.64</v>
      </c>
      <c r="DK16" s="43">
        <v>13551.94</v>
      </c>
      <c r="DL16" s="43"/>
      <c r="DM16" s="43"/>
      <c r="DN16" s="376"/>
    </row>
    <row r="17" spans="1:118" x14ac:dyDescent="0.3">
      <c r="A17" s="171" t="s">
        <v>116</v>
      </c>
      <c r="B17" s="34">
        <v>8748.59</v>
      </c>
      <c r="C17" s="19">
        <v>0</v>
      </c>
      <c r="D17" s="19">
        <v>0</v>
      </c>
      <c r="E17" s="21">
        <v>0</v>
      </c>
      <c r="F17" s="19">
        <v>8748.59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439"/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377"/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375"/>
      <c r="BE17" s="247">
        <v>0</v>
      </c>
      <c r="BF17" s="247">
        <v>0</v>
      </c>
      <c r="BG17" s="247">
        <v>0</v>
      </c>
      <c r="BH17" s="247">
        <v>0</v>
      </c>
      <c r="BI17" s="211">
        <v>0</v>
      </c>
      <c r="BJ17" s="211">
        <v>0</v>
      </c>
      <c r="BK17" s="133">
        <v>0</v>
      </c>
      <c r="BL17" s="133">
        <v>0</v>
      </c>
      <c r="BM17" s="133">
        <v>0</v>
      </c>
      <c r="BN17" s="375"/>
      <c r="BO17" s="133">
        <v>0</v>
      </c>
      <c r="BP17" s="133">
        <v>0</v>
      </c>
      <c r="BQ17" s="133">
        <v>0</v>
      </c>
      <c r="BR17" s="375"/>
      <c r="BS17" s="375"/>
      <c r="BT17" s="133">
        <v>0</v>
      </c>
      <c r="BU17" s="133">
        <v>0</v>
      </c>
      <c r="BV17" s="133">
        <v>0</v>
      </c>
      <c r="BW17" s="128">
        <v>0</v>
      </c>
      <c r="BX17" s="128">
        <v>0</v>
      </c>
      <c r="BY17" s="133"/>
      <c r="BZ17" s="133"/>
      <c r="CA17" s="133"/>
      <c r="CB17" s="133">
        <v>0</v>
      </c>
      <c r="CC17" s="133">
        <v>0</v>
      </c>
      <c r="CD17" s="375"/>
      <c r="CE17" s="133"/>
      <c r="CF17" s="133"/>
      <c r="CG17" s="133"/>
      <c r="CH17" s="133"/>
      <c r="CI17" s="133"/>
      <c r="CJ17" s="133"/>
      <c r="CK17" s="133"/>
      <c r="CL17" s="133"/>
      <c r="CM17" s="133"/>
      <c r="CN17" s="375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375"/>
      <c r="DA17" s="133"/>
      <c r="DB17" s="133"/>
      <c r="DC17" s="133"/>
      <c r="DD17" s="43">
        <v>8748.59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376"/>
    </row>
    <row r="18" spans="1:118" x14ac:dyDescent="0.3">
      <c r="A18" s="171" t="s">
        <v>98</v>
      </c>
      <c r="B18" s="34">
        <v>17570.739999999998</v>
      </c>
      <c r="C18" s="19">
        <v>766.64</v>
      </c>
      <c r="D18" s="19">
        <v>0</v>
      </c>
      <c r="E18" s="21">
        <v>0</v>
      </c>
      <c r="F18" s="19">
        <v>16804.099999999999</v>
      </c>
      <c r="G18" s="19">
        <v>0</v>
      </c>
      <c r="H18" s="132">
        <v>0</v>
      </c>
      <c r="I18" s="132">
        <v>0</v>
      </c>
      <c r="J18" s="133">
        <v>0</v>
      </c>
      <c r="K18" s="133">
        <v>355</v>
      </c>
      <c r="L18" s="128">
        <v>0</v>
      </c>
      <c r="M18" s="133">
        <v>0</v>
      </c>
      <c r="N18" s="132">
        <v>10.039999999999999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295.55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106.05</v>
      </c>
      <c r="AM18" s="132">
        <v>0</v>
      </c>
      <c r="AN18" s="132">
        <v>0</v>
      </c>
      <c r="AO18" s="439"/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2">
        <v>0</v>
      </c>
      <c r="AW18" s="133">
        <v>0</v>
      </c>
      <c r="AX18" s="375"/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375"/>
      <c r="BE18" s="133">
        <v>0</v>
      </c>
      <c r="BF18" s="133">
        <v>0</v>
      </c>
      <c r="BG18" s="133">
        <v>0</v>
      </c>
      <c r="BH18" s="133">
        <v>0</v>
      </c>
      <c r="BI18" s="133">
        <v>0</v>
      </c>
      <c r="BJ18" s="133">
        <v>0</v>
      </c>
      <c r="BK18" s="133">
        <v>0</v>
      </c>
      <c r="BL18" s="128">
        <v>0</v>
      </c>
      <c r="BM18" s="128">
        <v>0</v>
      </c>
      <c r="BN18" s="370"/>
      <c r="BO18" s="128">
        <v>0</v>
      </c>
      <c r="BP18" s="128">
        <v>0</v>
      </c>
      <c r="BQ18" s="128">
        <v>0</v>
      </c>
      <c r="BR18" s="370"/>
      <c r="BS18" s="370"/>
      <c r="BT18" s="128">
        <v>0</v>
      </c>
      <c r="BU18" s="128">
        <v>0</v>
      </c>
      <c r="BV18" s="128">
        <v>0</v>
      </c>
      <c r="BW18" s="128">
        <v>0</v>
      </c>
      <c r="BX18" s="128">
        <v>0</v>
      </c>
      <c r="BY18" s="133"/>
      <c r="BZ18" s="133"/>
      <c r="CA18" s="133"/>
      <c r="CB18" s="133">
        <v>0</v>
      </c>
      <c r="CC18" s="128">
        <v>0</v>
      </c>
      <c r="CD18" s="375"/>
      <c r="CE18" s="133"/>
      <c r="CF18" s="133"/>
      <c r="CG18" s="133"/>
      <c r="CH18" s="133"/>
      <c r="CI18" s="133"/>
      <c r="CJ18" s="133"/>
      <c r="CK18" s="133"/>
      <c r="CL18" s="133"/>
      <c r="CM18" s="133"/>
      <c r="CN18" s="375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375"/>
      <c r="DA18" s="133"/>
      <c r="DB18" s="133"/>
      <c r="DC18" s="133"/>
      <c r="DD18" s="43"/>
      <c r="DE18" s="43"/>
      <c r="DF18" s="43"/>
      <c r="DG18" s="43"/>
      <c r="DH18" s="43"/>
      <c r="DI18" s="43">
        <v>16804.099999999999</v>
      </c>
      <c r="DJ18" s="43"/>
      <c r="DK18" s="43"/>
      <c r="DL18" s="43"/>
      <c r="DM18" s="43"/>
      <c r="DN18" s="376"/>
    </row>
    <row r="19" spans="1:118" x14ac:dyDescent="0.3">
      <c r="A19" s="171" t="s">
        <v>99</v>
      </c>
      <c r="B19" s="34">
        <v>45911.229999999996</v>
      </c>
      <c r="C19" s="19">
        <v>32588.5</v>
      </c>
      <c r="D19" s="19">
        <v>0</v>
      </c>
      <c r="E19" s="21">
        <v>0</v>
      </c>
      <c r="F19" s="19">
        <v>4922.7299999999996</v>
      </c>
      <c r="G19" s="19">
        <v>8400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1933.54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7645</v>
      </c>
      <c r="AA19" s="132">
        <v>0</v>
      </c>
      <c r="AB19" s="132">
        <v>8700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439"/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2">
        <v>0</v>
      </c>
      <c r="AW19" s="133">
        <v>0</v>
      </c>
      <c r="AX19" s="375"/>
      <c r="AY19" s="133">
        <v>0</v>
      </c>
      <c r="AZ19" s="133">
        <v>0</v>
      </c>
      <c r="BA19" s="133">
        <v>0</v>
      </c>
      <c r="BB19" s="133">
        <v>0</v>
      </c>
      <c r="BC19" s="133">
        <v>9309.9599999999991</v>
      </c>
      <c r="BD19" s="375"/>
      <c r="BE19" s="133">
        <v>0</v>
      </c>
      <c r="BF19" s="133">
        <v>5000</v>
      </c>
      <c r="BG19" s="133">
        <v>0</v>
      </c>
      <c r="BH19" s="133">
        <v>0</v>
      </c>
      <c r="BI19" s="133">
        <v>0</v>
      </c>
      <c r="BJ19" s="133">
        <v>0</v>
      </c>
      <c r="BK19" s="133">
        <v>0</v>
      </c>
      <c r="BL19" s="128">
        <v>0</v>
      </c>
      <c r="BM19" s="128">
        <v>0</v>
      </c>
      <c r="BN19" s="370"/>
      <c r="BO19" s="128">
        <v>0</v>
      </c>
      <c r="BP19" s="128">
        <v>0</v>
      </c>
      <c r="BQ19" s="128">
        <v>0</v>
      </c>
      <c r="BR19" s="370"/>
      <c r="BS19" s="370"/>
      <c r="BT19" s="128">
        <v>0</v>
      </c>
      <c r="BU19" s="128">
        <v>0</v>
      </c>
      <c r="BV19" s="128">
        <v>0</v>
      </c>
      <c r="BW19" s="128">
        <v>0</v>
      </c>
      <c r="BX19" s="128">
        <v>0</v>
      </c>
      <c r="BY19" s="133"/>
      <c r="BZ19" s="133"/>
      <c r="CA19" s="133"/>
      <c r="CB19" s="133">
        <v>0</v>
      </c>
      <c r="CC19" s="128">
        <v>0</v>
      </c>
      <c r="CD19" s="375"/>
      <c r="CE19" s="133"/>
      <c r="CF19" s="133"/>
      <c r="CG19" s="133"/>
      <c r="CH19" s="133"/>
      <c r="CI19" s="133"/>
      <c r="CJ19" s="133"/>
      <c r="CK19" s="133"/>
      <c r="CL19" s="133"/>
      <c r="CM19" s="133"/>
      <c r="CN19" s="375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375"/>
      <c r="DA19" s="133"/>
      <c r="DB19" s="133"/>
      <c r="DC19" s="133"/>
      <c r="DD19" s="43"/>
      <c r="DE19" s="43"/>
      <c r="DF19" s="43"/>
      <c r="DG19" s="43"/>
      <c r="DH19" s="43"/>
      <c r="DI19" s="43">
        <v>4922.7299999999996</v>
      </c>
      <c r="DJ19" s="43"/>
      <c r="DK19" s="43">
        <v>0</v>
      </c>
      <c r="DL19" s="43"/>
      <c r="DM19" s="43"/>
      <c r="DN19" s="376"/>
    </row>
    <row r="20" spans="1:118" x14ac:dyDescent="0.3">
      <c r="A20" s="172" t="s">
        <v>133</v>
      </c>
      <c r="B20" s="34">
        <v>6794.84</v>
      </c>
      <c r="C20" s="19">
        <v>3184.26</v>
      </c>
      <c r="D20" s="19">
        <v>0</v>
      </c>
      <c r="E20" s="21">
        <v>0</v>
      </c>
      <c r="F20" s="19">
        <v>665.57999999999993</v>
      </c>
      <c r="G20" s="19">
        <v>2945</v>
      </c>
      <c r="H20" s="132">
        <v>0</v>
      </c>
      <c r="I20" s="132">
        <v>0</v>
      </c>
      <c r="J20" s="133">
        <v>0</v>
      </c>
      <c r="K20" s="133">
        <v>0</v>
      </c>
      <c r="L20" s="128">
        <v>0</v>
      </c>
      <c r="M20" s="133">
        <v>0</v>
      </c>
      <c r="N20" s="132">
        <v>0</v>
      </c>
      <c r="O20" s="132">
        <v>0</v>
      </c>
      <c r="P20" s="133">
        <v>600</v>
      </c>
      <c r="Q20" s="133">
        <v>0</v>
      </c>
      <c r="R20" s="133">
        <v>0</v>
      </c>
      <c r="S20" s="133">
        <v>0</v>
      </c>
      <c r="T20" s="132">
        <v>0</v>
      </c>
      <c r="U20" s="133">
        <v>25.62</v>
      </c>
      <c r="V20" s="133">
        <v>600</v>
      </c>
      <c r="W20" s="133">
        <v>0</v>
      </c>
      <c r="X20" s="132">
        <v>577.29</v>
      </c>
      <c r="Y20" s="132">
        <v>350</v>
      </c>
      <c r="Z20" s="133">
        <v>0</v>
      </c>
      <c r="AA20" s="132">
        <v>0</v>
      </c>
      <c r="AB20" s="132">
        <v>0</v>
      </c>
      <c r="AC20" s="132">
        <v>224</v>
      </c>
      <c r="AD20" s="132">
        <v>0</v>
      </c>
      <c r="AE20" s="132">
        <v>0</v>
      </c>
      <c r="AF20" s="133">
        <v>0</v>
      </c>
      <c r="AG20" s="127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185.84</v>
      </c>
      <c r="AM20" s="132">
        <v>0</v>
      </c>
      <c r="AN20" s="132">
        <v>0</v>
      </c>
      <c r="AO20" s="439"/>
      <c r="AP20" s="133">
        <v>0</v>
      </c>
      <c r="AQ20" s="133">
        <v>65</v>
      </c>
      <c r="AR20" s="132">
        <v>0</v>
      </c>
      <c r="AS20" s="132">
        <v>0</v>
      </c>
      <c r="AT20" s="132">
        <v>0</v>
      </c>
      <c r="AU20" s="133">
        <v>0</v>
      </c>
      <c r="AV20" s="132">
        <v>0</v>
      </c>
      <c r="AW20" s="133">
        <v>300</v>
      </c>
      <c r="AX20" s="375"/>
      <c r="AY20" s="133">
        <v>57.44</v>
      </c>
      <c r="AZ20" s="133">
        <v>0</v>
      </c>
      <c r="BA20" s="133">
        <v>0</v>
      </c>
      <c r="BB20" s="133">
        <v>0</v>
      </c>
      <c r="BC20" s="133">
        <v>94.07</v>
      </c>
      <c r="BD20" s="375"/>
      <c r="BE20" s="133">
        <v>0</v>
      </c>
      <c r="BF20" s="133">
        <v>0</v>
      </c>
      <c r="BG20" s="133">
        <v>0</v>
      </c>
      <c r="BH20" s="133">
        <v>0</v>
      </c>
      <c r="BI20" s="133">
        <v>0</v>
      </c>
      <c r="BJ20" s="133">
        <v>105</v>
      </c>
      <c r="BK20" s="133">
        <v>0</v>
      </c>
      <c r="BL20" s="128">
        <v>0</v>
      </c>
      <c r="BM20" s="128">
        <v>0</v>
      </c>
      <c r="BN20" s="370"/>
      <c r="BO20" s="128">
        <v>0</v>
      </c>
      <c r="BP20" s="128">
        <v>0</v>
      </c>
      <c r="BQ20" s="128">
        <v>0</v>
      </c>
      <c r="BR20" s="370"/>
      <c r="BS20" s="370"/>
      <c r="BT20" s="128">
        <v>0</v>
      </c>
      <c r="BU20" s="128">
        <v>0</v>
      </c>
      <c r="BV20" s="128">
        <v>0</v>
      </c>
      <c r="BW20" s="128">
        <v>0</v>
      </c>
      <c r="BX20" s="128">
        <v>0</v>
      </c>
      <c r="BY20" s="133"/>
      <c r="BZ20" s="133"/>
      <c r="CA20" s="133"/>
      <c r="CB20" s="133">
        <v>0</v>
      </c>
      <c r="CC20" s="128">
        <v>0</v>
      </c>
      <c r="CD20" s="375"/>
      <c r="CE20" s="133"/>
      <c r="CF20" s="133"/>
      <c r="CG20" s="133"/>
      <c r="CH20" s="133"/>
      <c r="CI20" s="133"/>
      <c r="CJ20" s="133"/>
      <c r="CK20" s="133"/>
      <c r="CL20" s="133"/>
      <c r="CM20" s="133"/>
      <c r="CN20" s="375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375"/>
      <c r="DA20" s="133"/>
      <c r="DB20" s="133"/>
      <c r="DC20" s="133"/>
      <c r="DD20" s="43"/>
      <c r="DE20" s="43"/>
      <c r="DF20" s="43"/>
      <c r="DG20" s="43"/>
      <c r="DH20" s="43"/>
      <c r="DI20" s="43">
        <v>495.52</v>
      </c>
      <c r="DJ20" s="43"/>
      <c r="DK20" s="43">
        <v>170.06</v>
      </c>
      <c r="DL20" s="43"/>
      <c r="DM20" s="43"/>
      <c r="DN20" s="376"/>
    </row>
    <row r="21" spans="1:118" x14ac:dyDescent="0.3">
      <c r="A21" s="69" t="s">
        <v>100</v>
      </c>
      <c r="B21" s="34">
        <v>8538.7199999999993</v>
      </c>
      <c r="C21" s="19">
        <v>7602.119999999999</v>
      </c>
      <c r="D21" s="19">
        <v>0</v>
      </c>
      <c r="E21" s="21">
        <v>0</v>
      </c>
      <c r="F21" s="19">
        <v>936.6</v>
      </c>
      <c r="G21" s="19">
        <v>0</v>
      </c>
      <c r="H21" s="132">
        <v>0</v>
      </c>
      <c r="I21" s="132">
        <v>0</v>
      </c>
      <c r="J21" s="133">
        <v>0</v>
      </c>
      <c r="K21" s="133">
        <v>993</v>
      </c>
      <c r="L21" s="128">
        <v>0</v>
      </c>
      <c r="M21" s="133">
        <v>0</v>
      </c>
      <c r="N21" s="132">
        <v>0</v>
      </c>
      <c r="O21" s="132">
        <v>0</v>
      </c>
      <c r="P21" s="133">
        <v>660</v>
      </c>
      <c r="Q21" s="133">
        <v>0</v>
      </c>
      <c r="R21" s="133">
        <v>900</v>
      </c>
      <c r="S21" s="133">
        <v>50</v>
      </c>
      <c r="T21" s="132">
        <v>0</v>
      </c>
      <c r="U21" s="133">
        <v>660.83</v>
      </c>
      <c r="V21" s="133">
        <v>0</v>
      </c>
      <c r="W21" s="133">
        <v>0</v>
      </c>
      <c r="X21" s="132">
        <v>0</v>
      </c>
      <c r="Y21" s="132">
        <v>400</v>
      </c>
      <c r="Z21" s="133">
        <v>167.68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446.42</v>
      </c>
      <c r="AM21" s="132">
        <v>0</v>
      </c>
      <c r="AN21" s="132">
        <v>0</v>
      </c>
      <c r="AO21" s="439"/>
      <c r="AP21" s="133">
        <v>0</v>
      </c>
      <c r="AQ21" s="133">
        <v>204.19</v>
      </c>
      <c r="AR21" s="132">
        <v>0</v>
      </c>
      <c r="AS21" s="132">
        <v>0</v>
      </c>
      <c r="AT21" s="132">
        <v>0</v>
      </c>
      <c r="AU21" s="133">
        <v>0</v>
      </c>
      <c r="AV21" s="132">
        <v>600</v>
      </c>
      <c r="AW21" s="133">
        <v>2000</v>
      </c>
      <c r="AX21" s="375"/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375"/>
      <c r="BE21" s="133">
        <v>0</v>
      </c>
      <c r="BF21" s="133">
        <v>0</v>
      </c>
      <c r="BG21" s="133">
        <v>0</v>
      </c>
      <c r="BH21" s="133">
        <v>0</v>
      </c>
      <c r="BI21" s="133">
        <v>0</v>
      </c>
      <c r="BJ21" s="133">
        <v>520</v>
      </c>
      <c r="BK21" s="133">
        <v>0</v>
      </c>
      <c r="BL21" s="128">
        <v>0</v>
      </c>
      <c r="BM21" s="128">
        <v>0</v>
      </c>
      <c r="BN21" s="370"/>
      <c r="BO21" s="128">
        <v>0</v>
      </c>
      <c r="BP21" s="128">
        <v>0</v>
      </c>
      <c r="BQ21" s="128">
        <v>0</v>
      </c>
      <c r="BR21" s="370"/>
      <c r="BS21" s="370"/>
      <c r="BT21" s="128">
        <v>0</v>
      </c>
      <c r="BU21" s="128">
        <v>0</v>
      </c>
      <c r="BV21" s="128">
        <v>0</v>
      </c>
      <c r="BW21" s="128">
        <v>0</v>
      </c>
      <c r="BX21" s="128">
        <v>0</v>
      </c>
      <c r="BY21" s="133"/>
      <c r="BZ21" s="133"/>
      <c r="CA21" s="133"/>
      <c r="CB21" s="133">
        <v>0</v>
      </c>
      <c r="CC21" s="128">
        <v>0</v>
      </c>
      <c r="CD21" s="375"/>
      <c r="CE21" s="133"/>
      <c r="CF21" s="133"/>
      <c r="CG21" s="133"/>
      <c r="CH21" s="133"/>
      <c r="CI21" s="133"/>
      <c r="CJ21" s="133"/>
      <c r="CK21" s="133"/>
      <c r="CL21" s="133"/>
      <c r="CM21" s="133"/>
      <c r="CN21" s="375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375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936.6</v>
      </c>
      <c r="DJ21" s="43"/>
      <c r="DK21" s="43"/>
      <c r="DL21" s="43"/>
      <c r="DM21" s="43"/>
      <c r="DN21" s="376"/>
    </row>
    <row r="22" spans="1:118" x14ac:dyDescent="0.3">
      <c r="A22" s="69" t="s">
        <v>134</v>
      </c>
      <c r="B22" s="34">
        <v>50197.51</v>
      </c>
      <c r="C22" s="19">
        <v>42064.55</v>
      </c>
      <c r="D22" s="19">
        <v>0</v>
      </c>
      <c r="E22" s="21">
        <v>0</v>
      </c>
      <c r="F22" s="19">
        <v>8132.96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946.5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28694.05</v>
      </c>
      <c r="AE22" s="132">
        <v>0</v>
      </c>
      <c r="AF22" s="133">
        <v>0</v>
      </c>
      <c r="AG22" s="127">
        <v>0</v>
      </c>
      <c r="AH22" s="132">
        <v>0</v>
      </c>
      <c r="AI22" s="132">
        <v>0</v>
      </c>
      <c r="AJ22" s="133">
        <v>4395</v>
      </c>
      <c r="AK22" s="133">
        <v>0</v>
      </c>
      <c r="AL22" s="132">
        <v>0</v>
      </c>
      <c r="AM22" s="132">
        <v>0</v>
      </c>
      <c r="AN22" s="132">
        <v>0</v>
      </c>
      <c r="AO22" s="439"/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2">
        <v>0</v>
      </c>
      <c r="AW22" s="133">
        <v>3000</v>
      </c>
      <c r="AX22" s="375"/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375"/>
      <c r="BE22" s="133">
        <v>0</v>
      </c>
      <c r="BF22" s="133">
        <v>4326</v>
      </c>
      <c r="BG22" s="133">
        <v>0</v>
      </c>
      <c r="BH22" s="133">
        <v>0</v>
      </c>
      <c r="BI22" s="133">
        <v>0</v>
      </c>
      <c r="BJ22" s="133">
        <v>703</v>
      </c>
      <c r="BK22" s="133">
        <v>0</v>
      </c>
      <c r="BL22" s="133">
        <v>0</v>
      </c>
      <c r="BM22" s="133">
        <v>0</v>
      </c>
      <c r="BN22" s="375"/>
      <c r="BO22" s="133">
        <v>0</v>
      </c>
      <c r="BP22" s="133">
        <v>0</v>
      </c>
      <c r="BQ22" s="133">
        <v>0</v>
      </c>
      <c r="BR22" s="375"/>
      <c r="BS22" s="375"/>
      <c r="BT22" s="133">
        <v>0</v>
      </c>
      <c r="BU22" s="133">
        <v>0</v>
      </c>
      <c r="BV22" s="133">
        <v>0</v>
      </c>
      <c r="BW22" s="128">
        <v>0</v>
      </c>
      <c r="BX22" s="128">
        <v>0</v>
      </c>
      <c r="BY22" s="133"/>
      <c r="BZ22" s="133"/>
      <c r="CA22" s="133"/>
      <c r="CB22" s="133">
        <v>0</v>
      </c>
      <c r="CC22" s="133">
        <v>0</v>
      </c>
      <c r="CD22" s="375"/>
      <c r="CE22" s="133"/>
      <c r="CF22" s="133"/>
      <c r="CG22" s="133"/>
      <c r="CH22" s="133"/>
      <c r="CI22" s="133"/>
      <c r="CJ22" s="133"/>
      <c r="CK22" s="133"/>
      <c r="CL22" s="133"/>
      <c r="CM22" s="133"/>
      <c r="CN22" s="375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375"/>
      <c r="DA22" s="133"/>
      <c r="DB22" s="133"/>
      <c r="DC22" s="133"/>
      <c r="DD22" s="43"/>
      <c r="DE22" s="43"/>
      <c r="DF22" s="43"/>
      <c r="DG22" s="43"/>
      <c r="DH22" s="43"/>
      <c r="DI22" s="43">
        <v>8132.96</v>
      </c>
      <c r="DJ22" s="43"/>
      <c r="DK22" s="43">
        <v>0</v>
      </c>
      <c r="DL22" s="43"/>
      <c r="DM22" s="43"/>
      <c r="DN22" s="376"/>
    </row>
    <row r="23" spans="1:118" x14ac:dyDescent="0.3">
      <c r="A23" s="69" t="s">
        <v>135</v>
      </c>
      <c r="B23" s="34">
        <v>88099.72</v>
      </c>
      <c r="C23" s="19">
        <v>40942.720000000001</v>
      </c>
      <c r="D23" s="19">
        <v>0</v>
      </c>
      <c r="E23" s="21">
        <v>0</v>
      </c>
      <c r="F23" s="19">
        <v>28357</v>
      </c>
      <c r="G23" s="19">
        <v>18800</v>
      </c>
      <c r="H23" s="132">
        <v>0</v>
      </c>
      <c r="I23" s="132">
        <v>0</v>
      </c>
      <c r="J23" s="133">
        <v>1438</v>
      </c>
      <c r="K23" s="133">
        <v>825</v>
      </c>
      <c r="L23" s="128">
        <v>0</v>
      </c>
      <c r="M23" s="133">
        <v>946.5</v>
      </c>
      <c r="N23" s="132">
        <v>940</v>
      </c>
      <c r="O23" s="132">
        <v>0</v>
      </c>
      <c r="P23" s="133">
        <v>700</v>
      </c>
      <c r="Q23" s="133">
        <v>320</v>
      </c>
      <c r="R23" s="133">
        <v>0</v>
      </c>
      <c r="S23" s="133">
        <v>12791.62</v>
      </c>
      <c r="T23" s="132">
        <v>0</v>
      </c>
      <c r="U23" s="133">
        <v>760</v>
      </c>
      <c r="V23" s="133">
        <v>0</v>
      </c>
      <c r="W23" s="133">
        <v>0</v>
      </c>
      <c r="X23" s="132">
        <v>780</v>
      </c>
      <c r="Y23" s="132">
        <v>850</v>
      </c>
      <c r="Z23" s="133">
        <v>320</v>
      </c>
      <c r="AA23" s="132">
        <v>930</v>
      </c>
      <c r="AB23" s="132">
        <v>0</v>
      </c>
      <c r="AC23" s="132">
        <v>1200</v>
      </c>
      <c r="AD23" s="132">
        <v>0</v>
      </c>
      <c r="AE23" s="132">
        <v>0</v>
      </c>
      <c r="AF23" s="133">
        <v>0</v>
      </c>
      <c r="AG23" s="127">
        <v>845</v>
      </c>
      <c r="AH23" s="132">
        <v>0</v>
      </c>
      <c r="AI23" s="127">
        <v>0</v>
      </c>
      <c r="AJ23" s="133">
        <v>720</v>
      </c>
      <c r="AK23" s="133">
        <v>500</v>
      </c>
      <c r="AL23" s="132">
        <v>850</v>
      </c>
      <c r="AM23" s="132">
        <v>0</v>
      </c>
      <c r="AN23" s="132">
        <v>600</v>
      </c>
      <c r="AO23" s="439"/>
      <c r="AP23" s="133">
        <v>856.6</v>
      </c>
      <c r="AQ23" s="133">
        <v>130</v>
      </c>
      <c r="AR23" s="132">
        <v>700</v>
      </c>
      <c r="AS23" s="132">
        <v>0</v>
      </c>
      <c r="AT23" s="132">
        <v>0</v>
      </c>
      <c r="AU23" s="133">
        <v>870</v>
      </c>
      <c r="AV23" s="132">
        <v>2450</v>
      </c>
      <c r="AW23" s="133">
        <v>0</v>
      </c>
      <c r="AX23" s="375"/>
      <c r="AY23" s="133">
        <v>0</v>
      </c>
      <c r="AZ23" s="133">
        <v>0</v>
      </c>
      <c r="BA23" s="133">
        <v>0</v>
      </c>
      <c r="BB23" s="133">
        <v>0</v>
      </c>
      <c r="BC23" s="133">
        <v>0</v>
      </c>
      <c r="BD23" s="375"/>
      <c r="BE23" s="133">
        <v>0</v>
      </c>
      <c r="BF23" s="133">
        <v>5550</v>
      </c>
      <c r="BG23" s="127">
        <v>1300</v>
      </c>
      <c r="BH23" s="133">
        <v>900</v>
      </c>
      <c r="BI23" s="133">
        <v>750</v>
      </c>
      <c r="BJ23" s="133">
        <v>1120</v>
      </c>
      <c r="BK23" s="133">
        <v>0</v>
      </c>
      <c r="BL23" s="128">
        <v>0</v>
      </c>
      <c r="BM23" s="128">
        <v>0</v>
      </c>
      <c r="BN23" s="370"/>
      <c r="BO23" s="128">
        <v>0</v>
      </c>
      <c r="BP23" s="128">
        <v>0</v>
      </c>
      <c r="BQ23" s="128">
        <v>0</v>
      </c>
      <c r="BR23" s="370"/>
      <c r="BS23" s="370"/>
      <c r="BT23" s="128">
        <v>0</v>
      </c>
      <c r="BU23" s="128">
        <v>0</v>
      </c>
      <c r="BV23" s="128">
        <v>0</v>
      </c>
      <c r="BW23" s="128">
        <v>0</v>
      </c>
      <c r="BX23" s="128">
        <v>0</v>
      </c>
      <c r="BY23" s="133"/>
      <c r="BZ23" s="133"/>
      <c r="CA23" s="133"/>
      <c r="CB23" s="133">
        <v>0</v>
      </c>
      <c r="CC23" s="128">
        <v>0</v>
      </c>
      <c r="CD23" s="375"/>
      <c r="CE23" s="133"/>
      <c r="CF23" s="133"/>
      <c r="CG23" s="133"/>
      <c r="CH23" s="133"/>
      <c r="CI23" s="133"/>
      <c r="CJ23" s="133"/>
      <c r="CK23" s="133"/>
      <c r="CL23" s="133"/>
      <c r="CM23" s="133"/>
      <c r="CN23" s="375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375"/>
      <c r="DA23" s="133">
        <v>0</v>
      </c>
      <c r="DB23" s="133"/>
      <c r="DC23" s="133"/>
      <c r="DD23" s="43">
        <v>2000</v>
      </c>
      <c r="DE23" s="43">
        <v>9800</v>
      </c>
      <c r="DF23" s="43">
        <v>0</v>
      </c>
      <c r="DG23" s="43">
        <v>2585</v>
      </c>
      <c r="DH23" s="43"/>
      <c r="DI23" s="43">
        <v>13272</v>
      </c>
      <c r="DJ23" s="43">
        <v>700</v>
      </c>
      <c r="DK23" s="43"/>
      <c r="DL23" s="43"/>
      <c r="DM23" s="43"/>
      <c r="DN23" s="376"/>
    </row>
    <row r="24" spans="1:118" x14ac:dyDescent="0.3">
      <c r="A24" s="69" t="s">
        <v>136</v>
      </c>
      <c r="B24" s="34">
        <v>140742.44</v>
      </c>
      <c r="C24" s="19">
        <v>140742.44</v>
      </c>
      <c r="D24" s="19">
        <v>0</v>
      </c>
      <c r="E24" s="21">
        <v>0</v>
      </c>
      <c r="F24" s="19">
        <v>0</v>
      </c>
      <c r="G24" s="19">
        <v>0</v>
      </c>
      <c r="H24" s="132">
        <v>0</v>
      </c>
      <c r="I24" s="132">
        <v>9336</v>
      </c>
      <c r="J24" s="133">
        <v>4180.2699999999995</v>
      </c>
      <c r="K24" s="133">
        <v>6660</v>
      </c>
      <c r="L24" s="128">
        <v>0</v>
      </c>
      <c r="M24" s="133">
        <v>2450</v>
      </c>
      <c r="N24" s="132">
        <v>0</v>
      </c>
      <c r="O24" s="132">
        <v>0</v>
      </c>
      <c r="P24" s="133">
        <v>345</v>
      </c>
      <c r="Q24" s="133">
        <v>0</v>
      </c>
      <c r="R24" s="133">
        <v>2450</v>
      </c>
      <c r="S24" s="133">
        <v>0</v>
      </c>
      <c r="T24" s="132">
        <v>0</v>
      </c>
      <c r="U24" s="133">
        <v>0</v>
      </c>
      <c r="V24" s="133">
        <v>0</v>
      </c>
      <c r="W24" s="133">
        <v>5607.37</v>
      </c>
      <c r="X24" s="132">
        <v>0</v>
      </c>
      <c r="Y24" s="132">
        <v>0</v>
      </c>
      <c r="Z24" s="133">
        <v>0</v>
      </c>
      <c r="AA24" s="132">
        <v>0</v>
      </c>
      <c r="AB24" s="132">
        <v>0</v>
      </c>
      <c r="AC24" s="132">
        <v>0</v>
      </c>
      <c r="AD24" s="132">
        <v>3000</v>
      </c>
      <c r="AE24" s="132">
        <v>0</v>
      </c>
      <c r="AF24" s="133">
        <v>0</v>
      </c>
      <c r="AG24" s="127">
        <v>1605</v>
      </c>
      <c r="AH24" s="132">
        <v>0</v>
      </c>
      <c r="AI24" s="127">
        <v>0</v>
      </c>
      <c r="AJ24" s="133">
        <v>0</v>
      </c>
      <c r="AK24" s="133">
        <v>26900</v>
      </c>
      <c r="AL24" s="132">
        <v>6239</v>
      </c>
      <c r="AM24" s="132">
        <v>0</v>
      </c>
      <c r="AN24" s="132">
        <v>0</v>
      </c>
      <c r="AO24" s="439"/>
      <c r="AP24" s="133">
        <v>0</v>
      </c>
      <c r="AQ24" s="133">
        <v>1188</v>
      </c>
      <c r="AR24" s="132">
        <v>0</v>
      </c>
      <c r="AS24" s="132">
        <v>0</v>
      </c>
      <c r="AT24" s="132">
        <v>0</v>
      </c>
      <c r="AU24" s="133">
        <v>34522</v>
      </c>
      <c r="AV24" s="132">
        <v>0</v>
      </c>
      <c r="AW24" s="133">
        <v>0</v>
      </c>
      <c r="AX24" s="375"/>
      <c r="AY24" s="133">
        <v>0</v>
      </c>
      <c r="AZ24" s="133">
        <v>600</v>
      </c>
      <c r="BA24" s="133">
        <v>0</v>
      </c>
      <c r="BB24" s="133">
        <v>135</v>
      </c>
      <c r="BC24" s="133">
        <v>0</v>
      </c>
      <c r="BD24" s="375"/>
      <c r="BE24" s="133">
        <v>0</v>
      </c>
      <c r="BF24" s="133">
        <v>0</v>
      </c>
      <c r="BG24" s="133">
        <v>990</v>
      </c>
      <c r="BH24" s="133">
        <v>0</v>
      </c>
      <c r="BI24" s="133">
        <v>34534.800000000003</v>
      </c>
      <c r="BJ24" s="133">
        <v>0</v>
      </c>
      <c r="BK24" s="133">
        <v>0</v>
      </c>
      <c r="BL24" s="128">
        <v>0</v>
      </c>
      <c r="BM24" s="128">
        <v>0</v>
      </c>
      <c r="BN24" s="370"/>
      <c r="BO24" s="128">
        <v>0</v>
      </c>
      <c r="BP24" s="128">
        <v>0</v>
      </c>
      <c r="BQ24" s="128">
        <v>0</v>
      </c>
      <c r="BR24" s="370"/>
      <c r="BS24" s="370"/>
      <c r="BT24" s="128">
        <v>0</v>
      </c>
      <c r="BU24" s="128">
        <v>0</v>
      </c>
      <c r="BV24" s="128">
        <v>0</v>
      </c>
      <c r="BW24" s="128">
        <v>0</v>
      </c>
      <c r="BX24" s="128">
        <v>0</v>
      </c>
      <c r="BY24" s="133"/>
      <c r="BZ24" s="133"/>
      <c r="CA24" s="133"/>
      <c r="CB24" s="133">
        <v>0</v>
      </c>
      <c r="CC24" s="128">
        <v>0</v>
      </c>
      <c r="CD24" s="375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375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375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376"/>
    </row>
    <row r="25" spans="1:118" x14ac:dyDescent="0.3">
      <c r="A25" s="69" t="s">
        <v>137</v>
      </c>
      <c r="B25" s="34">
        <v>137667.9</v>
      </c>
      <c r="C25" s="19">
        <v>72722.899999999994</v>
      </c>
      <c r="D25" s="19">
        <v>0</v>
      </c>
      <c r="E25" s="21">
        <v>0</v>
      </c>
      <c r="F25" s="19">
        <v>7575</v>
      </c>
      <c r="G25" s="19">
        <v>57370</v>
      </c>
      <c r="H25" s="132">
        <v>0</v>
      </c>
      <c r="I25" s="132">
        <v>0</v>
      </c>
      <c r="J25" s="133">
        <v>1500</v>
      </c>
      <c r="K25" s="133">
        <v>50</v>
      </c>
      <c r="L25" s="128">
        <v>0</v>
      </c>
      <c r="M25" s="133">
        <v>1850</v>
      </c>
      <c r="N25" s="132">
        <v>0</v>
      </c>
      <c r="O25" s="132">
        <v>100</v>
      </c>
      <c r="P25" s="133">
        <v>0</v>
      </c>
      <c r="Q25" s="133">
        <v>0</v>
      </c>
      <c r="R25" s="133">
        <v>0</v>
      </c>
      <c r="S25" s="133">
        <v>0</v>
      </c>
      <c r="T25" s="132">
        <v>0</v>
      </c>
      <c r="U25" s="133">
        <v>0</v>
      </c>
      <c r="V25" s="133">
        <v>1560</v>
      </c>
      <c r="W25" s="133">
        <v>165</v>
      </c>
      <c r="X25" s="132">
        <v>3150</v>
      </c>
      <c r="Y25" s="132">
        <v>8134</v>
      </c>
      <c r="Z25" s="133">
        <v>0</v>
      </c>
      <c r="AA25" s="132">
        <v>0</v>
      </c>
      <c r="AB25" s="132">
        <v>644</v>
      </c>
      <c r="AC25" s="132">
        <v>0</v>
      </c>
      <c r="AD25" s="132">
        <v>0</v>
      </c>
      <c r="AE25" s="132">
        <v>0</v>
      </c>
      <c r="AF25" s="133">
        <v>0</v>
      </c>
      <c r="AG25" s="127">
        <v>0</v>
      </c>
      <c r="AH25" s="132">
        <v>0</v>
      </c>
      <c r="AI25" s="127">
        <v>0</v>
      </c>
      <c r="AJ25" s="133">
        <v>0</v>
      </c>
      <c r="AK25" s="133">
        <v>200</v>
      </c>
      <c r="AL25" s="132">
        <v>0</v>
      </c>
      <c r="AM25" s="132">
        <v>500</v>
      </c>
      <c r="AN25" s="132">
        <v>0</v>
      </c>
      <c r="AO25" s="439"/>
      <c r="AP25" s="133">
        <v>0</v>
      </c>
      <c r="AQ25" s="133">
        <v>277</v>
      </c>
      <c r="AR25" s="132">
        <v>0</v>
      </c>
      <c r="AS25" s="132">
        <v>0</v>
      </c>
      <c r="AT25" s="132">
        <v>600</v>
      </c>
      <c r="AU25" s="133">
        <v>0</v>
      </c>
      <c r="AV25" s="132">
        <v>750</v>
      </c>
      <c r="AW25" s="133">
        <v>46230</v>
      </c>
      <c r="AX25" s="375"/>
      <c r="AY25" s="133">
        <v>0</v>
      </c>
      <c r="AZ25" s="133">
        <v>0</v>
      </c>
      <c r="BA25" s="133">
        <v>0</v>
      </c>
      <c r="BB25" s="133">
        <v>5812.9</v>
      </c>
      <c r="BC25" s="133">
        <v>0</v>
      </c>
      <c r="BD25" s="375"/>
      <c r="BE25" s="133">
        <v>0</v>
      </c>
      <c r="BF25" s="133">
        <v>0</v>
      </c>
      <c r="BG25" s="133">
        <v>0</v>
      </c>
      <c r="BH25" s="133">
        <v>0</v>
      </c>
      <c r="BI25" s="133">
        <v>1200</v>
      </c>
      <c r="BJ25" s="133">
        <v>0</v>
      </c>
      <c r="BK25" s="133">
        <v>0</v>
      </c>
      <c r="BL25" s="128">
        <v>0</v>
      </c>
      <c r="BM25" s="128">
        <v>0</v>
      </c>
      <c r="BN25" s="375"/>
      <c r="BO25" s="128">
        <v>0</v>
      </c>
      <c r="BP25" s="128">
        <v>0</v>
      </c>
      <c r="BQ25" s="128">
        <v>0</v>
      </c>
      <c r="BR25" s="375"/>
      <c r="BS25" s="370"/>
      <c r="BT25" s="133">
        <v>0</v>
      </c>
      <c r="BU25" s="128">
        <v>0</v>
      </c>
      <c r="BV25" s="128">
        <v>0</v>
      </c>
      <c r="BW25" s="128">
        <v>0</v>
      </c>
      <c r="BX25" s="128">
        <v>0</v>
      </c>
      <c r="BY25" s="133"/>
      <c r="BZ25" s="133"/>
      <c r="CA25" s="133"/>
      <c r="CB25" s="133">
        <v>0</v>
      </c>
      <c r="CC25" s="133">
        <v>0</v>
      </c>
      <c r="CD25" s="375"/>
      <c r="CE25" s="133"/>
      <c r="CF25" s="133"/>
      <c r="CG25" s="133"/>
      <c r="CH25" s="133"/>
      <c r="CI25" s="133"/>
      <c r="CJ25" s="133"/>
      <c r="CK25" s="133"/>
      <c r="CL25" s="133"/>
      <c r="CM25" s="133"/>
      <c r="CN25" s="375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375"/>
      <c r="DA25" s="133"/>
      <c r="DB25" s="133"/>
      <c r="DC25" s="133"/>
      <c r="DD25" s="43">
        <v>0</v>
      </c>
      <c r="DE25" s="43"/>
      <c r="DF25" s="43"/>
      <c r="DG25" s="43"/>
      <c r="DH25" s="43"/>
      <c r="DI25" s="43">
        <v>7575</v>
      </c>
      <c r="DJ25" s="43">
        <v>0</v>
      </c>
      <c r="DK25" s="43"/>
      <c r="DL25" s="43"/>
      <c r="DM25" s="43"/>
      <c r="DN25" s="376"/>
    </row>
    <row r="26" spans="1:118" x14ac:dyDescent="0.3">
      <c r="A26" s="70" t="s">
        <v>131</v>
      </c>
      <c r="B26" s="34">
        <v>56710</v>
      </c>
      <c r="C26" s="19">
        <v>36580</v>
      </c>
      <c r="D26" s="19">
        <v>0</v>
      </c>
      <c r="E26" s="21">
        <v>0</v>
      </c>
      <c r="F26" s="19">
        <v>0</v>
      </c>
      <c r="G26" s="19">
        <v>20130</v>
      </c>
      <c r="H26" s="127">
        <v>0</v>
      </c>
      <c r="I26" s="127">
        <v>0</v>
      </c>
      <c r="J26" s="127">
        <v>0</v>
      </c>
      <c r="K26" s="127">
        <v>450</v>
      </c>
      <c r="L26" s="128">
        <v>0</v>
      </c>
      <c r="M26" s="127">
        <v>3000</v>
      </c>
      <c r="N26" s="127">
        <v>0</v>
      </c>
      <c r="O26" s="127">
        <v>0</v>
      </c>
      <c r="P26" s="128">
        <v>4600</v>
      </c>
      <c r="Q26" s="127">
        <v>0</v>
      </c>
      <c r="R26" s="127">
        <v>0</v>
      </c>
      <c r="S26" s="127">
        <v>0</v>
      </c>
      <c r="T26" s="129">
        <v>0</v>
      </c>
      <c r="U26" s="127">
        <v>0</v>
      </c>
      <c r="V26" s="127">
        <v>0</v>
      </c>
      <c r="W26" s="127">
        <v>450</v>
      </c>
      <c r="X26" s="127">
        <v>0</v>
      </c>
      <c r="Y26" s="127">
        <v>15200</v>
      </c>
      <c r="Z26" s="127">
        <v>0</v>
      </c>
      <c r="AA26" s="127">
        <v>0</v>
      </c>
      <c r="AB26" s="127">
        <v>4000</v>
      </c>
      <c r="AC26" s="127">
        <v>0</v>
      </c>
      <c r="AD26" s="127">
        <v>1500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450</v>
      </c>
      <c r="AL26" s="127">
        <v>400</v>
      </c>
      <c r="AM26" s="127">
        <v>0</v>
      </c>
      <c r="AN26" s="127">
        <v>400</v>
      </c>
      <c r="AO26" s="437"/>
      <c r="AP26" s="127">
        <v>0</v>
      </c>
      <c r="AQ26" s="127">
        <v>2900</v>
      </c>
      <c r="AR26" s="127">
        <v>0</v>
      </c>
      <c r="AS26" s="127">
        <v>0</v>
      </c>
      <c r="AT26" s="127">
        <v>0</v>
      </c>
      <c r="AU26" s="127">
        <v>450</v>
      </c>
      <c r="AV26" s="127">
        <v>1000</v>
      </c>
      <c r="AW26" s="127">
        <v>780</v>
      </c>
      <c r="AX26" s="378"/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369"/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212">
        <v>1000</v>
      </c>
      <c r="BK26" s="133">
        <v>0</v>
      </c>
      <c r="BL26" s="133">
        <v>0</v>
      </c>
      <c r="BM26" s="133">
        <v>0</v>
      </c>
      <c r="BN26" s="375"/>
      <c r="BO26" s="133">
        <v>0</v>
      </c>
      <c r="BP26" s="133">
        <v>0</v>
      </c>
      <c r="BQ26" s="133">
        <v>0</v>
      </c>
      <c r="BR26" s="375"/>
      <c r="BS26" s="375"/>
      <c r="BT26" s="133">
        <v>0</v>
      </c>
      <c r="BU26" s="133">
        <v>0</v>
      </c>
      <c r="BV26" s="133">
        <v>0</v>
      </c>
      <c r="BW26" s="128">
        <v>0</v>
      </c>
      <c r="BX26" s="128">
        <v>0</v>
      </c>
      <c r="BY26" s="133"/>
      <c r="BZ26" s="133"/>
      <c r="CA26" s="133"/>
      <c r="CB26" s="133">
        <v>0</v>
      </c>
      <c r="CC26" s="133">
        <v>0</v>
      </c>
      <c r="CD26" s="370"/>
      <c r="CE26" s="133"/>
      <c r="CF26" s="133"/>
      <c r="CG26" s="133"/>
      <c r="CH26" s="133"/>
      <c r="CI26" s="133"/>
      <c r="CJ26" s="133"/>
      <c r="CK26" s="133"/>
      <c r="CL26" s="133"/>
      <c r="CM26" s="133"/>
      <c r="CN26" s="370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370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376"/>
    </row>
    <row r="27" spans="1:118" x14ac:dyDescent="0.3">
      <c r="A27" s="173" t="s">
        <v>138</v>
      </c>
      <c r="B27" s="34">
        <v>203997.83999999997</v>
      </c>
      <c r="C27" s="19">
        <v>21876.799999999999</v>
      </c>
      <c r="D27" s="19">
        <v>410</v>
      </c>
      <c r="E27" s="21">
        <v>101000</v>
      </c>
      <c r="F27" s="19">
        <v>36060</v>
      </c>
      <c r="G27" s="19">
        <v>44651.039999999994</v>
      </c>
      <c r="H27" s="127">
        <v>0</v>
      </c>
      <c r="I27" s="132">
        <v>0</v>
      </c>
      <c r="J27" s="132">
        <v>1370</v>
      </c>
      <c r="K27" s="132">
        <v>600</v>
      </c>
      <c r="L27" s="128">
        <v>0</v>
      </c>
      <c r="M27" s="132">
        <v>0</v>
      </c>
      <c r="N27" s="132">
        <v>1450</v>
      </c>
      <c r="O27" s="132">
        <v>1844</v>
      </c>
      <c r="P27" s="133">
        <v>0</v>
      </c>
      <c r="Q27" s="132">
        <v>0</v>
      </c>
      <c r="R27" s="132">
        <v>5400</v>
      </c>
      <c r="S27" s="132">
        <v>560</v>
      </c>
      <c r="T27" s="132">
        <v>0</v>
      </c>
      <c r="U27" s="132">
        <v>0</v>
      </c>
      <c r="V27" s="132">
        <v>3000</v>
      </c>
      <c r="W27" s="132">
        <v>200</v>
      </c>
      <c r="X27" s="132">
        <v>0</v>
      </c>
      <c r="Y27" s="132">
        <v>0</v>
      </c>
      <c r="Z27" s="132">
        <v>0</v>
      </c>
      <c r="AA27" s="132">
        <v>0</v>
      </c>
      <c r="AB27" s="132">
        <v>0</v>
      </c>
      <c r="AC27" s="132">
        <v>0</v>
      </c>
      <c r="AD27" s="132">
        <v>0</v>
      </c>
      <c r="AE27" s="132">
        <v>0</v>
      </c>
      <c r="AF27" s="133">
        <v>0</v>
      </c>
      <c r="AG27" s="127">
        <v>0</v>
      </c>
      <c r="AH27" s="132">
        <v>0</v>
      </c>
      <c r="AI27" s="127">
        <v>0</v>
      </c>
      <c r="AJ27" s="132">
        <v>0</v>
      </c>
      <c r="AK27" s="132">
        <v>0</v>
      </c>
      <c r="AL27" s="132">
        <v>650</v>
      </c>
      <c r="AM27" s="132">
        <v>800</v>
      </c>
      <c r="AN27" s="132">
        <v>0</v>
      </c>
      <c r="AO27" s="439"/>
      <c r="AP27" s="132">
        <v>0</v>
      </c>
      <c r="AQ27" s="132">
        <v>1490</v>
      </c>
      <c r="AR27" s="132">
        <v>0</v>
      </c>
      <c r="AS27" s="132">
        <v>0</v>
      </c>
      <c r="AT27" s="132">
        <v>0</v>
      </c>
      <c r="AU27" s="132">
        <v>300</v>
      </c>
      <c r="AV27" s="132">
        <v>0</v>
      </c>
      <c r="AW27" s="213">
        <v>0</v>
      </c>
      <c r="AX27" s="375"/>
      <c r="AY27" s="214">
        <v>0</v>
      </c>
      <c r="AZ27" s="133">
        <v>0</v>
      </c>
      <c r="BA27" s="133">
        <v>0</v>
      </c>
      <c r="BB27" s="133">
        <v>0</v>
      </c>
      <c r="BC27" s="133">
        <v>0</v>
      </c>
      <c r="BD27" s="375"/>
      <c r="BE27" s="133">
        <v>0</v>
      </c>
      <c r="BF27" s="133">
        <v>0</v>
      </c>
      <c r="BG27" s="133">
        <v>1100</v>
      </c>
      <c r="BH27" s="133">
        <v>0</v>
      </c>
      <c r="BI27" s="133">
        <v>0</v>
      </c>
      <c r="BJ27" s="214">
        <v>3112.8</v>
      </c>
      <c r="BK27" s="133">
        <v>0</v>
      </c>
      <c r="BL27" s="128">
        <v>0</v>
      </c>
      <c r="BM27" s="128">
        <v>0</v>
      </c>
      <c r="BN27" s="370"/>
      <c r="BO27" s="128">
        <v>0</v>
      </c>
      <c r="BP27" s="128">
        <v>0</v>
      </c>
      <c r="BQ27" s="128">
        <v>0</v>
      </c>
      <c r="BR27" s="370"/>
      <c r="BS27" s="370"/>
      <c r="BT27" s="128">
        <v>0</v>
      </c>
      <c r="BU27" s="128">
        <v>0</v>
      </c>
      <c r="BV27" s="128">
        <v>0</v>
      </c>
      <c r="BW27" s="128">
        <v>0</v>
      </c>
      <c r="BX27" s="128">
        <v>0</v>
      </c>
      <c r="BY27" s="133"/>
      <c r="BZ27" s="133"/>
      <c r="CA27" s="133"/>
      <c r="CB27" s="133">
        <v>410</v>
      </c>
      <c r="CC27" s="128">
        <v>0</v>
      </c>
      <c r="CD27" s="375"/>
      <c r="CE27" s="133"/>
      <c r="CF27" s="133"/>
      <c r="CG27" s="133">
        <v>0</v>
      </c>
      <c r="CH27" s="133">
        <v>0</v>
      </c>
      <c r="CI27" s="133"/>
      <c r="CJ27" s="133"/>
      <c r="CK27" s="133"/>
      <c r="CL27" s="133"/>
      <c r="CM27" s="133"/>
      <c r="CN27" s="375"/>
      <c r="CO27" s="133">
        <v>101000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375"/>
      <c r="DA27" s="133"/>
      <c r="DB27" s="133"/>
      <c r="DC27" s="133"/>
      <c r="DD27" s="43"/>
      <c r="DE27" s="43">
        <v>0</v>
      </c>
      <c r="DF27" s="43">
        <v>30740</v>
      </c>
      <c r="DG27" s="43"/>
      <c r="DH27" s="43">
        <v>0</v>
      </c>
      <c r="DI27" s="43">
        <v>5200</v>
      </c>
      <c r="DJ27" s="43">
        <v>0</v>
      </c>
      <c r="DK27" s="43"/>
      <c r="DL27" s="43">
        <v>0</v>
      </c>
      <c r="DM27" s="43">
        <v>120</v>
      </c>
      <c r="DN27" s="376"/>
    </row>
    <row r="28" spans="1:118" ht="29.4" thickBot="1" x14ac:dyDescent="0.35">
      <c r="A28" s="174" t="s">
        <v>139</v>
      </c>
      <c r="B28" s="34">
        <v>173512.55000000005</v>
      </c>
      <c r="C28" s="19">
        <v>126368.55000000003</v>
      </c>
      <c r="D28" s="19">
        <v>0</v>
      </c>
      <c r="E28" s="21">
        <v>6436</v>
      </c>
      <c r="F28" s="19">
        <v>0</v>
      </c>
      <c r="G28" s="19">
        <v>40708</v>
      </c>
      <c r="H28" s="132">
        <v>2894</v>
      </c>
      <c r="I28" s="132">
        <v>5229.8</v>
      </c>
      <c r="J28" s="133">
        <v>1323</v>
      </c>
      <c r="K28" s="133">
        <v>1518</v>
      </c>
      <c r="L28" s="128">
        <v>0</v>
      </c>
      <c r="M28" s="133">
        <v>1216</v>
      </c>
      <c r="N28" s="132">
        <v>5929</v>
      </c>
      <c r="O28" s="132">
        <v>2116</v>
      </c>
      <c r="P28" s="133">
        <v>887</v>
      </c>
      <c r="Q28" s="133">
        <v>1478</v>
      </c>
      <c r="R28" s="133">
        <v>3086</v>
      </c>
      <c r="S28" s="133">
        <v>5223.7</v>
      </c>
      <c r="T28" s="132">
        <v>2761</v>
      </c>
      <c r="U28" s="133">
        <v>887.5</v>
      </c>
      <c r="V28" s="133">
        <v>629</v>
      </c>
      <c r="W28" s="133">
        <v>1391</v>
      </c>
      <c r="X28" s="132">
        <v>958</v>
      </c>
      <c r="Y28" s="132">
        <v>24021</v>
      </c>
      <c r="Z28" s="133">
        <v>2721.8</v>
      </c>
      <c r="AA28" s="132">
        <v>1775.25</v>
      </c>
      <c r="AB28" s="132">
        <v>4981</v>
      </c>
      <c r="AC28" s="132">
        <v>3156</v>
      </c>
      <c r="AD28" s="132">
        <v>681</v>
      </c>
      <c r="AE28" s="132">
        <v>0</v>
      </c>
      <c r="AF28" s="133">
        <v>0</v>
      </c>
      <c r="AG28" s="127">
        <v>5591</v>
      </c>
      <c r="AH28" s="76">
        <v>3281</v>
      </c>
      <c r="AI28" s="127">
        <v>0</v>
      </c>
      <c r="AJ28" s="133">
        <v>737</v>
      </c>
      <c r="AK28" s="133">
        <v>748</v>
      </c>
      <c r="AL28" s="132">
        <v>1220</v>
      </c>
      <c r="AM28" s="132">
        <v>7762.4</v>
      </c>
      <c r="AN28" s="132">
        <v>442.5</v>
      </c>
      <c r="AO28" s="439"/>
      <c r="AP28" s="133">
        <v>1171</v>
      </c>
      <c r="AQ28" s="133">
        <v>5484.5999999999995</v>
      </c>
      <c r="AR28" s="132">
        <v>3276</v>
      </c>
      <c r="AS28" s="132">
        <v>480</v>
      </c>
      <c r="AT28" s="132">
        <v>661</v>
      </c>
      <c r="AU28" s="133">
        <v>876</v>
      </c>
      <c r="AV28" s="132">
        <v>2480</v>
      </c>
      <c r="AW28" s="133">
        <v>3181</v>
      </c>
      <c r="AX28" s="375"/>
      <c r="AY28" s="133">
        <v>3403.6</v>
      </c>
      <c r="AZ28" s="133">
        <v>931.59999999999991</v>
      </c>
      <c r="BA28" s="133">
        <v>0</v>
      </c>
      <c r="BB28" s="133">
        <v>1557.8</v>
      </c>
      <c r="BC28" s="133">
        <v>1397.6</v>
      </c>
      <c r="BD28" s="375"/>
      <c r="BE28" s="133">
        <v>450</v>
      </c>
      <c r="BF28" s="133">
        <v>2591</v>
      </c>
      <c r="BG28" s="127">
        <v>1078.8</v>
      </c>
      <c r="BH28" s="133">
        <v>710</v>
      </c>
      <c r="BI28" s="133">
        <v>193.6</v>
      </c>
      <c r="BJ28" s="133">
        <v>1800</v>
      </c>
      <c r="BK28" s="133">
        <v>0</v>
      </c>
      <c r="BL28" s="128">
        <v>0</v>
      </c>
      <c r="BM28" s="128">
        <v>0</v>
      </c>
      <c r="BN28" s="370"/>
      <c r="BO28" s="128">
        <v>0</v>
      </c>
      <c r="BP28" s="128">
        <v>0</v>
      </c>
      <c r="BQ28" s="128">
        <v>0</v>
      </c>
      <c r="BR28" s="370"/>
      <c r="BS28" s="370"/>
      <c r="BT28" s="128">
        <v>0</v>
      </c>
      <c r="BU28" s="128">
        <v>0</v>
      </c>
      <c r="BV28" s="128">
        <v>0</v>
      </c>
      <c r="BW28" s="128">
        <v>0</v>
      </c>
      <c r="BX28" s="128">
        <v>0</v>
      </c>
      <c r="BY28" s="133"/>
      <c r="BZ28" s="133"/>
      <c r="CA28" s="133"/>
      <c r="CB28" s="133">
        <v>0</v>
      </c>
      <c r="CC28" s="128">
        <v>0</v>
      </c>
      <c r="CD28" s="375"/>
      <c r="CE28" s="133"/>
      <c r="CF28" s="133"/>
      <c r="CG28" s="133"/>
      <c r="CH28" s="133"/>
      <c r="CI28" s="133"/>
      <c r="CJ28" s="133">
        <v>6436</v>
      </c>
      <c r="CK28" s="133"/>
      <c r="CL28" s="133"/>
      <c r="CM28" s="133"/>
      <c r="CN28" s="375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375"/>
      <c r="DA28" s="133"/>
      <c r="DB28" s="133"/>
      <c r="DC28" s="133"/>
      <c r="DD28" s="43"/>
      <c r="DE28" s="43"/>
      <c r="DF28" s="43">
        <v>0</v>
      </c>
      <c r="DG28" s="43"/>
      <c r="DH28" s="43"/>
      <c r="DI28" s="43">
        <v>0</v>
      </c>
      <c r="DJ28" s="43"/>
      <c r="DK28" s="43"/>
      <c r="DL28" s="43"/>
      <c r="DM28" s="43"/>
      <c r="DN28" s="376"/>
    </row>
    <row r="29" spans="1:118" ht="15" thickBot="1" x14ac:dyDescent="0.35">
      <c r="A29" s="28" t="s">
        <v>101</v>
      </c>
      <c r="B29" s="35">
        <v>1463536.74</v>
      </c>
      <c r="C29" s="20">
        <v>332887.40000000002</v>
      </c>
      <c r="D29" s="20">
        <v>389636.05</v>
      </c>
      <c r="E29" s="20">
        <v>67900.77</v>
      </c>
      <c r="F29" s="20">
        <v>107833.52</v>
      </c>
      <c r="G29" s="20">
        <v>565279</v>
      </c>
      <c r="H29" s="91">
        <v>0</v>
      </c>
      <c r="I29" s="91">
        <v>435</v>
      </c>
      <c r="J29" s="91">
        <v>8587.56</v>
      </c>
      <c r="K29" s="91">
        <v>4035</v>
      </c>
      <c r="L29" s="91">
        <v>0</v>
      </c>
      <c r="M29" s="91">
        <v>13443</v>
      </c>
      <c r="N29" s="91">
        <v>11574.4</v>
      </c>
      <c r="O29" s="91">
        <v>5480</v>
      </c>
      <c r="P29" s="91">
        <v>32485</v>
      </c>
      <c r="Q29" s="91">
        <v>6422</v>
      </c>
      <c r="R29" s="91">
        <v>4555</v>
      </c>
      <c r="S29" s="91">
        <v>22067.300000000003</v>
      </c>
      <c r="T29" s="91">
        <v>14518</v>
      </c>
      <c r="U29" s="91">
        <v>0</v>
      </c>
      <c r="V29" s="91">
        <v>4200</v>
      </c>
      <c r="W29" s="91">
        <v>3915</v>
      </c>
      <c r="X29" s="91">
        <v>5197</v>
      </c>
      <c r="Y29" s="91">
        <v>16726</v>
      </c>
      <c r="Z29" s="91">
        <v>6777</v>
      </c>
      <c r="AA29" s="91">
        <v>2482</v>
      </c>
      <c r="AB29" s="91">
        <v>19196</v>
      </c>
      <c r="AC29" s="91">
        <v>3465</v>
      </c>
      <c r="AD29" s="91">
        <v>6552.36</v>
      </c>
      <c r="AE29" s="91">
        <v>0</v>
      </c>
      <c r="AF29" s="91">
        <v>0</v>
      </c>
      <c r="AG29" s="91">
        <v>3020</v>
      </c>
      <c r="AH29" s="91">
        <v>530</v>
      </c>
      <c r="AI29" s="91">
        <v>0</v>
      </c>
      <c r="AJ29" s="91">
        <v>4649</v>
      </c>
      <c r="AK29" s="91">
        <v>4757.5300000000007</v>
      </c>
      <c r="AL29" s="91">
        <v>7648</v>
      </c>
      <c r="AM29" s="91">
        <v>5428</v>
      </c>
      <c r="AN29" s="91">
        <v>14930.2</v>
      </c>
      <c r="AO29" s="437"/>
      <c r="AP29" s="91">
        <v>1775</v>
      </c>
      <c r="AQ29" s="91">
        <v>23762.010000000002</v>
      </c>
      <c r="AR29" s="91">
        <v>12076</v>
      </c>
      <c r="AS29" s="91">
        <v>2653</v>
      </c>
      <c r="AT29" s="91">
        <v>0</v>
      </c>
      <c r="AU29" s="91">
        <v>5793</v>
      </c>
      <c r="AV29" s="91">
        <v>19357</v>
      </c>
      <c r="AW29" s="91">
        <v>6345</v>
      </c>
      <c r="AX29" s="369"/>
      <c r="AY29" s="91">
        <v>3071</v>
      </c>
      <c r="AZ29" s="91">
        <v>397</v>
      </c>
      <c r="BA29" s="91">
        <v>0</v>
      </c>
      <c r="BB29" s="91">
        <v>397</v>
      </c>
      <c r="BC29" s="91">
        <v>2576.92</v>
      </c>
      <c r="BD29" s="369"/>
      <c r="BE29" s="91">
        <v>530</v>
      </c>
      <c r="BF29" s="91">
        <v>1740</v>
      </c>
      <c r="BG29" s="91">
        <v>2185.6</v>
      </c>
      <c r="BH29" s="91">
        <v>6859.72</v>
      </c>
      <c r="BI29" s="91">
        <v>5601.8</v>
      </c>
      <c r="BJ29" s="91">
        <v>4692</v>
      </c>
      <c r="BK29" s="20">
        <v>1594.9</v>
      </c>
      <c r="BL29" s="20">
        <v>11004.95</v>
      </c>
      <c r="BM29" s="20">
        <v>0</v>
      </c>
      <c r="BN29" s="368"/>
      <c r="BO29" s="20">
        <v>0</v>
      </c>
      <c r="BP29" s="20">
        <v>0</v>
      </c>
      <c r="BQ29" s="20">
        <v>1974.1</v>
      </c>
      <c r="BR29" s="368"/>
      <c r="BS29" s="368"/>
      <c r="BT29" s="20">
        <v>72863.360000000001</v>
      </c>
      <c r="BU29" s="20">
        <v>0</v>
      </c>
      <c r="BV29" s="20">
        <v>695.1</v>
      </c>
      <c r="BW29" s="20">
        <v>72417</v>
      </c>
      <c r="BX29" s="20">
        <v>0</v>
      </c>
      <c r="BY29" s="20">
        <v>0</v>
      </c>
      <c r="BZ29" s="20">
        <v>58160.79</v>
      </c>
      <c r="CA29" s="20">
        <v>34423.81</v>
      </c>
      <c r="CB29" s="20">
        <v>19254</v>
      </c>
      <c r="CC29" s="20">
        <v>117248.04</v>
      </c>
      <c r="CD29" s="369"/>
      <c r="CE29" s="91">
        <v>1921.55</v>
      </c>
      <c r="CF29" s="91">
        <v>4874.3100000000004</v>
      </c>
      <c r="CG29" s="91">
        <v>1491.26</v>
      </c>
      <c r="CH29" s="91">
        <v>0</v>
      </c>
      <c r="CI29" s="91">
        <v>4015.34</v>
      </c>
      <c r="CJ29" s="91">
        <v>1746.38</v>
      </c>
      <c r="CK29" s="91">
        <v>2042.3</v>
      </c>
      <c r="CL29" s="91">
        <v>538.9</v>
      </c>
      <c r="CM29" s="91">
        <v>1072.24</v>
      </c>
      <c r="CN29" s="369"/>
      <c r="CO29" s="91">
        <v>15099.47</v>
      </c>
      <c r="CP29" s="91">
        <v>547.42999999999995</v>
      </c>
      <c r="CQ29" s="91">
        <v>4967.07</v>
      </c>
      <c r="CR29" s="91">
        <v>-713.66</v>
      </c>
      <c r="CS29" s="91">
        <v>1645.65</v>
      </c>
      <c r="CT29" s="91">
        <v>2397.8200000000002</v>
      </c>
      <c r="CU29" s="91">
        <v>11029.82</v>
      </c>
      <c r="CV29" s="91">
        <v>1606.69</v>
      </c>
      <c r="CW29" s="91">
        <v>1035.8900000000001</v>
      </c>
      <c r="CX29" s="91">
        <v>553.85</v>
      </c>
      <c r="CY29" s="91">
        <v>2677.67</v>
      </c>
      <c r="CZ29" s="369"/>
      <c r="DA29" s="91">
        <v>4404.7700000000004</v>
      </c>
      <c r="DB29" s="91">
        <v>2073.36</v>
      </c>
      <c r="DC29" s="91">
        <v>2872.66</v>
      </c>
      <c r="DD29" s="20">
        <v>0</v>
      </c>
      <c r="DE29" s="20">
        <v>3006.1</v>
      </c>
      <c r="DF29" s="20">
        <v>104827.42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368"/>
    </row>
    <row r="30" spans="1:118" x14ac:dyDescent="0.3">
      <c r="A30" s="68" t="s">
        <v>140</v>
      </c>
      <c r="B30" s="33">
        <v>432896.86</v>
      </c>
      <c r="C30" s="19">
        <v>234800.86000000002</v>
      </c>
      <c r="D30" s="19">
        <v>0</v>
      </c>
      <c r="E30" s="19">
        <v>0</v>
      </c>
      <c r="F30" s="19">
        <v>0</v>
      </c>
      <c r="G30" s="19">
        <v>198096</v>
      </c>
      <c r="H30" s="127">
        <v>0</v>
      </c>
      <c r="I30" s="127">
        <v>0</v>
      </c>
      <c r="J30" s="128">
        <v>5722.5599999999995</v>
      </c>
      <c r="K30" s="128">
        <v>2670</v>
      </c>
      <c r="L30" s="128">
        <v>0</v>
      </c>
      <c r="M30" s="128">
        <v>11620</v>
      </c>
      <c r="N30" s="127">
        <v>11279.4</v>
      </c>
      <c r="O30" s="127">
        <v>5250</v>
      </c>
      <c r="P30" s="127">
        <v>21240</v>
      </c>
      <c r="Q30" s="128">
        <v>5500</v>
      </c>
      <c r="R30" s="128">
        <v>4070</v>
      </c>
      <c r="S30" s="128">
        <v>12192.12</v>
      </c>
      <c r="T30" s="127">
        <v>11160</v>
      </c>
      <c r="U30" s="128">
        <v>0</v>
      </c>
      <c r="V30" s="128">
        <v>4200</v>
      </c>
      <c r="W30" s="128">
        <v>3000</v>
      </c>
      <c r="X30" s="127">
        <v>2997</v>
      </c>
      <c r="Y30" s="127">
        <v>15445</v>
      </c>
      <c r="Z30" s="128">
        <v>2240</v>
      </c>
      <c r="AA30" s="127">
        <v>1800</v>
      </c>
      <c r="AB30" s="127">
        <v>16167</v>
      </c>
      <c r="AC30" s="127">
        <v>2000</v>
      </c>
      <c r="AD30" s="127">
        <v>620</v>
      </c>
      <c r="AE30" s="127">
        <v>0</v>
      </c>
      <c r="AF30" s="128">
        <v>0</v>
      </c>
      <c r="AG30" s="127">
        <v>2660</v>
      </c>
      <c r="AH30" s="127">
        <v>0</v>
      </c>
      <c r="AI30" s="127">
        <v>0</v>
      </c>
      <c r="AJ30" s="128">
        <v>2040</v>
      </c>
      <c r="AK30" s="128">
        <v>4757.5300000000007</v>
      </c>
      <c r="AL30" s="127">
        <v>4200</v>
      </c>
      <c r="AM30" s="127">
        <v>4700</v>
      </c>
      <c r="AN30" s="127">
        <v>11932.2</v>
      </c>
      <c r="AO30" s="437"/>
      <c r="AP30" s="128">
        <v>0</v>
      </c>
      <c r="AQ30" s="128">
        <v>15921.01</v>
      </c>
      <c r="AR30" s="127">
        <v>9694</v>
      </c>
      <c r="AS30" s="127">
        <v>0</v>
      </c>
      <c r="AT30" s="127">
        <v>0</v>
      </c>
      <c r="AU30" s="128">
        <v>4172</v>
      </c>
      <c r="AV30" s="127">
        <v>14700</v>
      </c>
      <c r="AW30" s="128">
        <v>2200</v>
      </c>
      <c r="AX30" s="370"/>
      <c r="AY30" s="128">
        <v>2886</v>
      </c>
      <c r="AZ30" s="128">
        <v>0</v>
      </c>
      <c r="BA30" s="128">
        <v>0</v>
      </c>
      <c r="BB30" s="128">
        <v>200</v>
      </c>
      <c r="BC30" s="128">
        <v>2199.92</v>
      </c>
      <c r="BD30" s="370"/>
      <c r="BE30" s="128">
        <v>0</v>
      </c>
      <c r="BF30" s="128">
        <v>0</v>
      </c>
      <c r="BG30" s="128">
        <v>1935.6</v>
      </c>
      <c r="BH30" s="128">
        <v>6659.72</v>
      </c>
      <c r="BI30" s="128">
        <v>4769.8</v>
      </c>
      <c r="BJ30" s="128">
        <v>0</v>
      </c>
      <c r="BK30" s="133">
        <v>0</v>
      </c>
      <c r="BL30" s="128">
        <v>0</v>
      </c>
      <c r="BM30" s="128">
        <v>0</v>
      </c>
      <c r="BN30" s="370"/>
      <c r="BO30" s="128">
        <v>0</v>
      </c>
      <c r="BP30" s="128">
        <v>0</v>
      </c>
      <c r="BQ30" s="128">
        <v>0</v>
      </c>
      <c r="BR30" s="370"/>
      <c r="BS30" s="370"/>
      <c r="BT30" s="128">
        <v>0</v>
      </c>
      <c r="BU30" s="128">
        <v>0</v>
      </c>
      <c r="BV30" s="128">
        <v>0</v>
      </c>
      <c r="BW30" s="128">
        <v>0</v>
      </c>
      <c r="BX30" s="128">
        <v>0</v>
      </c>
      <c r="BY30" s="128"/>
      <c r="BZ30" s="248"/>
      <c r="CA30" s="248"/>
      <c r="CB30" s="77">
        <v>0</v>
      </c>
      <c r="CC30" s="128">
        <v>0</v>
      </c>
      <c r="CD30" s="370"/>
      <c r="CE30" s="128"/>
      <c r="CF30" s="128"/>
      <c r="CG30" s="128"/>
      <c r="CH30" s="128"/>
      <c r="CI30" s="128"/>
      <c r="CJ30" s="128"/>
      <c r="CK30" s="128"/>
      <c r="CL30" s="128"/>
      <c r="CM30" s="128"/>
      <c r="CN30" s="370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370"/>
      <c r="DA30" s="128"/>
      <c r="DB30" s="128"/>
      <c r="DC30" s="128"/>
      <c r="DD30" s="42"/>
      <c r="DE30" s="89">
        <v>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371"/>
    </row>
    <row r="31" spans="1:118" x14ac:dyDescent="0.3">
      <c r="A31" s="69" t="s">
        <v>141</v>
      </c>
      <c r="B31" s="33">
        <v>69500</v>
      </c>
      <c r="C31" s="19">
        <v>2700</v>
      </c>
      <c r="D31" s="19">
        <v>0</v>
      </c>
      <c r="E31" s="19">
        <v>0</v>
      </c>
      <c r="F31" s="19">
        <v>0</v>
      </c>
      <c r="G31" s="19">
        <v>66800</v>
      </c>
      <c r="H31" s="127">
        <v>0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0</v>
      </c>
      <c r="Q31" s="128">
        <v>0</v>
      </c>
      <c r="R31" s="128">
        <v>0</v>
      </c>
      <c r="S31" s="128">
        <v>0</v>
      </c>
      <c r="T31" s="127">
        <v>0</v>
      </c>
      <c r="U31" s="128">
        <v>0</v>
      </c>
      <c r="V31" s="128">
        <v>0</v>
      </c>
      <c r="W31" s="128">
        <v>0</v>
      </c>
      <c r="X31" s="127">
        <v>2000</v>
      </c>
      <c r="Y31" s="127">
        <v>0</v>
      </c>
      <c r="Z31" s="128">
        <v>0</v>
      </c>
      <c r="AA31" s="127">
        <v>0</v>
      </c>
      <c r="AB31" s="127">
        <v>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437"/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7">
        <v>0</v>
      </c>
      <c r="AW31" s="128">
        <v>0</v>
      </c>
      <c r="AX31" s="370"/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370"/>
      <c r="BE31" s="128">
        <v>0</v>
      </c>
      <c r="BF31" s="128">
        <v>0</v>
      </c>
      <c r="BG31" s="128">
        <v>0</v>
      </c>
      <c r="BH31" s="128">
        <v>0</v>
      </c>
      <c r="BI31" s="128">
        <v>0</v>
      </c>
      <c r="BJ31" s="128">
        <v>700</v>
      </c>
      <c r="BK31" s="133">
        <v>0</v>
      </c>
      <c r="BL31" s="128">
        <v>0</v>
      </c>
      <c r="BM31" s="128">
        <v>0</v>
      </c>
      <c r="BN31" s="370"/>
      <c r="BO31" s="128">
        <v>0</v>
      </c>
      <c r="BP31" s="128">
        <v>0</v>
      </c>
      <c r="BQ31" s="128">
        <v>0</v>
      </c>
      <c r="BR31" s="370"/>
      <c r="BS31" s="370"/>
      <c r="BT31" s="128">
        <v>0</v>
      </c>
      <c r="BU31" s="128">
        <v>0</v>
      </c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128">
        <v>0</v>
      </c>
      <c r="CD31" s="370"/>
      <c r="CE31" s="128"/>
      <c r="CF31" s="128"/>
      <c r="CG31" s="128"/>
      <c r="CH31" s="128"/>
      <c r="CI31" s="128"/>
      <c r="CJ31" s="128"/>
      <c r="CK31" s="128"/>
      <c r="CL31" s="128"/>
      <c r="CM31" s="128"/>
      <c r="CN31" s="370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370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0</v>
      </c>
      <c r="DI31" s="42"/>
      <c r="DJ31" s="42"/>
      <c r="DK31" s="42"/>
      <c r="DL31" s="42"/>
      <c r="DM31" s="42"/>
      <c r="DN31" s="371"/>
    </row>
    <row r="32" spans="1:118" x14ac:dyDescent="0.3">
      <c r="A32" s="69" t="s">
        <v>142</v>
      </c>
      <c r="B32" s="33">
        <v>261010</v>
      </c>
      <c r="C32" s="19">
        <v>0</v>
      </c>
      <c r="D32" s="19">
        <v>19010</v>
      </c>
      <c r="E32" s="19">
        <v>0</v>
      </c>
      <c r="F32" s="19">
        <v>0</v>
      </c>
      <c r="G32" s="19">
        <v>242000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437"/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369"/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370"/>
      <c r="BE32" s="128">
        <v>0</v>
      </c>
      <c r="BF32" s="128">
        <v>0</v>
      </c>
      <c r="BG32" s="128">
        <v>0</v>
      </c>
      <c r="BH32" s="128">
        <v>0</v>
      </c>
      <c r="BI32" s="127">
        <v>0</v>
      </c>
      <c r="BJ32" s="127">
        <v>0</v>
      </c>
      <c r="BK32" s="133">
        <v>0</v>
      </c>
      <c r="BL32" s="133">
        <v>0</v>
      </c>
      <c r="BM32" s="133">
        <v>0</v>
      </c>
      <c r="BN32" s="375"/>
      <c r="BO32" s="133">
        <v>0</v>
      </c>
      <c r="BP32" s="133">
        <v>0</v>
      </c>
      <c r="BQ32" s="133">
        <v>0</v>
      </c>
      <c r="BR32" s="375"/>
      <c r="BS32" s="375"/>
      <c r="BT32" s="133">
        <v>0</v>
      </c>
      <c r="BU32" s="133">
        <v>0</v>
      </c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19010</v>
      </c>
      <c r="CC32" s="133">
        <v>0</v>
      </c>
      <c r="CD32" s="372"/>
      <c r="CE32" s="128"/>
      <c r="CF32" s="128"/>
      <c r="CG32" s="128"/>
      <c r="CH32" s="128"/>
      <c r="CI32" s="128"/>
      <c r="CJ32" s="128"/>
      <c r="CK32" s="128"/>
      <c r="CL32" s="128"/>
      <c r="CM32" s="128"/>
      <c r="CN32" s="372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372"/>
      <c r="DA32" s="128"/>
      <c r="DB32" s="128"/>
      <c r="DC32" s="128"/>
      <c r="DD32" s="62"/>
      <c r="DE32" s="89">
        <v>0</v>
      </c>
      <c r="DF32" s="42">
        <v>0</v>
      </c>
      <c r="DG32" s="62"/>
      <c r="DH32" s="42">
        <v>0</v>
      </c>
      <c r="DI32" s="42"/>
      <c r="DJ32" s="42"/>
      <c r="DK32" s="42"/>
      <c r="DL32" s="42"/>
      <c r="DM32" s="42"/>
      <c r="DN32" s="371"/>
    </row>
    <row r="33" spans="1:118" x14ac:dyDescent="0.3">
      <c r="A33" s="69" t="s">
        <v>143</v>
      </c>
      <c r="B33" s="33">
        <v>186684.52000000002</v>
      </c>
      <c r="C33" s="19">
        <v>13850</v>
      </c>
      <c r="D33" s="19">
        <v>10890</v>
      </c>
      <c r="E33" s="19">
        <v>0</v>
      </c>
      <c r="F33" s="19">
        <v>107833.52</v>
      </c>
      <c r="G33" s="19">
        <v>54111</v>
      </c>
      <c r="H33" s="127">
        <v>0</v>
      </c>
      <c r="I33" s="127">
        <v>0</v>
      </c>
      <c r="J33" s="127">
        <v>0</v>
      </c>
      <c r="K33" s="127">
        <v>0</v>
      </c>
      <c r="L33" s="128">
        <v>0</v>
      </c>
      <c r="M33" s="127">
        <v>0</v>
      </c>
      <c r="N33" s="127">
        <v>0</v>
      </c>
      <c r="O33" s="127">
        <v>0</v>
      </c>
      <c r="P33" s="127">
        <v>8150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437"/>
      <c r="AP33" s="127">
        <v>0</v>
      </c>
      <c r="AQ33" s="127">
        <v>5700</v>
      </c>
      <c r="AR33" s="127">
        <v>0</v>
      </c>
      <c r="AS33" s="127">
        <v>0</v>
      </c>
      <c r="AT33" s="127">
        <v>0</v>
      </c>
      <c r="AU33" s="128">
        <v>0</v>
      </c>
      <c r="AV33" s="127">
        <v>0</v>
      </c>
      <c r="AW33" s="128">
        <v>0</v>
      </c>
      <c r="AX33" s="370"/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370"/>
      <c r="BE33" s="128">
        <v>0</v>
      </c>
      <c r="BF33" s="128">
        <v>0</v>
      </c>
      <c r="BG33" s="128">
        <v>0</v>
      </c>
      <c r="BH33" s="128">
        <v>0</v>
      </c>
      <c r="BI33" s="128">
        <v>0</v>
      </c>
      <c r="BJ33" s="128">
        <v>0</v>
      </c>
      <c r="BK33" s="133">
        <v>0</v>
      </c>
      <c r="BL33" s="128">
        <v>10890</v>
      </c>
      <c r="BM33" s="133">
        <v>0</v>
      </c>
      <c r="BN33" s="370"/>
      <c r="BO33" s="128">
        <v>0</v>
      </c>
      <c r="BP33" s="128">
        <v>0</v>
      </c>
      <c r="BQ33" s="128">
        <v>0</v>
      </c>
      <c r="BR33" s="370"/>
      <c r="BS33" s="370"/>
      <c r="BT33" s="128">
        <v>0</v>
      </c>
      <c r="BU33" s="128">
        <v>0</v>
      </c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0</v>
      </c>
      <c r="CC33" s="128">
        <v>0</v>
      </c>
      <c r="CD33" s="381"/>
      <c r="CE33" s="159">
        <v>0</v>
      </c>
      <c r="CF33" s="159"/>
      <c r="CG33" s="159"/>
      <c r="CH33" s="159"/>
      <c r="CI33" s="159"/>
      <c r="CJ33" s="159"/>
      <c r="CK33" s="159"/>
      <c r="CL33" s="159"/>
      <c r="CM33" s="159">
        <v>0</v>
      </c>
      <c r="CN33" s="381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381"/>
      <c r="DA33" s="159"/>
      <c r="DB33" s="159"/>
      <c r="DC33" s="159"/>
      <c r="DD33" s="19"/>
      <c r="DE33" s="76">
        <v>3006.1</v>
      </c>
      <c r="DF33" s="42">
        <v>104827.42</v>
      </c>
      <c r="DG33" s="19"/>
      <c r="DH33" s="76"/>
      <c r="DI33" s="76"/>
      <c r="DJ33" s="42">
        <v>0</v>
      </c>
      <c r="DK33" s="76"/>
      <c r="DL33" s="76"/>
      <c r="DM33" s="76"/>
      <c r="DN33" s="379"/>
    </row>
    <row r="34" spans="1:118" x14ac:dyDescent="0.3">
      <c r="A34" s="69" t="s">
        <v>102</v>
      </c>
      <c r="B34" s="33">
        <v>9666.36</v>
      </c>
      <c r="C34" s="19">
        <v>9666.36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455</v>
      </c>
      <c r="T34" s="127">
        <v>0</v>
      </c>
      <c r="U34" s="128">
        <v>0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3606.3599999999997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900</v>
      </c>
      <c r="AM34" s="127">
        <v>0</v>
      </c>
      <c r="AN34" s="127">
        <v>0</v>
      </c>
      <c r="AO34" s="437"/>
      <c r="AP34" s="128">
        <v>0</v>
      </c>
      <c r="AQ34" s="128">
        <v>605</v>
      </c>
      <c r="AR34" s="127">
        <v>0</v>
      </c>
      <c r="AS34" s="127">
        <v>0</v>
      </c>
      <c r="AT34" s="127">
        <v>0</v>
      </c>
      <c r="AU34" s="128">
        <v>0</v>
      </c>
      <c r="AV34" s="127">
        <v>2000</v>
      </c>
      <c r="AW34" s="128">
        <v>0</v>
      </c>
      <c r="AX34" s="370"/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370"/>
      <c r="BE34" s="128">
        <v>0</v>
      </c>
      <c r="BF34" s="128">
        <v>0</v>
      </c>
      <c r="BG34" s="128">
        <v>0</v>
      </c>
      <c r="BH34" s="128">
        <v>0</v>
      </c>
      <c r="BI34" s="128">
        <v>0</v>
      </c>
      <c r="BJ34" s="128">
        <v>2100</v>
      </c>
      <c r="BK34" s="128">
        <v>0</v>
      </c>
      <c r="BL34" s="128">
        <v>0</v>
      </c>
      <c r="BM34" s="128">
        <v>0</v>
      </c>
      <c r="BN34" s="370"/>
      <c r="BO34" s="128">
        <v>0</v>
      </c>
      <c r="BP34" s="128">
        <v>0</v>
      </c>
      <c r="BQ34" s="128">
        <v>0</v>
      </c>
      <c r="BR34" s="370"/>
      <c r="BS34" s="370"/>
      <c r="BT34" s="128">
        <v>0</v>
      </c>
      <c r="BU34" s="128">
        <v>0</v>
      </c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128">
        <v>0</v>
      </c>
      <c r="CD34" s="370"/>
      <c r="CE34" s="128"/>
      <c r="CF34" s="128"/>
      <c r="CG34" s="128"/>
      <c r="CH34" s="128"/>
      <c r="CI34" s="128"/>
      <c r="CJ34" s="128"/>
      <c r="CK34" s="128"/>
      <c r="CL34" s="128"/>
      <c r="CM34" s="128"/>
      <c r="CN34" s="370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370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371"/>
    </row>
    <row r="35" spans="1:118" x14ac:dyDescent="0.3">
      <c r="A35" s="69" t="s">
        <v>144</v>
      </c>
      <c r="B35" s="33">
        <v>480051.82</v>
      </c>
      <c r="C35" s="19">
        <v>51481</v>
      </c>
      <c r="D35" s="19">
        <v>359736.05</v>
      </c>
      <c r="E35" s="19">
        <v>67900.77</v>
      </c>
      <c r="F35" s="19">
        <v>0</v>
      </c>
      <c r="G35" s="19">
        <v>934</v>
      </c>
      <c r="H35" s="127">
        <v>0</v>
      </c>
      <c r="I35" s="127">
        <v>405</v>
      </c>
      <c r="J35" s="128">
        <v>2865</v>
      </c>
      <c r="K35" s="128">
        <v>865</v>
      </c>
      <c r="L35" s="128">
        <v>0</v>
      </c>
      <c r="M35" s="128">
        <v>1823</v>
      </c>
      <c r="N35" s="127">
        <v>295</v>
      </c>
      <c r="O35" s="127">
        <v>230</v>
      </c>
      <c r="P35" s="127">
        <v>1595</v>
      </c>
      <c r="Q35" s="128">
        <v>922</v>
      </c>
      <c r="R35" s="128">
        <v>485</v>
      </c>
      <c r="S35" s="128">
        <v>2506</v>
      </c>
      <c r="T35" s="127">
        <v>3358</v>
      </c>
      <c r="U35" s="128">
        <v>0</v>
      </c>
      <c r="V35" s="128">
        <v>0</v>
      </c>
      <c r="W35" s="128">
        <v>885</v>
      </c>
      <c r="X35" s="127">
        <v>0</v>
      </c>
      <c r="Y35" s="127">
        <v>931</v>
      </c>
      <c r="Z35" s="128">
        <v>3992</v>
      </c>
      <c r="AA35" s="127">
        <v>682</v>
      </c>
      <c r="AB35" s="127">
        <v>3029</v>
      </c>
      <c r="AC35" s="127">
        <v>1465</v>
      </c>
      <c r="AD35" s="127">
        <v>2042</v>
      </c>
      <c r="AE35" s="127">
        <v>0</v>
      </c>
      <c r="AF35" s="128">
        <v>0</v>
      </c>
      <c r="AG35" s="127">
        <v>160</v>
      </c>
      <c r="AH35" s="127">
        <v>530</v>
      </c>
      <c r="AI35" s="127">
        <v>0</v>
      </c>
      <c r="AJ35" s="128">
        <v>2609</v>
      </c>
      <c r="AK35" s="128">
        <v>0</v>
      </c>
      <c r="AL35" s="127">
        <v>1346</v>
      </c>
      <c r="AM35" s="127">
        <v>728</v>
      </c>
      <c r="AN35" s="127">
        <v>1568</v>
      </c>
      <c r="AO35" s="437"/>
      <c r="AP35" s="128">
        <v>655</v>
      </c>
      <c r="AQ35" s="128">
        <v>1306</v>
      </c>
      <c r="AR35" s="127">
        <v>2382</v>
      </c>
      <c r="AS35" s="127">
        <v>2653</v>
      </c>
      <c r="AT35" s="127">
        <v>0</v>
      </c>
      <c r="AU35" s="128">
        <v>1621</v>
      </c>
      <c r="AV35" s="127">
        <v>1457</v>
      </c>
      <c r="AW35" s="128">
        <v>1845</v>
      </c>
      <c r="AX35" s="370"/>
      <c r="AY35" s="128">
        <v>185</v>
      </c>
      <c r="AZ35" s="128">
        <v>289</v>
      </c>
      <c r="BA35" s="128">
        <v>0</v>
      </c>
      <c r="BB35" s="128">
        <v>197</v>
      </c>
      <c r="BC35" s="128">
        <v>377</v>
      </c>
      <c r="BD35" s="370"/>
      <c r="BE35" s="128">
        <v>430</v>
      </c>
      <c r="BF35" s="128">
        <v>490</v>
      </c>
      <c r="BG35" s="128">
        <v>0</v>
      </c>
      <c r="BH35" s="128">
        <v>200</v>
      </c>
      <c r="BI35" s="128">
        <v>432</v>
      </c>
      <c r="BJ35" s="128">
        <v>1646</v>
      </c>
      <c r="BK35" s="128">
        <v>1594.9</v>
      </c>
      <c r="BL35" s="128">
        <v>114.95</v>
      </c>
      <c r="BM35" s="128">
        <v>0</v>
      </c>
      <c r="BN35" s="370"/>
      <c r="BO35" s="128">
        <v>0</v>
      </c>
      <c r="BP35" s="128">
        <v>0</v>
      </c>
      <c r="BQ35" s="128">
        <v>1974.1</v>
      </c>
      <c r="BR35" s="370"/>
      <c r="BS35" s="370"/>
      <c r="BT35" s="128">
        <v>72863.360000000001</v>
      </c>
      <c r="BU35" s="128">
        <v>0</v>
      </c>
      <c r="BV35" s="128">
        <v>695.1</v>
      </c>
      <c r="BW35" s="128">
        <v>72417</v>
      </c>
      <c r="BX35" s="128">
        <v>0</v>
      </c>
      <c r="BY35" s="128"/>
      <c r="BZ35" s="128">
        <v>58160.79</v>
      </c>
      <c r="CA35" s="128">
        <v>34423.81</v>
      </c>
      <c r="CB35" s="128">
        <v>244</v>
      </c>
      <c r="CC35" s="128">
        <v>117248.04</v>
      </c>
      <c r="CD35" s="370"/>
      <c r="CE35" s="128">
        <v>1921.55</v>
      </c>
      <c r="CF35" s="128">
        <v>4874.3100000000004</v>
      </c>
      <c r="CG35" s="128">
        <v>1491.26</v>
      </c>
      <c r="CH35" s="128">
        <v>0</v>
      </c>
      <c r="CI35" s="128">
        <v>4015.34</v>
      </c>
      <c r="CJ35" s="128">
        <v>1746.38</v>
      </c>
      <c r="CK35" s="128">
        <v>2042.3</v>
      </c>
      <c r="CL35" s="128">
        <v>538.9</v>
      </c>
      <c r="CM35" s="128">
        <v>1072.24</v>
      </c>
      <c r="CN35" s="370"/>
      <c r="CO35" s="128">
        <v>15099.47</v>
      </c>
      <c r="CP35" s="128">
        <v>547.42999999999995</v>
      </c>
      <c r="CQ35" s="128">
        <v>4967.07</v>
      </c>
      <c r="CR35" s="128">
        <v>-713.66</v>
      </c>
      <c r="CS35" s="128">
        <v>1645.65</v>
      </c>
      <c r="CT35" s="128">
        <v>2397.8200000000002</v>
      </c>
      <c r="CU35" s="128">
        <v>11029.82</v>
      </c>
      <c r="CV35" s="128">
        <v>1606.69</v>
      </c>
      <c r="CW35" s="128">
        <v>1035.8900000000001</v>
      </c>
      <c r="CX35" s="128">
        <v>553.85</v>
      </c>
      <c r="CY35" s="128">
        <v>2677.67</v>
      </c>
      <c r="CZ35" s="370"/>
      <c r="DA35" s="128">
        <v>4404.7700000000004</v>
      </c>
      <c r="DB35" s="128">
        <v>2073.36</v>
      </c>
      <c r="DC35" s="128">
        <v>2872.66</v>
      </c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371"/>
    </row>
    <row r="36" spans="1:118" x14ac:dyDescent="0.3">
      <c r="A36" s="173" t="s">
        <v>145</v>
      </c>
      <c r="B36" s="33">
        <v>38</v>
      </c>
      <c r="C36" s="19">
        <v>0</v>
      </c>
      <c r="D36" s="19">
        <v>0</v>
      </c>
      <c r="E36" s="19">
        <v>0</v>
      </c>
      <c r="F36" s="19">
        <v>0</v>
      </c>
      <c r="G36" s="19">
        <v>38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0</v>
      </c>
      <c r="AO36" s="437"/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7">
        <v>0</v>
      </c>
      <c r="AW36" s="128">
        <v>0</v>
      </c>
      <c r="AX36" s="370"/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370"/>
      <c r="BE36" s="128">
        <v>0</v>
      </c>
      <c r="BF36" s="128">
        <v>0</v>
      </c>
      <c r="BG36" s="128">
        <v>0</v>
      </c>
      <c r="BH36" s="128">
        <v>0</v>
      </c>
      <c r="BI36" s="128">
        <v>0</v>
      </c>
      <c r="BJ36" s="128">
        <v>0</v>
      </c>
      <c r="BK36" s="133">
        <v>0</v>
      </c>
      <c r="BL36" s="133">
        <v>0</v>
      </c>
      <c r="BM36" s="133">
        <v>0</v>
      </c>
      <c r="BN36" s="375"/>
      <c r="BO36" s="133">
        <v>0</v>
      </c>
      <c r="BP36" s="133">
        <v>0</v>
      </c>
      <c r="BQ36" s="133">
        <v>0</v>
      </c>
      <c r="BR36" s="375"/>
      <c r="BS36" s="375"/>
      <c r="BT36" s="133">
        <v>0</v>
      </c>
      <c r="BU36" s="133">
        <v>0</v>
      </c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133">
        <v>0</v>
      </c>
      <c r="CD36" s="370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0</v>
      </c>
      <c r="CN36" s="370"/>
      <c r="CO36" s="128">
        <v>0</v>
      </c>
      <c r="CP36" s="128">
        <v>0</v>
      </c>
      <c r="CQ36" s="128"/>
      <c r="CR36" s="128"/>
      <c r="CS36" s="128">
        <v>0</v>
      </c>
      <c r="CT36" s="128">
        <v>0</v>
      </c>
      <c r="CU36" s="128"/>
      <c r="CV36" s="128"/>
      <c r="CW36" s="128"/>
      <c r="CX36" s="128"/>
      <c r="CY36" s="128">
        <v>0</v>
      </c>
      <c r="CZ36" s="370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371"/>
    </row>
    <row r="37" spans="1:118" x14ac:dyDescent="0.3">
      <c r="A37" s="173" t="s">
        <v>103</v>
      </c>
      <c r="B37" s="33">
        <v>15445</v>
      </c>
      <c r="C37" s="19">
        <v>15445</v>
      </c>
      <c r="D37" s="19">
        <v>0</v>
      </c>
      <c r="E37" s="19">
        <v>0</v>
      </c>
      <c r="F37" s="19">
        <v>0</v>
      </c>
      <c r="G37" s="19">
        <v>0</v>
      </c>
      <c r="H37" s="127">
        <v>0</v>
      </c>
      <c r="I37" s="127">
        <v>0</v>
      </c>
      <c r="J37" s="128">
        <v>0</v>
      </c>
      <c r="K37" s="128">
        <v>500</v>
      </c>
      <c r="L37" s="128">
        <v>0</v>
      </c>
      <c r="M37" s="128">
        <v>0</v>
      </c>
      <c r="N37" s="127">
        <v>0</v>
      </c>
      <c r="O37" s="127">
        <v>0</v>
      </c>
      <c r="P37" s="127">
        <v>0</v>
      </c>
      <c r="Q37" s="128">
        <v>0</v>
      </c>
      <c r="R37" s="128">
        <v>0</v>
      </c>
      <c r="S37" s="128">
        <v>4930</v>
      </c>
      <c r="T37" s="127">
        <v>0</v>
      </c>
      <c r="U37" s="128">
        <v>0</v>
      </c>
      <c r="V37" s="128">
        <v>0</v>
      </c>
      <c r="W37" s="128">
        <v>30</v>
      </c>
      <c r="X37" s="127">
        <v>200</v>
      </c>
      <c r="Y37" s="127">
        <v>350</v>
      </c>
      <c r="Z37" s="128">
        <v>545</v>
      </c>
      <c r="AA37" s="127">
        <v>0</v>
      </c>
      <c r="AB37" s="127">
        <v>0</v>
      </c>
      <c r="AC37" s="127">
        <v>0</v>
      </c>
      <c r="AD37" s="127">
        <v>284</v>
      </c>
      <c r="AE37" s="127">
        <v>0</v>
      </c>
      <c r="AF37" s="128">
        <v>0</v>
      </c>
      <c r="AG37" s="127">
        <v>200</v>
      </c>
      <c r="AH37" s="127">
        <v>0</v>
      </c>
      <c r="AI37" s="127">
        <v>0</v>
      </c>
      <c r="AJ37" s="128">
        <v>0</v>
      </c>
      <c r="AK37" s="128">
        <v>0</v>
      </c>
      <c r="AL37" s="127">
        <v>1202</v>
      </c>
      <c r="AM37" s="127">
        <v>0</v>
      </c>
      <c r="AN37" s="127">
        <v>0</v>
      </c>
      <c r="AO37" s="437"/>
      <c r="AP37" s="128">
        <v>1120</v>
      </c>
      <c r="AQ37" s="128">
        <v>230</v>
      </c>
      <c r="AR37" s="127">
        <v>0</v>
      </c>
      <c r="AS37" s="127">
        <v>0</v>
      </c>
      <c r="AT37" s="127">
        <v>0</v>
      </c>
      <c r="AU37" s="128">
        <v>0</v>
      </c>
      <c r="AV37" s="127">
        <v>1200</v>
      </c>
      <c r="AW37" s="128">
        <v>2300</v>
      </c>
      <c r="AX37" s="370"/>
      <c r="AY37" s="128">
        <v>0</v>
      </c>
      <c r="AZ37" s="128">
        <v>108</v>
      </c>
      <c r="BA37" s="128">
        <v>0</v>
      </c>
      <c r="BB37" s="128">
        <v>0</v>
      </c>
      <c r="BC37" s="128">
        <v>0</v>
      </c>
      <c r="BD37" s="370"/>
      <c r="BE37" s="128">
        <v>100</v>
      </c>
      <c r="BF37" s="128">
        <v>1250</v>
      </c>
      <c r="BG37" s="128">
        <v>250</v>
      </c>
      <c r="BH37" s="128">
        <v>0</v>
      </c>
      <c r="BI37" s="128">
        <v>400</v>
      </c>
      <c r="BJ37" s="128">
        <v>246</v>
      </c>
      <c r="BK37" s="133">
        <v>0</v>
      </c>
      <c r="BL37" s="128">
        <v>0</v>
      </c>
      <c r="BM37" s="128">
        <v>0</v>
      </c>
      <c r="BN37" s="370"/>
      <c r="BO37" s="128">
        <v>0</v>
      </c>
      <c r="BP37" s="128">
        <v>0</v>
      </c>
      <c r="BQ37" s="128">
        <v>0</v>
      </c>
      <c r="BR37" s="370"/>
      <c r="BS37" s="370"/>
      <c r="BT37" s="128">
        <v>0</v>
      </c>
      <c r="BU37" s="128">
        <v>0</v>
      </c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128">
        <v>0</v>
      </c>
      <c r="CD37" s="370"/>
      <c r="CE37" s="128"/>
      <c r="CF37" s="128"/>
      <c r="CG37" s="128"/>
      <c r="CH37" s="128"/>
      <c r="CI37" s="128"/>
      <c r="CJ37" s="128"/>
      <c r="CK37" s="128"/>
      <c r="CL37" s="128"/>
      <c r="CM37" s="128"/>
      <c r="CN37" s="370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370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371"/>
    </row>
    <row r="38" spans="1:118" x14ac:dyDescent="0.3">
      <c r="A38" s="173" t="s">
        <v>146</v>
      </c>
      <c r="B38" s="33">
        <v>8244.18</v>
      </c>
      <c r="C38" s="19">
        <v>4944.18</v>
      </c>
      <c r="D38" s="19">
        <v>0</v>
      </c>
      <c r="E38" s="19">
        <v>0</v>
      </c>
      <c r="F38" s="19">
        <v>0</v>
      </c>
      <c r="G38" s="19">
        <v>3300</v>
      </c>
      <c r="H38" s="127">
        <v>0</v>
      </c>
      <c r="I38" s="127">
        <v>30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1500</v>
      </c>
      <c r="Q38" s="128">
        <v>0</v>
      </c>
      <c r="R38" s="128">
        <v>0</v>
      </c>
      <c r="S38" s="128">
        <v>1984.18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1430</v>
      </c>
      <c r="AO38" s="437"/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7">
        <v>0</v>
      </c>
      <c r="AW38" s="128">
        <v>0</v>
      </c>
      <c r="AX38" s="370"/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370"/>
      <c r="BE38" s="128">
        <v>0</v>
      </c>
      <c r="BF38" s="128">
        <v>0</v>
      </c>
      <c r="BG38" s="128">
        <v>0</v>
      </c>
      <c r="BH38" s="128">
        <v>0</v>
      </c>
      <c r="BI38" s="128">
        <v>0</v>
      </c>
      <c r="BJ38" s="128">
        <v>0</v>
      </c>
      <c r="BK38" s="133">
        <v>0</v>
      </c>
      <c r="BL38" s="128">
        <v>0</v>
      </c>
      <c r="BM38" s="128">
        <v>0</v>
      </c>
      <c r="BN38" s="370"/>
      <c r="BO38" s="128">
        <v>0</v>
      </c>
      <c r="BP38" s="128">
        <v>0</v>
      </c>
      <c r="BQ38" s="128">
        <v>0</v>
      </c>
      <c r="BR38" s="370"/>
      <c r="BS38" s="370"/>
      <c r="BT38" s="128">
        <v>0</v>
      </c>
      <c r="BU38" s="128">
        <v>0</v>
      </c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128">
        <v>0</v>
      </c>
      <c r="CD38" s="370"/>
      <c r="CE38" s="128"/>
      <c r="CF38" s="128"/>
      <c r="CG38" s="128"/>
      <c r="CH38" s="128"/>
      <c r="CI38" s="128"/>
      <c r="CJ38" s="128"/>
      <c r="CK38" s="128"/>
      <c r="CL38" s="128"/>
      <c r="CM38" s="128"/>
      <c r="CN38" s="370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370"/>
      <c r="DA38" s="128"/>
      <c r="DB38" s="128"/>
      <c r="DC38" s="128"/>
      <c r="DD38" s="42"/>
      <c r="DE38" s="42"/>
      <c r="DF38" s="42"/>
      <c r="DG38" s="42"/>
      <c r="DH38" s="42"/>
      <c r="DI38" s="42"/>
      <c r="DJ38" s="42">
        <v>0</v>
      </c>
      <c r="DK38" s="42"/>
      <c r="DL38" s="42"/>
      <c r="DM38" s="42"/>
      <c r="DN38" s="371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437"/>
      <c r="AP39" s="167"/>
      <c r="AQ39" s="167"/>
      <c r="AR39" s="127"/>
      <c r="AS39" s="127"/>
      <c r="AT39" s="127"/>
      <c r="AU39" s="167"/>
      <c r="AV39" s="127"/>
      <c r="AW39" s="167"/>
      <c r="AX39" s="372"/>
      <c r="AY39" s="167"/>
      <c r="AZ39" s="167"/>
      <c r="BA39" s="167"/>
      <c r="BB39" s="167"/>
      <c r="BC39" s="167"/>
      <c r="BD39" s="372"/>
      <c r="BE39" s="167"/>
      <c r="BF39" s="167"/>
      <c r="BG39" s="167"/>
      <c r="BH39" s="167"/>
      <c r="BI39" s="167"/>
      <c r="BJ39" s="167"/>
      <c r="BK39" s="233"/>
      <c r="BL39" s="167"/>
      <c r="BM39" s="167"/>
      <c r="BN39" s="372"/>
      <c r="BO39" s="167"/>
      <c r="BP39" s="167"/>
      <c r="BQ39" s="167"/>
      <c r="BR39" s="372"/>
      <c r="BS39" s="372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370"/>
      <c r="CE39" s="167"/>
      <c r="CF39" s="167"/>
      <c r="CG39" s="167"/>
      <c r="CH39" s="167"/>
      <c r="CI39" s="167"/>
      <c r="CJ39" s="167"/>
      <c r="CK39" s="167"/>
      <c r="CL39" s="167"/>
      <c r="CM39" s="167"/>
      <c r="CN39" s="370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370"/>
      <c r="DA39" s="167"/>
      <c r="DB39" s="167"/>
      <c r="DC39" s="167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318"/>
    </row>
    <row r="40" spans="1:118" ht="15" thickBot="1" x14ac:dyDescent="0.35">
      <c r="A40" s="28" t="s">
        <v>104</v>
      </c>
      <c r="B40" s="35">
        <v>69258.600000000006</v>
      </c>
      <c r="C40" s="20">
        <v>51787.619999999995</v>
      </c>
      <c r="D40" s="20">
        <v>200</v>
      </c>
      <c r="E40" s="20">
        <v>9075.27</v>
      </c>
      <c r="F40" s="20">
        <v>5475.71</v>
      </c>
      <c r="G40" s="20">
        <v>2720</v>
      </c>
      <c r="H40" s="91">
        <v>4500</v>
      </c>
      <c r="I40" s="91">
        <v>700</v>
      </c>
      <c r="J40" s="91">
        <v>900</v>
      </c>
      <c r="K40" s="91">
        <v>1625</v>
      </c>
      <c r="L40" s="91">
        <v>0</v>
      </c>
      <c r="M40" s="91">
        <v>810</v>
      </c>
      <c r="N40" s="91">
        <v>2310</v>
      </c>
      <c r="O40" s="91">
        <v>0</v>
      </c>
      <c r="P40" s="91">
        <v>700</v>
      </c>
      <c r="Q40" s="91">
        <v>400</v>
      </c>
      <c r="R40" s="91">
        <v>750</v>
      </c>
      <c r="S40" s="91">
        <v>825</v>
      </c>
      <c r="T40" s="91">
        <v>4450</v>
      </c>
      <c r="U40" s="91">
        <v>1024</v>
      </c>
      <c r="V40" s="91">
        <v>900</v>
      </c>
      <c r="W40" s="91">
        <v>620</v>
      </c>
      <c r="X40" s="91">
        <v>724.02</v>
      </c>
      <c r="Y40" s="91">
        <v>500</v>
      </c>
      <c r="Z40" s="91">
        <v>1809.6</v>
      </c>
      <c r="AA40" s="91">
        <v>1200</v>
      </c>
      <c r="AB40" s="91">
        <v>1100</v>
      </c>
      <c r="AC40" s="91">
        <v>1080</v>
      </c>
      <c r="AD40" s="91">
        <v>1720</v>
      </c>
      <c r="AE40" s="91">
        <v>0</v>
      </c>
      <c r="AF40" s="91">
        <v>0</v>
      </c>
      <c r="AG40" s="91">
        <v>800</v>
      </c>
      <c r="AH40" s="91">
        <v>2020</v>
      </c>
      <c r="AI40" s="91">
        <v>0</v>
      </c>
      <c r="AJ40" s="91">
        <v>300</v>
      </c>
      <c r="AK40" s="91">
        <v>275</v>
      </c>
      <c r="AL40" s="91">
        <v>1096</v>
      </c>
      <c r="AM40" s="91">
        <v>340</v>
      </c>
      <c r="AN40" s="91">
        <v>1642</v>
      </c>
      <c r="AO40" s="437"/>
      <c r="AP40" s="91">
        <v>700</v>
      </c>
      <c r="AQ40" s="91">
        <v>555</v>
      </c>
      <c r="AR40" s="91">
        <v>0</v>
      </c>
      <c r="AS40" s="91">
        <v>2808</v>
      </c>
      <c r="AT40" s="91">
        <v>600</v>
      </c>
      <c r="AU40" s="91">
        <v>200</v>
      </c>
      <c r="AV40" s="91">
        <v>1700</v>
      </c>
      <c r="AW40" s="91">
        <v>850</v>
      </c>
      <c r="AX40" s="372"/>
      <c r="AY40" s="91">
        <v>2920</v>
      </c>
      <c r="AZ40" s="91">
        <v>1100</v>
      </c>
      <c r="BA40" s="91">
        <v>0</v>
      </c>
      <c r="BB40" s="91">
        <v>200</v>
      </c>
      <c r="BC40" s="91">
        <v>695</v>
      </c>
      <c r="BD40" s="372"/>
      <c r="BE40" s="91">
        <v>810</v>
      </c>
      <c r="BF40" s="91">
        <v>1000</v>
      </c>
      <c r="BG40" s="91">
        <v>639</v>
      </c>
      <c r="BH40" s="91">
        <v>730</v>
      </c>
      <c r="BI40" s="91">
        <v>800</v>
      </c>
      <c r="BJ40" s="91">
        <v>360</v>
      </c>
      <c r="BK40" s="20">
        <v>0</v>
      </c>
      <c r="BL40" s="20">
        <v>0</v>
      </c>
      <c r="BM40" s="20">
        <v>0</v>
      </c>
      <c r="BN40" s="372"/>
      <c r="BO40" s="20">
        <v>0</v>
      </c>
      <c r="BP40" s="20">
        <v>0</v>
      </c>
      <c r="BQ40" s="20">
        <v>0</v>
      </c>
      <c r="BR40" s="372"/>
      <c r="BS40" s="372"/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200</v>
      </c>
      <c r="CC40" s="20">
        <v>0</v>
      </c>
      <c r="CD40" s="370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370"/>
      <c r="CO40" s="91">
        <v>9075.27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370"/>
      <c r="DA40" s="91">
        <v>0</v>
      </c>
      <c r="DB40" s="91">
        <v>0</v>
      </c>
      <c r="DC40" s="91">
        <v>0</v>
      </c>
      <c r="DD40" s="20">
        <v>1100</v>
      </c>
      <c r="DE40" s="20">
        <v>680.4</v>
      </c>
      <c r="DF40" s="20">
        <v>0</v>
      </c>
      <c r="DG40" s="20">
        <v>125</v>
      </c>
      <c r="DH40" s="20">
        <v>0</v>
      </c>
      <c r="DI40" s="20">
        <v>3222.31</v>
      </c>
      <c r="DJ40" s="20">
        <v>0</v>
      </c>
      <c r="DK40" s="20">
        <v>348</v>
      </c>
      <c r="DL40" s="20">
        <v>0</v>
      </c>
      <c r="DM40" s="20">
        <v>0</v>
      </c>
    </row>
    <row r="41" spans="1:118" x14ac:dyDescent="0.3">
      <c r="A41" s="68" t="s">
        <v>168</v>
      </c>
      <c r="B41" s="33">
        <v>3052.09</v>
      </c>
      <c r="C41" s="19">
        <v>1098.6199999999999</v>
      </c>
      <c r="D41" s="19">
        <v>0</v>
      </c>
      <c r="E41" s="19">
        <v>0</v>
      </c>
      <c r="F41" s="19">
        <v>1953.47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212</v>
      </c>
      <c r="V41" s="128">
        <v>0</v>
      </c>
      <c r="W41" s="128">
        <v>0</v>
      </c>
      <c r="X41" s="127">
        <v>223.02</v>
      </c>
      <c r="Y41" s="127">
        <v>0</v>
      </c>
      <c r="Z41" s="128">
        <v>259.60000000000002</v>
      </c>
      <c r="AA41" s="127">
        <v>200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204</v>
      </c>
      <c r="AM41" s="127">
        <v>0</v>
      </c>
      <c r="AN41" s="127">
        <v>0</v>
      </c>
      <c r="AO41" s="437"/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7">
        <v>0</v>
      </c>
      <c r="AW41" s="128">
        <v>0</v>
      </c>
      <c r="AX41" s="372"/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372"/>
      <c r="BE41" s="128">
        <v>0</v>
      </c>
      <c r="BF41" s="128">
        <v>0</v>
      </c>
      <c r="BG41" s="128">
        <v>0</v>
      </c>
      <c r="BH41" s="128">
        <v>0</v>
      </c>
      <c r="BI41" s="128">
        <v>0</v>
      </c>
      <c r="BJ41" s="128">
        <v>0</v>
      </c>
      <c r="BK41" s="128">
        <v>0</v>
      </c>
      <c r="BL41" s="128">
        <v>0</v>
      </c>
      <c r="BM41" s="128">
        <v>0</v>
      </c>
      <c r="BN41" s="372"/>
      <c r="BO41" s="128">
        <v>0</v>
      </c>
      <c r="BP41" s="128">
        <v>0</v>
      </c>
      <c r="BQ41" s="128">
        <v>0</v>
      </c>
      <c r="BR41" s="372"/>
      <c r="BS41" s="372"/>
      <c r="BT41" s="128">
        <v>0</v>
      </c>
      <c r="BU41" s="128">
        <v>0</v>
      </c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128">
        <v>0</v>
      </c>
      <c r="CD41" s="370"/>
      <c r="CE41" s="128"/>
      <c r="CF41" s="128"/>
      <c r="CG41" s="128"/>
      <c r="CH41" s="128"/>
      <c r="CI41" s="128"/>
      <c r="CJ41" s="128"/>
      <c r="CK41" s="128"/>
      <c r="CL41" s="128"/>
      <c r="CM41" s="128"/>
      <c r="CN41" s="370"/>
      <c r="CO41" s="128">
        <v>0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370"/>
      <c r="DA41" s="128"/>
      <c r="DB41" s="128"/>
      <c r="DC41" s="128"/>
      <c r="DD41" s="42"/>
      <c r="DE41" s="89">
        <v>680.4</v>
      </c>
      <c r="DF41" s="42"/>
      <c r="DG41" s="42">
        <v>125</v>
      </c>
      <c r="DH41" s="42"/>
      <c r="DI41" s="42">
        <v>800.07</v>
      </c>
      <c r="DJ41" s="42"/>
      <c r="DK41" s="42">
        <v>348</v>
      </c>
      <c r="DL41" s="42"/>
      <c r="DM41" s="42"/>
      <c r="DN41" s="368"/>
    </row>
    <row r="42" spans="1:118" x14ac:dyDescent="0.3">
      <c r="A42" s="191" t="s">
        <v>169</v>
      </c>
      <c r="B42" s="33">
        <v>17829</v>
      </c>
      <c r="C42" s="19">
        <v>14909</v>
      </c>
      <c r="D42" s="19">
        <v>200</v>
      </c>
      <c r="E42" s="19">
        <v>0</v>
      </c>
      <c r="F42" s="19">
        <v>0</v>
      </c>
      <c r="G42" s="19">
        <v>2720</v>
      </c>
      <c r="H42" s="127">
        <v>300</v>
      </c>
      <c r="I42" s="127">
        <v>0</v>
      </c>
      <c r="J42" s="128">
        <v>250</v>
      </c>
      <c r="K42" s="128">
        <v>0</v>
      </c>
      <c r="L42" s="128">
        <v>0</v>
      </c>
      <c r="M42" s="128">
        <v>0</v>
      </c>
      <c r="N42" s="127">
        <v>810</v>
      </c>
      <c r="O42" s="127">
        <v>0</v>
      </c>
      <c r="P42" s="127">
        <v>200</v>
      </c>
      <c r="Q42" s="128">
        <v>100</v>
      </c>
      <c r="R42" s="128">
        <v>250</v>
      </c>
      <c r="S42" s="128">
        <v>300</v>
      </c>
      <c r="T42" s="127">
        <v>600</v>
      </c>
      <c r="U42" s="128">
        <v>0</v>
      </c>
      <c r="V42" s="128">
        <v>200</v>
      </c>
      <c r="W42" s="128">
        <v>220</v>
      </c>
      <c r="X42" s="127">
        <v>0</v>
      </c>
      <c r="Y42" s="127">
        <v>500</v>
      </c>
      <c r="Z42" s="128">
        <v>1550</v>
      </c>
      <c r="AA42" s="127">
        <v>200</v>
      </c>
      <c r="AB42" s="127">
        <v>800</v>
      </c>
      <c r="AC42" s="127">
        <v>700</v>
      </c>
      <c r="AD42" s="127">
        <v>448</v>
      </c>
      <c r="AE42" s="127">
        <v>0</v>
      </c>
      <c r="AF42" s="128">
        <v>0</v>
      </c>
      <c r="AG42" s="127">
        <v>300</v>
      </c>
      <c r="AH42" s="127">
        <v>920</v>
      </c>
      <c r="AI42" s="127">
        <v>0</v>
      </c>
      <c r="AJ42" s="128">
        <v>0</v>
      </c>
      <c r="AK42" s="128">
        <v>275</v>
      </c>
      <c r="AL42" s="127">
        <v>304</v>
      </c>
      <c r="AM42" s="127">
        <v>90</v>
      </c>
      <c r="AN42" s="127">
        <v>800</v>
      </c>
      <c r="AO42" s="437"/>
      <c r="AP42" s="128">
        <v>300</v>
      </c>
      <c r="AQ42" s="128">
        <v>350</v>
      </c>
      <c r="AR42" s="127">
        <v>0</v>
      </c>
      <c r="AS42" s="127">
        <v>308</v>
      </c>
      <c r="AT42" s="127">
        <v>0</v>
      </c>
      <c r="AU42" s="128">
        <v>200</v>
      </c>
      <c r="AV42" s="127">
        <v>0</v>
      </c>
      <c r="AW42" s="128">
        <v>300</v>
      </c>
      <c r="AX42" s="372"/>
      <c r="AY42" s="128">
        <v>720</v>
      </c>
      <c r="AZ42" s="128">
        <v>200</v>
      </c>
      <c r="BA42" s="128">
        <v>0</v>
      </c>
      <c r="BB42" s="128">
        <v>200</v>
      </c>
      <c r="BC42" s="128">
        <v>365</v>
      </c>
      <c r="BD42" s="372"/>
      <c r="BE42" s="128">
        <v>810</v>
      </c>
      <c r="BF42" s="128">
        <v>250</v>
      </c>
      <c r="BG42" s="128">
        <v>139</v>
      </c>
      <c r="BH42" s="128">
        <v>250</v>
      </c>
      <c r="BI42" s="128">
        <v>400</v>
      </c>
      <c r="BJ42" s="128">
        <v>0</v>
      </c>
      <c r="BK42" s="128">
        <v>0</v>
      </c>
      <c r="BL42" s="128">
        <v>0</v>
      </c>
      <c r="BM42" s="128">
        <v>0</v>
      </c>
      <c r="BN42" s="368"/>
      <c r="BO42" s="128">
        <v>0</v>
      </c>
      <c r="BP42" s="128">
        <v>0</v>
      </c>
      <c r="BQ42" s="128">
        <v>0</v>
      </c>
      <c r="BR42" s="372"/>
      <c r="BS42" s="372"/>
      <c r="BT42" s="128">
        <v>0</v>
      </c>
      <c r="BU42" s="128">
        <v>0</v>
      </c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128">
        <v>0</v>
      </c>
      <c r="CD42" s="370"/>
      <c r="CE42" s="128"/>
      <c r="CF42" s="128"/>
      <c r="CG42" s="128"/>
      <c r="CH42" s="128"/>
      <c r="CI42" s="128"/>
      <c r="CJ42" s="128"/>
      <c r="CK42" s="128"/>
      <c r="CL42" s="128"/>
      <c r="CM42" s="128"/>
      <c r="CN42" s="370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370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371"/>
    </row>
    <row r="43" spans="1:118" ht="15" thickBot="1" x14ac:dyDescent="0.35">
      <c r="A43" s="182" t="s">
        <v>105</v>
      </c>
      <c r="B43" s="33">
        <v>48377.51</v>
      </c>
      <c r="C43" s="19">
        <v>35780</v>
      </c>
      <c r="D43" s="19">
        <v>0</v>
      </c>
      <c r="E43" s="19">
        <v>9075.27</v>
      </c>
      <c r="F43" s="19">
        <v>3522.24</v>
      </c>
      <c r="G43" s="19">
        <v>0</v>
      </c>
      <c r="H43" s="127">
        <v>4200</v>
      </c>
      <c r="I43" s="127">
        <v>700</v>
      </c>
      <c r="J43" s="128">
        <v>650</v>
      </c>
      <c r="K43" s="128">
        <v>1625</v>
      </c>
      <c r="L43" s="128">
        <v>0</v>
      </c>
      <c r="M43" s="128">
        <v>810</v>
      </c>
      <c r="N43" s="127">
        <v>1500</v>
      </c>
      <c r="O43" s="127">
        <v>0</v>
      </c>
      <c r="P43" s="127">
        <v>500</v>
      </c>
      <c r="Q43" s="128">
        <v>300</v>
      </c>
      <c r="R43" s="128">
        <v>500</v>
      </c>
      <c r="S43" s="128">
        <v>525</v>
      </c>
      <c r="T43" s="127">
        <v>3850</v>
      </c>
      <c r="U43" s="128">
        <v>812</v>
      </c>
      <c r="V43" s="128">
        <v>700</v>
      </c>
      <c r="W43" s="128">
        <v>400</v>
      </c>
      <c r="X43" s="127">
        <v>501</v>
      </c>
      <c r="Y43" s="127">
        <v>0</v>
      </c>
      <c r="Z43" s="128">
        <v>0</v>
      </c>
      <c r="AA43" s="127">
        <v>800</v>
      </c>
      <c r="AB43" s="127">
        <v>300</v>
      </c>
      <c r="AC43" s="127">
        <v>380</v>
      </c>
      <c r="AD43" s="127">
        <v>1272</v>
      </c>
      <c r="AE43" s="127">
        <v>0</v>
      </c>
      <c r="AF43" s="128">
        <v>0</v>
      </c>
      <c r="AG43" s="127">
        <v>500</v>
      </c>
      <c r="AH43" s="127">
        <v>1100</v>
      </c>
      <c r="AI43" s="127">
        <v>0</v>
      </c>
      <c r="AJ43" s="128">
        <v>300</v>
      </c>
      <c r="AK43" s="128">
        <v>0</v>
      </c>
      <c r="AL43" s="127">
        <v>588</v>
      </c>
      <c r="AM43" s="127">
        <v>250</v>
      </c>
      <c r="AN43" s="127">
        <v>842</v>
      </c>
      <c r="AO43" s="437"/>
      <c r="AP43" s="128">
        <v>400</v>
      </c>
      <c r="AQ43" s="128">
        <v>205</v>
      </c>
      <c r="AR43" s="127">
        <v>0</v>
      </c>
      <c r="AS43" s="127">
        <v>2500</v>
      </c>
      <c r="AT43" s="127">
        <v>600</v>
      </c>
      <c r="AU43" s="128">
        <v>0</v>
      </c>
      <c r="AV43" s="127">
        <v>1700</v>
      </c>
      <c r="AW43" s="128">
        <v>550</v>
      </c>
      <c r="AX43" s="369"/>
      <c r="AY43" s="128">
        <v>2200</v>
      </c>
      <c r="AZ43" s="128">
        <v>900</v>
      </c>
      <c r="BA43" s="128">
        <v>0</v>
      </c>
      <c r="BB43" s="128">
        <v>0</v>
      </c>
      <c r="BC43" s="128">
        <v>330</v>
      </c>
      <c r="BD43" s="372"/>
      <c r="BE43" s="128">
        <v>0</v>
      </c>
      <c r="BF43" s="128">
        <v>750</v>
      </c>
      <c r="BG43" s="128">
        <v>500</v>
      </c>
      <c r="BH43" s="128">
        <v>480</v>
      </c>
      <c r="BI43" s="128">
        <v>400</v>
      </c>
      <c r="BJ43" s="128">
        <v>360</v>
      </c>
      <c r="BK43" s="128">
        <v>0</v>
      </c>
      <c r="BL43" s="128">
        <v>0</v>
      </c>
      <c r="BM43" s="128">
        <v>0</v>
      </c>
      <c r="BN43" s="370"/>
      <c r="BO43" s="128">
        <v>0</v>
      </c>
      <c r="BP43" s="128">
        <v>0</v>
      </c>
      <c r="BQ43" s="128">
        <v>0</v>
      </c>
      <c r="BR43" s="372"/>
      <c r="BS43" s="372"/>
      <c r="BT43" s="128">
        <v>0</v>
      </c>
      <c r="BU43" s="128">
        <v>0</v>
      </c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128">
        <v>0</v>
      </c>
      <c r="CD43" s="369"/>
      <c r="CE43" s="128"/>
      <c r="CF43" s="128"/>
      <c r="CG43" s="128"/>
      <c r="CH43" s="128"/>
      <c r="CI43" s="128"/>
      <c r="CJ43" s="128"/>
      <c r="CK43" s="128"/>
      <c r="CL43" s="128"/>
      <c r="CM43" s="128"/>
      <c r="CN43" s="370"/>
      <c r="CO43" s="128">
        <v>9075.27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370"/>
      <c r="DA43" s="128"/>
      <c r="DB43" s="128"/>
      <c r="DC43" s="128"/>
      <c r="DD43" s="42">
        <v>1100</v>
      </c>
      <c r="DE43" s="42"/>
      <c r="DF43" s="42"/>
      <c r="DG43" s="42"/>
      <c r="DH43" s="42"/>
      <c r="DI43" s="42">
        <v>2422.2399999999998</v>
      </c>
      <c r="DJ43" s="42"/>
      <c r="DK43" s="42"/>
      <c r="DL43" s="42"/>
      <c r="DM43" s="42"/>
      <c r="DN43" s="371"/>
    </row>
    <row r="44" spans="1:118" ht="15" thickBot="1" x14ac:dyDescent="0.35">
      <c r="A44" s="28" t="s">
        <v>106</v>
      </c>
      <c r="B44" s="35">
        <v>726085.28</v>
      </c>
      <c r="C44" s="20">
        <v>339343.05</v>
      </c>
      <c r="D44" s="20">
        <v>0</v>
      </c>
      <c r="E44" s="20">
        <v>155504.04999999999</v>
      </c>
      <c r="F44" s="20">
        <v>499.68</v>
      </c>
      <c r="G44" s="20">
        <v>230738.5</v>
      </c>
      <c r="H44" s="91">
        <v>90776</v>
      </c>
      <c r="I44" s="91">
        <v>361</v>
      </c>
      <c r="J44" s="91">
        <v>4150</v>
      </c>
      <c r="K44" s="91">
        <v>2845.8</v>
      </c>
      <c r="L44" s="91">
        <v>0</v>
      </c>
      <c r="M44" s="91">
        <v>3500</v>
      </c>
      <c r="N44" s="91">
        <v>891</v>
      </c>
      <c r="O44" s="91">
        <v>535</v>
      </c>
      <c r="P44" s="91">
        <v>346</v>
      </c>
      <c r="Q44" s="91">
        <v>324</v>
      </c>
      <c r="R44" s="91">
        <v>0</v>
      </c>
      <c r="S44" s="91">
        <v>22037</v>
      </c>
      <c r="T44" s="91">
        <v>420</v>
      </c>
      <c r="U44" s="91">
        <v>480</v>
      </c>
      <c r="V44" s="91">
        <v>0</v>
      </c>
      <c r="W44" s="91">
        <v>415</v>
      </c>
      <c r="X44" s="91">
        <v>1794</v>
      </c>
      <c r="Y44" s="91">
        <v>20986</v>
      </c>
      <c r="Z44" s="91">
        <v>885</v>
      </c>
      <c r="AA44" s="91">
        <v>705</v>
      </c>
      <c r="AB44" s="91">
        <v>240</v>
      </c>
      <c r="AC44" s="91">
        <v>2220</v>
      </c>
      <c r="AD44" s="91">
        <v>805</v>
      </c>
      <c r="AE44" s="91">
        <v>0</v>
      </c>
      <c r="AF44" s="91">
        <v>0</v>
      </c>
      <c r="AG44" s="91">
        <v>356</v>
      </c>
      <c r="AH44" s="91">
        <v>5920</v>
      </c>
      <c r="AI44" s="91">
        <v>0</v>
      </c>
      <c r="AJ44" s="91">
        <v>295</v>
      </c>
      <c r="AK44" s="91">
        <v>1880</v>
      </c>
      <c r="AL44" s="91">
        <v>576</v>
      </c>
      <c r="AM44" s="91">
        <v>17859.25</v>
      </c>
      <c r="AN44" s="91">
        <v>6152</v>
      </c>
      <c r="AO44" s="437"/>
      <c r="AP44" s="91">
        <v>0</v>
      </c>
      <c r="AQ44" s="91">
        <v>2170</v>
      </c>
      <c r="AR44" s="91">
        <v>1127</v>
      </c>
      <c r="AS44" s="91">
        <v>46460</v>
      </c>
      <c r="AT44" s="91">
        <v>0</v>
      </c>
      <c r="AU44" s="91">
        <v>1095</v>
      </c>
      <c r="AV44" s="91">
        <v>53500</v>
      </c>
      <c r="AW44" s="91">
        <v>12000</v>
      </c>
      <c r="AX44" s="370"/>
      <c r="AY44" s="91">
        <v>0</v>
      </c>
      <c r="AZ44" s="91">
        <v>24679</v>
      </c>
      <c r="BA44" s="91">
        <v>0</v>
      </c>
      <c r="BB44" s="91">
        <v>3980</v>
      </c>
      <c r="BC44" s="91">
        <v>165</v>
      </c>
      <c r="BD44" s="369"/>
      <c r="BE44" s="91">
        <v>2000</v>
      </c>
      <c r="BF44" s="91">
        <v>1310</v>
      </c>
      <c r="BG44" s="91">
        <v>476</v>
      </c>
      <c r="BH44" s="91">
        <v>210</v>
      </c>
      <c r="BI44" s="91">
        <v>662</v>
      </c>
      <c r="BJ44" s="91">
        <v>1755</v>
      </c>
      <c r="BK44" s="20">
        <v>0</v>
      </c>
      <c r="BL44" s="20">
        <v>0</v>
      </c>
      <c r="BM44" s="20">
        <v>0</v>
      </c>
      <c r="BN44" s="370"/>
      <c r="BO44" s="20">
        <v>0</v>
      </c>
      <c r="BP44" s="20">
        <v>0</v>
      </c>
      <c r="BQ44" s="20">
        <v>0</v>
      </c>
      <c r="BR44" s="368"/>
      <c r="BS44" s="368"/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0</v>
      </c>
      <c r="CC44" s="20">
        <v>0</v>
      </c>
      <c r="CD44" s="370"/>
      <c r="CE44" s="91">
        <v>0</v>
      </c>
      <c r="CF44" s="91">
        <v>0</v>
      </c>
      <c r="CG44" s="91">
        <v>0</v>
      </c>
      <c r="CH44" s="91">
        <v>0</v>
      </c>
      <c r="CI44" s="91">
        <v>0</v>
      </c>
      <c r="CJ44" s="91">
        <v>0</v>
      </c>
      <c r="CK44" s="91">
        <v>0</v>
      </c>
      <c r="CL44" s="91">
        <v>0</v>
      </c>
      <c r="CM44" s="91">
        <v>0</v>
      </c>
      <c r="CN44" s="369"/>
      <c r="CO44" s="91">
        <v>155504.04999999999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369"/>
      <c r="DA44" s="91">
        <v>0</v>
      </c>
      <c r="DB44" s="91">
        <v>0</v>
      </c>
      <c r="DC44" s="91">
        <v>0</v>
      </c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0</v>
      </c>
      <c r="DM44" s="20">
        <v>0</v>
      </c>
      <c r="DN44" s="371"/>
    </row>
    <row r="45" spans="1:118" x14ac:dyDescent="0.3">
      <c r="A45" s="68" t="s">
        <v>147</v>
      </c>
      <c r="B45" s="33">
        <v>41860.050000000003</v>
      </c>
      <c r="C45" s="19">
        <v>41860.050000000003</v>
      </c>
      <c r="D45" s="19">
        <v>0</v>
      </c>
      <c r="E45" s="19">
        <v>0</v>
      </c>
      <c r="F45" s="19">
        <v>0</v>
      </c>
      <c r="G45" s="19">
        <v>0</v>
      </c>
      <c r="H45" s="127">
        <v>0</v>
      </c>
      <c r="I45" s="127">
        <v>0</v>
      </c>
      <c r="J45" s="128">
        <v>0</v>
      </c>
      <c r="K45" s="128">
        <v>1471.8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7">
        <v>0</v>
      </c>
      <c r="AH45" s="127">
        <v>4750</v>
      </c>
      <c r="AI45" s="127">
        <v>0</v>
      </c>
      <c r="AJ45" s="128">
        <v>0</v>
      </c>
      <c r="AK45" s="128">
        <v>1680</v>
      </c>
      <c r="AL45" s="127">
        <v>0</v>
      </c>
      <c r="AM45" s="127">
        <v>16308.25</v>
      </c>
      <c r="AN45" s="127">
        <v>1800</v>
      </c>
      <c r="AO45" s="437"/>
      <c r="AP45" s="128">
        <v>0</v>
      </c>
      <c r="AQ45" s="128">
        <v>1500</v>
      </c>
      <c r="AR45" s="127">
        <v>0</v>
      </c>
      <c r="AS45" s="127">
        <v>0</v>
      </c>
      <c r="AT45" s="127">
        <v>0</v>
      </c>
      <c r="AU45" s="128">
        <v>0</v>
      </c>
      <c r="AV45" s="127">
        <v>0</v>
      </c>
      <c r="AW45" s="128">
        <v>0</v>
      </c>
      <c r="AX45" s="370"/>
      <c r="AY45" s="128">
        <v>0</v>
      </c>
      <c r="AZ45" s="128">
        <v>10000</v>
      </c>
      <c r="BA45" s="128">
        <v>0</v>
      </c>
      <c r="BB45" s="128">
        <v>3850</v>
      </c>
      <c r="BC45" s="128">
        <v>0</v>
      </c>
      <c r="BD45" s="370"/>
      <c r="BE45" s="128">
        <v>0</v>
      </c>
      <c r="BF45" s="128">
        <v>0</v>
      </c>
      <c r="BG45" s="128">
        <v>0</v>
      </c>
      <c r="BH45" s="128">
        <v>0</v>
      </c>
      <c r="BI45" s="128">
        <v>500</v>
      </c>
      <c r="BJ45" s="128">
        <v>0</v>
      </c>
      <c r="BK45" s="128">
        <v>0</v>
      </c>
      <c r="BL45" s="128">
        <v>0</v>
      </c>
      <c r="BM45" s="128">
        <v>0</v>
      </c>
      <c r="BN45" s="370"/>
      <c r="BO45" s="128">
        <v>0</v>
      </c>
      <c r="BP45" s="128">
        <v>0</v>
      </c>
      <c r="BQ45" s="128">
        <v>0</v>
      </c>
      <c r="BR45" s="370"/>
      <c r="BS45" s="370"/>
      <c r="BT45" s="128">
        <v>0</v>
      </c>
      <c r="BU45" s="128">
        <v>0</v>
      </c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128">
        <v>0</v>
      </c>
      <c r="CD45" s="370"/>
      <c r="CE45" s="128"/>
      <c r="CF45" s="128"/>
      <c r="CG45" s="128"/>
      <c r="CH45" s="128"/>
      <c r="CI45" s="128"/>
      <c r="CJ45" s="128"/>
      <c r="CK45" s="128"/>
      <c r="CL45" s="128"/>
      <c r="CM45" s="128"/>
      <c r="CN45" s="370"/>
      <c r="CO45" s="128"/>
      <c r="CP45" s="128"/>
      <c r="CQ45" s="128"/>
      <c r="CR45" s="128"/>
      <c r="CS45" s="128"/>
      <c r="CT45" s="128">
        <v>0</v>
      </c>
      <c r="CU45" s="128"/>
      <c r="CV45" s="128"/>
      <c r="CW45" s="128"/>
      <c r="CX45" s="128">
        <v>0</v>
      </c>
      <c r="CY45" s="128"/>
      <c r="CZ45" s="370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368"/>
    </row>
    <row r="46" spans="1:118" x14ac:dyDescent="0.3">
      <c r="A46" s="68" t="s">
        <v>148</v>
      </c>
      <c r="B46" s="33">
        <v>170800</v>
      </c>
      <c r="C46" s="19">
        <v>129700</v>
      </c>
      <c r="D46" s="19">
        <v>0</v>
      </c>
      <c r="E46" s="19">
        <v>0</v>
      </c>
      <c r="F46" s="19">
        <v>0</v>
      </c>
      <c r="G46" s="19">
        <v>41100</v>
      </c>
      <c r="H46" s="127">
        <v>6500</v>
      </c>
      <c r="I46" s="127">
        <v>0</v>
      </c>
      <c r="J46" s="128">
        <v>0</v>
      </c>
      <c r="K46" s="128">
        <v>0</v>
      </c>
      <c r="L46" s="128">
        <v>0</v>
      </c>
      <c r="M46" s="128">
        <v>3500</v>
      </c>
      <c r="N46" s="127">
        <v>0</v>
      </c>
      <c r="O46" s="127">
        <v>0</v>
      </c>
      <c r="P46" s="127">
        <v>0</v>
      </c>
      <c r="Q46" s="128">
        <v>0</v>
      </c>
      <c r="R46" s="128">
        <v>0</v>
      </c>
      <c r="S46" s="215">
        <v>17400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0</v>
      </c>
      <c r="AC46" s="127">
        <v>1500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3000</v>
      </c>
      <c r="AO46" s="437"/>
      <c r="AP46" s="128">
        <v>0</v>
      </c>
      <c r="AQ46" s="128">
        <v>0</v>
      </c>
      <c r="AR46" s="127">
        <v>0</v>
      </c>
      <c r="AS46" s="127">
        <v>46100</v>
      </c>
      <c r="AT46" s="127">
        <v>0</v>
      </c>
      <c r="AU46" s="128">
        <v>0</v>
      </c>
      <c r="AV46" s="127">
        <v>48200</v>
      </c>
      <c r="AW46" s="128">
        <v>0</v>
      </c>
      <c r="AX46" s="370"/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370"/>
      <c r="BE46" s="128">
        <v>2000</v>
      </c>
      <c r="BF46" s="128">
        <v>0</v>
      </c>
      <c r="BG46" s="128">
        <v>0</v>
      </c>
      <c r="BH46" s="128">
        <v>0</v>
      </c>
      <c r="BI46" s="128">
        <v>0</v>
      </c>
      <c r="BJ46" s="128">
        <v>1000</v>
      </c>
      <c r="BK46" s="128">
        <v>0</v>
      </c>
      <c r="BL46" s="128">
        <v>0</v>
      </c>
      <c r="BM46" s="128">
        <v>0</v>
      </c>
      <c r="BN46" s="368"/>
      <c r="BO46" s="128">
        <v>0</v>
      </c>
      <c r="BP46" s="128">
        <v>0</v>
      </c>
      <c r="BQ46" s="128">
        <v>0</v>
      </c>
      <c r="BR46" s="370"/>
      <c r="BS46" s="370"/>
      <c r="BT46" s="128">
        <v>0</v>
      </c>
      <c r="BU46" s="128">
        <v>0</v>
      </c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128">
        <v>0</v>
      </c>
      <c r="CD46" s="370"/>
      <c r="CE46" s="128"/>
      <c r="CF46" s="128"/>
      <c r="CG46" s="128"/>
      <c r="CH46" s="128"/>
      <c r="CI46" s="128"/>
      <c r="CJ46" s="128"/>
      <c r="CK46" s="128"/>
      <c r="CL46" s="128"/>
      <c r="CM46" s="128"/>
      <c r="CN46" s="370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370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371"/>
    </row>
    <row r="47" spans="1:118" ht="43.2" x14ac:dyDescent="0.3">
      <c r="A47" s="177" t="s">
        <v>149</v>
      </c>
      <c r="B47" s="33">
        <v>151784</v>
      </c>
      <c r="C47" s="19">
        <v>134784</v>
      </c>
      <c r="D47" s="19">
        <v>0</v>
      </c>
      <c r="E47" s="19">
        <v>0</v>
      </c>
      <c r="F47" s="19">
        <v>0</v>
      </c>
      <c r="G47" s="19">
        <v>17000</v>
      </c>
      <c r="H47" s="127">
        <v>82950</v>
      </c>
      <c r="I47" s="127">
        <v>361</v>
      </c>
      <c r="J47" s="128">
        <v>4150</v>
      </c>
      <c r="K47" s="128">
        <v>1374</v>
      </c>
      <c r="L47" s="128">
        <v>0</v>
      </c>
      <c r="M47" s="128">
        <v>0</v>
      </c>
      <c r="N47" s="127">
        <v>891</v>
      </c>
      <c r="O47" s="127">
        <v>535</v>
      </c>
      <c r="P47" s="127">
        <v>346</v>
      </c>
      <c r="Q47" s="128">
        <v>324</v>
      </c>
      <c r="R47" s="128">
        <v>0</v>
      </c>
      <c r="S47" s="128">
        <v>2850</v>
      </c>
      <c r="T47" s="127">
        <v>420</v>
      </c>
      <c r="U47" s="128">
        <v>480</v>
      </c>
      <c r="V47" s="128">
        <v>0</v>
      </c>
      <c r="W47" s="128">
        <v>415</v>
      </c>
      <c r="X47" s="127">
        <v>1794</v>
      </c>
      <c r="Y47" s="127">
        <v>0</v>
      </c>
      <c r="Z47" s="128">
        <v>385</v>
      </c>
      <c r="AA47" s="127">
        <v>705</v>
      </c>
      <c r="AB47" s="19">
        <v>240</v>
      </c>
      <c r="AC47" s="127">
        <v>720</v>
      </c>
      <c r="AD47" s="127">
        <v>805</v>
      </c>
      <c r="AE47" s="127">
        <v>0</v>
      </c>
      <c r="AF47" s="128">
        <v>0</v>
      </c>
      <c r="AG47" s="127">
        <v>356</v>
      </c>
      <c r="AH47" s="127">
        <v>1170</v>
      </c>
      <c r="AI47" s="127">
        <v>0</v>
      </c>
      <c r="AJ47" s="128">
        <v>295</v>
      </c>
      <c r="AK47" s="128">
        <v>200</v>
      </c>
      <c r="AL47" s="127">
        <v>576</v>
      </c>
      <c r="AM47" s="127">
        <v>1551</v>
      </c>
      <c r="AN47" s="127">
        <v>1352</v>
      </c>
      <c r="AO47" s="437"/>
      <c r="AP47" s="128">
        <v>0</v>
      </c>
      <c r="AQ47" s="128">
        <v>670</v>
      </c>
      <c r="AR47" s="127">
        <v>1127</v>
      </c>
      <c r="AS47" s="127">
        <v>360</v>
      </c>
      <c r="AT47" s="127">
        <v>0</v>
      </c>
      <c r="AU47" s="128">
        <v>1095</v>
      </c>
      <c r="AV47" s="127">
        <v>5300</v>
      </c>
      <c r="AW47" s="128">
        <v>3100</v>
      </c>
      <c r="AX47" s="369"/>
      <c r="AY47" s="128">
        <v>0</v>
      </c>
      <c r="AZ47" s="128">
        <v>14679</v>
      </c>
      <c r="BA47" s="128">
        <v>0</v>
      </c>
      <c r="BB47" s="128">
        <v>130</v>
      </c>
      <c r="BC47" s="128">
        <v>165</v>
      </c>
      <c r="BD47" s="370"/>
      <c r="BE47" s="128">
        <v>0</v>
      </c>
      <c r="BF47" s="128">
        <v>1310</v>
      </c>
      <c r="BG47" s="127">
        <v>476</v>
      </c>
      <c r="BH47" s="128">
        <v>210</v>
      </c>
      <c r="BI47" s="128">
        <v>162</v>
      </c>
      <c r="BJ47" s="128">
        <v>755</v>
      </c>
      <c r="BK47" s="128">
        <v>0</v>
      </c>
      <c r="BL47" s="128">
        <v>0</v>
      </c>
      <c r="BM47" s="128">
        <v>0</v>
      </c>
      <c r="BN47" s="370"/>
      <c r="BO47" s="128">
        <v>0</v>
      </c>
      <c r="BP47" s="128">
        <v>0</v>
      </c>
      <c r="BQ47" s="128">
        <v>0</v>
      </c>
      <c r="BR47" s="370"/>
      <c r="BS47" s="370"/>
      <c r="BT47" s="128">
        <v>0</v>
      </c>
      <c r="BU47" s="128">
        <v>0</v>
      </c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128">
        <v>0</v>
      </c>
      <c r="CD47" s="369"/>
      <c r="CE47" s="128"/>
      <c r="CF47" s="128"/>
      <c r="CG47" s="128"/>
      <c r="CH47" s="128">
        <v>0</v>
      </c>
      <c r="CI47" s="128"/>
      <c r="CJ47" s="128"/>
      <c r="CK47" s="128"/>
      <c r="CL47" s="128"/>
      <c r="CM47" s="128"/>
      <c r="CN47" s="370"/>
      <c r="CO47" s="128"/>
      <c r="CP47" s="128"/>
      <c r="CQ47" s="128"/>
      <c r="CR47" s="128"/>
      <c r="CS47" s="128">
        <v>0</v>
      </c>
      <c r="CT47" s="128">
        <v>0</v>
      </c>
      <c r="CU47" s="128">
        <v>0</v>
      </c>
      <c r="CV47" s="128"/>
      <c r="CW47" s="128"/>
      <c r="CX47" s="128">
        <v>0</v>
      </c>
      <c r="CY47" s="128"/>
      <c r="CZ47" s="370"/>
      <c r="DA47" s="128"/>
      <c r="DB47" s="128"/>
      <c r="DC47" s="128"/>
      <c r="DD47" s="42"/>
      <c r="DE47" s="42">
        <v>0</v>
      </c>
      <c r="DF47" s="42"/>
      <c r="DG47" s="42"/>
      <c r="DH47" s="42"/>
      <c r="DI47" s="42"/>
      <c r="DJ47" s="42"/>
      <c r="DK47" s="42"/>
      <c r="DL47" s="42"/>
      <c r="DM47" s="42"/>
      <c r="DN47" s="371"/>
    </row>
    <row r="48" spans="1:118" ht="28.8" x14ac:dyDescent="0.3">
      <c r="A48" s="174" t="s">
        <v>150</v>
      </c>
      <c r="B48" s="33">
        <v>26903</v>
      </c>
      <c r="C48" s="19">
        <v>22403</v>
      </c>
      <c r="D48" s="19">
        <v>0</v>
      </c>
      <c r="E48" s="19">
        <v>0</v>
      </c>
      <c r="F48" s="19">
        <v>0</v>
      </c>
      <c r="G48" s="19">
        <v>4500</v>
      </c>
      <c r="H48" s="127">
        <v>0</v>
      </c>
      <c r="I48" s="127">
        <v>0</v>
      </c>
      <c r="J48" s="128">
        <v>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1787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11716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437"/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0</v>
      </c>
      <c r="AV48" s="127">
        <v>0</v>
      </c>
      <c r="AW48" s="128">
        <v>8900</v>
      </c>
      <c r="AX48" s="370"/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369"/>
      <c r="BE48" s="128">
        <v>0</v>
      </c>
      <c r="BF48" s="128">
        <v>0</v>
      </c>
      <c r="BG48" s="127">
        <v>0</v>
      </c>
      <c r="BH48" s="128">
        <v>0</v>
      </c>
      <c r="BI48" s="128">
        <v>0</v>
      </c>
      <c r="BJ48" s="128">
        <v>0</v>
      </c>
      <c r="BK48" s="128">
        <v>0</v>
      </c>
      <c r="BL48" s="128">
        <v>0</v>
      </c>
      <c r="BM48" s="128">
        <v>0</v>
      </c>
      <c r="BN48" s="370"/>
      <c r="BO48" s="128">
        <v>0</v>
      </c>
      <c r="BP48" s="128">
        <v>0</v>
      </c>
      <c r="BQ48" s="128">
        <v>0</v>
      </c>
      <c r="BR48" s="368"/>
      <c r="BS48" s="368"/>
      <c r="BT48" s="128">
        <v>0</v>
      </c>
      <c r="BU48" s="128">
        <v>0</v>
      </c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128">
        <v>0</v>
      </c>
      <c r="CD48" s="370"/>
      <c r="CE48" s="128"/>
      <c r="CF48" s="128"/>
      <c r="CG48" s="128"/>
      <c r="CH48" s="128"/>
      <c r="CI48" s="128"/>
      <c r="CJ48" s="128"/>
      <c r="CK48" s="128"/>
      <c r="CL48" s="128"/>
      <c r="CM48" s="128">
        <v>0</v>
      </c>
      <c r="CN48" s="369"/>
      <c r="CO48" s="128"/>
      <c r="CP48" s="128">
        <v>0</v>
      </c>
      <c r="CQ48" s="128"/>
      <c r="CR48" s="128"/>
      <c r="CS48" s="128"/>
      <c r="CT48" s="128">
        <v>0</v>
      </c>
      <c r="CU48" s="128"/>
      <c r="CV48" s="128"/>
      <c r="CW48" s="128"/>
      <c r="CX48" s="128"/>
      <c r="CY48" s="128"/>
      <c r="CZ48" s="369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371"/>
    </row>
    <row r="49" spans="1:118" ht="28.8" x14ac:dyDescent="0.3">
      <c r="A49" s="174" t="s">
        <v>151</v>
      </c>
      <c r="B49" s="33">
        <v>150220</v>
      </c>
      <c r="C49" s="19">
        <v>3970</v>
      </c>
      <c r="D49" s="19">
        <v>0</v>
      </c>
      <c r="E49" s="19">
        <v>0</v>
      </c>
      <c r="F49" s="19">
        <v>0</v>
      </c>
      <c r="G49" s="19">
        <v>146250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3970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437"/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7">
        <v>0</v>
      </c>
      <c r="AW49" s="167">
        <v>0</v>
      </c>
      <c r="AX49" s="370"/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370"/>
      <c r="BE49" s="128">
        <v>0</v>
      </c>
      <c r="BF49" s="128">
        <v>0</v>
      </c>
      <c r="BG49" s="128">
        <v>0</v>
      </c>
      <c r="BH49" s="128">
        <v>0</v>
      </c>
      <c r="BI49" s="128">
        <v>0</v>
      </c>
      <c r="BJ49" s="128">
        <v>0</v>
      </c>
      <c r="BK49" s="128">
        <v>0</v>
      </c>
      <c r="BL49" s="128">
        <v>0</v>
      </c>
      <c r="BM49" s="128">
        <v>0</v>
      </c>
      <c r="BN49" s="370"/>
      <c r="BO49" s="128">
        <v>0</v>
      </c>
      <c r="BP49" s="128">
        <v>0</v>
      </c>
      <c r="BQ49" s="128">
        <v>0</v>
      </c>
      <c r="BR49" s="370"/>
      <c r="BS49" s="370"/>
      <c r="BT49" s="128">
        <v>0</v>
      </c>
      <c r="BU49" s="128">
        <v>0</v>
      </c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128">
        <v>0</v>
      </c>
      <c r="CD49" s="370"/>
      <c r="CE49" s="128"/>
      <c r="CF49" s="128"/>
      <c r="CG49" s="128"/>
      <c r="CH49" s="128"/>
      <c r="CI49" s="128"/>
      <c r="CJ49" s="128"/>
      <c r="CK49" s="128"/>
      <c r="CL49" s="128"/>
      <c r="CM49" s="128"/>
      <c r="CN49" s="370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370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371"/>
    </row>
    <row r="50" spans="1:118" x14ac:dyDescent="0.3">
      <c r="A50" s="174" t="s">
        <v>152</v>
      </c>
      <c r="B50" s="33">
        <v>177892.22999999998</v>
      </c>
      <c r="C50" s="19">
        <v>0</v>
      </c>
      <c r="D50" s="19">
        <v>0</v>
      </c>
      <c r="E50" s="19">
        <v>155504.04999999999</v>
      </c>
      <c r="F50" s="19">
        <v>499.68</v>
      </c>
      <c r="G50" s="19">
        <v>21888.5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437"/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0</v>
      </c>
      <c r="AX50" s="370"/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370"/>
      <c r="BE50" s="128">
        <v>0</v>
      </c>
      <c r="BF50" s="128">
        <v>0</v>
      </c>
      <c r="BG50" s="128">
        <v>0</v>
      </c>
      <c r="BH50" s="128">
        <v>0</v>
      </c>
      <c r="BI50" s="159">
        <v>0</v>
      </c>
      <c r="BJ50" s="136">
        <v>0</v>
      </c>
      <c r="BK50" s="128">
        <v>0</v>
      </c>
      <c r="BL50" s="128">
        <v>0</v>
      </c>
      <c r="BM50" s="128">
        <v>0</v>
      </c>
      <c r="BN50" s="370"/>
      <c r="BO50" s="128">
        <v>0</v>
      </c>
      <c r="BP50" s="128">
        <v>0</v>
      </c>
      <c r="BQ50" s="128">
        <v>0</v>
      </c>
      <c r="BR50" s="370"/>
      <c r="BS50" s="370"/>
      <c r="BT50" s="128">
        <v>0</v>
      </c>
      <c r="BU50" s="128">
        <v>0</v>
      </c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128">
        <v>0</v>
      </c>
      <c r="CD50" s="370"/>
      <c r="CE50" s="128"/>
      <c r="CF50" s="128">
        <v>0</v>
      </c>
      <c r="CG50" s="128">
        <v>0</v>
      </c>
      <c r="CH50" s="128">
        <v>0</v>
      </c>
      <c r="CI50" s="128">
        <v>0</v>
      </c>
      <c r="CJ50" s="128">
        <v>0</v>
      </c>
      <c r="CK50" s="128"/>
      <c r="CL50" s="128"/>
      <c r="CM50" s="128">
        <v>0</v>
      </c>
      <c r="CN50" s="370"/>
      <c r="CO50" s="128">
        <v>155504.04999999999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370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  <c r="DM50" s="42"/>
      <c r="DN50" s="371"/>
    </row>
    <row r="51" spans="1:118" ht="15" thickBot="1" x14ac:dyDescent="0.35">
      <c r="A51" s="173" t="s">
        <v>153</v>
      </c>
      <c r="B51" s="33">
        <v>6626</v>
      </c>
      <c r="C51" s="19">
        <v>6626</v>
      </c>
      <c r="D51" s="19">
        <v>0</v>
      </c>
      <c r="E51" s="19">
        <v>0</v>
      </c>
      <c r="F51" s="19">
        <v>0</v>
      </c>
      <c r="G51" s="19">
        <v>0</v>
      </c>
      <c r="H51" s="127">
        <v>1326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5300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437"/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370"/>
      <c r="AY51" s="136">
        <v>0</v>
      </c>
      <c r="AZ51" s="128">
        <v>0</v>
      </c>
      <c r="BA51" s="128">
        <v>0</v>
      </c>
      <c r="BB51" s="128">
        <v>0</v>
      </c>
      <c r="BC51" s="128">
        <v>0</v>
      </c>
      <c r="BD51" s="370"/>
      <c r="BE51" s="128">
        <v>0</v>
      </c>
      <c r="BF51" s="128">
        <v>0</v>
      </c>
      <c r="BG51" s="128">
        <v>0</v>
      </c>
      <c r="BH51" s="128">
        <v>0</v>
      </c>
      <c r="BI51" s="127">
        <v>0</v>
      </c>
      <c r="BJ51" s="136">
        <v>0</v>
      </c>
      <c r="BK51" s="128">
        <v>0</v>
      </c>
      <c r="BL51" s="128">
        <v>0</v>
      </c>
      <c r="BM51" s="128">
        <v>0</v>
      </c>
      <c r="BN51" s="370"/>
      <c r="BO51" s="128">
        <v>0</v>
      </c>
      <c r="BP51" s="128">
        <v>0</v>
      </c>
      <c r="BQ51" s="128">
        <v>0</v>
      </c>
      <c r="BR51" s="370"/>
      <c r="BS51" s="370"/>
      <c r="BT51" s="128">
        <v>0</v>
      </c>
      <c r="BU51" s="128">
        <v>0</v>
      </c>
      <c r="BV51" s="128">
        <v>0</v>
      </c>
      <c r="BW51" s="128">
        <v>0</v>
      </c>
      <c r="BX51" s="128">
        <v>0</v>
      </c>
      <c r="BY51" s="128"/>
      <c r="BZ51" s="128"/>
      <c r="CA51" s="128"/>
      <c r="CB51" s="128">
        <v>0</v>
      </c>
      <c r="CC51" s="128">
        <v>0</v>
      </c>
      <c r="CD51" s="370"/>
      <c r="CE51" s="128"/>
      <c r="CF51" s="128"/>
      <c r="CG51" s="128"/>
      <c r="CH51" s="128"/>
      <c r="CI51" s="128"/>
      <c r="CJ51" s="128"/>
      <c r="CK51" s="128"/>
      <c r="CL51" s="128"/>
      <c r="CM51" s="128"/>
      <c r="CN51" s="370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370"/>
      <c r="DA51" s="128"/>
      <c r="DB51" s="128"/>
      <c r="DC51" s="128"/>
      <c r="DD51" s="42"/>
      <c r="DE51" s="42">
        <v>0</v>
      </c>
      <c r="DF51" s="42"/>
      <c r="DG51" s="42"/>
      <c r="DH51" s="42"/>
      <c r="DI51" s="42">
        <v>0</v>
      </c>
      <c r="DJ51" s="42"/>
      <c r="DK51" s="42"/>
      <c r="DL51" s="42"/>
      <c r="DM51" s="42"/>
      <c r="DN51" s="371"/>
    </row>
    <row r="52" spans="1:118" ht="15" thickBot="1" x14ac:dyDescent="0.35">
      <c r="A52" s="28" t="s">
        <v>107</v>
      </c>
      <c r="B52" s="35">
        <v>3831958.25</v>
      </c>
      <c r="C52" s="20">
        <v>1622203.4700000004</v>
      </c>
      <c r="D52" s="20">
        <v>631585.5</v>
      </c>
      <c r="E52" s="20">
        <v>259697.08000000002</v>
      </c>
      <c r="F52" s="20">
        <v>1303172.2</v>
      </c>
      <c r="G52" s="20">
        <v>15300</v>
      </c>
      <c r="H52" s="210">
        <v>348349.81999999995</v>
      </c>
      <c r="I52" s="210">
        <v>29604</v>
      </c>
      <c r="J52" s="210">
        <v>15626.75</v>
      </c>
      <c r="K52" s="210">
        <v>15626.75</v>
      </c>
      <c r="L52" s="210">
        <v>0</v>
      </c>
      <c r="M52" s="210">
        <v>35335</v>
      </c>
      <c r="N52" s="210">
        <v>161533.09</v>
      </c>
      <c r="O52" s="210">
        <v>21460.25</v>
      </c>
      <c r="P52" s="210">
        <v>27490.5</v>
      </c>
      <c r="Q52" s="210">
        <v>8352.2199999999993</v>
      </c>
      <c r="R52" s="210">
        <v>9385</v>
      </c>
      <c r="S52" s="210">
        <v>25128.06</v>
      </c>
      <c r="T52" s="210">
        <v>14268</v>
      </c>
      <c r="U52" s="210">
        <v>13969.5</v>
      </c>
      <c r="V52" s="210">
        <v>12750</v>
      </c>
      <c r="W52" s="210">
        <v>15626.75</v>
      </c>
      <c r="X52" s="210">
        <v>66240.66</v>
      </c>
      <c r="Y52" s="210">
        <v>19549</v>
      </c>
      <c r="Z52" s="210">
        <v>12462</v>
      </c>
      <c r="AA52" s="210">
        <v>11549.14</v>
      </c>
      <c r="AB52" s="210">
        <v>11120</v>
      </c>
      <c r="AC52" s="210">
        <v>17429.620000000003</v>
      </c>
      <c r="AD52" s="210">
        <v>9395</v>
      </c>
      <c r="AE52" s="210">
        <v>0</v>
      </c>
      <c r="AF52" s="210">
        <v>0</v>
      </c>
      <c r="AG52" s="210">
        <v>38258.69</v>
      </c>
      <c r="AH52" s="210">
        <v>70361.820000000007</v>
      </c>
      <c r="AI52" s="210">
        <v>0</v>
      </c>
      <c r="AJ52" s="210">
        <v>8584.3000000000011</v>
      </c>
      <c r="AK52" s="210">
        <v>15626.75</v>
      </c>
      <c r="AL52" s="210">
        <v>19215</v>
      </c>
      <c r="AM52" s="210">
        <v>60564.57</v>
      </c>
      <c r="AN52" s="210">
        <v>42202.8</v>
      </c>
      <c r="AO52" s="438"/>
      <c r="AP52" s="210">
        <v>15873.27</v>
      </c>
      <c r="AQ52" s="210">
        <v>20088.84</v>
      </c>
      <c r="AR52" s="210">
        <v>15090</v>
      </c>
      <c r="AS52" s="210">
        <v>103595.16</v>
      </c>
      <c r="AT52" s="210">
        <v>96783.41</v>
      </c>
      <c r="AU52" s="210">
        <v>15626.75</v>
      </c>
      <c r="AV52" s="210">
        <v>6790</v>
      </c>
      <c r="AW52" s="210">
        <v>23164</v>
      </c>
      <c r="AX52" s="370"/>
      <c r="AY52" s="87">
        <v>28218</v>
      </c>
      <c r="AZ52" s="210">
        <v>28338</v>
      </c>
      <c r="BA52" s="210">
        <v>0</v>
      </c>
      <c r="BB52" s="210">
        <v>19896</v>
      </c>
      <c r="BC52" s="210">
        <v>15626.75</v>
      </c>
      <c r="BD52" s="370"/>
      <c r="BE52" s="210">
        <v>8541</v>
      </c>
      <c r="BF52" s="210">
        <v>17209</v>
      </c>
      <c r="BG52" s="210">
        <v>31201.5</v>
      </c>
      <c r="BH52" s="210">
        <v>2814</v>
      </c>
      <c r="BI52" s="210">
        <v>7262.01</v>
      </c>
      <c r="BJ52" s="87">
        <v>9020.74</v>
      </c>
      <c r="BK52" s="20">
        <v>4422</v>
      </c>
      <c r="BL52" s="20">
        <v>4422</v>
      </c>
      <c r="BM52" s="20">
        <v>63800.86</v>
      </c>
      <c r="BN52" s="370"/>
      <c r="BO52" s="20">
        <v>449770.64</v>
      </c>
      <c r="BP52" s="20">
        <v>4422</v>
      </c>
      <c r="BQ52" s="20">
        <v>15702</v>
      </c>
      <c r="BR52" s="370"/>
      <c r="BS52" s="370"/>
      <c r="BT52" s="20">
        <v>8442</v>
      </c>
      <c r="BU52" s="20">
        <v>8442</v>
      </c>
      <c r="BV52" s="20">
        <v>4422</v>
      </c>
      <c r="BW52" s="20">
        <v>8442</v>
      </c>
      <c r="BX52" s="20">
        <v>0</v>
      </c>
      <c r="BY52" s="20">
        <v>8442</v>
      </c>
      <c r="BZ52" s="20">
        <v>4020</v>
      </c>
      <c r="CA52" s="20">
        <v>8442</v>
      </c>
      <c r="CB52" s="20">
        <v>29952</v>
      </c>
      <c r="CC52" s="20">
        <v>8442</v>
      </c>
      <c r="CD52" s="370"/>
      <c r="CE52" s="91">
        <v>8442</v>
      </c>
      <c r="CF52" s="91">
        <v>10292.619999999999</v>
      </c>
      <c r="CG52" s="91">
        <v>13072.86</v>
      </c>
      <c r="CH52" s="91">
        <v>0</v>
      </c>
      <c r="CI52" s="91">
        <v>14059.92</v>
      </c>
      <c r="CJ52" s="91">
        <v>9222.2099999999991</v>
      </c>
      <c r="CK52" s="91">
        <v>9801.82</v>
      </c>
      <c r="CL52" s="91">
        <v>4526.2199999999993</v>
      </c>
      <c r="CM52" s="91">
        <v>7218.46</v>
      </c>
      <c r="CN52" s="370"/>
      <c r="CO52" s="91">
        <v>25844.78</v>
      </c>
      <c r="CP52" s="91">
        <v>8442</v>
      </c>
      <c r="CQ52" s="91">
        <v>11936.84</v>
      </c>
      <c r="CR52" s="91">
        <v>4422</v>
      </c>
      <c r="CS52" s="91">
        <v>21678.98</v>
      </c>
      <c r="CT52" s="91">
        <v>10120.85</v>
      </c>
      <c r="CU52" s="91">
        <v>15678.68</v>
      </c>
      <c r="CV52" s="91">
        <v>17946.57</v>
      </c>
      <c r="CW52" s="91">
        <v>8442</v>
      </c>
      <c r="CX52" s="91">
        <v>14397.29</v>
      </c>
      <c r="CY52" s="91">
        <v>18824.98</v>
      </c>
      <c r="CZ52" s="370"/>
      <c r="DA52" s="91">
        <v>8442</v>
      </c>
      <c r="DB52" s="91">
        <v>8442</v>
      </c>
      <c r="DC52" s="91">
        <v>8442</v>
      </c>
      <c r="DD52" s="20">
        <v>28426.5</v>
      </c>
      <c r="DE52" s="20">
        <v>108137.02</v>
      </c>
      <c r="DF52" s="20">
        <v>840626.67</v>
      </c>
      <c r="DG52" s="20">
        <v>190275.02</v>
      </c>
      <c r="DH52" s="20">
        <v>6747.7999999999993</v>
      </c>
      <c r="DI52" s="20">
        <v>67025.61</v>
      </c>
      <c r="DJ52" s="20">
        <v>20521.400000000001</v>
      </c>
      <c r="DK52" s="20">
        <v>23439.11</v>
      </c>
      <c r="DL52" s="20">
        <v>170.15</v>
      </c>
      <c r="DM52" s="20">
        <v>17802.919999999998</v>
      </c>
      <c r="DN52" s="371"/>
    </row>
    <row r="53" spans="1:118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437"/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7">
        <v>0</v>
      </c>
      <c r="AW53" s="128">
        <v>0</v>
      </c>
      <c r="AX53" s="370"/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370"/>
      <c r="BE53" s="128">
        <v>0</v>
      </c>
      <c r="BF53" s="128">
        <v>0</v>
      </c>
      <c r="BG53" s="128">
        <v>0</v>
      </c>
      <c r="BH53" s="128">
        <v>0</v>
      </c>
      <c r="BI53" s="128">
        <v>0</v>
      </c>
      <c r="BJ53" s="128">
        <v>0</v>
      </c>
      <c r="BK53" s="128">
        <v>0</v>
      </c>
      <c r="BL53" s="128">
        <v>0</v>
      </c>
      <c r="BM53" s="128">
        <v>0</v>
      </c>
      <c r="BN53" s="370"/>
      <c r="BO53" s="128">
        <v>0</v>
      </c>
      <c r="BP53" s="128">
        <v>0</v>
      </c>
      <c r="BQ53" s="128">
        <v>0</v>
      </c>
      <c r="BR53" s="370"/>
      <c r="BS53" s="370"/>
      <c r="BT53" s="128">
        <v>0</v>
      </c>
      <c r="BU53" s="128">
        <v>0</v>
      </c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128">
        <v>0</v>
      </c>
      <c r="CD53" s="370"/>
      <c r="CE53" s="128"/>
      <c r="CF53" s="128"/>
      <c r="CG53" s="128"/>
      <c r="CH53" s="128"/>
      <c r="CI53" s="128"/>
      <c r="CJ53" s="128"/>
      <c r="CK53" s="128"/>
      <c r="CL53" s="128"/>
      <c r="CM53" s="128"/>
      <c r="CN53" s="370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370"/>
      <c r="DA53" s="128"/>
      <c r="DB53" s="128"/>
      <c r="DC53" s="128"/>
      <c r="DD53" s="42"/>
      <c r="DE53" s="42">
        <v>0</v>
      </c>
      <c r="DF53" s="42">
        <v>0</v>
      </c>
      <c r="DG53" s="42"/>
      <c r="DH53" s="42"/>
      <c r="DI53" s="42"/>
      <c r="DJ53" s="42"/>
      <c r="DK53" s="42"/>
      <c r="DL53" s="42"/>
      <c r="DM53" s="42"/>
      <c r="DN53" s="368"/>
    </row>
    <row r="54" spans="1:118" x14ac:dyDescent="0.3">
      <c r="A54" s="179" t="s">
        <v>108</v>
      </c>
      <c r="B54" s="8">
        <v>1296810.7300000002</v>
      </c>
      <c r="C54" s="19">
        <v>846982.86000000022</v>
      </c>
      <c r="D54" s="19">
        <v>157877.5</v>
      </c>
      <c r="E54" s="19">
        <v>154321.08000000002</v>
      </c>
      <c r="F54" s="19">
        <v>137629.28999999998</v>
      </c>
      <c r="G54" s="19">
        <v>0</v>
      </c>
      <c r="H54" s="127">
        <v>277227.59999999998</v>
      </c>
      <c r="I54" s="127">
        <v>8040</v>
      </c>
      <c r="J54" s="128">
        <v>3471.93</v>
      </c>
      <c r="K54" s="128">
        <v>3471.93</v>
      </c>
      <c r="L54" s="128">
        <v>0</v>
      </c>
      <c r="M54" s="128">
        <v>1407</v>
      </c>
      <c r="N54" s="127">
        <v>128222.59</v>
      </c>
      <c r="O54" s="127">
        <v>3252.25</v>
      </c>
      <c r="P54" s="127">
        <v>4708.5</v>
      </c>
      <c r="Q54" s="128">
        <v>2885.02</v>
      </c>
      <c r="R54" s="128">
        <v>985</v>
      </c>
      <c r="S54" s="128">
        <v>6841.38</v>
      </c>
      <c r="T54" s="127">
        <v>1754</v>
      </c>
      <c r="U54" s="128">
        <v>2981.5</v>
      </c>
      <c r="V54" s="128">
        <v>220</v>
      </c>
      <c r="W54" s="128">
        <v>3471.93</v>
      </c>
      <c r="X54" s="127">
        <v>47508.03</v>
      </c>
      <c r="Y54" s="127">
        <v>692</v>
      </c>
      <c r="Z54" s="128">
        <v>1340</v>
      </c>
      <c r="AA54" s="127">
        <v>2881.25</v>
      </c>
      <c r="AB54" s="127">
        <v>5908</v>
      </c>
      <c r="AC54" s="127">
        <v>1356.5</v>
      </c>
      <c r="AD54" s="127">
        <v>1541</v>
      </c>
      <c r="AE54" s="127">
        <v>0</v>
      </c>
      <c r="AF54" s="128">
        <v>0</v>
      </c>
      <c r="AG54" s="127">
        <v>12233.7</v>
      </c>
      <c r="AH54" s="127">
        <v>39914.82</v>
      </c>
      <c r="AI54" s="127">
        <v>0</v>
      </c>
      <c r="AJ54" s="128">
        <v>3216.3</v>
      </c>
      <c r="AK54" s="128">
        <v>3471.93</v>
      </c>
      <c r="AL54" s="127">
        <v>2412</v>
      </c>
      <c r="AM54" s="127">
        <v>45690.79</v>
      </c>
      <c r="AN54" s="127">
        <v>12670.2</v>
      </c>
      <c r="AO54" s="437"/>
      <c r="AP54" s="128">
        <v>1812.03</v>
      </c>
      <c r="AQ54" s="128">
        <v>3202.69</v>
      </c>
      <c r="AR54" s="127">
        <v>3022</v>
      </c>
      <c r="AS54" s="127">
        <v>80433.66</v>
      </c>
      <c r="AT54" s="127">
        <v>73621.91</v>
      </c>
      <c r="AU54" s="128">
        <v>3471.93</v>
      </c>
      <c r="AV54" s="127">
        <v>890</v>
      </c>
      <c r="AW54" s="128">
        <v>12578</v>
      </c>
      <c r="AX54" s="370"/>
      <c r="AY54" s="128">
        <v>8334</v>
      </c>
      <c r="AZ54" s="128">
        <v>8040</v>
      </c>
      <c r="BA54" s="128">
        <v>0</v>
      </c>
      <c r="BB54" s="128">
        <v>4020</v>
      </c>
      <c r="BC54" s="128">
        <v>3471.93</v>
      </c>
      <c r="BD54" s="370"/>
      <c r="BE54" s="128">
        <v>1547</v>
      </c>
      <c r="BF54" s="128">
        <v>251</v>
      </c>
      <c r="BG54" s="127">
        <v>8040</v>
      </c>
      <c r="BH54" s="128">
        <v>1340</v>
      </c>
      <c r="BI54" s="128">
        <v>1500.77</v>
      </c>
      <c r="BJ54" s="128">
        <v>1628.79</v>
      </c>
      <c r="BK54" s="128">
        <v>0</v>
      </c>
      <c r="BL54" s="128">
        <v>0</v>
      </c>
      <c r="BM54" s="128">
        <v>59378.86</v>
      </c>
      <c r="BN54" s="368"/>
      <c r="BO54" s="128">
        <v>35348.639999999999</v>
      </c>
      <c r="BP54" s="128">
        <v>0</v>
      </c>
      <c r="BQ54" s="128">
        <v>11280</v>
      </c>
      <c r="BR54" s="370"/>
      <c r="BS54" s="370"/>
      <c r="BT54" s="128">
        <v>4020</v>
      </c>
      <c r="BU54" s="128">
        <v>4020</v>
      </c>
      <c r="BV54" s="128">
        <v>0</v>
      </c>
      <c r="BW54" s="128">
        <v>4020</v>
      </c>
      <c r="BX54" s="128">
        <v>0</v>
      </c>
      <c r="BY54" s="128">
        <v>4020</v>
      </c>
      <c r="BZ54" s="128">
        <v>4020</v>
      </c>
      <c r="CA54" s="128">
        <v>4020</v>
      </c>
      <c r="CB54" s="128">
        <v>23730</v>
      </c>
      <c r="CC54" s="128">
        <v>4020</v>
      </c>
      <c r="CD54" s="370"/>
      <c r="CE54" s="128">
        <v>4020</v>
      </c>
      <c r="CF54" s="128">
        <v>5870.62</v>
      </c>
      <c r="CG54" s="128">
        <v>8650.86</v>
      </c>
      <c r="CH54" s="128">
        <v>0</v>
      </c>
      <c r="CI54" s="128">
        <v>9637.92</v>
      </c>
      <c r="CJ54" s="128">
        <v>4800.21</v>
      </c>
      <c r="CK54" s="128">
        <v>5379.82</v>
      </c>
      <c r="CL54" s="128">
        <v>3052.22</v>
      </c>
      <c r="CM54" s="128">
        <v>2796.46</v>
      </c>
      <c r="CN54" s="370"/>
      <c r="CO54" s="128">
        <v>10382.780000000001</v>
      </c>
      <c r="CP54" s="128">
        <v>4020</v>
      </c>
      <c r="CQ54" s="128">
        <v>7514.84</v>
      </c>
      <c r="CR54" s="128">
        <v>0</v>
      </c>
      <c r="CS54" s="128">
        <v>17256.98</v>
      </c>
      <c r="CT54" s="128">
        <v>5698.85</v>
      </c>
      <c r="CU54" s="128">
        <v>11256.68</v>
      </c>
      <c r="CV54" s="128">
        <v>13524.57</v>
      </c>
      <c r="CW54" s="128">
        <v>4020</v>
      </c>
      <c r="CX54" s="128">
        <v>9975.2900000000009</v>
      </c>
      <c r="CY54" s="128">
        <v>14402.98</v>
      </c>
      <c r="CZ54" s="370"/>
      <c r="DA54" s="128">
        <v>4020</v>
      </c>
      <c r="DB54" s="128">
        <v>4020</v>
      </c>
      <c r="DC54" s="128">
        <v>4020</v>
      </c>
      <c r="DD54" s="42">
        <v>15724.5</v>
      </c>
      <c r="DE54" s="42">
        <v>957.76</v>
      </c>
      <c r="DF54" s="42">
        <v>1467.7</v>
      </c>
      <c r="DG54" s="42">
        <v>85949.84</v>
      </c>
      <c r="DH54" s="42">
        <v>243.91</v>
      </c>
      <c r="DI54" s="42">
        <v>145.34</v>
      </c>
      <c r="DJ54" s="42">
        <v>12299.8</v>
      </c>
      <c r="DK54" s="42">
        <v>16475.939999999999</v>
      </c>
      <c r="DL54" s="42">
        <v>6.15</v>
      </c>
      <c r="DM54" s="42">
        <v>4358.3500000000004</v>
      </c>
      <c r="DN54" s="371"/>
    </row>
    <row r="55" spans="1:118" x14ac:dyDescent="0.3">
      <c r="A55" s="180" t="s">
        <v>155</v>
      </c>
      <c r="B55" s="8">
        <v>412554.10999999993</v>
      </c>
      <c r="C55" s="19">
        <v>327901.38999999996</v>
      </c>
      <c r="D55" s="19">
        <v>4422</v>
      </c>
      <c r="E55" s="19">
        <v>6072</v>
      </c>
      <c r="F55" s="19">
        <v>74158.719999999987</v>
      </c>
      <c r="G55" s="19">
        <v>0</v>
      </c>
      <c r="H55" s="127">
        <v>21293.989999999998</v>
      </c>
      <c r="I55" s="127">
        <v>6831</v>
      </c>
      <c r="J55" s="128">
        <v>8011.75</v>
      </c>
      <c r="K55" s="128">
        <v>8011.75</v>
      </c>
      <c r="L55" s="128">
        <v>0</v>
      </c>
      <c r="M55" s="128">
        <v>25195</v>
      </c>
      <c r="N55" s="127">
        <v>10626</v>
      </c>
      <c r="O55" s="127">
        <v>8393</v>
      </c>
      <c r="P55" s="127">
        <v>10098</v>
      </c>
      <c r="Q55" s="128">
        <v>3006.96</v>
      </c>
      <c r="R55" s="128">
        <v>4620</v>
      </c>
      <c r="S55" s="128">
        <v>6004.18</v>
      </c>
      <c r="T55" s="127">
        <v>6072</v>
      </c>
      <c r="U55" s="128">
        <v>2948</v>
      </c>
      <c r="V55" s="128">
        <v>9830</v>
      </c>
      <c r="W55" s="128">
        <v>8011.75</v>
      </c>
      <c r="X55" s="127">
        <v>7586.36</v>
      </c>
      <c r="Y55" s="127">
        <v>5900</v>
      </c>
      <c r="Z55" s="128">
        <v>5896</v>
      </c>
      <c r="AA55" s="127">
        <v>3819</v>
      </c>
      <c r="AB55" s="127">
        <v>5212</v>
      </c>
      <c r="AC55" s="127">
        <v>13463.12</v>
      </c>
      <c r="AD55" s="127">
        <v>1474</v>
      </c>
      <c r="AE55" s="127">
        <v>0</v>
      </c>
      <c r="AF55" s="128">
        <v>0</v>
      </c>
      <c r="AG55" s="127">
        <v>9107.99</v>
      </c>
      <c r="AH55" s="127">
        <v>9108</v>
      </c>
      <c r="AI55" s="127">
        <v>0</v>
      </c>
      <c r="AJ55" s="128">
        <v>2952.4</v>
      </c>
      <c r="AK55" s="128">
        <v>8011.75</v>
      </c>
      <c r="AL55" s="127">
        <v>5896</v>
      </c>
      <c r="AM55" s="127">
        <v>5540.7</v>
      </c>
      <c r="AN55" s="127">
        <v>8949.6</v>
      </c>
      <c r="AO55" s="437"/>
      <c r="AP55" s="128">
        <v>6922.98</v>
      </c>
      <c r="AQ55" s="128">
        <v>4586.1499999999996</v>
      </c>
      <c r="AR55" s="127">
        <v>2948</v>
      </c>
      <c r="AS55" s="127">
        <v>7590</v>
      </c>
      <c r="AT55" s="127">
        <v>7590</v>
      </c>
      <c r="AU55" s="128">
        <v>8011.75</v>
      </c>
      <c r="AV55" s="127">
        <v>3200</v>
      </c>
      <c r="AW55" s="128">
        <v>6261</v>
      </c>
      <c r="AX55" s="367"/>
      <c r="AY55" s="128">
        <v>6072</v>
      </c>
      <c r="AZ55" s="128">
        <v>6072</v>
      </c>
      <c r="BA55" s="128">
        <v>0</v>
      </c>
      <c r="BB55" s="128">
        <v>6072</v>
      </c>
      <c r="BC55" s="128">
        <v>8011.75</v>
      </c>
      <c r="BD55" s="370"/>
      <c r="BE55" s="128">
        <v>3036</v>
      </c>
      <c r="BF55" s="128">
        <v>5783</v>
      </c>
      <c r="BG55" s="127">
        <v>7590</v>
      </c>
      <c r="BH55" s="128">
        <v>1474</v>
      </c>
      <c r="BI55" s="128">
        <v>2357.98</v>
      </c>
      <c r="BJ55" s="128">
        <v>2452.48</v>
      </c>
      <c r="BK55" s="128">
        <v>0</v>
      </c>
      <c r="BL55" s="128">
        <v>0</v>
      </c>
      <c r="BM55" s="128">
        <v>0</v>
      </c>
      <c r="BN55" s="370"/>
      <c r="BO55" s="128">
        <v>0</v>
      </c>
      <c r="BP55" s="128">
        <v>0</v>
      </c>
      <c r="BQ55" s="128">
        <v>0</v>
      </c>
      <c r="BR55" s="370"/>
      <c r="BS55" s="370"/>
      <c r="BT55" s="128">
        <v>0</v>
      </c>
      <c r="BU55" s="128">
        <v>0</v>
      </c>
      <c r="BV55" s="128">
        <v>0</v>
      </c>
      <c r="BW55" s="128">
        <v>0</v>
      </c>
      <c r="BX55" s="128">
        <v>0</v>
      </c>
      <c r="BY55" s="128"/>
      <c r="BZ55" s="248"/>
      <c r="CA55" s="248"/>
      <c r="CB55" s="77">
        <v>4422</v>
      </c>
      <c r="CC55" s="128">
        <v>0</v>
      </c>
      <c r="CD55" s="369"/>
      <c r="CE55" s="128"/>
      <c r="CF55" s="128"/>
      <c r="CG55" s="128"/>
      <c r="CH55" s="128"/>
      <c r="CI55" s="128"/>
      <c r="CJ55" s="128"/>
      <c r="CK55" s="128"/>
      <c r="CL55" s="128"/>
      <c r="CM55" s="128"/>
      <c r="CN55" s="370"/>
      <c r="CO55" s="128">
        <v>6072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370"/>
      <c r="DA55" s="128"/>
      <c r="DB55" s="128"/>
      <c r="DC55" s="128"/>
      <c r="DD55" s="42">
        <v>4554</v>
      </c>
      <c r="DE55" s="42">
        <v>12687.07</v>
      </c>
      <c r="DF55" s="42">
        <v>21548.02</v>
      </c>
      <c r="DG55" s="42">
        <v>23737.87</v>
      </c>
      <c r="DH55" s="42">
        <v>3577.15</v>
      </c>
      <c r="DI55" s="42">
        <v>2131.6</v>
      </c>
      <c r="DJ55" s="42">
        <v>180.4</v>
      </c>
      <c r="DK55" s="42">
        <v>690</v>
      </c>
      <c r="DL55" s="42">
        <v>90.2</v>
      </c>
      <c r="DM55" s="42">
        <v>4962.41</v>
      </c>
      <c r="DN55" s="371"/>
    </row>
    <row r="56" spans="1:118" x14ac:dyDescent="0.3">
      <c r="A56" s="180" t="s">
        <v>156</v>
      </c>
      <c r="B56" s="8">
        <v>375385.59999999998</v>
      </c>
      <c r="C56" s="19">
        <v>206719.6</v>
      </c>
      <c r="D56" s="19">
        <v>57486</v>
      </c>
      <c r="E56" s="19">
        <v>94336</v>
      </c>
      <c r="F56" s="19">
        <v>8844</v>
      </c>
      <c r="G56" s="19">
        <v>8000</v>
      </c>
      <c r="H56" s="127">
        <v>30954</v>
      </c>
      <c r="I56" s="127">
        <v>8844</v>
      </c>
      <c r="J56" s="128">
        <v>0</v>
      </c>
      <c r="K56" s="128">
        <v>0</v>
      </c>
      <c r="L56" s="128">
        <v>0</v>
      </c>
      <c r="M56" s="128">
        <v>0</v>
      </c>
      <c r="N56" s="127">
        <v>13266</v>
      </c>
      <c r="O56" s="127">
        <v>2948</v>
      </c>
      <c r="P56" s="127">
        <v>4422</v>
      </c>
      <c r="Q56" s="128">
        <v>0</v>
      </c>
      <c r="R56" s="128">
        <v>0</v>
      </c>
      <c r="S56" s="128">
        <v>7370</v>
      </c>
      <c r="T56" s="127">
        <v>1474</v>
      </c>
      <c r="U56" s="128">
        <v>4422</v>
      </c>
      <c r="V56" s="128">
        <v>0</v>
      </c>
      <c r="W56" s="128">
        <v>0</v>
      </c>
      <c r="X56" s="127">
        <v>4422</v>
      </c>
      <c r="Y56" s="127">
        <v>4822</v>
      </c>
      <c r="Z56" s="128">
        <v>0</v>
      </c>
      <c r="AA56" s="127">
        <v>1474</v>
      </c>
      <c r="AB56" s="127">
        <v>0</v>
      </c>
      <c r="AC56" s="127">
        <v>0</v>
      </c>
      <c r="AD56" s="127">
        <v>3968</v>
      </c>
      <c r="AE56" s="127">
        <v>0</v>
      </c>
      <c r="AF56" s="128">
        <v>0</v>
      </c>
      <c r="AG56" s="127">
        <v>8844</v>
      </c>
      <c r="AH56" s="127">
        <v>13266</v>
      </c>
      <c r="AI56" s="127">
        <v>0</v>
      </c>
      <c r="AJ56" s="128">
        <v>2415.6</v>
      </c>
      <c r="AK56" s="128">
        <v>0</v>
      </c>
      <c r="AL56" s="127">
        <v>6083</v>
      </c>
      <c r="AM56" s="127">
        <v>4422</v>
      </c>
      <c r="AN56" s="127">
        <v>13266</v>
      </c>
      <c r="AO56" s="437"/>
      <c r="AP56" s="128">
        <v>1474</v>
      </c>
      <c r="AQ56" s="128">
        <v>6028</v>
      </c>
      <c r="AR56" s="127">
        <v>5016</v>
      </c>
      <c r="AS56" s="127">
        <v>8844</v>
      </c>
      <c r="AT56" s="127">
        <v>8844</v>
      </c>
      <c r="AU56" s="128">
        <v>0</v>
      </c>
      <c r="AV56" s="127">
        <v>0</v>
      </c>
      <c r="AW56" s="128">
        <v>0</v>
      </c>
      <c r="AX56" s="370"/>
      <c r="AY56" s="128">
        <v>8844</v>
      </c>
      <c r="AZ56" s="128">
        <v>8844</v>
      </c>
      <c r="BA56" s="128">
        <v>0</v>
      </c>
      <c r="BB56" s="128">
        <v>4422</v>
      </c>
      <c r="BC56" s="128">
        <v>0</v>
      </c>
      <c r="BD56" s="374"/>
      <c r="BE56" s="128">
        <v>1474</v>
      </c>
      <c r="BF56" s="128">
        <v>4455</v>
      </c>
      <c r="BG56" s="127">
        <v>8844</v>
      </c>
      <c r="BH56" s="128">
        <v>0</v>
      </c>
      <c r="BI56" s="128">
        <v>1474</v>
      </c>
      <c r="BJ56" s="128">
        <v>1474</v>
      </c>
      <c r="BK56" s="128">
        <v>4422</v>
      </c>
      <c r="BL56" s="128">
        <v>4422</v>
      </c>
      <c r="BM56" s="128">
        <v>4422</v>
      </c>
      <c r="BN56" s="370"/>
      <c r="BO56" s="128">
        <v>4422</v>
      </c>
      <c r="BP56" s="128">
        <v>4422</v>
      </c>
      <c r="BQ56" s="128">
        <v>4422</v>
      </c>
      <c r="BR56" s="368"/>
      <c r="BS56" s="368"/>
      <c r="BT56" s="128">
        <v>4422</v>
      </c>
      <c r="BU56" s="128">
        <v>4422</v>
      </c>
      <c r="BV56" s="128">
        <v>4422</v>
      </c>
      <c r="BW56" s="128">
        <v>4422</v>
      </c>
      <c r="BX56" s="128">
        <v>0</v>
      </c>
      <c r="BY56" s="128">
        <v>4422</v>
      </c>
      <c r="BZ56" s="128">
        <v>0</v>
      </c>
      <c r="CA56" s="128">
        <v>4422</v>
      </c>
      <c r="CB56" s="128">
        <v>0</v>
      </c>
      <c r="CC56" s="128">
        <v>4422</v>
      </c>
      <c r="CD56" s="372"/>
      <c r="CE56" s="128">
        <v>4422</v>
      </c>
      <c r="CF56" s="128">
        <v>4422</v>
      </c>
      <c r="CG56" s="128">
        <v>4422</v>
      </c>
      <c r="CH56" s="128">
        <v>0</v>
      </c>
      <c r="CI56" s="128">
        <v>4422</v>
      </c>
      <c r="CJ56" s="128">
        <v>4422</v>
      </c>
      <c r="CK56" s="128">
        <v>4422</v>
      </c>
      <c r="CL56" s="128">
        <v>1474</v>
      </c>
      <c r="CM56" s="128">
        <v>4422</v>
      </c>
      <c r="CN56" s="369"/>
      <c r="CO56" s="128">
        <v>4422</v>
      </c>
      <c r="CP56" s="128">
        <v>4422</v>
      </c>
      <c r="CQ56" s="128">
        <v>4422</v>
      </c>
      <c r="CR56" s="128">
        <v>4422</v>
      </c>
      <c r="CS56" s="128">
        <v>4422</v>
      </c>
      <c r="CT56" s="128">
        <v>4422</v>
      </c>
      <c r="CU56" s="128">
        <v>4422</v>
      </c>
      <c r="CV56" s="128">
        <v>4422</v>
      </c>
      <c r="CW56" s="128">
        <v>4422</v>
      </c>
      <c r="CX56" s="128">
        <v>4422</v>
      </c>
      <c r="CY56" s="128">
        <v>4422</v>
      </c>
      <c r="CZ56" s="369"/>
      <c r="DA56" s="128">
        <v>4422</v>
      </c>
      <c r="DB56" s="128">
        <v>4422</v>
      </c>
      <c r="DC56" s="128">
        <v>4422</v>
      </c>
      <c r="DD56" s="42">
        <v>4422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4422</v>
      </c>
      <c r="DN56" s="371"/>
    </row>
    <row r="57" spans="1:118" x14ac:dyDescent="0.3">
      <c r="A57" s="181" t="s">
        <v>157</v>
      </c>
      <c r="B57" s="8">
        <v>306235.08</v>
      </c>
      <c r="C57" s="19">
        <v>240197.62000000002</v>
      </c>
      <c r="D57" s="19">
        <v>0</v>
      </c>
      <c r="E57" s="19">
        <v>4968</v>
      </c>
      <c r="F57" s="19">
        <v>61069.459999999992</v>
      </c>
      <c r="G57" s="19">
        <v>0</v>
      </c>
      <c r="H57" s="212">
        <v>18874.23</v>
      </c>
      <c r="I57" s="212">
        <v>5889</v>
      </c>
      <c r="J57" s="183">
        <v>4143.07</v>
      </c>
      <c r="K57" s="183">
        <v>4143.07</v>
      </c>
      <c r="L57" s="183">
        <v>0</v>
      </c>
      <c r="M57" s="183">
        <v>8733</v>
      </c>
      <c r="N57" s="212">
        <v>9418.5</v>
      </c>
      <c r="O57" s="212">
        <v>6867</v>
      </c>
      <c r="P57" s="212">
        <v>8262</v>
      </c>
      <c r="Q57" s="183">
        <v>2460.2399999999998</v>
      </c>
      <c r="R57" s="183">
        <v>3780</v>
      </c>
      <c r="S57" s="183">
        <v>4912.5</v>
      </c>
      <c r="T57" s="212">
        <v>4968</v>
      </c>
      <c r="U57" s="183">
        <v>3618</v>
      </c>
      <c r="V57" s="183">
        <v>2700</v>
      </c>
      <c r="W57" s="183">
        <v>4143.07</v>
      </c>
      <c r="X57" s="212">
        <v>6724.27</v>
      </c>
      <c r="Y57" s="212">
        <v>8135</v>
      </c>
      <c r="Z57" s="183">
        <v>4824</v>
      </c>
      <c r="AA57" s="212">
        <v>3374.89</v>
      </c>
      <c r="AB57" s="212">
        <v>0</v>
      </c>
      <c r="AC57" s="212">
        <v>2610</v>
      </c>
      <c r="AD57" s="212">
        <v>2412</v>
      </c>
      <c r="AE57" s="212">
        <v>0</v>
      </c>
      <c r="AF57" s="183">
        <v>0</v>
      </c>
      <c r="AG57" s="127">
        <v>8073</v>
      </c>
      <c r="AH57" s="212">
        <v>8073</v>
      </c>
      <c r="AI57" s="212">
        <v>0</v>
      </c>
      <c r="AJ57" s="183">
        <v>0</v>
      </c>
      <c r="AK57" s="183">
        <v>4143.07</v>
      </c>
      <c r="AL57" s="212">
        <v>4824</v>
      </c>
      <c r="AM57" s="212">
        <v>4911.08</v>
      </c>
      <c r="AN57" s="212">
        <v>7317</v>
      </c>
      <c r="AO57" s="440"/>
      <c r="AP57" s="183">
        <v>5664.26</v>
      </c>
      <c r="AQ57" s="183">
        <v>6272</v>
      </c>
      <c r="AR57" s="127">
        <v>4104</v>
      </c>
      <c r="AS57" s="212">
        <v>6727.5</v>
      </c>
      <c r="AT57" s="212">
        <v>6727.5</v>
      </c>
      <c r="AU57" s="183">
        <v>4143.07</v>
      </c>
      <c r="AV57" s="212">
        <v>2700</v>
      </c>
      <c r="AW57" s="183">
        <v>4325</v>
      </c>
      <c r="AX57" s="370"/>
      <c r="AY57" s="183">
        <v>4968</v>
      </c>
      <c r="AZ57" s="183">
        <v>5382</v>
      </c>
      <c r="BA57" s="183">
        <v>0</v>
      </c>
      <c r="BB57" s="183">
        <v>5382</v>
      </c>
      <c r="BC57" s="183">
        <v>4143.07</v>
      </c>
      <c r="BD57" s="370"/>
      <c r="BE57" s="183">
        <v>2484</v>
      </c>
      <c r="BF57" s="183">
        <v>6720</v>
      </c>
      <c r="BG57" s="127">
        <v>6727.5</v>
      </c>
      <c r="BH57" s="183">
        <v>0</v>
      </c>
      <c r="BI57" s="183">
        <v>1929.26</v>
      </c>
      <c r="BJ57" s="183">
        <v>3465.47</v>
      </c>
      <c r="BK57" s="128">
        <v>0</v>
      </c>
      <c r="BL57" s="128">
        <v>0</v>
      </c>
      <c r="BM57" s="128">
        <v>0</v>
      </c>
      <c r="BN57" s="370"/>
      <c r="BO57" s="128">
        <v>0</v>
      </c>
      <c r="BP57" s="128">
        <v>0</v>
      </c>
      <c r="BQ57" s="128">
        <v>0</v>
      </c>
      <c r="BR57" s="370"/>
      <c r="BS57" s="370"/>
      <c r="BT57" s="128">
        <v>0</v>
      </c>
      <c r="BU57" s="128">
        <v>0</v>
      </c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128">
        <v>0</v>
      </c>
      <c r="CD57" s="370"/>
      <c r="CE57" s="128"/>
      <c r="CF57" s="128"/>
      <c r="CG57" s="128"/>
      <c r="CH57" s="128"/>
      <c r="CI57" s="128"/>
      <c r="CJ57" s="128"/>
      <c r="CK57" s="128"/>
      <c r="CL57" s="128"/>
      <c r="CM57" s="128"/>
      <c r="CN57" s="372"/>
      <c r="CO57" s="128">
        <v>4968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372"/>
      <c r="DA57" s="128"/>
      <c r="DB57" s="128"/>
      <c r="DC57" s="128"/>
      <c r="DD57" s="42">
        <v>3726</v>
      </c>
      <c r="DE57" s="42">
        <v>11492.19</v>
      </c>
      <c r="DF57" s="42">
        <v>17610.95</v>
      </c>
      <c r="DG57" s="42">
        <v>18723.45</v>
      </c>
      <c r="DH57" s="42">
        <v>2926.74</v>
      </c>
      <c r="DI57" s="42">
        <v>1744.03</v>
      </c>
      <c r="DJ57" s="42">
        <v>147.6</v>
      </c>
      <c r="DK57" s="42">
        <v>564.54</v>
      </c>
      <c r="DL57" s="42">
        <v>73.8</v>
      </c>
      <c r="DM57" s="42">
        <v>4060.16</v>
      </c>
      <c r="DN57" s="371"/>
    </row>
    <row r="58" spans="1:118" x14ac:dyDescent="0.3">
      <c r="A58" s="182" t="s">
        <v>158</v>
      </c>
      <c r="B58" s="8">
        <v>8963.32</v>
      </c>
      <c r="C58" s="19">
        <v>0</v>
      </c>
      <c r="D58" s="19">
        <v>0</v>
      </c>
      <c r="E58" s="19">
        <v>0</v>
      </c>
      <c r="F58" s="19">
        <v>8963.32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441"/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36">
        <v>0</v>
      </c>
      <c r="AW58" s="128">
        <v>0</v>
      </c>
      <c r="AX58" s="370"/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370"/>
      <c r="BE58" s="128">
        <v>0</v>
      </c>
      <c r="BF58" s="128">
        <v>0</v>
      </c>
      <c r="BG58" s="128">
        <v>0</v>
      </c>
      <c r="BH58" s="128">
        <v>0</v>
      </c>
      <c r="BI58" s="128">
        <v>0</v>
      </c>
      <c r="BJ58" s="128">
        <v>0</v>
      </c>
      <c r="BK58" s="128">
        <v>0</v>
      </c>
      <c r="BL58" s="128">
        <v>0</v>
      </c>
      <c r="BM58" s="128">
        <v>0</v>
      </c>
      <c r="BN58" s="370"/>
      <c r="BO58" s="128">
        <v>0</v>
      </c>
      <c r="BP58" s="128">
        <v>0</v>
      </c>
      <c r="BQ58" s="128">
        <v>0</v>
      </c>
      <c r="BR58" s="370"/>
      <c r="BS58" s="370"/>
      <c r="BT58" s="128">
        <v>0</v>
      </c>
      <c r="BU58" s="128">
        <v>0</v>
      </c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128">
        <v>0</v>
      </c>
      <c r="CD58" s="370"/>
      <c r="CE58" s="128"/>
      <c r="CF58" s="128"/>
      <c r="CG58" s="128"/>
      <c r="CH58" s="128"/>
      <c r="CI58" s="128"/>
      <c r="CJ58" s="128"/>
      <c r="CK58" s="128"/>
      <c r="CL58" s="128"/>
      <c r="CM58" s="128"/>
      <c r="CN58" s="370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370"/>
      <c r="DA58" s="128"/>
      <c r="DB58" s="128"/>
      <c r="DC58" s="128"/>
      <c r="DD58" s="42">
        <v>0</v>
      </c>
      <c r="DE58" s="42"/>
      <c r="DF58" s="42"/>
      <c r="DG58" s="42">
        <v>131.72999999999999</v>
      </c>
      <c r="DH58" s="42"/>
      <c r="DI58" s="42">
        <v>8831.59</v>
      </c>
      <c r="DJ58" s="42"/>
      <c r="DK58" s="42"/>
      <c r="DL58" s="42"/>
      <c r="DM58" s="42"/>
      <c r="DN58" s="371"/>
    </row>
    <row r="59" spans="1:118" x14ac:dyDescent="0.3">
      <c r="A59" s="182" t="s">
        <v>159</v>
      </c>
      <c r="B59" s="8">
        <v>1060000</v>
      </c>
      <c r="C59" s="19">
        <v>0</v>
      </c>
      <c r="D59" s="19">
        <v>410000</v>
      </c>
      <c r="E59" s="19">
        <v>0</v>
      </c>
      <c r="F59" s="19">
        <v>650000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442"/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370"/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370"/>
      <c r="BE59" s="248">
        <v>0</v>
      </c>
      <c r="BF59" s="248">
        <v>0</v>
      </c>
      <c r="BG59" s="248">
        <v>0</v>
      </c>
      <c r="BH59" s="248">
        <v>0</v>
      </c>
      <c r="BI59" s="159">
        <v>0</v>
      </c>
      <c r="BJ59" s="159">
        <v>0</v>
      </c>
      <c r="BK59" s="128">
        <v>0</v>
      </c>
      <c r="BL59" s="128">
        <v>0</v>
      </c>
      <c r="BM59" s="128">
        <v>0</v>
      </c>
      <c r="BN59" s="370"/>
      <c r="BO59" s="128">
        <v>410000</v>
      </c>
      <c r="BP59" s="128">
        <v>0</v>
      </c>
      <c r="BQ59" s="128">
        <v>0</v>
      </c>
      <c r="BR59" s="370"/>
      <c r="BS59" s="370"/>
      <c r="BT59" s="128">
        <v>0</v>
      </c>
      <c r="BU59" s="128">
        <v>0</v>
      </c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128">
        <v>0</v>
      </c>
      <c r="CD59" s="370"/>
      <c r="CE59" s="128"/>
      <c r="CF59" s="128"/>
      <c r="CG59" s="128"/>
      <c r="CH59" s="128"/>
      <c r="CI59" s="128"/>
      <c r="CJ59" s="128"/>
      <c r="CK59" s="128"/>
      <c r="CL59" s="128"/>
      <c r="CM59" s="128"/>
      <c r="CN59" s="370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370"/>
      <c r="DA59" s="128"/>
      <c r="DB59" s="128"/>
      <c r="DC59" s="128"/>
      <c r="DD59" s="42"/>
      <c r="DE59" s="42">
        <v>0</v>
      </c>
      <c r="DF59" s="42">
        <v>650000</v>
      </c>
      <c r="DG59" s="42"/>
      <c r="DH59" s="42">
        <v>0</v>
      </c>
      <c r="DI59" s="42"/>
      <c r="DJ59" s="42"/>
      <c r="DK59" s="42"/>
      <c r="DL59" s="42"/>
      <c r="DM59" s="42"/>
      <c r="DN59" s="371"/>
    </row>
    <row r="60" spans="1:118" ht="15" thickBot="1" x14ac:dyDescent="0.35">
      <c r="A60" s="182" t="s">
        <v>160</v>
      </c>
      <c r="B60" s="33">
        <v>372009.41</v>
      </c>
      <c r="C60" s="19">
        <v>402</v>
      </c>
      <c r="D60" s="19">
        <v>1800</v>
      </c>
      <c r="E60" s="19">
        <v>0</v>
      </c>
      <c r="F60" s="19">
        <v>362507.41</v>
      </c>
      <c r="G60" s="19">
        <v>7300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402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437"/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7">
        <v>0</v>
      </c>
      <c r="AW60" s="128">
        <v>0</v>
      </c>
      <c r="AX60" s="382"/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370"/>
      <c r="BE60" s="128">
        <v>0</v>
      </c>
      <c r="BF60" s="128">
        <v>0</v>
      </c>
      <c r="BG60" s="128">
        <v>0</v>
      </c>
      <c r="BH60" s="128">
        <v>0</v>
      </c>
      <c r="BI60" s="128">
        <v>0</v>
      </c>
      <c r="BJ60" s="128">
        <v>0</v>
      </c>
      <c r="BK60" s="128">
        <v>0</v>
      </c>
      <c r="BL60" s="128">
        <v>0</v>
      </c>
      <c r="BM60" s="128">
        <v>0</v>
      </c>
      <c r="BN60" s="370"/>
      <c r="BO60" s="128">
        <v>0</v>
      </c>
      <c r="BP60" s="128">
        <v>0</v>
      </c>
      <c r="BQ60" s="128">
        <v>0</v>
      </c>
      <c r="BR60" s="370"/>
      <c r="BS60" s="370"/>
      <c r="BT60" s="128">
        <v>0</v>
      </c>
      <c r="BU60" s="128">
        <v>0</v>
      </c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1800</v>
      </c>
      <c r="CC60" s="128">
        <v>0</v>
      </c>
      <c r="CD60" s="370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370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370"/>
      <c r="DA60" s="128"/>
      <c r="DB60" s="128"/>
      <c r="DC60" s="128"/>
      <c r="DD60" s="42">
        <v>0</v>
      </c>
      <c r="DE60" s="42">
        <v>83000</v>
      </c>
      <c r="DF60" s="42">
        <v>150000</v>
      </c>
      <c r="DG60" s="42">
        <v>61732.13</v>
      </c>
      <c r="DH60" s="42">
        <v>0</v>
      </c>
      <c r="DI60" s="42">
        <v>54173.05</v>
      </c>
      <c r="DJ60" s="42">
        <v>7893.6</v>
      </c>
      <c r="DK60" s="42">
        <v>5708.63</v>
      </c>
      <c r="DL60" s="42">
        <v>0</v>
      </c>
      <c r="DM60" s="42"/>
      <c r="DN60" s="371"/>
    </row>
    <row r="61" spans="1:118" ht="15" thickBot="1" x14ac:dyDescent="0.35">
      <c r="A61" s="28" t="s">
        <v>109</v>
      </c>
      <c r="B61" s="286">
        <v>435087.11000000004</v>
      </c>
      <c r="C61" s="35">
        <v>359109.63</v>
      </c>
      <c r="D61" s="20">
        <v>33470.400000000001</v>
      </c>
      <c r="E61" s="20">
        <v>32351.32</v>
      </c>
      <c r="F61" s="20">
        <v>9205.76</v>
      </c>
      <c r="G61" s="20">
        <v>950</v>
      </c>
      <c r="H61" s="91">
        <v>30070.29</v>
      </c>
      <c r="I61" s="91">
        <v>10858.689999999999</v>
      </c>
      <c r="J61" s="91">
        <v>8632.2999999999993</v>
      </c>
      <c r="K61" s="91">
        <v>8407.81</v>
      </c>
      <c r="L61" s="91">
        <v>0</v>
      </c>
      <c r="M61" s="91">
        <v>16313.7</v>
      </c>
      <c r="N61" s="91">
        <v>8704.33</v>
      </c>
      <c r="O61" s="91">
        <v>7764.6</v>
      </c>
      <c r="P61" s="91">
        <v>11757.83</v>
      </c>
      <c r="Q61" s="91">
        <v>3956.38</v>
      </c>
      <c r="R61" s="91">
        <v>7212.5</v>
      </c>
      <c r="S61" s="91">
        <v>8506.07</v>
      </c>
      <c r="T61" s="91">
        <v>3847.99</v>
      </c>
      <c r="U61" s="91">
        <v>6392.53</v>
      </c>
      <c r="V61" s="91">
        <v>4028.55</v>
      </c>
      <c r="W61" s="91">
        <v>2933.39</v>
      </c>
      <c r="X61" s="91">
        <v>5253.41</v>
      </c>
      <c r="Y61" s="91">
        <v>14454</v>
      </c>
      <c r="Z61" s="91">
        <v>8629.64</v>
      </c>
      <c r="AA61" s="91">
        <v>7203.72</v>
      </c>
      <c r="AB61" s="91">
        <v>12523</v>
      </c>
      <c r="AC61" s="91">
        <v>9816.73</v>
      </c>
      <c r="AD61" s="91">
        <v>4607.09</v>
      </c>
      <c r="AE61" s="91">
        <v>0</v>
      </c>
      <c r="AF61" s="91">
        <v>0</v>
      </c>
      <c r="AG61" s="91">
        <v>5665.5999999999995</v>
      </c>
      <c r="AH61" s="91">
        <v>10339.16</v>
      </c>
      <c r="AI61" s="91">
        <v>0</v>
      </c>
      <c r="AJ61" s="91">
        <v>12064.1</v>
      </c>
      <c r="AK61" s="91">
        <v>4042.55</v>
      </c>
      <c r="AL61" s="91">
        <v>6705.8</v>
      </c>
      <c r="AM61" s="91">
        <v>4173.05</v>
      </c>
      <c r="AN61" s="91">
        <v>7445.5099999999993</v>
      </c>
      <c r="AO61" s="437"/>
      <c r="AP61" s="91">
        <v>11453.87</v>
      </c>
      <c r="AQ61" s="91">
        <v>4682.4500000000007</v>
      </c>
      <c r="AR61" s="91">
        <v>8819.8100000000013</v>
      </c>
      <c r="AS61" s="91">
        <v>9477.7099999999991</v>
      </c>
      <c r="AT61" s="91">
        <v>9105.49</v>
      </c>
      <c r="AU61" s="91">
        <v>9331.24</v>
      </c>
      <c r="AV61" s="91">
        <v>2530</v>
      </c>
      <c r="AW61" s="91">
        <v>15749</v>
      </c>
      <c r="AX61" s="370"/>
      <c r="AY61" s="91">
        <v>3418.97</v>
      </c>
      <c r="AZ61" s="91">
        <v>3355.11</v>
      </c>
      <c r="BA61" s="91">
        <v>0</v>
      </c>
      <c r="BB61" s="91">
        <v>1960.4400000000003</v>
      </c>
      <c r="BC61" s="91">
        <v>3027.07</v>
      </c>
      <c r="BD61" s="382"/>
      <c r="BE61" s="91">
        <v>2318.25</v>
      </c>
      <c r="BF61" s="91">
        <v>5468</v>
      </c>
      <c r="BG61" s="91">
        <v>5494.47</v>
      </c>
      <c r="BH61" s="91">
        <v>2986.99</v>
      </c>
      <c r="BI61" s="91">
        <v>3048.06</v>
      </c>
      <c r="BJ61" s="91">
        <v>4572.38</v>
      </c>
      <c r="BK61" s="20">
        <v>137</v>
      </c>
      <c r="BL61" s="20">
        <v>1518.75</v>
      </c>
      <c r="BM61" s="20">
        <v>3065</v>
      </c>
      <c r="BN61" s="370"/>
      <c r="BO61" s="20">
        <v>3157.98</v>
      </c>
      <c r="BP61" s="20">
        <v>1518</v>
      </c>
      <c r="BQ61" s="20">
        <v>71</v>
      </c>
      <c r="BR61" s="370"/>
      <c r="BS61" s="370"/>
      <c r="BT61" s="20">
        <v>6304.5</v>
      </c>
      <c r="BU61" s="20">
        <v>1474</v>
      </c>
      <c r="BV61" s="20">
        <v>2329.4700000000003</v>
      </c>
      <c r="BW61" s="20">
        <v>125</v>
      </c>
      <c r="BX61" s="20">
        <v>0</v>
      </c>
      <c r="BY61" s="20">
        <v>1134</v>
      </c>
      <c r="BZ61" s="20">
        <v>392.7</v>
      </c>
      <c r="CA61" s="20">
        <v>1540</v>
      </c>
      <c r="CB61" s="20">
        <v>4563</v>
      </c>
      <c r="CC61" s="20">
        <v>6140</v>
      </c>
      <c r="CD61" s="370"/>
      <c r="CE61" s="91">
        <v>2140</v>
      </c>
      <c r="CF61" s="91">
        <v>2065</v>
      </c>
      <c r="CG61" s="91">
        <v>1719.85</v>
      </c>
      <c r="CH61" s="91">
        <v>0</v>
      </c>
      <c r="CI61" s="91">
        <v>2544.61</v>
      </c>
      <c r="CJ61" s="91">
        <v>1554</v>
      </c>
      <c r="CK61" s="91">
        <v>1530</v>
      </c>
      <c r="CL61" s="91">
        <v>137</v>
      </c>
      <c r="CM61" s="91">
        <v>147.05000000000001</v>
      </c>
      <c r="CN61" s="370"/>
      <c r="CO61" s="91">
        <v>192.03</v>
      </c>
      <c r="CP61" s="91">
        <v>548.84</v>
      </c>
      <c r="CQ61" s="91">
        <v>2143</v>
      </c>
      <c r="CR61" s="91">
        <v>137</v>
      </c>
      <c r="CS61" s="91">
        <v>2146</v>
      </c>
      <c r="CT61" s="91">
        <v>390.8</v>
      </c>
      <c r="CU61" s="91">
        <v>2143</v>
      </c>
      <c r="CV61" s="91">
        <v>893</v>
      </c>
      <c r="CW61" s="91">
        <v>140</v>
      </c>
      <c r="CX61" s="91">
        <v>149</v>
      </c>
      <c r="CY61" s="91">
        <v>3143</v>
      </c>
      <c r="CZ61" s="370"/>
      <c r="DA61" s="91">
        <v>1892.59</v>
      </c>
      <c r="DB61" s="91">
        <v>3416</v>
      </c>
      <c r="DC61" s="91">
        <v>3179.55</v>
      </c>
      <c r="DD61" s="20">
        <v>146</v>
      </c>
      <c r="DE61" s="20">
        <v>632.17000000000007</v>
      </c>
      <c r="DF61" s="20">
        <v>1929.92</v>
      </c>
      <c r="DG61" s="20">
        <v>1193.43</v>
      </c>
      <c r="DH61" s="20">
        <v>3000</v>
      </c>
      <c r="DI61" s="20">
        <v>1423.24</v>
      </c>
      <c r="DJ61" s="20">
        <v>196</v>
      </c>
      <c r="DK61" s="20">
        <v>196</v>
      </c>
      <c r="DL61" s="20">
        <v>184</v>
      </c>
      <c r="DM61" s="20">
        <v>305</v>
      </c>
      <c r="DN61" s="371"/>
    </row>
    <row r="62" spans="1:118" ht="28.8" x14ac:dyDescent="0.3">
      <c r="A62" s="184" t="s">
        <v>110</v>
      </c>
      <c r="B62" s="36">
        <v>56201.51</v>
      </c>
      <c r="C62" s="19">
        <v>38482.619999999995</v>
      </c>
      <c r="D62" s="19">
        <v>9310.4000000000015</v>
      </c>
      <c r="E62" s="23">
        <v>4627.7300000000005</v>
      </c>
      <c r="F62" s="19">
        <v>3780.76</v>
      </c>
      <c r="G62" s="19">
        <v>0</v>
      </c>
      <c r="H62" s="138">
        <v>2398.75</v>
      </c>
      <c r="I62" s="138">
        <v>852</v>
      </c>
      <c r="J62" s="139">
        <v>156.27000000000001</v>
      </c>
      <c r="K62" s="139">
        <v>281.27</v>
      </c>
      <c r="L62" s="128">
        <v>0</v>
      </c>
      <c r="M62" s="128">
        <v>125</v>
      </c>
      <c r="N62" s="138">
        <v>1191.5</v>
      </c>
      <c r="O62" s="139">
        <v>280</v>
      </c>
      <c r="P62" s="138">
        <v>615</v>
      </c>
      <c r="Q62" s="139">
        <v>46.83</v>
      </c>
      <c r="R62" s="139">
        <v>125</v>
      </c>
      <c r="S62" s="139">
        <v>621.63</v>
      </c>
      <c r="T62" s="138">
        <v>1366.55</v>
      </c>
      <c r="U62" s="139">
        <v>628.20000000000005</v>
      </c>
      <c r="V62" s="139">
        <v>125</v>
      </c>
      <c r="W62" s="139">
        <v>156.27000000000001</v>
      </c>
      <c r="X62" s="138">
        <v>281.85000000000002</v>
      </c>
      <c r="Y62" s="138">
        <v>1160</v>
      </c>
      <c r="Z62" s="139">
        <v>175</v>
      </c>
      <c r="AA62" s="138">
        <v>316.26</v>
      </c>
      <c r="AB62" s="138">
        <v>2000</v>
      </c>
      <c r="AC62" s="138">
        <v>65.180000000000007</v>
      </c>
      <c r="AD62" s="138">
        <v>330</v>
      </c>
      <c r="AE62" s="138">
        <v>0</v>
      </c>
      <c r="AF62" s="139">
        <v>0</v>
      </c>
      <c r="AG62" s="127">
        <v>991.53</v>
      </c>
      <c r="AH62" s="138">
        <v>1675.5</v>
      </c>
      <c r="AI62" s="127">
        <v>0</v>
      </c>
      <c r="AJ62" s="139">
        <v>2856</v>
      </c>
      <c r="AK62" s="139">
        <v>168.27</v>
      </c>
      <c r="AL62" s="138">
        <v>720.09999999999991</v>
      </c>
      <c r="AM62" s="138">
        <v>242.75</v>
      </c>
      <c r="AN62" s="138">
        <v>636</v>
      </c>
      <c r="AO62" s="443"/>
      <c r="AP62" s="139">
        <v>254.23</v>
      </c>
      <c r="AQ62" s="139">
        <v>155</v>
      </c>
      <c r="AR62" s="141">
        <v>5339.81</v>
      </c>
      <c r="AS62" s="138">
        <v>2024.5</v>
      </c>
      <c r="AT62" s="138">
        <v>1133.75</v>
      </c>
      <c r="AU62" s="139">
        <v>406.27</v>
      </c>
      <c r="AV62" s="138">
        <v>125</v>
      </c>
      <c r="AW62" s="139">
        <v>1710</v>
      </c>
      <c r="AX62" s="381"/>
      <c r="AY62" s="139">
        <v>358</v>
      </c>
      <c r="AZ62" s="139">
        <v>1358</v>
      </c>
      <c r="BA62" s="139">
        <v>0</v>
      </c>
      <c r="BB62" s="139">
        <v>302</v>
      </c>
      <c r="BC62" s="139">
        <v>168.27</v>
      </c>
      <c r="BD62" s="370"/>
      <c r="BE62" s="139">
        <v>808.77</v>
      </c>
      <c r="BF62" s="139">
        <v>1160</v>
      </c>
      <c r="BG62" s="127">
        <v>1220</v>
      </c>
      <c r="BH62" s="139">
        <v>650</v>
      </c>
      <c r="BI62" s="139">
        <v>188.57</v>
      </c>
      <c r="BJ62" s="139">
        <v>532.74</v>
      </c>
      <c r="BK62" s="139">
        <v>137</v>
      </c>
      <c r="BL62" s="139">
        <v>1518.75</v>
      </c>
      <c r="BM62" s="139">
        <v>65</v>
      </c>
      <c r="BN62" s="370"/>
      <c r="BO62" s="139">
        <v>3157.98</v>
      </c>
      <c r="BP62" s="139">
        <v>128</v>
      </c>
      <c r="BQ62" s="139">
        <v>71</v>
      </c>
      <c r="BR62" s="370"/>
      <c r="BS62" s="370"/>
      <c r="BT62" s="139">
        <v>304.5</v>
      </c>
      <c r="BU62" s="128">
        <v>474</v>
      </c>
      <c r="BV62" s="139">
        <v>1939.47</v>
      </c>
      <c r="BW62" s="139">
        <v>125</v>
      </c>
      <c r="BX62" s="139">
        <v>0</v>
      </c>
      <c r="BY62" s="139">
        <v>134</v>
      </c>
      <c r="BZ62" s="139">
        <v>392.7</v>
      </c>
      <c r="CA62" s="139">
        <v>140</v>
      </c>
      <c r="CB62" s="139">
        <v>583</v>
      </c>
      <c r="CC62" s="139">
        <v>140</v>
      </c>
      <c r="CD62" s="370"/>
      <c r="CE62" s="139">
        <v>140</v>
      </c>
      <c r="CF62" s="139">
        <v>65</v>
      </c>
      <c r="CG62" s="139">
        <v>719.85</v>
      </c>
      <c r="CH62" s="139">
        <v>0</v>
      </c>
      <c r="CI62" s="139">
        <v>154.61000000000001</v>
      </c>
      <c r="CJ62" s="139">
        <v>164</v>
      </c>
      <c r="CK62" s="139">
        <v>140</v>
      </c>
      <c r="CL62" s="139">
        <v>137</v>
      </c>
      <c r="CM62" s="139">
        <v>147.05000000000001</v>
      </c>
      <c r="CN62" s="370"/>
      <c r="CO62" s="139">
        <v>192.03</v>
      </c>
      <c r="CP62" s="139">
        <v>548.84</v>
      </c>
      <c r="CQ62" s="139">
        <v>143</v>
      </c>
      <c r="CR62" s="139">
        <v>137</v>
      </c>
      <c r="CS62" s="139">
        <v>146</v>
      </c>
      <c r="CT62" s="139">
        <v>390.8</v>
      </c>
      <c r="CU62" s="139">
        <v>143</v>
      </c>
      <c r="CV62" s="139">
        <v>143</v>
      </c>
      <c r="CW62" s="139">
        <v>140</v>
      </c>
      <c r="CX62" s="139">
        <v>149</v>
      </c>
      <c r="CY62" s="139">
        <v>143</v>
      </c>
      <c r="CZ62" s="370"/>
      <c r="DA62" s="139">
        <v>143</v>
      </c>
      <c r="DB62" s="139">
        <v>264</v>
      </c>
      <c r="DC62" s="139">
        <v>277.55</v>
      </c>
      <c r="DD62" s="44">
        <v>146</v>
      </c>
      <c r="DE62" s="44">
        <v>479.17</v>
      </c>
      <c r="DF62" s="44">
        <v>1637.92</v>
      </c>
      <c r="DG62" s="44">
        <v>413.43</v>
      </c>
      <c r="DH62" s="44">
        <v>200</v>
      </c>
      <c r="DI62" s="44">
        <v>173.24</v>
      </c>
      <c r="DJ62" s="44">
        <v>196</v>
      </c>
      <c r="DK62" s="44">
        <v>196</v>
      </c>
      <c r="DL62" s="44">
        <v>184</v>
      </c>
      <c r="DM62" s="44">
        <v>155</v>
      </c>
      <c r="DN62" s="368"/>
    </row>
    <row r="63" spans="1:118" x14ac:dyDescent="0.3">
      <c r="A63" s="177" t="s">
        <v>111</v>
      </c>
      <c r="B63" s="36">
        <v>170740.16000000003</v>
      </c>
      <c r="C63" s="19">
        <v>170190.16000000003</v>
      </c>
      <c r="D63" s="19">
        <v>400</v>
      </c>
      <c r="E63" s="23">
        <v>0</v>
      </c>
      <c r="F63" s="19">
        <v>150</v>
      </c>
      <c r="G63" s="19">
        <v>0</v>
      </c>
      <c r="H63" s="138">
        <v>16681.54</v>
      </c>
      <c r="I63" s="138">
        <v>2961.89</v>
      </c>
      <c r="J63" s="139">
        <v>5411.03</v>
      </c>
      <c r="K63" s="139">
        <v>5311.04</v>
      </c>
      <c r="L63" s="128">
        <v>0</v>
      </c>
      <c r="M63" s="128">
        <v>8332</v>
      </c>
      <c r="N63" s="138">
        <v>4865.2299999999996</v>
      </c>
      <c r="O63" s="139">
        <v>3374.6</v>
      </c>
      <c r="P63" s="138">
        <v>4332.83</v>
      </c>
      <c r="Q63" s="139">
        <v>2909.55</v>
      </c>
      <c r="R63" s="139">
        <v>3840</v>
      </c>
      <c r="S63" s="139">
        <v>3691.44</v>
      </c>
      <c r="T63" s="138">
        <v>1401.44</v>
      </c>
      <c r="U63" s="139">
        <v>2736.33</v>
      </c>
      <c r="V63" s="139">
        <v>3535.55</v>
      </c>
      <c r="W63" s="139">
        <v>2097.12</v>
      </c>
      <c r="X63" s="138">
        <v>2071.56</v>
      </c>
      <c r="Y63" s="138">
        <v>6399</v>
      </c>
      <c r="Z63" s="139">
        <v>4341.04</v>
      </c>
      <c r="AA63" s="138">
        <v>3993.46</v>
      </c>
      <c r="AB63" s="138">
        <v>3154</v>
      </c>
      <c r="AC63" s="138">
        <v>6565.15</v>
      </c>
      <c r="AD63" s="138">
        <v>2212.09</v>
      </c>
      <c r="AE63" s="138">
        <v>0</v>
      </c>
      <c r="AF63" s="139">
        <v>0</v>
      </c>
      <c r="AG63" s="127">
        <v>3595.2699999999991</v>
      </c>
      <c r="AH63" s="138">
        <v>5113.66</v>
      </c>
      <c r="AI63" s="127">
        <v>0</v>
      </c>
      <c r="AJ63" s="139">
        <v>4208.1000000000004</v>
      </c>
      <c r="AK63" s="139">
        <v>1870.48</v>
      </c>
      <c r="AL63" s="138">
        <v>3156.7000000000003</v>
      </c>
      <c r="AM63" s="138">
        <v>1850.3000000000002</v>
      </c>
      <c r="AN63" s="138">
        <v>4535.5099999999993</v>
      </c>
      <c r="AO63" s="443"/>
      <c r="AP63" s="139">
        <v>3327.89</v>
      </c>
      <c r="AQ63" s="139">
        <v>2247.4500000000003</v>
      </c>
      <c r="AR63" s="141">
        <v>400</v>
      </c>
      <c r="AS63" s="138">
        <v>3984.4099999999994</v>
      </c>
      <c r="AT63" s="138">
        <v>3142.94</v>
      </c>
      <c r="AU63" s="139">
        <v>4804.97</v>
      </c>
      <c r="AV63" s="138">
        <v>902</v>
      </c>
      <c r="AW63" s="139">
        <v>8769</v>
      </c>
      <c r="AX63" s="370"/>
      <c r="AY63" s="139">
        <v>2703.37</v>
      </c>
      <c r="AZ63" s="139">
        <v>1639.51</v>
      </c>
      <c r="BA63" s="139">
        <v>0</v>
      </c>
      <c r="BB63" s="139">
        <v>1479.6400000000003</v>
      </c>
      <c r="BC63" s="139">
        <v>2148.8000000000002</v>
      </c>
      <c r="BD63" s="380"/>
      <c r="BE63" s="139">
        <v>1039.48</v>
      </c>
      <c r="BF63" s="139">
        <v>2988</v>
      </c>
      <c r="BG63" s="127">
        <v>2095.6700000000005</v>
      </c>
      <c r="BH63" s="139">
        <v>1324.99</v>
      </c>
      <c r="BI63" s="139">
        <v>1304.49</v>
      </c>
      <c r="BJ63" s="139">
        <v>1339.64</v>
      </c>
      <c r="BK63" s="139">
        <v>0</v>
      </c>
      <c r="BL63" s="139">
        <v>0</v>
      </c>
      <c r="BM63" s="128">
        <v>0</v>
      </c>
      <c r="BN63" s="368"/>
      <c r="BO63" s="128">
        <v>0</v>
      </c>
      <c r="BP63" s="139">
        <v>0</v>
      </c>
      <c r="BQ63" s="128">
        <v>0</v>
      </c>
      <c r="BR63" s="370"/>
      <c r="BS63" s="370"/>
      <c r="BT63" s="128">
        <v>0</v>
      </c>
      <c r="BU63" s="128">
        <v>0</v>
      </c>
      <c r="BV63" s="128">
        <v>0</v>
      </c>
      <c r="BW63" s="128">
        <v>0</v>
      </c>
      <c r="BX63" s="128">
        <v>0</v>
      </c>
      <c r="BY63" s="139"/>
      <c r="BZ63" s="139"/>
      <c r="CA63" s="139">
        <v>400</v>
      </c>
      <c r="CB63" s="139">
        <v>0</v>
      </c>
      <c r="CC63" s="128">
        <v>0</v>
      </c>
      <c r="CD63" s="370"/>
      <c r="CE63" s="139"/>
      <c r="CF63" s="139"/>
      <c r="CG63" s="139"/>
      <c r="CH63" s="139"/>
      <c r="CI63" s="139"/>
      <c r="CJ63" s="139"/>
      <c r="CK63" s="139"/>
      <c r="CL63" s="139"/>
      <c r="CM63" s="139"/>
      <c r="CN63" s="370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370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150</v>
      </c>
      <c r="DN63" s="385"/>
    </row>
    <row r="64" spans="1:118" ht="28.8" x14ac:dyDescent="0.3">
      <c r="A64" s="174" t="s">
        <v>161</v>
      </c>
      <c r="B64" s="36">
        <v>150650.44</v>
      </c>
      <c r="C64" s="19">
        <v>103225.85</v>
      </c>
      <c r="D64" s="19">
        <v>22980</v>
      </c>
      <c r="E64" s="23">
        <v>23999.59</v>
      </c>
      <c r="F64" s="19">
        <v>445</v>
      </c>
      <c r="G64" s="19">
        <v>0</v>
      </c>
      <c r="H64" s="141">
        <v>7000</v>
      </c>
      <c r="I64" s="141">
        <v>5000</v>
      </c>
      <c r="J64" s="142">
        <v>3065</v>
      </c>
      <c r="K64" s="142">
        <v>2815.5</v>
      </c>
      <c r="L64" s="128">
        <v>0</v>
      </c>
      <c r="M64" s="142">
        <v>7000</v>
      </c>
      <c r="N64" s="141">
        <v>1000</v>
      </c>
      <c r="O64" s="139">
        <v>1950</v>
      </c>
      <c r="P64" s="141">
        <v>2050</v>
      </c>
      <c r="Q64" s="142">
        <v>1000</v>
      </c>
      <c r="R64" s="142">
        <v>2000</v>
      </c>
      <c r="S64" s="142">
        <v>4010</v>
      </c>
      <c r="T64" s="141">
        <v>1080</v>
      </c>
      <c r="U64" s="142">
        <v>2028</v>
      </c>
      <c r="V64" s="142">
        <v>0</v>
      </c>
      <c r="W64" s="142">
        <v>680</v>
      </c>
      <c r="X64" s="141">
        <v>2000</v>
      </c>
      <c r="Y64" s="141">
        <v>2300</v>
      </c>
      <c r="Z64" s="142">
        <v>3700</v>
      </c>
      <c r="AA64" s="141">
        <v>2000</v>
      </c>
      <c r="AB64" s="141">
        <v>4296</v>
      </c>
      <c r="AC64" s="141">
        <v>2650</v>
      </c>
      <c r="AD64" s="141">
        <v>985</v>
      </c>
      <c r="AE64" s="141">
        <v>0</v>
      </c>
      <c r="AF64" s="142">
        <v>0</v>
      </c>
      <c r="AG64" s="127">
        <v>0</v>
      </c>
      <c r="AH64" s="141">
        <v>1000</v>
      </c>
      <c r="AI64" s="127">
        <v>0</v>
      </c>
      <c r="AJ64" s="142">
        <v>5000</v>
      </c>
      <c r="AK64" s="142">
        <v>931</v>
      </c>
      <c r="AL64" s="141">
        <v>2000</v>
      </c>
      <c r="AM64" s="141">
        <v>1000</v>
      </c>
      <c r="AN64" s="141">
        <v>1695</v>
      </c>
      <c r="AO64" s="444"/>
      <c r="AP64" s="142">
        <v>7335.35</v>
      </c>
      <c r="AQ64" s="142">
        <v>2280</v>
      </c>
      <c r="AR64" s="141">
        <v>2000</v>
      </c>
      <c r="AS64" s="141">
        <v>2000</v>
      </c>
      <c r="AT64" s="141">
        <v>3000</v>
      </c>
      <c r="AU64" s="142">
        <v>3340</v>
      </c>
      <c r="AV64" s="141">
        <v>1500</v>
      </c>
      <c r="AW64" s="142">
        <v>2500</v>
      </c>
      <c r="AX64" s="369"/>
      <c r="AY64" s="142">
        <v>0</v>
      </c>
      <c r="AZ64" s="142">
        <v>0</v>
      </c>
      <c r="BA64" s="142">
        <v>0</v>
      </c>
      <c r="BB64" s="142">
        <v>0</v>
      </c>
      <c r="BC64" s="142">
        <v>710</v>
      </c>
      <c r="BD64" s="370"/>
      <c r="BE64" s="142">
        <v>470</v>
      </c>
      <c r="BF64" s="142">
        <v>600</v>
      </c>
      <c r="BG64" s="142">
        <v>2000</v>
      </c>
      <c r="BH64" s="142">
        <v>1000</v>
      </c>
      <c r="BI64" s="142">
        <v>1555</v>
      </c>
      <c r="BJ64" s="142">
        <v>2700</v>
      </c>
      <c r="BK64" s="139">
        <v>0</v>
      </c>
      <c r="BL64" s="139">
        <v>0</v>
      </c>
      <c r="BM64" s="139">
        <v>3000</v>
      </c>
      <c r="BN64" s="384"/>
      <c r="BO64" s="139">
        <v>0</v>
      </c>
      <c r="BP64" s="139">
        <v>1000</v>
      </c>
      <c r="BQ64" s="139">
        <v>0</v>
      </c>
      <c r="BR64" s="370"/>
      <c r="BS64" s="370"/>
      <c r="BT64" s="139">
        <v>6000</v>
      </c>
      <c r="BU64" s="139">
        <v>1000</v>
      </c>
      <c r="BV64" s="139">
        <v>0</v>
      </c>
      <c r="BW64" s="128">
        <v>0</v>
      </c>
      <c r="BX64" s="128">
        <v>0</v>
      </c>
      <c r="BY64" s="142">
        <v>1000</v>
      </c>
      <c r="BZ64" s="142">
        <v>0</v>
      </c>
      <c r="CA64" s="142">
        <v>1000</v>
      </c>
      <c r="CB64" s="139">
        <v>3980</v>
      </c>
      <c r="CC64" s="139">
        <v>6000</v>
      </c>
      <c r="CD64" s="369"/>
      <c r="CE64" s="142">
        <v>2000</v>
      </c>
      <c r="CF64" s="139">
        <v>2000</v>
      </c>
      <c r="CG64" s="139">
        <v>1000</v>
      </c>
      <c r="CH64" s="139">
        <v>0</v>
      </c>
      <c r="CI64" s="139">
        <v>2000</v>
      </c>
      <c r="CJ64" s="139">
        <v>1000</v>
      </c>
      <c r="CK64" s="139">
        <v>1000</v>
      </c>
      <c r="CL64" s="139">
        <v>0</v>
      </c>
      <c r="CM64" s="139">
        <v>0</v>
      </c>
      <c r="CN64" s="370"/>
      <c r="CO64" s="139">
        <v>0</v>
      </c>
      <c r="CP64" s="139">
        <v>0</v>
      </c>
      <c r="CQ64" s="139">
        <v>2000</v>
      </c>
      <c r="CR64" s="139">
        <v>0</v>
      </c>
      <c r="CS64" s="139">
        <v>2000</v>
      </c>
      <c r="CT64" s="139">
        <v>0</v>
      </c>
      <c r="CU64" s="139">
        <v>2000</v>
      </c>
      <c r="CV64" s="139">
        <v>0</v>
      </c>
      <c r="CW64" s="139">
        <v>0</v>
      </c>
      <c r="CX64" s="139">
        <v>0</v>
      </c>
      <c r="CY64" s="139">
        <v>3000</v>
      </c>
      <c r="CZ64" s="370"/>
      <c r="DA64" s="139">
        <v>1749.59</v>
      </c>
      <c r="DB64" s="139">
        <v>2250</v>
      </c>
      <c r="DC64" s="139">
        <v>2000</v>
      </c>
      <c r="DD64" s="44"/>
      <c r="DE64" s="45">
        <v>153</v>
      </c>
      <c r="DF64" s="45">
        <v>292</v>
      </c>
      <c r="DG64" s="45"/>
      <c r="DH64" s="45"/>
      <c r="DI64" s="45"/>
      <c r="DJ64" s="45"/>
      <c r="DK64" s="45"/>
      <c r="DL64" s="45"/>
      <c r="DM64" s="45"/>
      <c r="DN64" s="385"/>
    </row>
    <row r="65" spans="1:118" x14ac:dyDescent="0.3">
      <c r="A65" s="174" t="s">
        <v>162</v>
      </c>
      <c r="B65" s="36">
        <v>27563.199999999993</v>
      </c>
      <c r="C65" s="19">
        <v>27563.199999999993</v>
      </c>
      <c r="D65" s="19">
        <v>0</v>
      </c>
      <c r="E65" s="23">
        <v>0</v>
      </c>
      <c r="F65" s="19">
        <v>0</v>
      </c>
      <c r="G65" s="19">
        <v>0</v>
      </c>
      <c r="H65" s="141">
        <v>3600</v>
      </c>
      <c r="I65" s="141">
        <v>178.8</v>
      </c>
      <c r="J65" s="142">
        <v>0</v>
      </c>
      <c r="K65" s="142">
        <v>0</v>
      </c>
      <c r="L65" s="128">
        <v>0</v>
      </c>
      <c r="M65" s="142">
        <v>0</v>
      </c>
      <c r="N65" s="141">
        <v>1257.5999999999999</v>
      </c>
      <c r="O65" s="139">
        <v>2160</v>
      </c>
      <c r="P65" s="141">
        <v>2160</v>
      </c>
      <c r="Q65" s="142">
        <v>0</v>
      </c>
      <c r="R65" s="142">
        <v>0</v>
      </c>
      <c r="S65" s="142">
        <v>0</v>
      </c>
      <c r="T65" s="141">
        <v>0</v>
      </c>
      <c r="U65" s="142">
        <v>0</v>
      </c>
      <c r="V65" s="142">
        <v>0</v>
      </c>
      <c r="W65" s="142">
        <v>0</v>
      </c>
      <c r="X65" s="141">
        <v>900</v>
      </c>
      <c r="Y65" s="141">
        <v>845</v>
      </c>
      <c r="Z65" s="142">
        <v>178.8</v>
      </c>
      <c r="AA65" s="141">
        <v>894</v>
      </c>
      <c r="AB65" s="141">
        <v>1073</v>
      </c>
      <c r="AC65" s="141">
        <v>536.4</v>
      </c>
      <c r="AD65" s="141">
        <v>1080</v>
      </c>
      <c r="AE65" s="141">
        <v>0</v>
      </c>
      <c r="AF65" s="142">
        <v>0</v>
      </c>
      <c r="AG65" s="127">
        <v>900</v>
      </c>
      <c r="AH65" s="141">
        <v>1800</v>
      </c>
      <c r="AI65" s="141">
        <v>0</v>
      </c>
      <c r="AJ65" s="142">
        <v>0</v>
      </c>
      <c r="AK65" s="142">
        <v>1072.8</v>
      </c>
      <c r="AL65" s="141">
        <v>0</v>
      </c>
      <c r="AM65" s="141">
        <v>1080</v>
      </c>
      <c r="AN65" s="141">
        <v>0</v>
      </c>
      <c r="AO65" s="444"/>
      <c r="AP65" s="142">
        <v>536.4</v>
      </c>
      <c r="AQ65" s="142">
        <v>0</v>
      </c>
      <c r="AR65" s="141">
        <v>1080</v>
      </c>
      <c r="AS65" s="141">
        <v>1078.8</v>
      </c>
      <c r="AT65" s="141">
        <v>1078.8</v>
      </c>
      <c r="AU65" s="142">
        <v>0</v>
      </c>
      <c r="AV65" s="141">
        <v>0</v>
      </c>
      <c r="AW65" s="142">
        <v>2280</v>
      </c>
      <c r="AX65" s="384"/>
      <c r="AY65" s="142">
        <v>357.6</v>
      </c>
      <c r="AZ65" s="142">
        <v>357.6</v>
      </c>
      <c r="BA65" s="142">
        <v>0</v>
      </c>
      <c r="BB65" s="142">
        <v>178.8</v>
      </c>
      <c r="BC65" s="142">
        <v>0</v>
      </c>
      <c r="BD65" s="369"/>
      <c r="BE65" s="142">
        <v>0</v>
      </c>
      <c r="BF65" s="142">
        <v>720</v>
      </c>
      <c r="BG65" s="142">
        <v>178.8</v>
      </c>
      <c r="BH65" s="142">
        <v>0</v>
      </c>
      <c r="BI65" s="142">
        <v>0</v>
      </c>
      <c r="BJ65" s="142">
        <v>0</v>
      </c>
      <c r="BK65" s="139">
        <v>0</v>
      </c>
      <c r="BL65" s="139">
        <v>0</v>
      </c>
      <c r="BM65" s="139">
        <v>0</v>
      </c>
      <c r="BN65" s="370"/>
      <c r="BO65" s="139">
        <v>0</v>
      </c>
      <c r="BP65" s="139">
        <v>0</v>
      </c>
      <c r="BQ65" s="139">
        <v>0</v>
      </c>
      <c r="BR65" s="368"/>
      <c r="BS65" s="368"/>
      <c r="BT65" s="139">
        <v>0</v>
      </c>
      <c r="BU65" s="139">
        <v>0</v>
      </c>
      <c r="BV65" s="139">
        <v>0</v>
      </c>
      <c r="BW65" s="128">
        <v>0</v>
      </c>
      <c r="BX65" s="128">
        <v>0</v>
      </c>
      <c r="BY65" s="142"/>
      <c r="BZ65" s="142"/>
      <c r="CA65" s="142"/>
      <c r="CB65" s="139">
        <v>0</v>
      </c>
      <c r="CC65" s="139">
        <v>0</v>
      </c>
      <c r="CD65" s="384"/>
      <c r="CE65" s="142"/>
      <c r="CF65" s="139"/>
      <c r="CG65" s="139"/>
      <c r="CH65" s="139"/>
      <c r="CI65" s="139"/>
      <c r="CJ65" s="139"/>
      <c r="CK65" s="139"/>
      <c r="CL65" s="139"/>
      <c r="CM65" s="139"/>
      <c r="CN65" s="36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369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387"/>
    </row>
    <row r="66" spans="1:118" ht="28.8" x14ac:dyDescent="0.3">
      <c r="A66" s="174" t="s">
        <v>163</v>
      </c>
      <c r="B66" s="36">
        <v>29931.8</v>
      </c>
      <c r="C66" s="19">
        <v>19647.8</v>
      </c>
      <c r="D66" s="19">
        <v>780</v>
      </c>
      <c r="E66" s="23">
        <v>3724</v>
      </c>
      <c r="F66" s="19">
        <v>4830</v>
      </c>
      <c r="G66" s="19">
        <v>950</v>
      </c>
      <c r="H66" s="141">
        <v>390</v>
      </c>
      <c r="I66" s="141">
        <v>1866</v>
      </c>
      <c r="J66" s="142">
        <v>0</v>
      </c>
      <c r="K66" s="142">
        <v>0</v>
      </c>
      <c r="L66" s="128">
        <v>0</v>
      </c>
      <c r="M66" s="142">
        <v>856.7</v>
      </c>
      <c r="N66" s="141">
        <v>390</v>
      </c>
      <c r="O66" s="139">
        <v>0</v>
      </c>
      <c r="P66" s="141">
        <v>2600</v>
      </c>
      <c r="Q66" s="142">
        <v>0</v>
      </c>
      <c r="R66" s="142">
        <v>1247.5</v>
      </c>
      <c r="S66" s="142">
        <v>183</v>
      </c>
      <c r="T66" s="141">
        <v>0</v>
      </c>
      <c r="U66" s="142">
        <v>1000</v>
      </c>
      <c r="V66" s="142">
        <v>368</v>
      </c>
      <c r="W66" s="142">
        <v>0</v>
      </c>
      <c r="X66" s="141">
        <v>0</v>
      </c>
      <c r="Y66" s="141">
        <v>3750</v>
      </c>
      <c r="Z66" s="142">
        <v>234.8</v>
      </c>
      <c r="AA66" s="141">
        <v>0</v>
      </c>
      <c r="AB66" s="128">
        <v>2000</v>
      </c>
      <c r="AC66" s="141">
        <v>0</v>
      </c>
      <c r="AD66" s="141">
        <v>0</v>
      </c>
      <c r="AE66" s="141">
        <v>0</v>
      </c>
      <c r="AF66" s="142">
        <v>0</v>
      </c>
      <c r="AG66" s="127">
        <v>178.8</v>
      </c>
      <c r="AH66" s="141">
        <v>750</v>
      </c>
      <c r="AI66" s="141">
        <v>0</v>
      </c>
      <c r="AJ66" s="142">
        <v>0</v>
      </c>
      <c r="AK66" s="142">
        <v>0</v>
      </c>
      <c r="AL66" s="141">
        <v>829</v>
      </c>
      <c r="AM66" s="141">
        <v>0</v>
      </c>
      <c r="AN66" s="141">
        <v>579</v>
      </c>
      <c r="AO66" s="444"/>
      <c r="AP66" s="142">
        <v>0</v>
      </c>
      <c r="AQ66" s="142">
        <v>0</v>
      </c>
      <c r="AR66" s="141">
        <v>0</v>
      </c>
      <c r="AS66" s="141">
        <v>390</v>
      </c>
      <c r="AT66" s="141">
        <v>750</v>
      </c>
      <c r="AU66" s="142">
        <v>780</v>
      </c>
      <c r="AV66" s="141">
        <v>3</v>
      </c>
      <c r="AW66" s="142">
        <v>490</v>
      </c>
      <c r="AX66" s="384"/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384"/>
      <c r="BE66" s="142">
        <v>0</v>
      </c>
      <c r="BF66" s="142">
        <v>0</v>
      </c>
      <c r="BG66" s="142">
        <v>0</v>
      </c>
      <c r="BH66" s="142">
        <v>12</v>
      </c>
      <c r="BI66" s="142">
        <v>0</v>
      </c>
      <c r="BJ66" s="142">
        <v>0</v>
      </c>
      <c r="BK66" s="142">
        <v>0</v>
      </c>
      <c r="BL66" s="142">
        <v>0</v>
      </c>
      <c r="BM66" s="142">
        <v>0</v>
      </c>
      <c r="BN66" s="384"/>
      <c r="BO66" s="128">
        <v>0</v>
      </c>
      <c r="BP66" s="128">
        <v>390</v>
      </c>
      <c r="BQ66" s="128">
        <v>0</v>
      </c>
      <c r="BR66" s="384"/>
      <c r="BS66" s="370"/>
      <c r="BT66" s="128">
        <v>0</v>
      </c>
      <c r="BU66" s="128">
        <v>0</v>
      </c>
      <c r="BV66" s="128">
        <v>390</v>
      </c>
      <c r="BW66" s="128">
        <v>0</v>
      </c>
      <c r="BX66" s="128">
        <v>0</v>
      </c>
      <c r="BY66" s="142"/>
      <c r="BZ66" s="142"/>
      <c r="CA66" s="142"/>
      <c r="CB66" s="142">
        <v>0</v>
      </c>
      <c r="CC66" s="128">
        <v>0</v>
      </c>
      <c r="CD66" s="384"/>
      <c r="CE66" s="142">
        <v>0</v>
      </c>
      <c r="CF66" s="139">
        <v>0</v>
      </c>
      <c r="CG66" s="139">
        <v>0</v>
      </c>
      <c r="CH66" s="139">
        <v>0</v>
      </c>
      <c r="CI66" s="139">
        <v>390</v>
      </c>
      <c r="CJ66" s="139">
        <v>390</v>
      </c>
      <c r="CK66" s="139">
        <v>390</v>
      </c>
      <c r="CL66" s="139">
        <v>0</v>
      </c>
      <c r="CM66" s="139">
        <v>0</v>
      </c>
      <c r="CN66" s="384"/>
      <c r="CO66" s="139">
        <v>0</v>
      </c>
      <c r="CP66" s="139">
        <v>0</v>
      </c>
      <c r="CQ66" s="139">
        <v>0</v>
      </c>
      <c r="CR66" s="139">
        <v>0</v>
      </c>
      <c r="CS66" s="139">
        <v>0</v>
      </c>
      <c r="CT66" s="139">
        <v>0</v>
      </c>
      <c r="CU66" s="139">
        <v>0</v>
      </c>
      <c r="CV66" s="139">
        <v>750</v>
      </c>
      <c r="CW66" s="139">
        <v>0</v>
      </c>
      <c r="CX66" s="139">
        <v>0</v>
      </c>
      <c r="CY66" s="139">
        <v>0</v>
      </c>
      <c r="CZ66" s="384"/>
      <c r="DA66" s="139">
        <v>0</v>
      </c>
      <c r="DB66" s="139">
        <v>902</v>
      </c>
      <c r="DC66" s="139">
        <v>902</v>
      </c>
      <c r="DD66" s="44">
        <v>0</v>
      </c>
      <c r="DE66" s="45">
        <v>0</v>
      </c>
      <c r="DF66" s="45">
        <v>0</v>
      </c>
      <c r="DG66" s="45">
        <v>780</v>
      </c>
      <c r="DH66" s="45">
        <v>2800</v>
      </c>
      <c r="DI66" s="45">
        <v>1250</v>
      </c>
      <c r="DJ66" s="45">
        <v>0</v>
      </c>
      <c r="DK66" s="45">
        <v>0</v>
      </c>
      <c r="DL66" s="45">
        <v>0</v>
      </c>
      <c r="DM66" s="45">
        <v>0</v>
      </c>
      <c r="DN66" s="387"/>
    </row>
    <row r="67" spans="1:118" ht="15" thickBot="1" x14ac:dyDescent="0.35">
      <c r="A67" s="73" t="s">
        <v>112</v>
      </c>
      <c r="B67" s="194"/>
      <c r="C67" s="175"/>
      <c r="D67" s="175"/>
      <c r="E67" s="195"/>
      <c r="F67" s="175"/>
      <c r="G67" s="175"/>
      <c r="H67" s="250"/>
      <c r="I67" s="250"/>
      <c r="J67" s="225"/>
      <c r="K67" s="225"/>
      <c r="L67" s="226"/>
      <c r="M67" s="225"/>
      <c r="N67" s="250"/>
      <c r="O67" s="227"/>
      <c r="P67" s="228"/>
      <c r="Q67" s="225"/>
      <c r="R67" s="225"/>
      <c r="S67" s="227"/>
      <c r="T67" s="250"/>
      <c r="U67" s="225"/>
      <c r="V67" s="227"/>
      <c r="W67" s="227"/>
      <c r="X67" s="250"/>
      <c r="Y67" s="250"/>
      <c r="Z67" s="227"/>
      <c r="AA67" s="250"/>
      <c r="AB67" s="167"/>
      <c r="AC67" s="250"/>
      <c r="AD67" s="250"/>
      <c r="AE67" s="250"/>
      <c r="AF67" s="225"/>
      <c r="AG67" s="323"/>
      <c r="AH67" s="250"/>
      <c r="AI67" s="250"/>
      <c r="AJ67" s="225"/>
      <c r="AK67" s="225"/>
      <c r="AL67" s="250"/>
      <c r="AM67" s="250"/>
      <c r="AN67" s="250"/>
      <c r="AO67" s="454"/>
      <c r="AP67" s="225"/>
      <c r="AQ67" s="225"/>
      <c r="AR67" s="250"/>
      <c r="AS67" s="250"/>
      <c r="AT67" s="250"/>
      <c r="AU67" s="225"/>
      <c r="AV67" s="250"/>
      <c r="AW67" s="225"/>
      <c r="AX67" s="386"/>
      <c r="AY67" s="225"/>
      <c r="AZ67" s="225"/>
      <c r="BA67" s="225"/>
      <c r="BB67" s="225"/>
      <c r="BC67" s="225"/>
      <c r="BD67" s="384"/>
      <c r="BE67" s="225"/>
      <c r="BF67" s="225"/>
      <c r="BG67" s="225"/>
      <c r="BH67" s="225"/>
      <c r="BI67" s="225"/>
      <c r="BJ67" s="225"/>
      <c r="BK67" s="403"/>
      <c r="BL67" s="403"/>
      <c r="BM67" s="403"/>
      <c r="BN67" s="384"/>
      <c r="BO67" s="404"/>
      <c r="BP67" s="404"/>
      <c r="BQ67" s="404"/>
      <c r="BR67" s="384"/>
      <c r="BS67" s="370"/>
      <c r="BT67" s="404"/>
      <c r="BU67" s="404"/>
      <c r="BV67" s="404"/>
      <c r="BW67" s="404"/>
      <c r="BX67" s="404"/>
      <c r="BY67" s="403"/>
      <c r="BZ67" s="403"/>
      <c r="CA67" s="403"/>
      <c r="CB67" s="403"/>
      <c r="CC67" s="404"/>
      <c r="CD67" s="386"/>
      <c r="CE67" s="403"/>
      <c r="CF67" s="403"/>
      <c r="CG67" s="403"/>
      <c r="CH67" s="403"/>
      <c r="CI67" s="403"/>
      <c r="CJ67" s="403"/>
      <c r="CK67" s="403"/>
      <c r="CL67" s="403"/>
      <c r="CM67" s="403"/>
      <c r="CN67" s="384"/>
      <c r="CO67" s="403"/>
      <c r="CP67" s="403"/>
      <c r="CQ67" s="403"/>
      <c r="CR67" s="403"/>
      <c r="CS67" s="403"/>
      <c r="CT67" s="403"/>
      <c r="CU67" s="403"/>
      <c r="CV67" s="403"/>
      <c r="CW67" s="403"/>
      <c r="CX67" s="403"/>
      <c r="CY67" s="403"/>
      <c r="CZ67" s="384"/>
      <c r="DA67" s="403"/>
      <c r="DB67" s="403"/>
      <c r="DC67" s="403"/>
      <c r="DD67" s="407"/>
      <c r="DE67" s="407"/>
      <c r="DF67" s="407"/>
      <c r="DG67" s="407"/>
      <c r="DH67" s="407"/>
      <c r="DI67" s="407"/>
      <c r="DJ67" s="407"/>
      <c r="DK67" s="407"/>
      <c r="DL67" s="408"/>
      <c r="DM67" s="408"/>
      <c r="DN67" s="387"/>
    </row>
    <row r="68" spans="1:118" ht="15" thickBot="1" x14ac:dyDescent="0.35">
      <c r="A68" s="185" t="s">
        <v>113</v>
      </c>
      <c r="B68" s="243">
        <v>3500</v>
      </c>
      <c r="C68" s="309">
        <v>3500</v>
      </c>
      <c r="D68" s="309">
        <v>0</v>
      </c>
      <c r="E68" s="309">
        <v>0</v>
      </c>
      <c r="F68" s="309">
        <v>0</v>
      </c>
      <c r="G68" s="309">
        <v>0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288">
        <v>0</v>
      </c>
      <c r="Q68" s="288">
        <v>0</v>
      </c>
      <c r="R68" s="288">
        <v>0</v>
      </c>
      <c r="S68" s="287">
        <v>0</v>
      </c>
      <c r="T68" s="287">
        <v>0</v>
      </c>
      <c r="U68" s="288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3000</v>
      </c>
      <c r="AO68" s="446"/>
      <c r="AP68" s="288">
        <v>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287">
        <v>500</v>
      </c>
      <c r="AW68" s="288">
        <v>0</v>
      </c>
      <c r="AX68" s="386"/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384"/>
      <c r="BE68" s="288">
        <v>0</v>
      </c>
      <c r="BF68" s="288">
        <v>0</v>
      </c>
      <c r="BG68" s="288">
        <v>0</v>
      </c>
      <c r="BH68" s="288">
        <v>0</v>
      </c>
      <c r="BI68" s="288">
        <v>0</v>
      </c>
      <c r="BJ68" s="288">
        <v>0</v>
      </c>
      <c r="BK68" s="288">
        <v>0</v>
      </c>
      <c r="BL68" s="288">
        <v>0</v>
      </c>
      <c r="BM68" s="288">
        <v>0</v>
      </c>
      <c r="BN68" s="384"/>
      <c r="BO68" s="288">
        <v>0</v>
      </c>
      <c r="BP68" s="288"/>
      <c r="BQ68" s="288">
        <v>0</v>
      </c>
      <c r="BR68" s="370"/>
      <c r="BS68" s="370"/>
      <c r="BT68" s="288">
        <v>0</v>
      </c>
      <c r="BU68" s="288"/>
      <c r="BV68" s="288">
        <v>0</v>
      </c>
      <c r="BW68" s="288">
        <v>0</v>
      </c>
      <c r="BX68" s="288">
        <v>0</v>
      </c>
      <c r="BY68" s="288">
        <v>0</v>
      </c>
      <c r="BZ68" s="288">
        <v>0</v>
      </c>
      <c r="CA68" s="288">
        <v>0</v>
      </c>
      <c r="CB68" s="288">
        <v>0</v>
      </c>
      <c r="CC68" s="288">
        <v>0</v>
      </c>
      <c r="CD68" s="386"/>
      <c r="CE68" s="288"/>
      <c r="CF68" s="288">
        <v>0</v>
      </c>
      <c r="CG68" s="288"/>
      <c r="CH68" s="288"/>
      <c r="CI68" s="288"/>
      <c r="CJ68" s="288"/>
      <c r="CK68" s="288"/>
      <c r="CL68" s="288"/>
      <c r="CM68" s="288">
        <v>0</v>
      </c>
      <c r="CN68" s="384"/>
      <c r="CO68" s="288"/>
      <c r="CP68" s="288"/>
      <c r="CQ68" s="288"/>
      <c r="CR68" s="288">
        <v>0</v>
      </c>
      <c r="CS68" s="288"/>
      <c r="CT68" s="288"/>
      <c r="CU68" s="288"/>
      <c r="CV68" s="288"/>
      <c r="CW68" s="288"/>
      <c r="CX68" s="288"/>
      <c r="CY68" s="288"/>
      <c r="CZ68" s="384"/>
      <c r="DA68" s="288"/>
      <c r="DB68" s="288"/>
      <c r="DC68" s="288"/>
      <c r="DD68" s="292"/>
      <c r="DE68" s="292">
        <v>0</v>
      </c>
      <c r="DF68" s="292">
        <v>0</v>
      </c>
      <c r="DG68" s="292"/>
      <c r="DH68" s="292"/>
      <c r="DI68" s="292">
        <v>0</v>
      </c>
      <c r="DJ68" s="292"/>
      <c r="DK68" s="292">
        <v>0</v>
      </c>
      <c r="DL68" s="284"/>
      <c r="DM68" s="284"/>
      <c r="DN68" s="387"/>
    </row>
    <row r="69" spans="1:118" ht="15" thickBot="1" x14ac:dyDescent="0.35">
      <c r="A69" s="186" t="s">
        <v>164</v>
      </c>
      <c r="B69" s="80">
        <v>17256649.780000001</v>
      </c>
      <c r="C69" s="208">
        <v>10319418.220000001</v>
      </c>
      <c r="D69" s="208">
        <v>1140168.95</v>
      </c>
      <c r="E69" s="208">
        <v>651887.85</v>
      </c>
      <c r="F69" s="208">
        <v>1887933.22</v>
      </c>
      <c r="G69" s="208">
        <v>3257241.54</v>
      </c>
      <c r="H69" s="259">
        <v>753091.76</v>
      </c>
      <c r="I69" s="259">
        <v>242534.49</v>
      </c>
      <c r="J69" s="259">
        <v>234826.97999999998</v>
      </c>
      <c r="K69" s="259">
        <v>185689.56</v>
      </c>
      <c r="L69" s="259">
        <v>0</v>
      </c>
      <c r="M69" s="259">
        <v>262978.05</v>
      </c>
      <c r="N69" s="259">
        <v>351463.86000000004</v>
      </c>
      <c r="O69" s="259">
        <v>198154.76</v>
      </c>
      <c r="P69" s="259">
        <v>292722.98000000004</v>
      </c>
      <c r="Q69" s="259">
        <v>114178.34</v>
      </c>
      <c r="R69" s="259">
        <v>106630</v>
      </c>
      <c r="S69" s="259">
        <v>342474.66</v>
      </c>
      <c r="T69" s="259">
        <v>190675.99</v>
      </c>
      <c r="U69" s="259">
        <v>135210.94</v>
      </c>
      <c r="V69" s="259">
        <v>96064.55</v>
      </c>
      <c r="W69" s="259">
        <v>142318.51</v>
      </c>
      <c r="X69" s="219">
        <v>227002.08</v>
      </c>
      <c r="Y69" s="259">
        <v>272521</v>
      </c>
      <c r="Z69" s="259">
        <v>151815.43</v>
      </c>
      <c r="AA69" s="259">
        <v>139536.74000000002</v>
      </c>
      <c r="AB69" s="259">
        <v>198226.31</v>
      </c>
      <c r="AC69" s="259">
        <v>213699.33</v>
      </c>
      <c r="AD69" s="259">
        <v>158315.72</v>
      </c>
      <c r="AE69" s="259">
        <v>0</v>
      </c>
      <c r="AF69" s="259">
        <v>0</v>
      </c>
      <c r="AG69" s="259">
        <v>229116.07</v>
      </c>
      <c r="AH69" s="259">
        <v>339431.98</v>
      </c>
      <c r="AI69" s="259">
        <v>0</v>
      </c>
      <c r="AJ69" s="259">
        <v>153810.4</v>
      </c>
      <c r="AK69" s="259">
        <v>163844.82999999999</v>
      </c>
      <c r="AL69" s="259">
        <v>177758.31999999998</v>
      </c>
      <c r="AM69" s="259">
        <v>249352.81999999998</v>
      </c>
      <c r="AN69" s="259">
        <v>266444.03000000003</v>
      </c>
      <c r="AO69" s="447"/>
      <c r="AP69" s="259">
        <v>203385.47</v>
      </c>
      <c r="AQ69" s="259">
        <v>208617.62000000002</v>
      </c>
      <c r="AR69" s="259">
        <v>202866.81</v>
      </c>
      <c r="AS69" s="259">
        <v>474764.3</v>
      </c>
      <c r="AT69" s="259">
        <v>243877.31999999998</v>
      </c>
      <c r="AU69" s="259">
        <v>239763.99</v>
      </c>
      <c r="AV69" s="259">
        <v>200421.22</v>
      </c>
      <c r="AW69" s="259">
        <v>289124</v>
      </c>
      <c r="AX69" s="386"/>
      <c r="AY69" s="259">
        <v>286638.46999999997</v>
      </c>
      <c r="AZ69" s="259">
        <v>173381.69999999998</v>
      </c>
      <c r="BA69" s="259">
        <v>0</v>
      </c>
      <c r="BB69" s="259">
        <v>180321.48</v>
      </c>
      <c r="BC69" s="259">
        <v>120893.58</v>
      </c>
      <c r="BD69" s="386"/>
      <c r="BE69" s="259">
        <v>80732.25</v>
      </c>
      <c r="BF69" s="259">
        <v>185644.4</v>
      </c>
      <c r="BG69" s="259">
        <v>217808.19</v>
      </c>
      <c r="BH69" s="259">
        <v>99282.35</v>
      </c>
      <c r="BI69" s="259">
        <v>137548.66</v>
      </c>
      <c r="BJ69" s="259">
        <v>184455.91999999998</v>
      </c>
      <c r="BK69" s="291">
        <v>6153.9</v>
      </c>
      <c r="BL69" s="291">
        <v>16945.7</v>
      </c>
      <c r="BM69" s="291">
        <v>66865.86</v>
      </c>
      <c r="BN69" s="384"/>
      <c r="BO69" s="291">
        <v>452928.62</v>
      </c>
      <c r="BP69" s="291">
        <v>5940</v>
      </c>
      <c r="BQ69" s="291">
        <v>17747.099999999999</v>
      </c>
      <c r="BR69" s="370"/>
      <c r="BS69" s="370"/>
      <c r="BT69" s="291">
        <v>87609.86</v>
      </c>
      <c r="BU69" s="291">
        <v>9916</v>
      </c>
      <c r="BV69" s="291">
        <v>7446.5700000000006</v>
      </c>
      <c r="BW69" s="291">
        <v>80984</v>
      </c>
      <c r="BX69" s="291">
        <v>0</v>
      </c>
      <c r="BY69" s="291">
        <v>9576</v>
      </c>
      <c r="BZ69" s="291">
        <v>62573.49</v>
      </c>
      <c r="CA69" s="291">
        <v>44405.81</v>
      </c>
      <c r="CB69" s="291">
        <v>139246</v>
      </c>
      <c r="CC69" s="291">
        <v>131830.03999999998</v>
      </c>
      <c r="CD69" s="386"/>
      <c r="CE69" s="259">
        <v>12503.55</v>
      </c>
      <c r="CF69" s="259">
        <v>17231.93</v>
      </c>
      <c r="CG69" s="259">
        <v>16283.970000000001</v>
      </c>
      <c r="CH69" s="259">
        <v>0</v>
      </c>
      <c r="CI69" s="259">
        <v>20619.870000000003</v>
      </c>
      <c r="CJ69" s="259">
        <v>18958.59</v>
      </c>
      <c r="CK69" s="259">
        <v>13374.119999999999</v>
      </c>
      <c r="CL69" s="259">
        <v>5202.119999999999</v>
      </c>
      <c r="CM69" s="259">
        <v>8437.75</v>
      </c>
      <c r="CN69" s="384"/>
      <c r="CO69" s="259">
        <v>326638.95999999996</v>
      </c>
      <c r="CP69" s="259">
        <v>9538.27</v>
      </c>
      <c r="CQ69" s="259">
        <v>19046.91</v>
      </c>
      <c r="CR69" s="259">
        <v>3845.34</v>
      </c>
      <c r="CS69" s="259">
        <v>25470.63</v>
      </c>
      <c r="CT69" s="259">
        <v>12909.47</v>
      </c>
      <c r="CU69" s="259">
        <v>28851.5</v>
      </c>
      <c r="CV69" s="259">
        <v>20446.259999999998</v>
      </c>
      <c r="CW69" s="259">
        <v>9617.89</v>
      </c>
      <c r="CX69" s="259">
        <v>15100.140000000001</v>
      </c>
      <c r="CY69" s="259">
        <v>24645.65</v>
      </c>
      <c r="CZ69" s="384"/>
      <c r="DA69" s="259">
        <v>14739.36</v>
      </c>
      <c r="DB69" s="259">
        <v>13931.36</v>
      </c>
      <c r="DC69" s="259">
        <v>14494.21</v>
      </c>
      <c r="DD69" s="291">
        <v>40421.089999999997</v>
      </c>
      <c r="DE69" s="291">
        <v>158433.57</v>
      </c>
      <c r="DF69" s="291">
        <v>1029926.18</v>
      </c>
      <c r="DG69" s="291">
        <v>275803.26999999996</v>
      </c>
      <c r="DH69" s="291">
        <v>22836.879999999997</v>
      </c>
      <c r="DI69" s="291">
        <v>276351.78999999998</v>
      </c>
      <c r="DJ69" s="291">
        <v>25018.440000000002</v>
      </c>
      <c r="DK69" s="291">
        <v>40229.880000000005</v>
      </c>
      <c r="DL69" s="291">
        <v>684.2</v>
      </c>
      <c r="DM69" s="291">
        <v>18227.919999999998</v>
      </c>
    </row>
    <row r="70" spans="1:118" ht="15" thickBot="1" x14ac:dyDescent="0.35">
      <c r="A70" s="187" t="s">
        <v>165</v>
      </c>
      <c r="B70" s="39">
        <v>712116.10000000009</v>
      </c>
      <c r="C70" s="209">
        <v>366135.27</v>
      </c>
      <c r="D70" s="209">
        <v>128356.81</v>
      </c>
      <c r="E70" s="209">
        <v>65556</v>
      </c>
      <c r="F70" s="209">
        <v>86618.02</v>
      </c>
      <c r="G70" s="209">
        <v>65450</v>
      </c>
      <c r="H70" s="145">
        <v>228115.27</v>
      </c>
      <c r="I70" s="146"/>
      <c r="J70" s="147">
        <v>0</v>
      </c>
      <c r="K70" s="148">
        <v>0</v>
      </c>
      <c r="L70" s="148">
        <v>0</v>
      </c>
      <c r="M70" s="148">
        <v>0</v>
      </c>
      <c r="N70" s="145"/>
      <c r="O70" s="146"/>
      <c r="P70" s="145"/>
      <c r="Q70" s="148">
        <v>0</v>
      </c>
      <c r="R70" s="148">
        <v>0</v>
      </c>
      <c r="S70" s="148">
        <v>0</v>
      </c>
      <c r="T70" s="145"/>
      <c r="U70" s="148">
        <v>0</v>
      </c>
      <c r="V70" s="148">
        <v>0</v>
      </c>
      <c r="W70" s="148">
        <v>100000</v>
      </c>
      <c r="X70" s="220"/>
      <c r="Y70" s="145"/>
      <c r="Z70" s="148"/>
      <c r="AA70" s="148"/>
      <c r="AB70" s="148">
        <v>0</v>
      </c>
      <c r="AC70" s="148"/>
      <c r="AD70" s="148">
        <v>0</v>
      </c>
      <c r="AE70" s="148"/>
      <c r="AF70" s="148"/>
      <c r="AG70" s="148">
        <v>0</v>
      </c>
      <c r="AH70" s="148">
        <v>0</v>
      </c>
      <c r="AI70" s="148"/>
      <c r="AJ70" s="148"/>
      <c r="AK70" s="148"/>
      <c r="AL70" s="148"/>
      <c r="AM70" s="148"/>
      <c r="AN70" s="148"/>
      <c r="AO70" s="448"/>
      <c r="AP70" s="148"/>
      <c r="AQ70" s="148"/>
      <c r="AR70" s="148"/>
      <c r="AS70" s="148"/>
      <c r="AT70" s="148"/>
      <c r="AU70" s="148">
        <v>38020</v>
      </c>
      <c r="AV70" s="148"/>
      <c r="AW70" s="148">
        <v>0</v>
      </c>
      <c r="AX70" s="386"/>
      <c r="AY70" s="148"/>
      <c r="AZ70" s="148"/>
      <c r="BA70" s="148"/>
      <c r="BB70" s="148"/>
      <c r="BC70" s="148"/>
      <c r="BD70" s="386"/>
      <c r="BE70" s="148">
        <v>0</v>
      </c>
      <c r="BF70" s="148"/>
      <c r="BG70" s="148">
        <v>0</v>
      </c>
      <c r="BH70" s="148"/>
      <c r="BI70" s="148"/>
      <c r="BJ70" s="148"/>
      <c r="BK70" s="148">
        <v>0</v>
      </c>
      <c r="BL70" s="148">
        <v>0</v>
      </c>
      <c r="BM70" s="148">
        <v>0</v>
      </c>
      <c r="BN70" s="370"/>
      <c r="BO70" s="148">
        <v>0</v>
      </c>
      <c r="BP70" s="148">
        <v>0</v>
      </c>
      <c r="BQ70" s="148">
        <v>0</v>
      </c>
      <c r="BR70" s="384"/>
      <c r="BS70" s="384"/>
      <c r="BT70" s="148">
        <v>0</v>
      </c>
      <c r="BU70" s="148">
        <v>0</v>
      </c>
      <c r="BV70" s="148">
        <v>0</v>
      </c>
      <c r="BW70" s="148">
        <v>128356.81</v>
      </c>
      <c r="BX70" s="148">
        <v>0</v>
      </c>
      <c r="BY70" s="148">
        <v>0</v>
      </c>
      <c r="BZ70" s="148"/>
      <c r="CA70" s="148"/>
      <c r="CB70" s="148">
        <v>0</v>
      </c>
      <c r="CC70" s="148">
        <v>0</v>
      </c>
      <c r="CD70" s="386"/>
      <c r="CE70" s="148"/>
      <c r="CF70" s="148"/>
      <c r="CG70" s="148">
        <v>0</v>
      </c>
      <c r="CH70" s="148">
        <v>0</v>
      </c>
      <c r="CI70" s="148">
        <v>0</v>
      </c>
      <c r="CJ70" s="148">
        <v>24992</v>
      </c>
      <c r="CK70" s="148">
        <v>0</v>
      </c>
      <c r="CL70" s="148">
        <v>0</v>
      </c>
      <c r="CM70" s="148">
        <v>0</v>
      </c>
      <c r="CN70" s="384"/>
      <c r="CO70" s="148"/>
      <c r="CP70" s="148">
        <v>0</v>
      </c>
      <c r="CQ70" s="148">
        <v>0</v>
      </c>
      <c r="CR70" s="148"/>
      <c r="CS70" s="148">
        <v>0</v>
      </c>
      <c r="CT70" s="148">
        <v>6000</v>
      </c>
      <c r="CU70" s="148">
        <v>0</v>
      </c>
      <c r="CV70" s="148">
        <v>0</v>
      </c>
      <c r="CW70" s="148">
        <v>0</v>
      </c>
      <c r="CX70" s="148">
        <v>0</v>
      </c>
      <c r="CY70" s="148">
        <v>34564</v>
      </c>
      <c r="CZ70" s="384"/>
      <c r="DA70" s="148">
        <v>0</v>
      </c>
      <c r="DB70" s="148"/>
      <c r="DC70" s="148"/>
      <c r="DD70" s="48"/>
      <c r="DE70" s="48">
        <v>86618.02</v>
      </c>
      <c r="DF70" s="48">
        <v>0</v>
      </c>
      <c r="DG70" s="48"/>
      <c r="DH70" s="48"/>
      <c r="DI70" s="48"/>
      <c r="DJ70" s="48"/>
      <c r="DK70" s="48"/>
      <c r="DL70" s="48"/>
      <c r="DM70" s="82"/>
      <c r="DN70" s="391"/>
    </row>
    <row r="71" spans="1:118" ht="15" thickBot="1" x14ac:dyDescent="0.35">
      <c r="A71" s="188" t="s">
        <v>166</v>
      </c>
      <c r="B71" s="39">
        <v>7386570.4299999997</v>
      </c>
      <c r="C71" s="209">
        <v>4532841.9000000004</v>
      </c>
      <c r="D71" s="209">
        <v>599480</v>
      </c>
      <c r="E71" s="209">
        <v>684097.42999999993</v>
      </c>
      <c r="F71" s="209">
        <v>355559.58</v>
      </c>
      <c r="G71" s="209">
        <v>1214591.5199999998</v>
      </c>
      <c r="H71" s="146">
        <v>17576.5</v>
      </c>
      <c r="I71" s="260">
        <v>0</v>
      </c>
      <c r="J71" s="203">
        <v>24360</v>
      </c>
      <c r="K71" s="203">
        <v>75302.5</v>
      </c>
      <c r="L71" s="203">
        <v>0</v>
      </c>
      <c r="M71" s="203">
        <v>64016</v>
      </c>
      <c r="N71" s="260">
        <v>16640</v>
      </c>
      <c r="O71" s="146">
        <v>0</v>
      </c>
      <c r="P71" s="146">
        <v>3041506.44</v>
      </c>
      <c r="Q71" s="151">
        <v>56133</v>
      </c>
      <c r="R71" s="203">
        <v>2380</v>
      </c>
      <c r="S71" s="203">
        <v>183389.73</v>
      </c>
      <c r="T71" s="260">
        <v>43729.24</v>
      </c>
      <c r="U71" s="203">
        <v>0</v>
      </c>
      <c r="V71" s="203">
        <v>0</v>
      </c>
      <c r="W71" s="221">
        <v>31000</v>
      </c>
      <c r="X71" s="222">
        <v>0</v>
      </c>
      <c r="Y71" s="151">
        <v>162784.70000000001</v>
      </c>
      <c r="Z71" s="203">
        <v>5121.2</v>
      </c>
      <c r="AA71" s="203">
        <v>2950</v>
      </c>
      <c r="AB71" s="203">
        <v>48613</v>
      </c>
      <c r="AC71" s="203">
        <v>1660</v>
      </c>
      <c r="AD71" s="203">
        <v>0</v>
      </c>
      <c r="AE71" s="203">
        <v>0</v>
      </c>
      <c r="AF71" s="203">
        <v>0</v>
      </c>
      <c r="AG71" s="203">
        <v>0</v>
      </c>
      <c r="AH71" s="203">
        <v>433811.8</v>
      </c>
      <c r="AI71" s="203">
        <v>0</v>
      </c>
      <c r="AJ71" s="203">
        <v>0</v>
      </c>
      <c r="AK71" s="203">
        <v>0</v>
      </c>
      <c r="AL71" s="203">
        <v>0</v>
      </c>
      <c r="AM71" s="203">
        <v>1332</v>
      </c>
      <c r="AN71" s="203">
        <v>7655</v>
      </c>
      <c r="AO71" s="449"/>
      <c r="AP71" s="203">
        <v>900</v>
      </c>
      <c r="AQ71" s="203">
        <v>0</v>
      </c>
      <c r="AR71" s="260">
        <v>0</v>
      </c>
      <c r="AS71" s="146">
        <v>0</v>
      </c>
      <c r="AT71" s="203">
        <v>56020.79</v>
      </c>
      <c r="AU71" s="203">
        <v>1020</v>
      </c>
      <c r="AV71" s="203">
        <v>1200</v>
      </c>
      <c r="AW71" s="203">
        <v>172718</v>
      </c>
      <c r="AX71" s="386"/>
      <c r="AY71" s="203">
        <v>59000</v>
      </c>
      <c r="AZ71" s="203">
        <v>0</v>
      </c>
      <c r="BA71" s="203">
        <v>0</v>
      </c>
      <c r="BB71" s="203">
        <v>0</v>
      </c>
      <c r="BC71" s="203">
        <v>16432</v>
      </c>
      <c r="BD71" s="386"/>
      <c r="BE71" s="203">
        <v>0</v>
      </c>
      <c r="BF71" s="203">
        <v>0</v>
      </c>
      <c r="BG71" s="203">
        <v>0</v>
      </c>
      <c r="BH71" s="203">
        <v>4740</v>
      </c>
      <c r="BI71" s="203">
        <v>850</v>
      </c>
      <c r="BJ71" s="203">
        <v>0</v>
      </c>
      <c r="BK71" s="203">
        <v>0</v>
      </c>
      <c r="BL71" s="203">
        <v>0</v>
      </c>
      <c r="BM71" s="148">
        <v>0</v>
      </c>
      <c r="BN71" s="389"/>
      <c r="BO71" s="203">
        <v>0</v>
      </c>
      <c r="BP71" s="203">
        <v>0</v>
      </c>
      <c r="BQ71" s="203">
        <v>0</v>
      </c>
      <c r="BR71" s="384"/>
      <c r="BS71" s="384"/>
      <c r="BT71" s="203">
        <v>0</v>
      </c>
      <c r="BU71" s="203">
        <v>0</v>
      </c>
      <c r="BV71" s="203">
        <v>0</v>
      </c>
      <c r="BW71" s="203">
        <v>0</v>
      </c>
      <c r="BX71" s="203">
        <v>0</v>
      </c>
      <c r="BY71" s="203">
        <v>99480</v>
      </c>
      <c r="BZ71" s="148"/>
      <c r="CA71" s="148"/>
      <c r="CB71" s="148">
        <v>0</v>
      </c>
      <c r="CC71" s="203">
        <v>500000</v>
      </c>
      <c r="CD71" s="386"/>
      <c r="CE71" s="203">
        <v>0</v>
      </c>
      <c r="CF71" s="203">
        <v>0</v>
      </c>
      <c r="CG71" s="203">
        <v>0</v>
      </c>
      <c r="CH71" s="203">
        <v>0</v>
      </c>
      <c r="CI71" s="203">
        <v>0</v>
      </c>
      <c r="CJ71" s="203">
        <v>0</v>
      </c>
      <c r="CK71" s="203">
        <v>0</v>
      </c>
      <c r="CL71" s="203">
        <v>16173.48</v>
      </c>
      <c r="CM71" s="203">
        <v>0</v>
      </c>
      <c r="CN71" s="384"/>
      <c r="CO71" s="203"/>
      <c r="CP71" s="203">
        <v>0</v>
      </c>
      <c r="CQ71" s="203">
        <v>28702.05</v>
      </c>
      <c r="CR71" s="203">
        <v>0</v>
      </c>
      <c r="CS71" s="203">
        <v>15496.5</v>
      </c>
      <c r="CT71" s="203">
        <v>0</v>
      </c>
      <c r="CU71" s="203">
        <v>0</v>
      </c>
      <c r="CV71" s="203">
        <v>0</v>
      </c>
      <c r="CW71" s="203">
        <v>64675.32</v>
      </c>
      <c r="CX71" s="203">
        <v>0</v>
      </c>
      <c r="CY71" s="203">
        <v>413400</v>
      </c>
      <c r="CZ71" s="384"/>
      <c r="DA71" s="203">
        <v>0</v>
      </c>
      <c r="DB71" s="203"/>
      <c r="DC71" s="203">
        <v>145650.07999999999</v>
      </c>
      <c r="DD71" s="237"/>
      <c r="DE71" s="237">
        <v>0</v>
      </c>
      <c r="DF71" s="237">
        <v>0</v>
      </c>
      <c r="DG71" s="405">
        <v>305000</v>
      </c>
      <c r="DH71" s="237"/>
      <c r="DI71" s="237">
        <v>0</v>
      </c>
      <c r="DJ71" s="237"/>
      <c r="DK71" s="237">
        <v>0</v>
      </c>
      <c r="DL71" s="237">
        <v>0</v>
      </c>
      <c r="DM71" s="83">
        <v>50559.58</v>
      </c>
      <c r="DN71" s="3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260">
        <v>283600</v>
      </c>
      <c r="I72" s="153"/>
      <c r="J72" s="203">
        <v>69000</v>
      </c>
      <c r="K72" s="351"/>
      <c r="L72" s="351">
        <v>35250</v>
      </c>
      <c r="M72" s="351">
        <v>105000</v>
      </c>
      <c r="N72" s="153">
        <v>176000</v>
      </c>
      <c r="O72" s="146"/>
      <c r="P72" s="153">
        <v>168000</v>
      </c>
      <c r="Q72" s="200">
        <v>43500</v>
      </c>
      <c r="R72" s="351">
        <v>88000</v>
      </c>
      <c r="S72" s="351"/>
      <c r="T72" s="153"/>
      <c r="U72" s="351"/>
      <c r="V72" s="351"/>
      <c r="W72" s="352"/>
      <c r="X72" s="201"/>
      <c r="Y72" s="201"/>
      <c r="Z72" s="351"/>
      <c r="AA72" s="351"/>
      <c r="AB72" s="351"/>
      <c r="AC72" s="351"/>
      <c r="AD72" s="351"/>
      <c r="AE72" s="203"/>
      <c r="AF72" s="351"/>
      <c r="AG72" s="351"/>
      <c r="AH72" s="351"/>
      <c r="AI72" s="201"/>
      <c r="AJ72" s="351"/>
      <c r="AK72" s="351"/>
      <c r="AL72" s="351"/>
      <c r="AM72" s="351"/>
      <c r="AN72" s="351"/>
      <c r="AO72" s="450"/>
      <c r="AP72" s="351"/>
      <c r="AQ72" s="352"/>
      <c r="AR72" s="153"/>
      <c r="AS72" s="270"/>
      <c r="AT72" s="201"/>
      <c r="AU72" s="351"/>
      <c r="AV72" s="351"/>
      <c r="AW72" s="351">
        <v>180200</v>
      </c>
      <c r="AX72" s="353"/>
      <c r="AY72" s="351"/>
      <c r="AZ72" s="351"/>
      <c r="BA72" s="351"/>
      <c r="BB72" s="351"/>
      <c r="BC72" s="351"/>
      <c r="BD72" s="142"/>
      <c r="BE72" s="351"/>
      <c r="BF72" s="351"/>
      <c r="BG72" s="351"/>
      <c r="BH72" s="351"/>
      <c r="BI72" s="351"/>
      <c r="BJ72" s="351"/>
      <c r="BK72" s="351"/>
      <c r="BL72" s="351"/>
      <c r="BM72" s="351"/>
      <c r="BN72" s="344"/>
      <c r="BO72" s="351"/>
      <c r="BP72" s="351"/>
      <c r="BQ72" s="401"/>
      <c r="BR72" s="384"/>
      <c r="BS72" s="384"/>
      <c r="BT72" s="401"/>
      <c r="BU72" s="401"/>
      <c r="BV72" s="401"/>
      <c r="BW72" s="401"/>
      <c r="BX72" s="401"/>
      <c r="BY72" s="401"/>
      <c r="BZ72" s="401"/>
      <c r="CA72" s="401"/>
      <c r="CB72" s="401"/>
      <c r="CC72" s="401"/>
      <c r="CD72" s="142"/>
      <c r="CE72" s="401"/>
      <c r="CF72" s="401"/>
      <c r="CG72" s="401"/>
      <c r="CH72" s="401"/>
      <c r="CI72" s="401"/>
      <c r="CJ72" s="401"/>
      <c r="CK72" s="401"/>
      <c r="CL72" s="401"/>
      <c r="CM72" s="401"/>
      <c r="CN72" s="384"/>
      <c r="CO72" s="401"/>
      <c r="CP72" s="401"/>
      <c r="CQ72" s="401"/>
      <c r="CR72" s="401"/>
      <c r="CS72" s="401"/>
      <c r="CT72" s="401"/>
      <c r="CU72" s="401"/>
      <c r="CV72" s="401"/>
      <c r="CW72" s="401"/>
      <c r="CX72" s="401"/>
      <c r="CY72" s="401"/>
      <c r="CZ72" s="384"/>
      <c r="DA72" s="401"/>
      <c r="DB72" s="401"/>
      <c r="DC72" s="401"/>
      <c r="DD72" s="406"/>
      <c r="DE72" s="406"/>
      <c r="DF72" s="406"/>
      <c r="DG72" s="409"/>
      <c r="DH72" s="406"/>
      <c r="DI72" s="406"/>
      <c r="DJ72" s="406"/>
      <c r="DK72" s="406"/>
      <c r="DL72" s="406"/>
      <c r="DM72" s="410"/>
      <c r="DN72" s="400"/>
    </row>
    <row r="73" spans="1:118" ht="15" thickBot="1" x14ac:dyDescent="0.35">
      <c r="A73" s="276" t="s">
        <v>118</v>
      </c>
      <c r="B73" s="39">
        <v>697022.9</v>
      </c>
      <c r="C73" s="209">
        <v>128469.90000000001</v>
      </c>
      <c r="D73" s="209">
        <v>0</v>
      </c>
      <c r="E73" s="209">
        <v>37800</v>
      </c>
      <c r="F73" s="209">
        <v>530753</v>
      </c>
      <c r="G73" s="209">
        <v>0</v>
      </c>
      <c r="H73" s="203">
        <v>59035.6</v>
      </c>
      <c r="I73" s="153"/>
      <c r="J73" s="203">
        <v>28516</v>
      </c>
      <c r="K73" s="155"/>
      <c r="L73" s="155">
        <v>0</v>
      </c>
      <c r="M73" s="155">
        <v>0</v>
      </c>
      <c r="N73" s="153">
        <v>25816.5</v>
      </c>
      <c r="O73" s="146">
        <v>0</v>
      </c>
      <c r="P73" s="153">
        <v>3770.8</v>
      </c>
      <c r="Q73" s="155">
        <v>11331</v>
      </c>
      <c r="R73" s="155">
        <v>0</v>
      </c>
      <c r="S73" s="155">
        <v>0</v>
      </c>
      <c r="T73" s="153">
        <v>0</v>
      </c>
      <c r="U73" s="155">
        <v>0</v>
      </c>
      <c r="V73" s="155">
        <v>0</v>
      </c>
      <c r="W73" s="155">
        <v>0</v>
      </c>
      <c r="X73" s="223">
        <v>0</v>
      </c>
      <c r="Y73" s="153">
        <v>0</v>
      </c>
      <c r="Z73" s="155">
        <v>0</v>
      </c>
      <c r="AA73" s="155">
        <v>0</v>
      </c>
      <c r="AB73" s="155">
        <v>0</v>
      </c>
      <c r="AC73" s="155">
        <v>0</v>
      </c>
      <c r="AD73" s="155">
        <v>0</v>
      </c>
      <c r="AE73" s="203">
        <v>0</v>
      </c>
      <c r="AF73" s="155">
        <v>0</v>
      </c>
      <c r="AG73" s="155">
        <v>0</v>
      </c>
      <c r="AH73" s="155">
        <v>0</v>
      </c>
      <c r="AI73" s="153">
        <v>0</v>
      </c>
      <c r="AJ73" s="155">
        <v>0</v>
      </c>
      <c r="AK73" s="155">
        <v>0</v>
      </c>
      <c r="AL73" s="155">
        <v>0</v>
      </c>
      <c r="AM73" s="155">
        <v>0</v>
      </c>
      <c r="AN73" s="155">
        <v>0</v>
      </c>
      <c r="AO73" s="455"/>
      <c r="AP73" s="155">
        <v>0</v>
      </c>
      <c r="AQ73" s="157">
        <v>0</v>
      </c>
      <c r="AR73" s="155">
        <v>0</v>
      </c>
      <c r="AS73" s="346">
        <v>0</v>
      </c>
      <c r="AT73" s="153">
        <v>0</v>
      </c>
      <c r="AU73" s="155">
        <v>0</v>
      </c>
      <c r="AV73" s="155">
        <v>0</v>
      </c>
      <c r="AW73" s="155">
        <v>0</v>
      </c>
      <c r="AX73" s="386"/>
      <c r="AY73" s="155">
        <v>0</v>
      </c>
      <c r="AZ73" s="155">
        <v>0</v>
      </c>
      <c r="BA73" s="155">
        <v>0</v>
      </c>
      <c r="BB73" s="155">
        <v>0</v>
      </c>
      <c r="BC73" s="155">
        <v>0</v>
      </c>
      <c r="BD73" s="386"/>
      <c r="BE73" s="155">
        <v>0</v>
      </c>
      <c r="BF73" s="155">
        <v>0</v>
      </c>
      <c r="BG73" s="155">
        <v>0</v>
      </c>
      <c r="BH73" s="155">
        <v>0</v>
      </c>
      <c r="BI73" s="155">
        <v>0</v>
      </c>
      <c r="BJ73" s="155">
        <v>0</v>
      </c>
      <c r="BK73" s="401">
        <v>0</v>
      </c>
      <c r="BL73" s="401">
        <v>0</v>
      </c>
      <c r="BM73" s="401">
        <v>0</v>
      </c>
      <c r="BN73" s="390"/>
      <c r="BO73" s="401">
        <v>0</v>
      </c>
      <c r="BP73" s="401">
        <v>0</v>
      </c>
      <c r="BQ73" s="401">
        <v>0</v>
      </c>
      <c r="BR73" s="384"/>
      <c r="BS73" s="384"/>
      <c r="BT73" s="401">
        <v>0</v>
      </c>
      <c r="BU73" s="401">
        <v>0</v>
      </c>
      <c r="BV73" s="401">
        <v>0</v>
      </c>
      <c r="BW73" s="401">
        <v>0</v>
      </c>
      <c r="BX73" s="401">
        <v>0</v>
      </c>
      <c r="BY73" s="401"/>
      <c r="BZ73" s="401"/>
      <c r="CA73" s="401"/>
      <c r="CB73" s="401"/>
      <c r="CC73" s="401">
        <v>0</v>
      </c>
      <c r="CD73" s="386"/>
      <c r="CE73" s="401">
        <v>1500</v>
      </c>
      <c r="CF73" s="401">
        <v>1500</v>
      </c>
      <c r="CG73" s="401">
        <v>1500</v>
      </c>
      <c r="CH73" s="401">
        <v>0</v>
      </c>
      <c r="CI73" s="401">
        <v>1500</v>
      </c>
      <c r="CJ73" s="401">
        <v>1500</v>
      </c>
      <c r="CK73" s="401">
        <v>1500</v>
      </c>
      <c r="CL73" s="401">
        <v>0</v>
      </c>
      <c r="CM73" s="401">
        <v>1500</v>
      </c>
      <c r="CN73" s="384"/>
      <c r="CO73" s="401">
        <v>10800</v>
      </c>
      <c r="CP73" s="401">
        <v>1500</v>
      </c>
      <c r="CQ73" s="401">
        <v>1500</v>
      </c>
      <c r="CR73" s="401">
        <v>1500</v>
      </c>
      <c r="CS73" s="401">
        <v>1500</v>
      </c>
      <c r="CT73" s="401">
        <v>1500</v>
      </c>
      <c r="CU73" s="401">
        <v>1500</v>
      </c>
      <c r="CV73" s="401">
        <v>1500</v>
      </c>
      <c r="CW73" s="401">
        <v>1500</v>
      </c>
      <c r="CX73" s="401">
        <v>1500</v>
      </c>
      <c r="CY73" s="401">
        <v>1500</v>
      </c>
      <c r="CZ73" s="384"/>
      <c r="DA73" s="401">
        <v>1500</v>
      </c>
      <c r="DB73" s="401"/>
      <c r="DC73" s="401"/>
      <c r="DD73" s="406"/>
      <c r="DE73" s="406">
        <v>198862</v>
      </c>
      <c r="DF73" s="406">
        <v>320424</v>
      </c>
      <c r="DG73" s="406">
        <v>3744</v>
      </c>
      <c r="DH73" s="406"/>
      <c r="DI73" s="406"/>
      <c r="DJ73" s="406"/>
      <c r="DK73" s="406">
        <v>1773</v>
      </c>
      <c r="DL73" s="406"/>
      <c r="DM73" s="406">
        <v>5950</v>
      </c>
      <c r="DN73" s="394"/>
    </row>
    <row r="74" spans="1:118" ht="15" thickBot="1" x14ac:dyDescent="0.35">
      <c r="A74" s="190" t="s">
        <v>167</v>
      </c>
      <c r="B74" s="84">
        <v>26052359.210000001</v>
      </c>
      <c r="C74" s="85">
        <v>15346865.290000001</v>
      </c>
      <c r="D74" s="85">
        <v>1868005.76</v>
      </c>
      <c r="E74" s="85">
        <v>1439341.2799999998</v>
      </c>
      <c r="F74" s="85">
        <v>2860863.82</v>
      </c>
      <c r="G74" s="85">
        <v>4537283.0599999996</v>
      </c>
      <c r="H74" s="3">
        <v>1057819.1300000001</v>
      </c>
      <c r="I74" s="3">
        <v>242534.49</v>
      </c>
      <c r="J74" s="3">
        <v>287702.98</v>
      </c>
      <c r="K74" s="3">
        <v>260992.06</v>
      </c>
      <c r="L74" s="347">
        <v>0</v>
      </c>
      <c r="M74" s="3">
        <v>326994.05</v>
      </c>
      <c r="N74" s="3">
        <v>393920.36000000004</v>
      </c>
      <c r="O74" s="3">
        <v>198154.76</v>
      </c>
      <c r="P74" s="3">
        <v>3338000.2199999997</v>
      </c>
      <c r="Q74" s="3">
        <v>181642.34</v>
      </c>
      <c r="R74" s="3">
        <v>109010</v>
      </c>
      <c r="S74" s="3">
        <v>525864.39</v>
      </c>
      <c r="T74" s="3">
        <v>234405.22999999998</v>
      </c>
      <c r="U74" s="3">
        <v>135210.94</v>
      </c>
      <c r="V74" s="3">
        <v>96064.55</v>
      </c>
      <c r="W74" s="3">
        <v>273318.51</v>
      </c>
      <c r="X74" s="3">
        <v>227002.08</v>
      </c>
      <c r="Y74" s="3">
        <v>435305.7</v>
      </c>
      <c r="Z74" s="3">
        <v>156936.63</v>
      </c>
      <c r="AA74" s="3">
        <v>142486.74000000002</v>
      </c>
      <c r="AB74" s="3">
        <v>246839.31</v>
      </c>
      <c r="AC74" s="3">
        <v>215359.33</v>
      </c>
      <c r="AD74" s="3">
        <v>158315.72</v>
      </c>
      <c r="AE74" s="3">
        <v>0</v>
      </c>
      <c r="AF74" s="3">
        <v>0</v>
      </c>
      <c r="AG74" s="3">
        <v>229116.07</v>
      </c>
      <c r="AH74" s="3">
        <v>773243.78</v>
      </c>
      <c r="AI74" s="3">
        <v>0</v>
      </c>
      <c r="AJ74" s="3">
        <v>153810.4</v>
      </c>
      <c r="AK74" s="3">
        <v>163844.82999999999</v>
      </c>
      <c r="AL74" s="3">
        <v>177758.31999999998</v>
      </c>
      <c r="AM74" s="3">
        <v>250684.81999999998</v>
      </c>
      <c r="AN74" s="3">
        <v>274099.03000000003</v>
      </c>
      <c r="AO74" s="452"/>
      <c r="AP74" s="3">
        <v>204285.47</v>
      </c>
      <c r="AQ74" s="3">
        <v>208617.62000000002</v>
      </c>
      <c r="AR74" s="3">
        <v>202866.81</v>
      </c>
      <c r="AS74" s="3">
        <v>474764.3</v>
      </c>
      <c r="AT74" s="3">
        <v>299898.11</v>
      </c>
      <c r="AU74" s="3">
        <v>278803.99</v>
      </c>
      <c r="AV74" s="3">
        <v>201621.22</v>
      </c>
      <c r="AW74" s="3">
        <v>461842</v>
      </c>
      <c r="AX74" s="388"/>
      <c r="AY74" s="3">
        <v>345638.47</v>
      </c>
      <c r="AZ74" s="3">
        <v>173381.69999999998</v>
      </c>
      <c r="BA74" s="347">
        <v>0</v>
      </c>
      <c r="BB74" s="3">
        <v>180321.48</v>
      </c>
      <c r="BC74" s="3">
        <v>137325.58000000002</v>
      </c>
      <c r="BD74" s="386"/>
      <c r="BE74" s="3">
        <v>80732.25</v>
      </c>
      <c r="BF74" s="3">
        <v>185644.4</v>
      </c>
      <c r="BG74" s="3">
        <v>217808.19</v>
      </c>
      <c r="BH74" s="3">
        <v>104022.35</v>
      </c>
      <c r="BI74" s="3">
        <v>138398.66</v>
      </c>
      <c r="BJ74" s="3">
        <v>184455.91999999998</v>
      </c>
      <c r="BK74" s="3">
        <v>6153.9</v>
      </c>
      <c r="BL74" s="3">
        <v>16945.7</v>
      </c>
      <c r="BM74" s="3">
        <v>66865.86</v>
      </c>
      <c r="BN74" s="383"/>
      <c r="BO74" s="3">
        <v>452928.62</v>
      </c>
      <c r="BP74" s="3">
        <v>5940</v>
      </c>
      <c r="BQ74" s="3">
        <v>17747.099999999999</v>
      </c>
      <c r="BR74" s="384"/>
      <c r="BS74" s="384"/>
      <c r="BT74" s="3">
        <v>87609.86</v>
      </c>
      <c r="BU74" s="3">
        <v>9916</v>
      </c>
      <c r="BV74" s="3">
        <v>7446.5700000000006</v>
      </c>
      <c r="BW74" s="3">
        <v>209340.81</v>
      </c>
      <c r="BX74" s="3">
        <v>0</v>
      </c>
      <c r="BY74" s="3">
        <v>109056</v>
      </c>
      <c r="BZ74" s="3">
        <v>62573.49</v>
      </c>
      <c r="CA74" s="3">
        <v>44405.81</v>
      </c>
      <c r="CB74" s="3">
        <v>139246</v>
      </c>
      <c r="CC74" s="3">
        <v>631830.04</v>
      </c>
      <c r="CD74" s="386"/>
      <c r="CE74" s="3">
        <v>14003.55</v>
      </c>
      <c r="CF74" s="3">
        <v>18731.93</v>
      </c>
      <c r="CG74" s="3">
        <v>17783.97</v>
      </c>
      <c r="CH74" s="3">
        <v>0</v>
      </c>
      <c r="CI74" s="3">
        <v>22119.870000000003</v>
      </c>
      <c r="CJ74" s="3">
        <v>45450.59</v>
      </c>
      <c r="CK74" s="3">
        <v>14874.119999999999</v>
      </c>
      <c r="CL74" s="3">
        <v>21375.599999999999</v>
      </c>
      <c r="CM74" s="3">
        <v>9937.75</v>
      </c>
      <c r="CN74" s="384"/>
      <c r="CO74" s="3">
        <v>337438.95999999996</v>
      </c>
      <c r="CP74" s="3">
        <v>11038.27</v>
      </c>
      <c r="CQ74" s="3">
        <v>49248.959999999999</v>
      </c>
      <c r="CR74" s="3">
        <v>5345.34</v>
      </c>
      <c r="CS74" s="3">
        <v>42467.130000000005</v>
      </c>
      <c r="CT74" s="3">
        <v>20409.47</v>
      </c>
      <c r="CU74" s="3">
        <v>30351.5</v>
      </c>
      <c r="CV74" s="3">
        <v>21946.26</v>
      </c>
      <c r="CW74" s="3">
        <v>75793.209999999992</v>
      </c>
      <c r="CX74" s="3">
        <v>16600.14</v>
      </c>
      <c r="CY74" s="3">
        <v>474109.65</v>
      </c>
      <c r="CZ74" s="384"/>
      <c r="DA74" s="3">
        <v>16239.36</v>
      </c>
      <c r="DB74" s="3">
        <v>13931.36</v>
      </c>
      <c r="DC74" s="3">
        <v>160144.28999999998</v>
      </c>
      <c r="DD74" s="3">
        <v>40421.089999999997</v>
      </c>
      <c r="DE74" s="3">
        <v>443913.59</v>
      </c>
      <c r="DF74" s="3">
        <v>1350350.1800000002</v>
      </c>
      <c r="DG74" s="3">
        <v>584547.27</v>
      </c>
      <c r="DH74" s="3">
        <v>22836.879999999997</v>
      </c>
      <c r="DI74" s="3">
        <v>276351.78999999998</v>
      </c>
      <c r="DJ74" s="3">
        <v>25018.440000000002</v>
      </c>
      <c r="DK74" s="3">
        <v>42002.880000000005</v>
      </c>
      <c r="DL74" s="3">
        <v>684.2</v>
      </c>
      <c r="DM74" s="3">
        <v>74737.5</v>
      </c>
      <c r="DN74" s="397"/>
    </row>
  </sheetData>
  <mergeCells count="4">
    <mergeCell ref="H3:BJ3"/>
    <mergeCell ref="BK3:CC3"/>
    <mergeCell ref="CD3:DC3"/>
    <mergeCell ref="DD3:DN3"/>
  </mergeCells>
  <dataValidations count="1">
    <dataValidation type="decimal" allowBlank="1" showErrorMessage="1" errorTitle="Число Карл!" error="Не надо текста! " sqref="V68" xr:uid="{6EE195B6-ACAF-4B00-BF4E-B230ED1771FD}">
      <formula1>0</formula1>
      <formula2>5000000</formula2>
    </dataValidation>
  </dataValidation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D2F0F-A4FB-4847-99DE-D85C126B6071}">
  <dimension ref="A3:DN74"/>
  <sheetViews>
    <sheetView zoomScale="70" zoomScaleNormal="70" workbookViewId="0">
      <pane xSplit="1" topLeftCell="AI1" activePane="topRight" state="frozenSplit"/>
      <selection activeCell="BH4" sqref="BH4"/>
      <selection pane="topRight"/>
    </sheetView>
  </sheetViews>
  <sheetFormatPr defaultRowHeight="14.4" x14ac:dyDescent="0.3"/>
  <cols>
    <col min="1" max="1" width="35.6640625" customWidth="1"/>
    <col min="2" max="7" width="13.21875" customWidth="1"/>
    <col min="8" max="8" width="10.33203125" customWidth="1"/>
    <col min="49" max="49" width="9.33203125" customWidth="1"/>
    <col min="51" max="51" width="10.109375" customWidth="1"/>
    <col min="54" max="54" width="10.109375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350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54" t="s">
        <v>184</v>
      </c>
      <c r="BU4" s="354" t="s">
        <v>183</v>
      </c>
      <c r="BV4" s="162" t="s">
        <v>123</v>
      </c>
      <c r="BW4" s="204" t="s">
        <v>172</v>
      </c>
      <c r="BX4" s="204" t="s">
        <v>173</v>
      </c>
      <c r="BY4" s="355" t="s">
        <v>185</v>
      </c>
      <c r="BZ4" s="355" t="s">
        <v>186</v>
      </c>
      <c r="CA4" s="355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6670817.0499999998</v>
      </c>
      <c r="C5" s="18">
        <v>4218610.7300000004</v>
      </c>
      <c r="D5" s="18">
        <v>74444</v>
      </c>
      <c r="E5" s="18">
        <v>63000</v>
      </c>
      <c r="F5" s="18">
        <v>278917.31999999995</v>
      </c>
      <c r="G5" s="18">
        <v>2035845</v>
      </c>
      <c r="H5" s="87">
        <v>148897</v>
      </c>
      <c r="I5" s="87">
        <v>86002.75</v>
      </c>
      <c r="J5" s="87">
        <v>186119</v>
      </c>
      <c r="K5" s="87">
        <v>91855</v>
      </c>
      <c r="L5" s="87">
        <v>0</v>
      </c>
      <c r="M5" s="87">
        <v>135145</v>
      </c>
      <c r="N5" s="87">
        <v>206507.39</v>
      </c>
      <c r="O5" s="87">
        <v>91312</v>
      </c>
      <c r="P5" s="87">
        <v>164758</v>
      </c>
      <c r="Q5" s="87">
        <v>67137.31</v>
      </c>
      <c r="R5" s="87">
        <v>61847</v>
      </c>
      <c r="S5" s="87">
        <v>87005.18</v>
      </c>
      <c r="T5" s="87">
        <v>67465</v>
      </c>
      <c r="U5" s="87">
        <v>68200</v>
      </c>
      <c r="V5" s="87">
        <v>58813.5</v>
      </c>
      <c r="W5" s="87">
        <v>60702</v>
      </c>
      <c r="X5" s="87">
        <v>76899.09</v>
      </c>
      <c r="Y5" s="87">
        <v>118755</v>
      </c>
      <c r="Z5" s="87">
        <v>67799.260000000009</v>
      </c>
      <c r="AA5" s="87">
        <v>69710.01999999999</v>
      </c>
      <c r="AB5" s="87">
        <v>88957.98</v>
      </c>
      <c r="AC5" s="87">
        <v>79058</v>
      </c>
      <c r="AD5" s="87">
        <v>154734</v>
      </c>
      <c r="AE5" s="87">
        <v>0</v>
      </c>
      <c r="AF5" s="87">
        <v>0</v>
      </c>
      <c r="AG5" s="87">
        <v>90281.5</v>
      </c>
      <c r="AH5" s="87">
        <v>107900</v>
      </c>
      <c r="AI5" s="87">
        <v>0</v>
      </c>
      <c r="AJ5" s="87">
        <v>80142</v>
      </c>
      <c r="AK5" s="87">
        <v>43006</v>
      </c>
      <c r="AL5" s="87">
        <v>74693.25</v>
      </c>
      <c r="AM5" s="87">
        <v>68409.919999999998</v>
      </c>
      <c r="AN5" s="87">
        <v>93420.69</v>
      </c>
      <c r="AO5" s="436"/>
      <c r="AP5" s="87">
        <v>51349.3</v>
      </c>
      <c r="AQ5" s="87">
        <v>78944.2</v>
      </c>
      <c r="AR5" s="87">
        <v>92496.9</v>
      </c>
      <c r="AS5" s="87">
        <v>167901.39</v>
      </c>
      <c r="AT5" s="87">
        <v>91753.5</v>
      </c>
      <c r="AU5" s="87">
        <v>99046</v>
      </c>
      <c r="AV5" s="87">
        <v>56262</v>
      </c>
      <c r="AW5" s="87">
        <v>134085</v>
      </c>
      <c r="AX5" s="367"/>
      <c r="AY5" s="87">
        <v>105786</v>
      </c>
      <c r="AZ5" s="87">
        <v>60502</v>
      </c>
      <c r="BA5" s="87">
        <v>0</v>
      </c>
      <c r="BB5" s="87">
        <v>124740</v>
      </c>
      <c r="BC5" s="87">
        <v>48593</v>
      </c>
      <c r="BD5" s="367"/>
      <c r="BE5" s="87">
        <v>38045</v>
      </c>
      <c r="BF5" s="87">
        <v>47250</v>
      </c>
      <c r="BG5" s="87">
        <v>81840</v>
      </c>
      <c r="BH5" s="87">
        <v>38553</v>
      </c>
      <c r="BI5" s="87">
        <v>41703.599999999999</v>
      </c>
      <c r="BJ5" s="87">
        <v>64227</v>
      </c>
      <c r="BK5" s="18">
        <v>0</v>
      </c>
      <c r="BL5" s="18">
        <v>0</v>
      </c>
      <c r="BM5" s="18">
        <v>0</v>
      </c>
      <c r="BN5" s="366"/>
      <c r="BO5" s="18">
        <v>0</v>
      </c>
      <c r="BP5" s="18">
        <v>0</v>
      </c>
      <c r="BQ5" s="18">
        <v>0</v>
      </c>
      <c r="BR5" s="366"/>
      <c r="BS5" s="366"/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74444</v>
      </c>
      <c r="CC5" s="18">
        <v>0</v>
      </c>
      <c r="CD5" s="36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36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367"/>
      <c r="DA5" s="87">
        <v>63000</v>
      </c>
      <c r="DB5" s="87">
        <v>0</v>
      </c>
      <c r="DC5" s="87">
        <v>0</v>
      </c>
      <c r="DD5" s="18">
        <v>0</v>
      </c>
      <c r="DE5" s="18">
        <v>51722.82</v>
      </c>
      <c r="DF5" s="18">
        <v>67196.25</v>
      </c>
      <c r="DG5" s="18">
        <v>117680.16</v>
      </c>
      <c r="DH5" s="18">
        <v>18518.650000000001</v>
      </c>
      <c r="DI5" s="18">
        <v>15470.41</v>
      </c>
      <c r="DJ5" s="18">
        <v>1518.22</v>
      </c>
      <c r="DK5" s="18">
        <v>6084.7</v>
      </c>
      <c r="DL5" s="18">
        <v>726.11</v>
      </c>
      <c r="DM5" s="18">
        <v>0</v>
      </c>
      <c r="DN5" s="366"/>
    </row>
    <row r="6" spans="1:118" x14ac:dyDescent="0.3">
      <c r="A6" s="68" t="s">
        <v>127</v>
      </c>
      <c r="B6" s="33">
        <v>4776680.8499999996</v>
      </c>
      <c r="C6" s="19">
        <v>2821311.53</v>
      </c>
      <c r="D6" s="19">
        <v>68444</v>
      </c>
      <c r="E6" s="19">
        <v>0</v>
      </c>
      <c r="F6" s="19">
        <v>278917.31999999995</v>
      </c>
      <c r="G6" s="19">
        <v>1608008</v>
      </c>
      <c r="H6" s="127">
        <v>95397</v>
      </c>
      <c r="I6" s="127">
        <v>77002.75</v>
      </c>
      <c r="J6" s="128">
        <v>132759</v>
      </c>
      <c r="K6" s="128">
        <v>41595</v>
      </c>
      <c r="L6" s="128">
        <v>0</v>
      </c>
      <c r="M6" s="128">
        <v>61145</v>
      </c>
      <c r="N6" s="127">
        <v>188507.39</v>
      </c>
      <c r="O6" s="127">
        <v>60763</v>
      </c>
      <c r="P6" s="128">
        <v>115843</v>
      </c>
      <c r="Q6" s="128">
        <v>44457.31</v>
      </c>
      <c r="R6" s="128">
        <v>34887</v>
      </c>
      <c r="S6" s="128">
        <v>79505.179999999993</v>
      </c>
      <c r="T6" s="129">
        <v>54655</v>
      </c>
      <c r="U6" s="128">
        <v>52900</v>
      </c>
      <c r="V6" s="128">
        <v>37493.5</v>
      </c>
      <c r="W6" s="128">
        <v>39082</v>
      </c>
      <c r="X6" s="127">
        <v>73499.09</v>
      </c>
      <c r="Y6" s="127">
        <v>34500</v>
      </c>
      <c r="Z6" s="128">
        <v>48299.26</v>
      </c>
      <c r="AA6" s="127">
        <v>47950.729999999996</v>
      </c>
      <c r="AB6" s="127">
        <v>84457.98</v>
      </c>
      <c r="AC6" s="127">
        <v>57221.74</v>
      </c>
      <c r="AD6" s="127">
        <v>34864</v>
      </c>
      <c r="AE6" s="127">
        <v>0</v>
      </c>
      <c r="AF6" s="128">
        <v>0</v>
      </c>
      <c r="AG6" s="127">
        <v>83681.5</v>
      </c>
      <c r="AH6" s="127">
        <v>72500</v>
      </c>
      <c r="AI6" s="127">
        <v>0</v>
      </c>
      <c r="AJ6" s="128">
        <v>56562</v>
      </c>
      <c r="AK6" s="128">
        <v>29806</v>
      </c>
      <c r="AL6" s="127">
        <v>45563</v>
      </c>
      <c r="AM6" s="127">
        <v>62409.919999999998</v>
      </c>
      <c r="AN6" s="127">
        <v>76420.69</v>
      </c>
      <c r="AO6" s="437"/>
      <c r="AP6" s="128">
        <v>41349.300000000003</v>
      </c>
      <c r="AQ6" s="128">
        <v>34844.199999999997</v>
      </c>
      <c r="AR6" s="127">
        <v>56300</v>
      </c>
      <c r="AS6" s="127">
        <v>69948.39</v>
      </c>
      <c r="AT6" s="127">
        <v>76253.5</v>
      </c>
      <c r="AU6" s="128">
        <v>61706</v>
      </c>
      <c r="AV6" s="127">
        <v>35482</v>
      </c>
      <c r="AW6" s="128">
        <v>55500</v>
      </c>
      <c r="AX6" s="370"/>
      <c r="AY6" s="128">
        <v>97386</v>
      </c>
      <c r="AZ6" s="128">
        <v>38502</v>
      </c>
      <c r="BA6" s="128">
        <v>0</v>
      </c>
      <c r="BB6" s="128">
        <v>84740</v>
      </c>
      <c r="BC6" s="128">
        <v>42093</v>
      </c>
      <c r="BD6" s="370"/>
      <c r="BE6" s="128">
        <v>30490.5</v>
      </c>
      <c r="BF6" s="128">
        <v>18000</v>
      </c>
      <c r="BG6" s="128">
        <v>63840</v>
      </c>
      <c r="BH6" s="128">
        <v>29553</v>
      </c>
      <c r="BI6" s="128">
        <v>34703.599999999999</v>
      </c>
      <c r="BJ6" s="128">
        <v>26892</v>
      </c>
      <c r="BK6" s="128">
        <v>0</v>
      </c>
      <c r="BL6" s="128">
        <v>0</v>
      </c>
      <c r="BM6" s="128">
        <v>0</v>
      </c>
      <c r="BN6" s="370"/>
      <c r="BO6" s="128">
        <v>0</v>
      </c>
      <c r="BP6" s="128">
        <v>0</v>
      </c>
      <c r="BQ6" s="128">
        <v>0</v>
      </c>
      <c r="BR6" s="370"/>
      <c r="BS6" s="370"/>
      <c r="BT6" s="128">
        <v>0</v>
      </c>
      <c r="BU6" s="128">
        <v>0</v>
      </c>
      <c r="BV6" s="128">
        <v>0</v>
      </c>
      <c r="BW6" s="128">
        <v>0</v>
      </c>
      <c r="BX6" s="128">
        <v>0</v>
      </c>
      <c r="BY6" s="128"/>
      <c r="BZ6" s="128"/>
      <c r="CA6" s="128"/>
      <c r="CB6" s="128">
        <v>68444</v>
      </c>
      <c r="CC6" s="128">
        <v>0</v>
      </c>
      <c r="CD6" s="370"/>
      <c r="CE6" s="128"/>
      <c r="CF6" s="128"/>
      <c r="CG6" s="128"/>
      <c r="CH6" s="128"/>
      <c r="CI6" s="128"/>
      <c r="CJ6" s="128"/>
      <c r="CK6" s="128"/>
      <c r="CL6" s="128"/>
      <c r="CM6" s="128"/>
      <c r="CN6" s="370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370"/>
      <c r="DA6" s="128"/>
      <c r="DB6" s="128"/>
      <c r="DC6" s="128"/>
      <c r="DD6" s="42"/>
      <c r="DE6" s="42">
        <v>51722.82</v>
      </c>
      <c r="DF6" s="42">
        <v>67196.25</v>
      </c>
      <c r="DG6" s="42">
        <v>117680.16</v>
      </c>
      <c r="DH6" s="42">
        <v>18518.650000000001</v>
      </c>
      <c r="DI6" s="42">
        <v>15470.41</v>
      </c>
      <c r="DJ6" s="42">
        <v>1518.22</v>
      </c>
      <c r="DK6" s="42">
        <v>6084.7</v>
      </c>
      <c r="DL6" s="42">
        <v>726.11</v>
      </c>
      <c r="DM6" s="42"/>
      <c r="DN6" s="371"/>
    </row>
    <row r="7" spans="1:118" x14ac:dyDescent="0.3">
      <c r="A7" s="168" t="s">
        <v>92</v>
      </c>
      <c r="B7" s="33">
        <v>137753</v>
      </c>
      <c r="C7" s="19">
        <v>131753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5000</v>
      </c>
      <c r="K7" s="128">
        <v>5000</v>
      </c>
      <c r="L7" s="128">
        <v>0</v>
      </c>
      <c r="M7" s="128">
        <v>0</v>
      </c>
      <c r="N7" s="127">
        <v>0</v>
      </c>
      <c r="O7" s="127">
        <v>0</v>
      </c>
      <c r="P7" s="128">
        <v>8000</v>
      </c>
      <c r="Q7" s="128">
        <v>1800</v>
      </c>
      <c r="R7" s="128">
        <v>10000</v>
      </c>
      <c r="S7" s="128">
        <v>3000</v>
      </c>
      <c r="T7" s="129">
        <v>0</v>
      </c>
      <c r="U7" s="128">
        <v>1500</v>
      </c>
      <c r="V7" s="128">
        <v>0</v>
      </c>
      <c r="W7" s="128">
        <v>4000</v>
      </c>
      <c r="X7" s="127">
        <v>0</v>
      </c>
      <c r="Y7" s="127">
        <v>0</v>
      </c>
      <c r="Z7" s="128">
        <v>1500</v>
      </c>
      <c r="AA7" s="127">
        <v>2000</v>
      </c>
      <c r="AB7" s="127">
        <v>4500</v>
      </c>
      <c r="AC7" s="127">
        <v>4000</v>
      </c>
      <c r="AD7" s="127">
        <v>2000</v>
      </c>
      <c r="AE7" s="127">
        <v>0</v>
      </c>
      <c r="AF7" s="128">
        <v>0</v>
      </c>
      <c r="AG7" s="127">
        <v>0</v>
      </c>
      <c r="AH7" s="127">
        <v>0</v>
      </c>
      <c r="AI7" s="127">
        <v>0</v>
      </c>
      <c r="AJ7" s="128">
        <v>2000</v>
      </c>
      <c r="AK7" s="128">
        <v>2500</v>
      </c>
      <c r="AL7" s="127">
        <v>3000</v>
      </c>
      <c r="AM7" s="127">
        <v>0</v>
      </c>
      <c r="AN7" s="127">
        <v>3000</v>
      </c>
      <c r="AO7" s="437"/>
      <c r="AP7" s="128">
        <v>2000</v>
      </c>
      <c r="AQ7" s="128">
        <v>2500</v>
      </c>
      <c r="AR7" s="127">
        <v>0</v>
      </c>
      <c r="AS7" s="127">
        <v>57953</v>
      </c>
      <c r="AT7" s="127">
        <v>0</v>
      </c>
      <c r="AU7" s="128">
        <v>4000</v>
      </c>
      <c r="AV7" s="127">
        <v>0</v>
      </c>
      <c r="AW7" s="128">
        <v>0</v>
      </c>
      <c r="AX7" s="370"/>
      <c r="AY7" s="128">
        <v>0</v>
      </c>
      <c r="AZ7" s="128">
        <v>0</v>
      </c>
      <c r="BA7" s="128">
        <v>0</v>
      </c>
      <c r="BB7" s="128">
        <v>0</v>
      </c>
      <c r="BC7" s="128">
        <v>2500</v>
      </c>
      <c r="BD7" s="370"/>
      <c r="BE7" s="128">
        <v>0</v>
      </c>
      <c r="BF7" s="128">
        <v>0</v>
      </c>
      <c r="BG7" s="128">
        <v>0</v>
      </c>
      <c r="BH7" s="128">
        <v>0</v>
      </c>
      <c r="BI7" s="128">
        <v>0</v>
      </c>
      <c r="BJ7" s="128">
        <v>0</v>
      </c>
      <c r="BK7" s="128">
        <v>0</v>
      </c>
      <c r="BL7" s="128">
        <v>0</v>
      </c>
      <c r="BM7" s="128">
        <v>0</v>
      </c>
      <c r="BN7" s="370"/>
      <c r="BO7" s="128">
        <v>0</v>
      </c>
      <c r="BP7" s="128">
        <v>0</v>
      </c>
      <c r="BQ7" s="128">
        <v>0</v>
      </c>
      <c r="BR7" s="370"/>
      <c r="BS7" s="370"/>
      <c r="BT7" s="128">
        <v>0</v>
      </c>
      <c r="BU7" s="128">
        <v>0</v>
      </c>
      <c r="BV7" s="128">
        <v>0</v>
      </c>
      <c r="BW7" s="128">
        <v>0</v>
      </c>
      <c r="BX7" s="128">
        <v>0</v>
      </c>
      <c r="BY7" s="128"/>
      <c r="BZ7" s="128"/>
      <c r="CA7" s="128"/>
      <c r="CB7" s="128">
        <v>6000</v>
      </c>
      <c r="CC7" s="128">
        <v>0</v>
      </c>
      <c r="CD7" s="370"/>
      <c r="CE7" s="128"/>
      <c r="CF7" s="128"/>
      <c r="CG7" s="128"/>
      <c r="CH7" s="128"/>
      <c r="CI7" s="128"/>
      <c r="CJ7" s="128"/>
      <c r="CK7" s="128"/>
      <c r="CL7" s="128"/>
      <c r="CM7" s="128"/>
      <c r="CN7" s="370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370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371"/>
    </row>
    <row r="8" spans="1:118" x14ac:dyDescent="0.3">
      <c r="A8" s="168" t="s">
        <v>93</v>
      </c>
      <c r="B8" s="33">
        <v>188050</v>
      </c>
      <c r="C8" s="19">
        <v>137650</v>
      </c>
      <c r="D8" s="19">
        <v>0</v>
      </c>
      <c r="E8" s="19">
        <v>0</v>
      </c>
      <c r="F8" s="19">
        <v>0</v>
      </c>
      <c r="G8" s="19">
        <v>50400</v>
      </c>
      <c r="H8" s="127">
        <v>0</v>
      </c>
      <c r="I8" s="127">
        <v>0</v>
      </c>
      <c r="J8" s="128">
        <v>6000</v>
      </c>
      <c r="K8" s="128">
        <v>4500</v>
      </c>
      <c r="L8" s="128">
        <v>0</v>
      </c>
      <c r="M8" s="128">
        <v>5000</v>
      </c>
      <c r="N8" s="127">
        <v>0</v>
      </c>
      <c r="O8" s="127">
        <v>3000</v>
      </c>
      <c r="P8" s="128">
        <v>6000</v>
      </c>
      <c r="Q8" s="128">
        <v>1300</v>
      </c>
      <c r="R8" s="128">
        <v>0</v>
      </c>
      <c r="S8" s="128">
        <v>2500</v>
      </c>
      <c r="T8" s="129">
        <v>3000</v>
      </c>
      <c r="U8" s="128">
        <v>2000</v>
      </c>
      <c r="V8" s="128">
        <v>4000</v>
      </c>
      <c r="W8" s="128">
        <v>5000</v>
      </c>
      <c r="X8" s="127">
        <v>2500</v>
      </c>
      <c r="Y8" s="127">
        <v>6000</v>
      </c>
      <c r="Z8" s="128">
        <v>2000</v>
      </c>
      <c r="AA8" s="127">
        <v>1500</v>
      </c>
      <c r="AB8" s="127">
        <v>0</v>
      </c>
      <c r="AC8" s="127">
        <v>3000</v>
      </c>
      <c r="AD8" s="127">
        <v>2000</v>
      </c>
      <c r="AE8" s="127">
        <v>0</v>
      </c>
      <c r="AF8" s="128">
        <v>0</v>
      </c>
      <c r="AG8" s="127">
        <v>2600</v>
      </c>
      <c r="AH8" s="127">
        <v>700</v>
      </c>
      <c r="AI8" s="127">
        <v>0</v>
      </c>
      <c r="AJ8" s="128">
        <v>1500</v>
      </c>
      <c r="AK8" s="128">
        <v>2700</v>
      </c>
      <c r="AL8" s="127">
        <v>4000</v>
      </c>
      <c r="AM8" s="127">
        <v>2000</v>
      </c>
      <c r="AN8" s="127">
        <v>2500</v>
      </c>
      <c r="AO8" s="437"/>
      <c r="AP8" s="128">
        <v>2000</v>
      </c>
      <c r="AQ8" s="128">
        <v>3500</v>
      </c>
      <c r="AR8" s="127">
        <v>6500</v>
      </c>
      <c r="AS8" s="127">
        <v>2000</v>
      </c>
      <c r="AT8" s="127">
        <v>0</v>
      </c>
      <c r="AU8" s="128">
        <v>5200</v>
      </c>
      <c r="AV8" s="127">
        <v>4000</v>
      </c>
      <c r="AW8" s="128">
        <v>19000</v>
      </c>
      <c r="AX8" s="370"/>
      <c r="AY8" s="128">
        <v>1400</v>
      </c>
      <c r="AZ8" s="128">
        <v>3000</v>
      </c>
      <c r="BA8" s="128">
        <v>0</v>
      </c>
      <c r="BB8" s="128">
        <v>0</v>
      </c>
      <c r="BC8" s="128">
        <v>4000</v>
      </c>
      <c r="BD8" s="370"/>
      <c r="BE8" s="128">
        <v>1000</v>
      </c>
      <c r="BF8" s="128">
        <v>1250</v>
      </c>
      <c r="BG8" s="128">
        <v>3000</v>
      </c>
      <c r="BH8" s="128">
        <v>1500</v>
      </c>
      <c r="BI8" s="128">
        <v>2000</v>
      </c>
      <c r="BJ8" s="128">
        <v>3000</v>
      </c>
      <c r="BK8" s="128">
        <v>0</v>
      </c>
      <c r="BL8" s="128">
        <v>0</v>
      </c>
      <c r="BM8" s="128">
        <v>0</v>
      </c>
      <c r="BN8" s="370"/>
      <c r="BO8" s="128">
        <v>0</v>
      </c>
      <c r="BP8" s="128">
        <v>0</v>
      </c>
      <c r="BQ8" s="128">
        <v>0</v>
      </c>
      <c r="BR8" s="370"/>
      <c r="BS8" s="370"/>
      <c r="BT8" s="128">
        <v>0</v>
      </c>
      <c r="BU8" s="128">
        <v>0</v>
      </c>
      <c r="BV8" s="128">
        <v>0</v>
      </c>
      <c r="BW8" s="128">
        <v>0</v>
      </c>
      <c r="BX8" s="128">
        <v>0</v>
      </c>
      <c r="BY8" s="128"/>
      <c r="BZ8" s="128"/>
      <c r="CA8" s="128"/>
      <c r="CB8" s="128">
        <v>0</v>
      </c>
      <c r="CC8" s="128">
        <v>0</v>
      </c>
      <c r="CD8" s="370"/>
      <c r="CE8" s="128"/>
      <c r="CF8" s="128"/>
      <c r="CG8" s="128"/>
      <c r="CH8" s="128"/>
      <c r="CI8" s="128"/>
      <c r="CJ8" s="128"/>
      <c r="CK8" s="128"/>
      <c r="CL8" s="128"/>
      <c r="CM8" s="128"/>
      <c r="CN8" s="370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370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371"/>
    </row>
    <row r="9" spans="1:118" x14ac:dyDescent="0.3">
      <c r="A9" s="69" t="s">
        <v>128</v>
      </c>
      <c r="B9" s="33">
        <v>1261487.2000000002</v>
      </c>
      <c r="C9" s="19">
        <v>900487.20000000007</v>
      </c>
      <c r="D9" s="19">
        <v>0</v>
      </c>
      <c r="E9" s="19">
        <v>0</v>
      </c>
      <c r="F9" s="19">
        <v>0</v>
      </c>
      <c r="G9" s="19">
        <v>361000</v>
      </c>
      <c r="H9" s="127">
        <v>53500</v>
      </c>
      <c r="I9" s="127">
        <v>9000</v>
      </c>
      <c r="J9" s="128">
        <v>38000</v>
      </c>
      <c r="K9" s="128">
        <v>36500</v>
      </c>
      <c r="L9" s="128">
        <v>0</v>
      </c>
      <c r="M9" s="128">
        <v>66500</v>
      </c>
      <c r="N9" s="127">
        <v>18000</v>
      </c>
      <c r="O9" s="127">
        <v>27279</v>
      </c>
      <c r="P9" s="128">
        <v>24455</v>
      </c>
      <c r="Q9" s="128">
        <v>18300</v>
      </c>
      <c r="R9" s="128">
        <v>15460</v>
      </c>
      <c r="S9" s="128">
        <v>2000</v>
      </c>
      <c r="T9" s="129">
        <v>9810</v>
      </c>
      <c r="U9" s="128">
        <v>10000</v>
      </c>
      <c r="V9" s="128">
        <v>15820</v>
      </c>
      <c r="W9" s="128">
        <v>8500</v>
      </c>
      <c r="X9" s="127">
        <v>0</v>
      </c>
      <c r="Y9" s="127">
        <v>37000</v>
      </c>
      <c r="Z9" s="128">
        <v>16000</v>
      </c>
      <c r="AA9" s="127">
        <v>18199.29</v>
      </c>
      <c r="AB9" s="127">
        <v>0</v>
      </c>
      <c r="AC9" s="127">
        <v>14836.26</v>
      </c>
      <c r="AD9" s="127">
        <v>15000</v>
      </c>
      <c r="AE9" s="127">
        <v>0</v>
      </c>
      <c r="AF9" s="128">
        <v>0</v>
      </c>
      <c r="AG9" s="127">
        <v>4000</v>
      </c>
      <c r="AH9" s="127">
        <v>33000</v>
      </c>
      <c r="AI9" s="127">
        <v>0</v>
      </c>
      <c r="AJ9" s="128">
        <v>9000</v>
      </c>
      <c r="AK9" s="128">
        <v>8000</v>
      </c>
      <c r="AL9" s="127">
        <v>22090.25</v>
      </c>
      <c r="AM9" s="127">
        <v>4000</v>
      </c>
      <c r="AN9" s="127">
        <v>11500</v>
      </c>
      <c r="AO9" s="437"/>
      <c r="AP9" s="128">
        <v>6000</v>
      </c>
      <c r="AQ9" s="128">
        <v>34600</v>
      </c>
      <c r="AR9" s="127">
        <v>25802.9</v>
      </c>
      <c r="AS9" s="127">
        <v>38000</v>
      </c>
      <c r="AT9" s="127">
        <v>15500</v>
      </c>
      <c r="AU9" s="128">
        <v>24000</v>
      </c>
      <c r="AV9" s="127">
        <v>15280</v>
      </c>
      <c r="AW9" s="128">
        <v>55000</v>
      </c>
      <c r="AX9" s="370"/>
      <c r="AY9" s="128">
        <v>7000</v>
      </c>
      <c r="AZ9" s="128">
        <v>19000</v>
      </c>
      <c r="BA9" s="128">
        <v>0</v>
      </c>
      <c r="BB9" s="128">
        <v>40000</v>
      </c>
      <c r="BC9" s="128">
        <v>0</v>
      </c>
      <c r="BD9" s="370"/>
      <c r="BE9" s="128">
        <v>6554.5</v>
      </c>
      <c r="BF9" s="128">
        <v>28000</v>
      </c>
      <c r="BG9" s="128">
        <v>15000</v>
      </c>
      <c r="BH9" s="128">
        <v>5000</v>
      </c>
      <c r="BI9" s="128">
        <v>5000</v>
      </c>
      <c r="BJ9" s="128">
        <v>15000</v>
      </c>
      <c r="BK9" s="128">
        <v>0</v>
      </c>
      <c r="BL9" s="128">
        <v>0</v>
      </c>
      <c r="BM9" s="128">
        <v>0</v>
      </c>
      <c r="BN9" s="370"/>
      <c r="BO9" s="128">
        <v>0</v>
      </c>
      <c r="BP9" s="128">
        <v>0</v>
      </c>
      <c r="BQ9" s="128">
        <v>0</v>
      </c>
      <c r="BR9" s="370"/>
      <c r="BS9" s="370"/>
      <c r="BT9" s="128">
        <v>0</v>
      </c>
      <c r="BU9" s="128">
        <v>0</v>
      </c>
      <c r="BV9" s="128">
        <v>0</v>
      </c>
      <c r="BW9" s="128">
        <v>0</v>
      </c>
      <c r="BX9" s="128">
        <v>0</v>
      </c>
      <c r="BY9" s="128"/>
      <c r="BZ9" s="128"/>
      <c r="CA9" s="128"/>
      <c r="CB9" s="128">
        <v>0</v>
      </c>
      <c r="CC9" s="128">
        <v>0</v>
      </c>
      <c r="CD9" s="370"/>
      <c r="CE9" s="128"/>
      <c r="CF9" s="128"/>
      <c r="CG9" s="128"/>
      <c r="CH9" s="128"/>
      <c r="CI9" s="128"/>
      <c r="CJ9" s="128"/>
      <c r="CK9" s="128"/>
      <c r="CL9" s="128"/>
      <c r="CM9" s="128"/>
      <c r="CN9" s="370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370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371"/>
    </row>
    <row r="10" spans="1:118" x14ac:dyDescent="0.3">
      <c r="A10" s="169" t="s">
        <v>129</v>
      </c>
      <c r="B10" s="33">
        <v>119567</v>
      </c>
      <c r="C10" s="19">
        <v>53130</v>
      </c>
      <c r="D10" s="19">
        <v>0</v>
      </c>
      <c r="E10" s="19">
        <v>63000</v>
      </c>
      <c r="F10" s="19">
        <v>0</v>
      </c>
      <c r="G10" s="19">
        <v>3437</v>
      </c>
      <c r="H10" s="127">
        <v>0</v>
      </c>
      <c r="I10" s="130">
        <v>0</v>
      </c>
      <c r="J10" s="127">
        <v>4360</v>
      </c>
      <c r="K10" s="127">
        <v>4260</v>
      </c>
      <c r="L10" s="128">
        <v>0</v>
      </c>
      <c r="M10" s="127">
        <v>0</v>
      </c>
      <c r="N10" s="127">
        <v>0</v>
      </c>
      <c r="O10" s="127">
        <v>0</v>
      </c>
      <c r="P10" s="128">
        <v>0</v>
      </c>
      <c r="Q10" s="127">
        <v>0</v>
      </c>
      <c r="R10" s="127">
        <v>0</v>
      </c>
      <c r="S10" s="127">
        <v>0</v>
      </c>
      <c r="T10" s="129">
        <v>0</v>
      </c>
      <c r="U10" s="127">
        <v>0</v>
      </c>
      <c r="V10" s="127">
        <v>0</v>
      </c>
      <c r="W10" s="127">
        <v>4120</v>
      </c>
      <c r="X10" s="127">
        <v>900</v>
      </c>
      <c r="Y10" s="127">
        <v>1255</v>
      </c>
      <c r="Z10" s="127">
        <v>0</v>
      </c>
      <c r="AA10" s="127">
        <v>60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1700</v>
      </c>
      <c r="AI10" s="127">
        <v>0</v>
      </c>
      <c r="AJ10" s="127">
        <v>11000</v>
      </c>
      <c r="AK10" s="127">
        <v>0</v>
      </c>
      <c r="AL10" s="127">
        <v>0</v>
      </c>
      <c r="AM10" s="127">
        <v>0</v>
      </c>
      <c r="AN10" s="127">
        <v>0</v>
      </c>
      <c r="AO10" s="437"/>
      <c r="AP10" s="127">
        <v>0</v>
      </c>
      <c r="AQ10" s="127">
        <v>2000</v>
      </c>
      <c r="AR10" s="127">
        <v>3000</v>
      </c>
      <c r="AS10" s="127">
        <v>0</v>
      </c>
      <c r="AT10" s="127">
        <v>0</v>
      </c>
      <c r="AU10" s="127">
        <v>4140</v>
      </c>
      <c r="AV10" s="127">
        <v>0</v>
      </c>
      <c r="AW10" s="127">
        <v>0</v>
      </c>
      <c r="AX10" s="369"/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369"/>
      <c r="BE10" s="128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16335</v>
      </c>
      <c r="BK10" s="128">
        <v>0</v>
      </c>
      <c r="BL10" s="128">
        <v>0</v>
      </c>
      <c r="BM10" s="128">
        <v>0</v>
      </c>
      <c r="BN10" s="370"/>
      <c r="BO10" s="128">
        <v>0</v>
      </c>
      <c r="BP10" s="128">
        <v>0</v>
      </c>
      <c r="BQ10" s="128">
        <v>0</v>
      </c>
      <c r="BR10" s="370"/>
      <c r="BS10" s="370"/>
      <c r="BT10" s="128">
        <v>0</v>
      </c>
      <c r="BU10" s="128">
        <v>0</v>
      </c>
      <c r="BV10" s="128">
        <v>0</v>
      </c>
      <c r="BW10" s="128">
        <v>0</v>
      </c>
      <c r="BX10" s="128">
        <v>0</v>
      </c>
      <c r="BY10" s="128"/>
      <c r="BZ10" s="128"/>
      <c r="CA10" s="128"/>
      <c r="CB10" s="128">
        <v>0</v>
      </c>
      <c r="CC10" s="128">
        <v>0</v>
      </c>
      <c r="CD10" s="370"/>
      <c r="CE10" s="128"/>
      <c r="CF10" s="128"/>
      <c r="CG10" s="128"/>
      <c r="CH10" s="128"/>
      <c r="CI10" s="128"/>
      <c r="CJ10" s="128"/>
      <c r="CK10" s="128"/>
      <c r="CL10" s="128"/>
      <c r="CM10" s="128"/>
      <c r="CN10" s="370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370"/>
      <c r="DA10" s="128">
        <v>63000</v>
      </c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368"/>
    </row>
    <row r="11" spans="1:118" x14ac:dyDescent="0.3">
      <c r="A11" s="170" t="s">
        <v>130</v>
      </c>
      <c r="B11" s="33">
        <v>187279</v>
      </c>
      <c r="C11" s="19">
        <v>174279</v>
      </c>
      <c r="D11" s="19">
        <v>0</v>
      </c>
      <c r="E11" s="19">
        <v>0</v>
      </c>
      <c r="F11" s="19">
        <v>0</v>
      </c>
      <c r="G11" s="19">
        <v>13000</v>
      </c>
      <c r="H11" s="127">
        <v>0</v>
      </c>
      <c r="I11" s="127">
        <v>0</v>
      </c>
      <c r="J11" s="127">
        <v>0</v>
      </c>
      <c r="K11" s="127">
        <v>0</v>
      </c>
      <c r="L11" s="128">
        <v>0</v>
      </c>
      <c r="M11" s="127">
        <v>2500</v>
      </c>
      <c r="N11" s="127">
        <v>0</v>
      </c>
      <c r="O11" s="127">
        <v>270</v>
      </c>
      <c r="P11" s="128">
        <v>10460</v>
      </c>
      <c r="Q11" s="127">
        <v>1280</v>
      </c>
      <c r="R11" s="127">
        <v>1500</v>
      </c>
      <c r="S11" s="127">
        <v>0</v>
      </c>
      <c r="T11" s="129">
        <v>0</v>
      </c>
      <c r="U11" s="127">
        <v>1800</v>
      </c>
      <c r="V11" s="127">
        <v>1500</v>
      </c>
      <c r="W11" s="127">
        <v>0</v>
      </c>
      <c r="X11" s="127">
        <v>0</v>
      </c>
      <c r="Y11" s="127">
        <v>40000</v>
      </c>
      <c r="Z11" s="127">
        <v>0</v>
      </c>
      <c r="AA11" s="127">
        <v>0</v>
      </c>
      <c r="AB11" s="127">
        <v>0</v>
      </c>
      <c r="AC11" s="127">
        <v>0</v>
      </c>
      <c r="AD11" s="127">
        <v>100870</v>
      </c>
      <c r="AE11" s="127">
        <v>0</v>
      </c>
      <c r="AF11" s="127">
        <v>0</v>
      </c>
      <c r="AG11" s="127">
        <v>0</v>
      </c>
      <c r="AH11" s="127">
        <v>0</v>
      </c>
      <c r="AI11" s="127">
        <v>0</v>
      </c>
      <c r="AJ11" s="127">
        <v>80</v>
      </c>
      <c r="AK11" s="127">
        <v>0</v>
      </c>
      <c r="AL11" s="127">
        <v>40</v>
      </c>
      <c r="AM11" s="127">
        <v>0</v>
      </c>
      <c r="AN11" s="127">
        <v>0</v>
      </c>
      <c r="AO11" s="437"/>
      <c r="AP11" s="127">
        <v>0</v>
      </c>
      <c r="AQ11" s="127">
        <v>1500</v>
      </c>
      <c r="AR11" s="127">
        <v>894</v>
      </c>
      <c r="AS11" s="127">
        <v>0</v>
      </c>
      <c r="AT11" s="127">
        <v>0</v>
      </c>
      <c r="AU11" s="127">
        <v>0</v>
      </c>
      <c r="AV11" s="127">
        <v>1500</v>
      </c>
      <c r="AW11" s="127">
        <v>4585</v>
      </c>
      <c r="AX11" s="369"/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369"/>
      <c r="BE11" s="128">
        <v>0</v>
      </c>
      <c r="BF11" s="127">
        <v>0</v>
      </c>
      <c r="BG11" s="127">
        <v>0</v>
      </c>
      <c r="BH11" s="127">
        <v>2500</v>
      </c>
      <c r="BI11" s="127">
        <v>0</v>
      </c>
      <c r="BJ11" s="127">
        <v>3000</v>
      </c>
      <c r="BK11" s="128">
        <v>0</v>
      </c>
      <c r="BL11" s="128">
        <v>0</v>
      </c>
      <c r="BM11" s="128">
        <v>0</v>
      </c>
      <c r="BN11" s="370"/>
      <c r="BO11" s="128">
        <v>0</v>
      </c>
      <c r="BP11" s="128">
        <v>0</v>
      </c>
      <c r="BQ11" s="128">
        <v>0</v>
      </c>
      <c r="BR11" s="370"/>
      <c r="BS11" s="370"/>
      <c r="BT11" s="128">
        <v>0</v>
      </c>
      <c r="BU11" s="128">
        <v>0</v>
      </c>
      <c r="BV11" s="128">
        <v>0</v>
      </c>
      <c r="BW11" s="128">
        <v>0</v>
      </c>
      <c r="BX11" s="128">
        <v>0</v>
      </c>
      <c r="BY11" s="128"/>
      <c r="BZ11" s="128"/>
      <c r="CA11" s="128"/>
      <c r="CB11" s="128">
        <v>0</v>
      </c>
      <c r="CC11" s="128">
        <v>0</v>
      </c>
      <c r="CD11" s="372"/>
      <c r="CE11" s="128"/>
      <c r="CF11" s="128"/>
      <c r="CG11" s="128"/>
      <c r="CH11" s="128"/>
      <c r="CI11" s="128"/>
      <c r="CJ11" s="128"/>
      <c r="CK11" s="128"/>
      <c r="CL11" s="128"/>
      <c r="CM11" s="128"/>
      <c r="CN11" s="372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372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371"/>
    </row>
    <row r="12" spans="1:118" x14ac:dyDescent="0.3">
      <c r="A12" s="27" t="s">
        <v>94</v>
      </c>
      <c r="B12" s="35">
        <v>4332646.25</v>
      </c>
      <c r="C12" s="35">
        <v>3769790.0300000007</v>
      </c>
      <c r="D12" s="35">
        <v>25877</v>
      </c>
      <c r="E12" s="35">
        <v>137701.34</v>
      </c>
      <c r="F12" s="35">
        <v>210695.81999999998</v>
      </c>
      <c r="G12" s="35">
        <v>188582.06</v>
      </c>
      <c r="H12" s="210">
        <v>12550</v>
      </c>
      <c r="I12" s="210">
        <v>98060.7</v>
      </c>
      <c r="J12" s="210">
        <v>91268.7</v>
      </c>
      <c r="K12" s="210">
        <v>65564.599999999991</v>
      </c>
      <c r="L12" s="210">
        <v>0</v>
      </c>
      <c r="M12" s="210">
        <v>79284.5</v>
      </c>
      <c r="N12" s="210">
        <v>20204.52</v>
      </c>
      <c r="O12" s="210">
        <v>75020</v>
      </c>
      <c r="P12" s="210">
        <v>37811.29</v>
      </c>
      <c r="Q12" s="210">
        <v>5781</v>
      </c>
      <c r="R12" s="210">
        <v>9087.5</v>
      </c>
      <c r="S12" s="210">
        <v>81598.47</v>
      </c>
      <c r="T12" s="210">
        <v>83339</v>
      </c>
      <c r="U12" s="210">
        <v>54622.11</v>
      </c>
      <c r="V12" s="210">
        <v>41096.57</v>
      </c>
      <c r="W12" s="210">
        <v>45976.2</v>
      </c>
      <c r="X12" s="210">
        <v>99572.73000000001</v>
      </c>
      <c r="Y12" s="210">
        <v>69791</v>
      </c>
      <c r="Z12" s="210">
        <v>44581.25</v>
      </c>
      <c r="AA12" s="210">
        <v>31572.1</v>
      </c>
      <c r="AB12" s="210">
        <v>61708</v>
      </c>
      <c r="AC12" s="210">
        <v>71236</v>
      </c>
      <c r="AD12" s="210">
        <v>71994.070000000007</v>
      </c>
      <c r="AE12" s="210">
        <v>0</v>
      </c>
      <c r="AF12" s="210">
        <v>0</v>
      </c>
      <c r="AG12" s="210">
        <v>103325.56</v>
      </c>
      <c r="AH12" s="210">
        <v>232417.2</v>
      </c>
      <c r="AI12" s="210">
        <v>0</v>
      </c>
      <c r="AJ12" s="210">
        <v>44328</v>
      </c>
      <c r="AK12" s="210">
        <v>47571</v>
      </c>
      <c r="AL12" s="210">
        <v>57119.1</v>
      </c>
      <c r="AM12" s="210">
        <v>86654.78</v>
      </c>
      <c r="AN12" s="210">
        <v>91788.83</v>
      </c>
      <c r="AO12" s="438"/>
      <c r="AP12" s="210">
        <v>153756.75</v>
      </c>
      <c r="AQ12" s="210">
        <v>79827.399999999994</v>
      </c>
      <c r="AR12" s="210">
        <v>143109.31</v>
      </c>
      <c r="AS12" s="210">
        <v>301922.43</v>
      </c>
      <c r="AT12" s="210">
        <v>212648.42</v>
      </c>
      <c r="AU12" s="210">
        <v>85262.61</v>
      </c>
      <c r="AV12" s="210">
        <v>68345.7</v>
      </c>
      <c r="AW12" s="210">
        <v>53713</v>
      </c>
      <c r="AX12" s="374"/>
      <c r="AY12" s="210">
        <v>156507.5</v>
      </c>
      <c r="AZ12" s="210">
        <v>100848.70000000001</v>
      </c>
      <c r="BA12" s="210">
        <v>0</v>
      </c>
      <c r="BB12" s="210">
        <v>110399.74</v>
      </c>
      <c r="BC12" s="210">
        <v>46070.7</v>
      </c>
      <c r="BD12" s="374"/>
      <c r="BE12" s="210">
        <v>27530</v>
      </c>
      <c r="BF12" s="210">
        <v>40805.199999999997</v>
      </c>
      <c r="BG12" s="210">
        <v>99303.140000000014</v>
      </c>
      <c r="BH12" s="210">
        <v>37149.339999999997</v>
      </c>
      <c r="BI12" s="210">
        <v>43266.93</v>
      </c>
      <c r="BJ12" s="210">
        <v>94398.37999999999</v>
      </c>
      <c r="BK12" s="20">
        <v>0</v>
      </c>
      <c r="BL12" s="20">
        <v>0</v>
      </c>
      <c r="BM12" s="20">
        <v>0</v>
      </c>
      <c r="BN12" s="368"/>
      <c r="BO12" s="20">
        <v>0</v>
      </c>
      <c r="BP12" s="20">
        <v>19497</v>
      </c>
      <c r="BQ12" s="20">
        <v>0</v>
      </c>
      <c r="BR12" s="368"/>
      <c r="BS12" s="368"/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  <c r="BZ12" s="20">
        <v>0</v>
      </c>
      <c r="CA12" s="20">
        <v>0</v>
      </c>
      <c r="CB12" s="20">
        <v>6380</v>
      </c>
      <c r="CC12" s="20">
        <v>0</v>
      </c>
      <c r="CD12" s="369"/>
      <c r="CE12" s="91">
        <v>0</v>
      </c>
      <c r="CF12" s="91">
        <v>0</v>
      </c>
      <c r="CG12" s="91">
        <v>0</v>
      </c>
      <c r="CH12" s="91">
        <v>0</v>
      </c>
      <c r="CI12" s="91">
        <v>0</v>
      </c>
      <c r="CJ12" s="91">
        <v>9168</v>
      </c>
      <c r="CK12" s="91">
        <v>0</v>
      </c>
      <c r="CL12" s="91">
        <v>0</v>
      </c>
      <c r="CM12" s="91">
        <v>0</v>
      </c>
      <c r="CN12" s="369"/>
      <c r="CO12" s="91">
        <v>128533.34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369"/>
      <c r="DA12" s="91">
        <v>0</v>
      </c>
      <c r="DB12" s="91">
        <v>0</v>
      </c>
      <c r="DC12" s="91">
        <v>0</v>
      </c>
      <c r="DD12" s="35">
        <v>0</v>
      </c>
      <c r="DE12" s="35">
        <v>7000</v>
      </c>
      <c r="DF12" s="35">
        <v>63746.520000000004</v>
      </c>
      <c r="DG12" s="35">
        <v>25107.75</v>
      </c>
      <c r="DH12" s="35">
        <v>0</v>
      </c>
      <c r="DI12" s="35">
        <v>106342.33</v>
      </c>
      <c r="DJ12" s="35">
        <v>4950.3</v>
      </c>
      <c r="DK12" s="35">
        <v>3428.9199999999996</v>
      </c>
      <c r="DL12" s="35">
        <v>0</v>
      </c>
      <c r="DM12" s="35">
        <v>120</v>
      </c>
      <c r="DN12" s="373"/>
    </row>
    <row r="13" spans="1:118" x14ac:dyDescent="0.3">
      <c r="A13" s="70" t="s">
        <v>132</v>
      </c>
      <c r="B13" s="34">
        <v>120500</v>
      </c>
      <c r="C13" s="19">
        <v>110500</v>
      </c>
      <c r="D13" s="19">
        <v>6000</v>
      </c>
      <c r="E13" s="21">
        <v>0</v>
      </c>
      <c r="F13" s="19">
        <v>0</v>
      </c>
      <c r="G13" s="19">
        <v>4000</v>
      </c>
      <c r="H13" s="127">
        <v>0</v>
      </c>
      <c r="I13" s="127">
        <v>0</v>
      </c>
      <c r="J13" s="128">
        <v>6000</v>
      </c>
      <c r="K13" s="128">
        <v>6000</v>
      </c>
      <c r="L13" s="128">
        <v>0</v>
      </c>
      <c r="M13" s="128">
        <v>2000</v>
      </c>
      <c r="N13" s="127">
        <v>0</v>
      </c>
      <c r="O13" s="127">
        <v>5000</v>
      </c>
      <c r="P13" s="128">
        <v>6000</v>
      </c>
      <c r="Q13" s="128">
        <v>3000</v>
      </c>
      <c r="R13" s="128">
        <v>0</v>
      </c>
      <c r="S13" s="128">
        <v>4500</v>
      </c>
      <c r="T13" s="129">
        <v>2000</v>
      </c>
      <c r="U13" s="128">
        <v>2000</v>
      </c>
      <c r="V13" s="128">
        <v>2000</v>
      </c>
      <c r="W13" s="128">
        <v>4000</v>
      </c>
      <c r="X13" s="127">
        <v>2000</v>
      </c>
      <c r="Y13" s="127">
        <v>6000</v>
      </c>
      <c r="Z13" s="128">
        <v>2000</v>
      </c>
      <c r="AA13" s="127">
        <v>3000</v>
      </c>
      <c r="AB13" s="127">
        <v>4500</v>
      </c>
      <c r="AC13" s="127">
        <v>3500</v>
      </c>
      <c r="AD13" s="127">
        <v>4000</v>
      </c>
      <c r="AE13" s="127">
        <v>0</v>
      </c>
      <c r="AF13" s="128">
        <v>0</v>
      </c>
      <c r="AG13" s="127">
        <v>0</v>
      </c>
      <c r="AH13" s="127">
        <v>0</v>
      </c>
      <c r="AI13" s="127">
        <v>0</v>
      </c>
      <c r="AJ13" s="128">
        <v>3000</v>
      </c>
      <c r="AK13" s="128">
        <v>4000</v>
      </c>
      <c r="AL13" s="127">
        <v>2000</v>
      </c>
      <c r="AM13" s="127">
        <v>0</v>
      </c>
      <c r="AN13" s="127">
        <v>3000</v>
      </c>
      <c r="AO13" s="437"/>
      <c r="AP13" s="128">
        <v>0</v>
      </c>
      <c r="AQ13" s="128">
        <v>3000</v>
      </c>
      <c r="AR13" s="127">
        <v>4000</v>
      </c>
      <c r="AS13" s="127">
        <v>2000</v>
      </c>
      <c r="AT13" s="127">
        <v>0</v>
      </c>
      <c r="AU13" s="128">
        <v>6000</v>
      </c>
      <c r="AV13" s="127">
        <v>0</v>
      </c>
      <c r="AW13" s="128">
        <v>6000</v>
      </c>
      <c r="AX13" s="370"/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370"/>
      <c r="BE13" s="128">
        <v>0</v>
      </c>
      <c r="BF13" s="128">
        <v>4000</v>
      </c>
      <c r="BG13" s="128">
        <v>0</v>
      </c>
      <c r="BH13" s="128">
        <v>2000</v>
      </c>
      <c r="BI13" s="128">
        <v>0</v>
      </c>
      <c r="BJ13" s="128">
        <v>2000</v>
      </c>
      <c r="BK13" s="133">
        <v>0</v>
      </c>
      <c r="BL13" s="133">
        <v>0</v>
      </c>
      <c r="BM13" s="133">
        <v>0</v>
      </c>
      <c r="BN13" s="375"/>
      <c r="BO13" s="133">
        <v>0</v>
      </c>
      <c r="BP13" s="133">
        <v>0</v>
      </c>
      <c r="BQ13" s="133">
        <v>0</v>
      </c>
      <c r="BR13" s="375"/>
      <c r="BS13" s="375"/>
      <c r="BT13" s="133">
        <v>0</v>
      </c>
      <c r="BU13" s="133">
        <v>0</v>
      </c>
      <c r="BV13" s="133">
        <v>0</v>
      </c>
      <c r="BW13" s="128">
        <v>0</v>
      </c>
      <c r="BX13" s="128">
        <v>0</v>
      </c>
      <c r="BY13" s="133"/>
      <c r="BZ13" s="133"/>
      <c r="CA13" s="133"/>
      <c r="CB13" s="133">
        <v>6000</v>
      </c>
      <c r="CC13" s="133">
        <v>0</v>
      </c>
      <c r="CD13" s="370"/>
      <c r="CE13" s="133"/>
      <c r="CF13" s="133"/>
      <c r="CG13" s="133"/>
      <c r="CH13" s="133"/>
      <c r="CI13" s="133"/>
      <c r="CJ13" s="133"/>
      <c r="CK13" s="133"/>
      <c r="CL13" s="133"/>
      <c r="CM13" s="133"/>
      <c r="CN13" s="370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370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376"/>
    </row>
    <row r="14" spans="1:118" x14ac:dyDescent="0.3">
      <c r="A14" s="171" t="s">
        <v>95</v>
      </c>
      <c r="B14" s="34">
        <v>2501508.3199999998</v>
      </c>
      <c r="C14" s="19">
        <v>2474386.3199999998</v>
      </c>
      <c r="D14" s="19">
        <v>0</v>
      </c>
      <c r="E14" s="21">
        <v>7500</v>
      </c>
      <c r="F14" s="19">
        <v>0</v>
      </c>
      <c r="G14" s="19">
        <v>19622</v>
      </c>
      <c r="H14" s="127">
        <v>0</v>
      </c>
      <c r="I14" s="132">
        <v>94000</v>
      </c>
      <c r="J14" s="133">
        <v>0</v>
      </c>
      <c r="K14" s="133">
        <v>40000</v>
      </c>
      <c r="L14" s="128">
        <v>0</v>
      </c>
      <c r="M14" s="133">
        <v>0</v>
      </c>
      <c r="N14" s="132">
        <v>0</v>
      </c>
      <c r="O14" s="132">
        <v>64350</v>
      </c>
      <c r="P14" s="133">
        <v>0</v>
      </c>
      <c r="Q14" s="133">
        <v>0</v>
      </c>
      <c r="R14" s="133">
        <v>0</v>
      </c>
      <c r="S14" s="133">
        <v>30000</v>
      </c>
      <c r="T14" s="132">
        <v>66250</v>
      </c>
      <c r="U14" s="133">
        <v>35000</v>
      </c>
      <c r="V14" s="133">
        <v>30000</v>
      </c>
      <c r="W14" s="133">
        <v>33000</v>
      </c>
      <c r="X14" s="132">
        <v>48600</v>
      </c>
      <c r="Y14" s="132">
        <v>36211</v>
      </c>
      <c r="Z14" s="133">
        <v>22935</v>
      </c>
      <c r="AA14" s="132">
        <v>18259</v>
      </c>
      <c r="AB14" s="132">
        <v>21720</v>
      </c>
      <c r="AC14" s="132">
        <v>41000</v>
      </c>
      <c r="AD14" s="132">
        <v>30450</v>
      </c>
      <c r="AE14" s="132">
        <v>0</v>
      </c>
      <c r="AF14" s="133">
        <v>0</v>
      </c>
      <c r="AG14" s="127">
        <v>75000</v>
      </c>
      <c r="AH14" s="132">
        <v>176996.2</v>
      </c>
      <c r="AI14" s="127">
        <v>0</v>
      </c>
      <c r="AJ14" s="133">
        <v>29000</v>
      </c>
      <c r="AK14" s="133">
        <v>29777</v>
      </c>
      <c r="AL14" s="132">
        <v>33000</v>
      </c>
      <c r="AM14" s="132">
        <v>76406.73</v>
      </c>
      <c r="AN14" s="132">
        <v>42984</v>
      </c>
      <c r="AO14" s="439"/>
      <c r="AP14" s="133">
        <v>116600</v>
      </c>
      <c r="AQ14" s="133">
        <v>60000</v>
      </c>
      <c r="AR14" s="132">
        <v>118532.72</v>
      </c>
      <c r="AS14" s="132">
        <v>254470.18</v>
      </c>
      <c r="AT14" s="132">
        <v>210280.02000000002</v>
      </c>
      <c r="AU14" s="133">
        <v>39043</v>
      </c>
      <c r="AV14" s="132">
        <v>23093.919999999998</v>
      </c>
      <c r="AW14" s="133">
        <v>0</v>
      </c>
      <c r="AX14" s="375"/>
      <c r="AY14" s="133">
        <v>146703.20000000001</v>
      </c>
      <c r="AZ14" s="133">
        <v>98645.6</v>
      </c>
      <c r="BA14" s="133">
        <v>0</v>
      </c>
      <c r="BB14" s="133">
        <v>97882.55</v>
      </c>
      <c r="BC14" s="133">
        <v>26000</v>
      </c>
      <c r="BD14" s="375"/>
      <c r="BE14" s="133">
        <v>10530</v>
      </c>
      <c r="BF14" s="133">
        <v>27475.200000000001</v>
      </c>
      <c r="BG14" s="133">
        <v>71600</v>
      </c>
      <c r="BH14" s="133">
        <v>24000</v>
      </c>
      <c r="BI14" s="133">
        <v>0</v>
      </c>
      <c r="BJ14" s="133">
        <v>74591</v>
      </c>
      <c r="BK14" s="133">
        <v>0</v>
      </c>
      <c r="BL14" s="128">
        <v>0</v>
      </c>
      <c r="BM14" s="128">
        <v>0</v>
      </c>
      <c r="BN14" s="370"/>
      <c r="BO14" s="128">
        <v>0</v>
      </c>
      <c r="BP14" s="128">
        <v>0</v>
      </c>
      <c r="BQ14" s="128">
        <v>0</v>
      </c>
      <c r="BR14" s="370"/>
      <c r="BS14" s="370"/>
      <c r="BT14" s="128">
        <v>0</v>
      </c>
      <c r="BU14" s="128">
        <v>0</v>
      </c>
      <c r="BV14" s="128">
        <v>0</v>
      </c>
      <c r="BW14" s="128">
        <v>0</v>
      </c>
      <c r="BX14" s="128">
        <v>0</v>
      </c>
      <c r="BY14" s="133"/>
      <c r="BZ14" s="133"/>
      <c r="CA14" s="133"/>
      <c r="CB14" s="133">
        <v>0</v>
      </c>
      <c r="CC14" s="128">
        <v>0</v>
      </c>
      <c r="CD14" s="375"/>
      <c r="CE14" s="133"/>
      <c r="CF14" s="133"/>
      <c r="CG14" s="133"/>
      <c r="CH14" s="133"/>
      <c r="CI14" s="133"/>
      <c r="CJ14" s="133"/>
      <c r="CK14" s="133"/>
      <c r="CL14" s="133"/>
      <c r="CM14" s="133"/>
      <c r="CN14" s="375"/>
      <c r="CO14" s="133">
        <v>7500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375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376"/>
    </row>
    <row r="15" spans="1:118" x14ac:dyDescent="0.3">
      <c r="A15" s="71" t="s">
        <v>96</v>
      </c>
      <c r="B15" s="34">
        <v>15547.2</v>
      </c>
      <c r="C15" s="19">
        <v>15547.2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0</v>
      </c>
      <c r="K15" s="133">
        <v>878.2</v>
      </c>
      <c r="L15" s="128">
        <v>0</v>
      </c>
      <c r="M15" s="133">
        <v>0</v>
      </c>
      <c r="N15" s="132">
        <v>0</v>
      </c>
      <c r="O15" s="132">
        <v>0</v>
      </c>
      <c r="P15" s="133">
        <v>130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1050</v>
      </c>
      <c r="X15" s="132">
        <v>0</v>
      </c>
      <c r="Y15" s="132">
        <v>1200</v>
      </c>
      <c r="Z15" s="133">
        <v>0</v>
      </c>
      <c r="AA15" s="132">
        <v>0</v>
      </c>
      <c r="AB15" s="132">
        <v>1510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439"/>
      <c r="AP15" s="133">
        <v>0</v>
      </c>
      <c r="AQ15" s="133">
        <v>6000</v>
      </c>
      <c r="AR15" s="132">
        <v>0</v>
      </c>
      <c r="AS15" s="132">
        <v>0</v>
      </c>
      <c r="AT15" s="132">
        <v>0</v>
      </c>
      <c r="AU15" s="133">
        <v>779</v>
      </c>
      <c r="AV15" s="132">
        <v>0</v>
      </c>
      <c r="AW15" s="133">
        <v>0</v>
      </c>
      <c r="AX15" s="375"/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375"/>
      <c r="BE15" s="133">
        <v>0</v>
      </c>
      <c r="BF15" s="133">
        <v>0</v>
      </c>
      <c r="BG15" s="133">
        <v>0</v>
      </c>
      <c r="BH15" s="133">
        <v>0</v>
      </c>
      <c r="BI15" s="133">
        <v>0</v>
      </c>
      <c r="BJ15" s="133">
        <v>2000</v>
      </c>
      <c r="BK15" s="133">
        <v>0</v>
      </c>
      <c r="BL15" s="128">
        <v>0</v>
      </c>
      <c r="BM15" s="128">
        <v>0</v>
      </c>
      <c r="BN15" s="370"/>
      <c r="BO15" s="128">
        <v>0</v>
      </c>
      <c r="BP15" s="128">
        <v>0</v>
      </c>
      <c r="BQ15" s="128">
        <v>0</v>
      </c>
      <c r="BR15" s="370"/>
      <c r="BS15" s="370"/>
      <c r="BT15" s="128">
        <v>0</v>
      </c>
      <c r="BU15" s="128">
        <v>0</v>
      </c>
      <c r="BV15" s="128">
        <v>0</v>
      </c>
      <c r="BW15" s="128">
        <v>0</v>
      </c>
      <c r="BX15" s="128">
        <v>0</v>
      </c>
      <c r="BY15" s="133"/>
      <c r="BZ15" s="133"/>
      <c r="CA15" s="133"/>
      <c r="CB15" s="133">
        <v>0</v>
      </c>
      <c r="CC15" s="128">
        <v>0</v>
      </c>
      <c r="CD15" s="375"/>
      <c r="CE15" s="133"/>
      <c r="CF15" s="133"/>
      <c r="CG15" s="133"/>
      <c r="CH15" s="133"/>
      <c r="CI15" s="133"/>
      <c r="CJ15" s="133"/>
      <c r="CK15" s="133"/>
      <c r="CL15" s="133"/>
      <c r="CM15" s="133"/>
      <c r="CN15" s="375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375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376"/>
    </row>
    <row r="16" spans="1:118" x14ac:dyDescent="0.3">
      <c r="A16" s="171" t="s">
        <v>97</v>
      </c>
      <c r="B16" s="34">
        <v>690065.24</v>
      </c>
      <c r="C16" s="19">
        <v>579429.88</v>
      </c>
      <c r="D16" s="19">
        <v>0</v>
      </c>
      <c r="E16" s="21">
        <v>16633.34</v>
      </c>
      <c r="F16" s="19">
        <v>94002.02</v>
      </c>
      <c r="G16" s="19">
        <v>0</v>
      </c>
      <c r="H16" s="132">
        <v>0</v>
      </c>
      <c r="I16" s="132">
        <v>0</v>
      </c>
      <c r="J16" s="133">
        <v>0</v>
      </c>
      <c r="K16" s="133">
        <v>12400</v>
      </c>
      <c r="L16" s="128">
        <v>0</v>
      </c>
      <c r="M16" s="128">
        <v>69000</v>
      </c>
      <c r="N16" s="132">
        <v>0</v>
      </c>
      <c r="O16" s="132">
        <v>0</v>
      </c>
      <c r="P16" s="133">
        <v>23790.29</v>
      </c>
      <c r="Q16" s="133">
        <v>0</v>
      </c>
      <c r="R16" s="133">
        <v>0</v>
      </c>
      <c r="S16" s="133">
        <v>37071.58</v>
      </c>
      <c r="T16" s="132">
        <v>9600</v>
      </c>
      <c r="U16" s="133">
        <v>8650.48</v>
      </c>
      <c r="V16" s="133">
        <v>5760</v>
      </c>
      <c r="W16" s="133">
        <v>0</v>
      </c>
      <c r="X16" s="132">
        <v>21074.66</v>
      </c>
      <c r="Y16" s="132">
        <v>12625</v>
      </c>
      <c r="Z16" s="133">
        <v>4230.34</v>
      </c>
      <c r="AA16" s="132">
        <v>7549.1</v>
      </c>
      <c r="AB16" s="132">
        <v>4517</v>
      </c>
      <c r="AC16" s="132">
        <v>23081</v>
      </c>
      <c r="AD16" s="132">
        <v>3704.03</v>
      </c>
      <c r="AE16" s="132">
        <v>0</v>
      </c>
      <c r="AF16" s="133">
        <v>0</v>
      </c>
      <c r="AG16" s="127">
        <v>6598.56</v>
      </c>
      <c r="AH16" s="132">
        <v>42654</v>
      </c>
      <c r="AI16" s="127">
        <v>0</v>
      </c>
      <c r="AJ16" s="133">
        <v>5900</v>
      </c>
      <c r="AK16" s="133">
        <v>7342</v>
      </c>
      <c r="AL16" s="132">
        <v>13603.39</v>
      </c>
      <c r="AM16" s="132">
        <v>8646.5499999999993</v>
      </c>
      <c r="AN16" s="132">
        <v>16263.03</v>
      </c>
      <c r="AO16" s="439"/>
      <c r="AP16" s="133">
        <v>35616.089999999997</v>
      </c>
      <c r="AQ16" s="133">
        <v>6573</v>
      </c>
      <c r="AR16" s="132">
        <v>16006.59</v>
      </c>
      <c r="AS16" s="132">
        <v>994.25</v>
      </c>
      <c r="AT16" s="132">
        <v>0</v>
      </c>
      <c r="AU16" s="133">
        <v>26811.61</v>
      </c>
      <c r="AV16" s="132">
        <v>35086.78</v>
      </c>
      <c r="AW16" s="133">
        <v>0</v>
      </c>
      <c r="AX16" s="375"/>
      <c r="AY16" s="133">
        <v>6931.18</v>
      </c>
      <c r="AZ16" s="133">
        <v>0</v>
      </c>
      <c r="BA16" s="133">
        <v>0</v>
      </c>
      <c r="BB16" s="133">
        <v>5619.7</v>
      </c>
      <c r="BC16" s="133">
        <v>2081.42</v>
      </c>
      <c r="BD16" s="375"/>
      <c r="BE16" s="133">
        <v>16380</v>
      </c>
      <c r="BF16" s="133">
        <v>5000</v>
      </c>
      <c r="BG16" s="133">
        <v>19617.54</v>
      </c>
      <c r="BH16" s="133">
        <v>10842.34</v>
      </c>
      <c r="BI16" s="133">
        <v>38182.93</v>
      </c>
      <c r="BJ16" s="133">
        <v>9625.44</v>
      </c>
      <c r="BK16" s="133">
        <v>0</v>
      </c>
      <c r="BL16" s="128">
        <v>0</v>
      </c>
      <c r="BM16" s="128">
        <v>0</v>
      </c>
      <c r="BN16" s="370"/>
      <c r="BO16" s="128">
        <v>0</v>
      </c>
      <c r="BP16" s="128">
        <v>0</v>
      </c>
      <c r="BQ16" s="128">
        <v>0</v>
      </c>
      <c r="BR16" s="370"/>
      <c r="BS16" s="370"/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33"/>
      <c r="BZ16" s="133"/>
      <c r="CA16" s="133"/>
      <c r="CB16" s="133">
        <v>0</v>
      </c>
      <c r="CC16" s="128">
        <v>0</v>
      </c>
      <c r="CD16" s="375"/>
      <c r="CE16" s="133"/>
      <c r="CF16" s="133"/>
      <c r="CG16" s="133"/>
      <c r="CH16" s="133"/>
      <c r="CI16" s="133"/>
      <c r="CJ16" s="133"/>
      <c r="CK16" s="133"/>
      <c r="CL16" s="133"/>
      <c r="CM16" s="133"/>
      <c r="CN16" s="375"/>
      <c r="CO16" s="133">
        <v>16633.34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375"/>
      <c r="DA16" s="133"/>
      <c r="DB16" s="133"/>
      <c r="DC16" s="133"/>
      <c r="DD16" s="43">
        <v>0</v>
      </c>
      <c r="DE16" s="43"/>
      <c r="DF16" s="43"/>
      <c r="DG16" s="43">
        <v>22822.75</v>
      </c>
      <c r="DH16" s="43"/>
      <c r="DI16" s="43">
        <v>65122.29</v>
      </c>
      <c r="DJ16" s="43">
        <v>4250.3</v>
      </c>
      <c r="DK16" s="43">
        <v>1806.68</v>
      </c>
      <c r="DL16" s="43"/>
      <c r="DM16" s="43"/>
      <c r="DN16" s="376"/>
    </row>
    <row r="17" spans="1:118" x14ac:dyDescent="0.3">
      <c r="A17" s="171" t="s">
        <v>116</v>
      </c>
      <c r="B17" s="34">
        <v>0</v>
      </c>
      <c r="C17" s="19">
        <v>0</v>
      </c>
      <c r="D17" s="19">
        <v>0</v>
      </c>
      <c r="E17" s="21">
        <v>0</v>
      </c>
      <c r="F17" s="19">
        <v>0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439"/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377"/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375"/>
      <c r="BE17" s="247">
        <v>0</v>
      </c>
      <c r="BF17" s="247">
        <v>0</v>
      </c>
      <c r="BG17" s="247">
        <v>0</v>
      </c>
      <c r="BH17" s="247">
        <v>0</v>
      </c>
      <c r="BI17" s="211">
        <v>0</v>
      </c>
      <c r="BJ17" s="211">
        <v>0</v>
      </c>
      <c r="BK17" s="133">
        <v>0</v>
      </c>
      <c r="BL17" s="133">
        <v>0</v>
      </c>
      <c r="BM17" s="133">
        <v>0</v>
      </c>
      <c r="BN17" s="375"/>
      <c r="BO17" s="133">
        <v>0</v>
      </c>
      <c r="BP17" s="133">
        <v>0</v>
      </c>
      <c r="BQ17" s="133">
        <v>0</v>
      </c>
      <c r="BR17" s="375"/>
      <c r="BS17" s="375"/>
      <c r="BT17" s="133">
        <v>0</v>
      </c>
      <c r="BU17" s="133">
        <v>0</v>
      </c>
      <c r="BV17" s="133">
        <v>0</v>
      </c>
      <c r="BW17" s="128">
        <v>0</v>
      </c>
      <c r="BX17" s="128">
        <v>0</v>
      </c>
      <c r="BY17" s="133"/>
      <c r="BZ17" s="133"/>
      <c r="CA17" s="133"/>
      <c r="CB17" s="133">
        <v>0</v>
      </c>
      <c r="CC17" s="133">
        <v>0</v>
      </c>
      <c r="CD17" s="375"/>
      <c r="CE17" s="133"/>
      <c r="CF17" s="133"/>
      <c r="CG17" s="133"/>
      <c r="CH17" s="133"/>
      <c r="CI17" s="133"/>
      <c r="CJ17" s="133"/>
      <c r="CK17" s="133"/>
      <c r="CL17" s="133"/>
      <c r="CM17" s="133"/>
      <c r="CN17" s="375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375"/>
      <c r="DA17" s="133"/>
      <c r="DB17" s="133"/>
      <c r="DC17" s="133"/>
      <c r="DD17" s="43">
        <v>0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376"/>
    </row>
    <row r="18" spans="1:118" x14ac:dyDescent="0.3">
      <c r="A18" s="171" t="s">
        <v>98</v>
      </c>
      <c r="B18" s="34">
        <v>14611.17</v>
      </c>
      <c r="C18" s="19">
        <v>6057.77</v>
      </c>
      <c r="D18" s="19">
        <v>0</v>
      </c>
      <c r="E18" s="21">
        <v>0</v>
      </c>
      <c r="F18" s="19">
        <v>8553.4</v>
      </c>
      <c r="G18" s="19">
        <v>0</v>
      </c>
      <c r="H18" s="132">
        <v>0</v>
      </c>
      <c r="I18" s="132">
        <v>0</v>
      </c>
      <c r="J18" s="133">
        <v>0</v>
      </c>
      <c r="K18" s="133">
        <v>460</v>
      </c>
      <c r="L18" s="128">
        <v>0</v>
      </c>
      <c r="M18" s="133">
        <v>0</v>
      </c>
      <c r="N18" s="132">
        <v>10.039999999999999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5481.68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106.05</v>
      </c>
      <c r="AM18" s="132">
        <v>0</v>
      </c>
      <c r="AN18" s="132">
        <v>0</v>
      </c>
      <c r="AO18" s="439"/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2">
        <v>0</v>
      </c>
      <c r="AW18" s="133">
        <v>0</v>
      </c>
      <c r="AX18" s="375"/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375"/>
      <c r="BE18" s="133">
        <v>0</v>
      </c>
      <c r="BF18" s="133">
        <v>0</v>
      </c>
      <c r="BG18" s="133">
        <v>0</v>
      </c>
      <c r="BH18" s="133">
        <v>0</v>
      </c>
      <c r="BI18" s="133">
        <v>0</v>
      </c>
      <c r="BJ18" s="133">
        <v>0</v>
      </c>
      <c r="BK18" s="133">
        <v>0</v>
      </c>
      <c r="BL18" s="128">
        <v>0</v>
      </c>
      <c r="BM18" s="128">
        <v>0</v>
      </c>
      <c r="BN18" s="370"/>
      <c r="BO18" s="128">
        <v>0</v>
      </c>
      <c r="BP18" s="128">
        <v>0</v>
      </c>
      <c r="BQ18" s="128">
        <v>0</v>
      </c>
      <c r="BR18" s="370"/>
      <c r="BS18" s="370"/>
      <c r="BT18" s="128">
        <v>0</v>
      </c>
      <c r="BU18" s="128">
        <v>0</v>
      </c>
      <c r="BV18" s="128">
        <v>0</v>
      </c>
      <c r="BW18" s="128">
        <v>0</v>
      </c>
      <c r="BX18" s="128">
        <v>0</v>
      </c>
      <c r="BY18" s="133"/>
      <c r="BZ18" s="133"/>
      <c r="CA18" s="133"/>
      <c r="CB18" s="133">
        <v>0</v>
      </c>
      <c r="CC18" s="128">
        <v>0</v>
      </c>
      <c r="CD18" s="375"/>
      <c r="CE18" s="133"/>
      <c r="CF18" s="133"/>
      <c r="CG18" s="133"/>
      <c r="CH18" s="133"/>
      <c r="CI18" s="133"/>
      <c r="CJ18" s="133"/>
      <c r="CK18" s="133"/>
      <c r="CL18" s="133"/>
      <c r="CM18" s="133"/>
      <c r="CN18" s="375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375"/>
      <c r="DA18" s="133"/>
      <c r="DB18" s="133"/>
      <c r="DC18" s="133"/>
      <c r="DD18" s="43"/>
      <c r="DE18" s="43"/>
      <c r="DF18" s="43"/>
      <c r="DG18" s="43"/>
      <c r="DH18" s="43"/>
      <c r="DI18" s="43">
        <v>8553.4</v>
      </c>
      <c r="DJ18" s="43"/>
      <c r="DK18" s="43"/>
      <c r="DL18" s="43"/>
      <c r="DM18" s="43"/>
      <c r="DN18" s="376"/>
    </row>
    <row r="19" spans="1:118" x14ac:dyDescent="0.3">
      <c r="A19" s="171" t="s">
        <v>99</v>
      </c>
      <c r="B19" s="34">
        <v>30116.769999999997</v>
      </c>
      <c r="C19" s="19">
        <v>28591.919999999998</v>
      </c>
      <c r="D19" s="19">
        <v>0</v>
      </c>
      <c r="E19" s="21">
        <v>0</v>
      </c>
      <c r="F19" s="19">
        <v>1524.85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0</v>
      </c>
      <c r="P19" s="133">
        <v>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0</v>
      </c>
      <c r="W19" s="133">
        <v>0</v>
      </c>
      <c r="X19" s="132">
        <v>0</v>
      </c>
      <c r="Y19" s="132">
        <v>0</v>
      </c>
      <c r="Z19" s="133">
        <v>7645</v>
      </c>
      <c r="AA19" s="132">
        <v>0</v>
      </c>
      <c r="AB19" s="132">
        <v>6776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439"/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2">
        <v>0</v>
      </c>
      <c r="AW19" s="133">
        <v>0</v>
      </c>
      <c r="AX19" s="375"/>
      <c r="AY19" s="133">
        <v>0</v>
      </c>
      <c r="AZ19" s="133">
        <v>0</v>
      </c>
      <c r="BA19" s="133">
        <v>0</v>
      </c>
      <c r="BB19" s="133">
        <v>0</v>
      </c>
      <c r="BC19" s="133">
        <v>11083.92</v>
      </c>
      <c r="BD19" s="375"/>
      <c r="BE19" s="133">
        <v>0</v>
      </c>
      <c r="BF19" s="133">
        <v>0</v>
      </c>
      <c r="BG19" s="133">
        <v>0</v>
      </c>
      <c r="BH19" s="133">
        <v>0</v>
      </c>
      <c r="BI19" s="133">
        <v>3087</v>
      </c>
      <c r="BJ19" s="133">
        <v>0</v>
      </c>
      <c r="BK19" s="133">
        <v>0</v>
      </c>
      <c r="BL19" s="128">
        <v>0</v>
      </c>
      <c r="BM19" s="128">
        <v>0</v>
      </c>
      <c r="BN19" s="370"/>
      <c r="BO19" s="128">
        <v>0</v>
      </c>
      <c r="BP19" s="128">
        <v>0</v>
      </c>
      <c r="BQ19" s="128">
        <v>0</v>
      </c>
      <c r="BR19" s="370"/>
      <c r="BS19" s="370"/>
      <c r="BT19" s="128">
        <v>0</v>
      </c>
      <c r="BU19" s="128">
        <v>0</v>
      </c>
      <c r="BV19" s="128">
        <v>0</v>
      </c>
      <c r="BW19" s="128">
        <v>0</v>
      </c>
      <c r="BX19" s="128">
        <v>0</v>
      </c>
      <c r="BY19" s="133"/>
      <c r="BZ19" s="133"/>
      <c r="CA19" s="133"/>
      <c r="CB19" s="133">
        <v>0</v>
      </c>
      <c r="CC19" s="128">
        <v>0</v>
      </c>
      <c r="CD19" s="375"/>
      <c r="CE19" s="133"/>
      <c r="CF19" s="133"/>
      <c r="CG19" s="133"/>
      <c r="CH19" s="133"/>
      <c r="CI19" s="133"/>
      <c r="CJ19" s="133"/>
      <c r="CK19" s="133"/>
      <c r="CL19" s="133"/>
      <c r="CM19" s="133"/>
      <c r="CN19" s="375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375"/>
      <c r="DA19" s="133"/>
      <c r="DB19" s="133"/>
      <c r="DC19" s="133"/>
      <c r="DD19" s="43"/>
      <c r="DE19" s="43"/>
      <c r="DF19" s="43"/>
      <c r="DG19" s="43"/>
      <c r="DH19" s="43"/>
      <c r="DI19" s="43">
        <v>0</v>
      </c>
      <c r="DJ19" s="43"/>
      <c r="DK19" s="43">
        <v>1524.85</v>
      </c>
      <c r="DL19" s="43"/>
      <c r="DM19" s="43"/>
      <c r="DN19" s="376"/>
    </row>
    <row r="20" spans="1:118" x14ac:dyDescent="0.3">
      <c r="A20" s="172" t="s">
        <v>133</v>
      </c>
      <c r="B20" s="34">
        <v>5795.14</v>
      </c>
      <c r="C20" s="19">
        <v>3406.6400000000003</v>
      </c>
      <c r="D20" s="19">
        <v>0</v>
      </c>
      <c r="E20" s="21">
        <v>0</v>
      </c>
      <c r="F20" s="19">
        <v>288.5</v>
      </c>
      <c r="G20" s="19">
        <v>2100</v>
      </c>
      <c r="H20" s="132">
        <v>0</v>
      </c>
      <c r="I20" s="132">
        <v>0</v>
      </c>
      <c r="J20" s="133">
        <v>1025</v>
      </c>
      <c r="K20" s="133">
        <v>0</v>
      </c>
      <c r="L20" s="128">
        <v>0</v>
      </c>
      <c r="M20" s="133">
        <v>864</v>
      </c>
      <c r="N20" s="132">
        <v>0</v>
      </c>
      <c r="O20" s="132">
        <v>0</v>
      </c>
      <c r="P20" s="133">
        <v>0</v>
      </c>
      <c r="Q20" s="133">
        <v>0</v>
      </c>
      <c r="R20" s="133">
        <v>0</v>
      </c>
      <c r="S20" s="133">
        <v>0</v>
      </c>
      <c r="T20" s="132">
        <v>0</v>
      </c>
      <c r="U20" s="133">
        <v>25.62</v>
      </c>
      <c r="V20" s="133">
        <v>366.57</v>
      </c>
      <c r="W20" s="133">
        <v>0</v>
      </c>
      <c r="X20" s="132">
        <v>243.07</v>
      </c>
      <c r="Y20" s="132">
        <v>280</v>
      </c>
      <c r="Z20" s="133">
        <v>0</v>
      </c>
      <c r="AA20" s="132">
        <v>0</v>
      </c>
      <c r="AB20" s="132">
        <v>0</v>
      </c>
      <c r="AC20" s="132">
        <v>224</v>
      </c>
      <c r="AD20" s="132">
        <v>0</v>
      </c>
      <c r="AE20" s="132">
        <v>0</v>
      </c>
      <c r="AF20" s="133">
        <v>0</v>
      </c>
      <c r="AG20" s="127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185.84</v>
      </c>
      <c r="AM20" s="132">
        <v>0</v>
      </c>
      <c r="AN20" s="132">
        <v>0</v>
      </c>
      <c r="AO20" s="439"/>
      <c r="AP20" s="133">
        <v>0</v>
      </c>
      <c r="AQ20" s="133">
        <v>0</v>
      </c>
      <c r="AR20" s="132">
        <v>0</v>
      </c>
      <c r="AS20" s="132">
        <v>0</v>
      </c>
      <c r="AT20" s="132">
        <v>0</v>
      </c>
      <c r="AU20" s="133">
        <v>0</v>
      </c>
      <c r="AV20" s="132">
        <v>0</v>
      </c>
      <c r="AW20" s="133">
        <v>0</v>
      </c>
      <c r="AX20" s="375"/>
      <c r="AY20" s="133">
        <v>50.12</v>
      </c>
      <c r="AZ20" s="133">
        <v>0</v>
      </c>
      <c r="BA20" s="133">
        <v>0</v>
      </c>
      <c r="BB20" s="133">
        <v>0</v>
      </c>
      <c r="BC20" s="133">
        <v>31.36</v>
      </c>
      <c r="BD20" s="375"/>
      <c r="BE20" s="133">
        <v>0</v>
      </c>
      <c r="BF20" s="133">
        <v>0</v>
      </c>
      <c r="BG20" s="133">
        <v>0</v>
      </c>
      <c r="BH20" s="133">
        <v>0</v>
      </c>
      <c r="BI20" s="133">
        <v>0</v>
      </c>
      <c r="BJ20" s="133">
        <v>111.06</v>
      </c>
      <c r="BK20" s="133">
        <v>0</v>
      </c>
      <c r="BL20" s="128">
        <v>0</v>
      </c>
      <c r="BM20" s="128">
        <v>0</v>
      </c>
      <c r="BN20" s="370"/>
      <c r="BO20" s="128">
        <v>0</v>
      </c>
      <c r="BP20" s="128">
        <v>0</v>
      </c>
      <c r="BQ20" s="128">
        <v>0</v>
      </c>
      <c r="BR20" s="370"/>
      <c r="BS20" s="370"/>
      <c r="BT20" s="128">
        <v>0</v>
      </c>
      <c r="BU20" s="128">
        <v>0</v>
      </c>
      <c r="BV20" s="128">
        <v>0</v>
      </c>
      <c r="BW20" s="128">
        <v>0</v>
      </c>
      <c r="BX20" s="128">
        <v>0</v>
      </c>
      <c r="BY20" s="133"/>
      <c r="BZ20" s="133"/>
      <c r="CA20" s="133"/>
      <c r="CB20" s="133">
        <v>0</v>
      </c>
      <c r="CC20" s="128">
        <v>0</v>
      </c>
      <c r="CD20" s="375"/>
      <c r="CE20" s="133"/>
      <c r="CF20" s="133"/>
      <c r="CG20" s="133"/>
      <c r="CH20" s="133"/>
      <c r="CI20" s="133"/>
      <c r="CJ20" s="133"/>
      <c r="CK20" s="133"/>
      <c r="CL20" s="133"/>
      <c r="CM20" s="133"/>
      <c r="CN20" s="375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375"/>
      <c r="DA20" s="133"/>
      <c r="DB20" s="133"/>
      <c r="DC20" s="133"/>
      <c r="DD20" s="43"/>
      <c r="DE20" s="43"/>
      <c r="DF20" s="43"/>
      <c r="DG20" s="43"/>
      <c r="DH20" s="43"/>
      <c r="DI20" s="43">
        <v>191.11</v>
      </c>
      <c r="DJ20" s="43"/>
      <c r="DK20" s="43">
        <v>97.39</v>
      </c>
      <c r="DL20" s="43"/>
      <c r="DM20" s="43"/>
      <c r="DN20" s="376"/>
    </row>
    <row r="21" spans="1:118" x14ac:dyDescent="0.3">
      <c r="A21" s="69" t="s">
        <v>100</v>
      </c>
      <c r="B21" s="34">
        <v>9086.880000000001</v>
      </c>
      <c r="C21" s="19">
        <v>8337.6</v>
      </c>
      <c r="D21" s="19">
        <v>0</v>
      </c>
      <c r="E21" s="21">
        <v>0</v>
      </c>
      <c r="F21" s="19">
        <v>749.28</v>
      </c>
      <c r="G21" s="19">
        <v>0</v>
      </c>
      <c r="H21" s="132">
        <v>0</v>
      </c>
      <c r="I21" s="132">
        <v>0</v>
      </c>
      <c r="J21" s="133">
        <v>0</v>
      </c>
      <c r="K21" s="133">
        <v>260</v>
      </c>
      <c r="L21" s="128">
        <v>0</v>
      </c>
      <c r="M21" s="133">
        <v>0</v>
      </c>
      <c r="N21" s="132">
        <v>0</v>
      </c>
      <c r="O21" s="132">
        <v>0</v>
      </c>
      <c r="P21" s="133">
        <v>0</v>
      </c>
      <c r="Q21" s="133">
        <v>0</v>
      </c>
      <c r="R21" s="133">
        <v>1200</v>
      </c>
      <c r="S21" s="133">
        <v>50</v>
      </c>
      <c r="T21" s="132">
        <v>0</v>
      </c>
      <c r="U21" s="133">
        <v>660.83</v>
      </c>
      <c r="V21" s="133">
        <v>600</v>
      </c>
      <c r="W21" s="133">
        <v>885</v>
      </c>
      <c r="X21" s="132">
        <v>0</v>
      </c>
      <c r="Y21" s="132">
        <v>0</v>
      </c>
      <c r="Z21" s="133">
        <v>168.67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3096</v>
      </c>
      <c r="AK21" s="133">
        <v>0</v>
      </c>
      <c r="AL21" s="132">
        <v>547.41999999999996</v>
      </c>
      <c r="AM21" s="132">
        <v>0</v>
      </c>
      <c r="AN21" s="132">
        <v>0</v>
      </c>
      <c r="AO21" s="439"/>
      <c r="AP21" s="133">
        <v>0</v>
      </c>
      <c r="AQ21" s="133">
        <v>0</v>
      </c>
      <c r="AR21" s="132">
        <v>0</v>
      </c>
      <c r="AS21" s="132">
        <v>0</v>
      </c>
      <c r="AT21" s="132">
        <v>0</v>
      </c>
      <c r="AU21" s="133">
        <v>0</v>
      </c>
      <c r="AV21" s="132">
        <v>350</v>
      </c>
      <c r="AW21" s="133">
        <v>0</v>
      </c>
      <c r="AX21" s="375"/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375"/>
      <c r="BE21" s="133">
        <v>0</v>
      </c>
      <c r="BF21" s="133">
        <v>0</v>
      </c>
      <c r="BG21" s="133">
        <v>0</v>
      </c>
      <c r="BH21" s="133">
        <v>0</v>
      </c>
      <c r="BI21" s="133">
        <v>0</v>
      </c>
      <c r="BJ21" s="133">
        <v>519.67999999999995</v>
      </c>
      <c r="BK21" s="133">
        <v>0</v>
      </c>
      <c r="BL21" s="128">
        <v>0</v>
      </c>
      <c r="BM21" s="128">
        <v>0</v>
      </c>
      <c r="BN21" s="370"/>
      <c r="BO21" s="128">
        <v>0</v>
      </c>
      <c r="BP21" s="128">
        <v>0</v>
      </c>
      <c r="BQ21" s="128">
        <v>0</v>
      </c>
      <c r="BR21" s="370"/>
      <c r="BS21" s="370"/>
      <c r="BT21" s="128">
        <v>0</v>
      </c>
      <c r="BU21" s="128">
        <v>0</v>
      </c>
      <c r="BV21" s="128">
        <v>0</v>
      </c>
      <c r="BW21" s="128">
        <v>0</v>
      </c>
      <c r="BX21" s="128">
        <v>0</v>
      </c>
      <c r="BY21" s="133"/>
      <c r="BZ21" s="133"/>
      <c r="CA21" s="133"/>
      <c r="CB21" s="133">
        <v>0</v>
      </c>
      <c r="CC21" s="128">
        <v>0</v>
      </c>
      <c r="CD21" s="375"/>
      <c r="CE21" s="133"/>
      <c r="CF21" s="133"/>
      <c r="CG21" s="133"/>
      <c r="CH21" s="133"/>
      <c r="CI21" s="133"/>
      <c r="CJ21" s="133"/>
      <c r="CK21" s="133"/>
      <c r="CL21" s="133"/>
      <c r="CM21" s="133"/>
      <c r="CN21" s="375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375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749.28</v>
      </c>
      <c r="DJ21" s="43"/>
      <c r="DK21" s="43"/>
      <c r="DL21" s="43"/>
      <c r="DM21" s="43"/>
      <c r="DN21" s="376"/>
    </row>
    <row r="22" spans="1:118" x14ac:dyDescent="0.3">
      <c r="A22" s="69" t="s">
        <v>134</v>
      </c>
      <c r="B22" s="34">
        <v>33808.239999999998</v>
      </c>
      <c r="C22" s="19">
        <v>33808.239999999998</v>
      </c>
      <c r="D22" s="19">
        <v>0</v>
      </c>
      <c r="E22" s="21">
        <v>0</v>
      </c>
      <c r="F22" s="19">
        <v>0</v>
      </c>
      <c r="G22" s="19">
        <v>0</v>
      </c>
      <c r="H22" s="132">
        <v>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28761.040000000001</v>
      </c>
      <c r="AE22" s="132">
        <v>0</v>
      </c>
      <c r="AF22" s="133">
        <v>0</v>
      </c>
      <c r="AG22" s="127">
        <v>0</v>
      </c>
      <c r="AH22" s="132">
        <v>0</v>
      </c>
      <c r="AI22" s="132">
        <v>0</v>
      </c>
      <c r="AJ22" s="133">
        <v>1344</v>
      </c>
      <c r="AK22" s="133">
        <v>0</v>
      </c>
      <c r="AL22" s="132">
        <v>0</v>
      </c>
      <c r="AM22" s="132">
        <v>0</v>
      </c>
      <c r="AN22" s="132">
        <v>0</v>
      </c>
      <c r="AO22" s="439"/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2">
        <v>0</v>
      </c>
      <c r="AW22" s="133">
        <v>3000</v>
      </c>
      <c r="AX22" s="375"/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375"/>
      <c r="BE22" s="133">
        <v>0</v>
      </c>
      <c r="BF22" s="133">
        <v>0</v>
      </c>
      <c r="BG22" s="133">
        <v>0</v>
      </c>
      <c r="BH22" s="133">
        <v>0</v>
      </c>
      <c r="BI22" s="133">
        <v>0</v>
      </c>
      <c r="BJ22" s="133">
        <v>703.2</v>
      </c>
      <c r="BK22" s="133">
        <v>0</v>
      </c>
      <c r="BL22" s="133">
        <v>0</v>
      </c>
      <c r="BM22" s="133">
        <v>0</v>
      </c>
      <c r="BN22" s="375"/>
      <c r="BO22" s="133">
        <v>0</v>
      </c>
      <c r="BP22" s="133">
        <v>0</v>
      </c>
      <c r="BQ22" s="133">
        <v>0</v>
      </c>
      <c r="BR22" s="375"/>
      <c r="BS22" s="375"/>
      <c r="BT22" s="133">
        <v>0</v>
      </c>
      <c r="BU22" s="133">
        <v>0</v>
      </c>
      <c r="BV22" s="133">
        <v>0</v>
      </c>
      <c r="BW22" s="128">
        <v>0</v>
      </c>
      <c r="BX22" s="128">
        <v>0</v>
      </c>
      <c r="BY22" s="133"/>
      <c r="BZ22" s="133"/>
      <c r="CA22" s="133"/>
      <c r="CB22" s="133">
        <v>0</v>
      </c>
      <c r="CC22" s="133">
        <v>0</v>
      </c>
      <c r="CD22" s="375"/>
      <c r="CE22" s="133"/>
      <c r="CF22" s="133"/>
      <c r="CG22" s="133"/>
      <c r="CH22" s="133"/>
      <c r="CI22" s="133"/>
      <c r="CJ22" s="133"/>
      <c r="CK22" s="133"/>
      <c r="CL22" s="133"/>
      <c r="CM22" s="133"/>
      <c r="CN22" s="375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375"/>
      <c r="DA22" s="133"/>
      <c r="DB22" s="133"/>
      <c r="DC22" s="133"/>
      <c r="DD22" s="43"/>
      <c r="DE22" s="43"/>
      <c r="DF22" s="43"/>
      <c r="DG22" s="43"/>
      <c r="DH22" s="43"/>
      <c r="DI22" s="43">
        <v>0</v>
      </c>
      <c r="DJ22" s="43"/>
      <c r="DK22" s="43">
        <v>0</v>
      </c>
      <c r="DL22" s="43"/>
      <c r="DM22" s="43"/>
      <c r="DN22" s="376"/>
    </row>
    <row r="23" spans="1:118" x14ac:dyDescent="0.3">
      <c r="A23" s="69" t="s">
        <v>135</v>
      </c>
      <c r="B23" s="34">
        <v>66143.19</v>
      </c>
      <c r="C23" s="19">
        <v>38528.19</v>
      </c>
      <c r="D23" s="19">
        <v>0</v>
      </c>
      <c r="E23" s="21">
        <v>0</v>
      </c>
      <c r="F23" s="19">
        <v>15715</v>
      </c>
      <c r="G23" s="19">
        <v>11900</v>
      </c>
      <c r="H23" s="132">
        <v>0</v>
      </c>
      <c r="I23" s="132">
        <v>0</v>
      </c>
      <c r="J23" s="133">
        <v>1815</v>
      </c>
      <c r="K23" s="133">
        <v>825</v>
      </c>
      <c r="L23" s="128">
        <v>0</v>
      </c>
      <c r="M23" s="133">
        <v>1074.5</v>
      </c>
      <c r="N23" s="132">
        <v>1880</v>
      </c>
      <c r="O23" s="132">
        <v>1400</v>
      </c>
      <c r="P23" s="133">
        <v>700</v>
      </c>
      <c r="Q23" s="133">
        <v>320</v>
      </c>
      <c r="R23" s="133">
        <v>1074.5</v>
      </c>
      <c r="S23" s="133">
        <v>1137.0899999999999</v>
      </c>
      <c r="T23" s="132">
        <v>0</v>
      </c>
      <c r="U23" s="133">
        <v>760</v>
      </c>
      <c r="V23" s="133">
        <v>0</v>
      </c>
      <c r="W23" s="133">
        <v>0</v>
      </c>
      <c r="X23" s="132">
        <v>780</v>
      </c>
      <c r="Y23" s="132">
        <v>2250</v>
      </c>
      <c r="Z23" s="133">
        <v>1609.44</v>
      </c>
      <c r="AA23" s="132">
        <v>930</v>
      </c>
      <c r="AB23" s="132">
        <v>2612</v>
      </c>
      <c r="AC23" s="132">
        <v>1200</v>
      </c>
      <c r="AD23" s="132">
        <v>0</v>
      </c>
      <c r="AE23" s="132">
        <v>0</v>
      </c>
      <c r="AF23" s="133">
        <v>0</v>
      </c>
      <c r="AG23" s="127">
        <v>845</v>
      </c>
      <c r="AH23" s="132">
        <v>1100</v>
      </c>
      <c r="AI23" s="127">
        <v>0</v>
      </c>
      <c r="AJ23" s="133">
        <v>660</v>
      </c>
      <c r="AK23" s="133">
        <v>500</v>
      </c>
      <c r="AL23" s="132">
        <v>850</v>
      </c>
      <c r="AM23" s="132">
        <v>0</v>
      </c>
      <c r="AN23" s="132">
        <v>600</v>
      </c>
      <c r="AO23" s="439"/>
      <c r="AP23" s="133">
        <v>855.66</v>
      </c>
      <c r="AQ23" s="133">
        <v>930</v>
      </c>
      <c r="AR23" s="132">
        <v>1400</v>
      </c>
      <c r="AS23" s="132">
        <v>0</v>
      </c>
      <c r="AT23" s="132">
        <v>0</v>
      </c>
      <c r="AU23" s="133">
        <v>830</v>
      </c>
      <c r="AV23" s="132">
        <v>0</v>
      </c>
      <c r="AW23" s="133">
        <v>2080</v>
      </c>
      <c r="AX23" s="375"/>
      <c r="AY23" s="133">
        <v>1600</v>
      </c>
      <c r="AZ23" s="133">
        <v>0</v>
      </c>
      <c r="BA23" s="133">
        <v>0</v>
      </c>
      <c r="BB23" s="133">
        <v>0</v>
      </c>
      <c r="BC23" s="133">
        <v>3360</v>
      </c>
      <c r="BD23" s="375"/>
      <c r="BE23" s="133">
        <v>0</v>
      </c>
      <c r="BF23" s="133">
        <v>850</v>
      </c>
      <c r="BG23" s="127">
        <v>0</v>
      </c>
      <c r="BH23" s="133">
        <v>0</v>
      </c>
      <c r="BI23" s="133">
        <v>750</v>
      </c>
      <c r="BJ23" s="133">
        <v>950</v>
      </c>
      <c r="BK23" s="133">
        <v>0</v>
      </c>
      <c r="BL23" s="128">
        <v>0</v>
      </c>
      <c r="BM23" s="128">
        <v>0</v>
      </c>
      <c r="BN23" s="370"/>
      <c r="BO23" s="128">
        <v>0</v>
      </c>
      <c r="BP23" s="128">
        <v>0</v>
      </c>
      <c r="BQ23" s="128">
        <v>0</v>
      </c>
      <c r="BR23" s="370"/>
      <c r="BS23" s="370"/>
      <c r="BT23" s="128">
        <v>0</v>
      </c>
      <c r="BU23" s="128">
        <v>0</v>
      </c>
      <c r="BV23" s="128">
        <v>0</v>
      </c>
      <c r="BW23" s="128">
        <v>0</v>
      </c>
      <c r="BX23" s="128">
        <v>0</v>
      </c>
      <c r="BY23" s="133"/>
      <c r="BZ23" s="133"/>
      <c r="CA23" s="133"/>
      <c r="CB23" s="133">
        <v>0</v>
      </c>
      <c r="CC23" s="128">
        <v>0</v>
      </c>
      <c r="CD23" s="375"/>
      <c r="CE23" s="133"/>
      <c r="CF23" s="133"/>
      <c r="CG23" s="133"/>
      <c r="CH23" s="133"/>
      <c r="CI23" s="133"/>
      <c r="CJ23" s="133"/>
      <c r="CK23" s="133"/>
      <c r="CL23" s="133"/>
      <c r="CM23" s="133"/>
      <c r="CN23" s="375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375"/>
      <c r="DA23" s="133">
        <v>0</v>
      </c>
      <c r="DB23" s="133"/>
      <c r="DC23" s="133"/>
      <c r="DD23" s="43">
        <v>0</v>
      </c>
      <c r="DE23" s="43">
        <v>7000</v>
      </c>
      <c r="DF23" s="43">
        <v>0</v>
      </c>
      <c r="DG23" s="43">
        <v>2285</v>
      </c>
      <c r="DH23" s="43"/>
      <c r="DI23" s="43">
        <v>5730</v>
      </c>
      <c r="DJ23" s="43">
        <v>700</v>
      </c>
      <c r="DK23" s="43"/>
      <c r="DL23" s="43"/>
      <c r="DM23" s="43"/>
      <c r="DN23" s="376"/>
    </row>
    <row r="24" spans="1:118" x14ac:dyDescent="0.3">
      <c r="A24" s="69" t="s">
        <v>136</v>
      </c>
      <c r="B24" s="34">
        <v>224685.2</v>
      </c>
      <c r="C24" s="19">
        <v>221685.2</v>
      </c>
      <c r="D24" s="19">
        <v>0</v>
      </c>
      <c r="E24" s="21">
        <v>0</v>
      </c>
      <c r="F24" s="19">
        <v>0</v>
      </c>
      <c r="G24" s="19">
        <v>3000</v>
      </c>
      <c r="H24" s="132">
        <v>3850</v>
      </c>
      <c r="I24" s="132">
        <v>0</v>
      </c>
      <c r="J24" s="133">
        <v>54016</v>
      </c>
      <c r="K24" s="133">
        <v>0</v>
      </c>
      <c r="L24" s="128">
        <v>0</v>
      </c>
      <c r="M24" s="133">
        <v>0</v>
      </c>
      <c r="N24" s="132">
        <v>0</v>
      </c>
      <c r="O24" s="132">
        <v>3300</v>
      </c>
      <c r="P24" s="133">
        <v>3306</v>
      </c>
      <c r="Q24" s="133">
        <v>0</v>
      </c>
      <c r="R24" s="133">
        <v>0</v>
      </c>
      <c r="S24" s="133">
        <v>4771</v>
      </c>
      <c r="T24" s="132">
        <v>0</v>
      </c>
      <c r="U24" s="133">
        <v>0</v>
      </c>
      <c r="V24" s="133">
        <v>0</v>
      </c>
      <c r="W24" s="133">
        <v>2391.1999999999998</v>
      </c>
      <c r="X24" s="132">
        <v>23193</v>
      </c>
      <c r="Y24" s="132">
        <v>3820</v>
      </c>
      <c r="Z24" s="133">
        <v>0</v>
      </c>
      <c r="AA24" s="132">
        <v>0</v>
      </c>
      <c r="AB24" s="132">
        <v>10000</v>
      </c>
      <c r="AC24" s="132">
        <v>0</v>
      </c>
      <c r="AD24" s="132">
        <v>0</v>
      </c>
      <c r="AE24" s="132">
        <v>0</v>
      </c>
      <c r="AF24" s="133">
        <v>0</v>
      </c>
      <c r="AG24" s="127">
        <v>17865</v>
      </c>
      <c r="AH24" s="132">
        <v>2700</v>
      </c>
      <c r="AI24" s="127">
        <v>0</v>
      </c>
      <c r="AJ24" s="133">
        <v>0</v>
      </c>
      <c r="AK24" s="133">
        <v>3388</v>
      </c>
      <c r="AL24" s="132">
        <v>4640</v>
      </c>
      <c r="AM24" s="132">
        <v>0</v>
      </c>
      <c r="AN24" s="132">
        <v>23205</v>
      </c>
      <c r="AO24" s="439"/>
      <c r="AP24" s="133">
        <v>0</v>
      </c>
      <c r="AQ24" s="133">
        <v>0</v>
      </c>
      <c r="AR24" s="132">
        <v>0</v>
      </c>
      <c r="AS24" s="132">
        <v>42890</v>
      </c>
      <c r="AT24" s="132">
        <v>0</v>
      </c>
      <c r="AU24" s="133">
        <v>10170</v>
      </c>
      <c r="AV24" s="132">
        <v>0</v>
      </c>
      <c r="AW24" s="133">
        <v>1510</v>
      </c>
      <c r="AX24" s="375"/>
      <c r="AY24" s="133">
        <v>0</v>
      </c>
      <c r="AZ24" s="133">
        <v>0</v>
      </c>
      <c r="BA24" s="133">
        <v>0</v>
      </c>
      <c r="BB24" s="133">
        <v>4565</v>
      </c>
      <c r="BC24" s="133">
        <v>0</v>
      </c>
      <c r="BD24" s="375"/>
      <c r="BE24" s="133">
        <v>0</v>
      </c>
      <c r="BF24" s="133">
        <v>1280</v>
      </c>
      <c r="BG24" s="133">
        <v>0</v>
      </c>
      <c r="BH24" s="133">
        <v>0</v>
      </c>
      <c r="BI24" s="133">
        <v>825</v>
      </c>
      <c r="BJ24" s="133">
        <v>0</v>
      </c>
      <c r="BK24" s="133">
        <v>0</v>
      </c>
      <c r="BL24" s="128">
        <v>0</v>
      </c>
      <c r="BM24" s="128">
        <v>0</v>
      </c>
      <c r="BN24" s="370"/>
      <c r="BO24" s="128">
        <v>0</v>
      </c>
      <c r="BP24" s="128">
        <v>0</v>
      </c>
      <c r="BQ24" s="128">
        <v>0</v>
      </c>
      <c r="BR24" s="370"/>
      <c r="BS24" s="370"/>
      <c r="BT24" s="128">
        <v>0</v>
      </c>
      <c r="BU24" s="128">
        <v>0</v>
      </c>
      <c r="BV24" s="128">
        <v>0</v>
      </c>
      <c r="BW24" s="128">
        <v>0</v>
      </c>
      <c r="BX24" s="128">
        <v>0</v>
      </c>
      <c r="BY24" s="133"/>
      <c r="BZ24" s="133"/>
      <c r="CA24" s="133"/>
      <c r="CB24" s="133">
        <v>0</v>
      </c>
      <c r="CC24" s="128">
        <v>0</v>
      </c>
      <c r="CD24" s="375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375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375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376"/>
    </row>
    <row r="25" spans="1:118" x14ac:dyDescent="0.3">
      <c r="A25" s="69" t="s">
        <v>137</v>
      </c>
      <c r="B25" s="34">
        <v>122131.25</v>
      </c>
      <c r="C25" s="19">
        <v>82856</v>
      </c>
      <c r="D25" s="19">
        <v>19497</v>
      </c>
      <c r="E25" s="21">
        <v>0</v>
      </c>
      <c r="F25" s="19">
        <v>15661.25</v>
      </c>
      <c r="G25" s="19">
        <v>4117</v>
      </c>
      <c r="H25" s="132">
        <v>8700</v>
      </c>
      <c r="I25" s="132">
        <v>0</v>
      </c>
      <c r="J25" s="133">
        <v>19785</v>
      </c>
      <c r="K25" s="133">
        <v>1500</v>
      </c>
      <c r="L25" s="128">
        <v>0</v>
      </c>
      <c r="M25" s="133">
        <v>2000</v>
      </c>
      <c r="N25" s="132">
        <v>0</v>
      </c>
      <c r="O25" s="132">
        <v>0</v>
      </c>
      <c r="P25" s="133">
        <v>0</v>
      </c>
      <c r="Q25" s="133">
        <v>0</v>
      </c>
      <c r="R25" s="133">
        <v>2820</v>
      </c>
      <c r="S25" s="133">
        <v>0</v>
      </c>
      <c r="T25" s="132">
        <v>850</v>
      </c>
      <c r="U25" s="133">
        <v>0</v>
      </c>
      <c r="V25" s="133">
        <v>0</v>
      </c>
      <c r="W25" s="133">
        <v>2500</v>
      </c>
      <c r="X25" s="132">
        <v>54</v>
      </c>
      <c r="Y25" s="132">
        <v>636</v>
      </c>
      <c r="Z25" s="133">
        <v>0</v>
      </c>
      <c r="AA25" s="132">
        <v>0</v>
      </c>
      <c r="AB25" s="132">
        <v>0</v>
      </c>
      <c r="AC25" s="132">
        <v>0</v>
      </c>
      <c r="AD25" s="132">
        <v>0</v>
      </c>
      <c r="AE25" s="132">
        <v>0</v>
      </c>
      <c r="AF25" s="133">
        <v>0</v>
      </c>
      <c r="AG25" s="127">
        <v>0</v>
      </c>
      <c r="AH25" s="132">
        <v>0</v>
      </c>
      <c r="AI25" s="127">
        <v>0</v>
      </c>
      <c r="AJ25" s="133">
        <v>0</v>
      </c>
      <c r="AK25" s="133">
        <v>1521</v>
      </c>
      <c r="AL25" s="132">
        <v>200</v>
      </c>
      <c r="AM25" s="132">
        <v>0</v>
      </c>
      <c r="AN25" s="132">
        <v>0</v>
      </c>
      <c r="AO25" s="439"/>
      <c r="AP25" s="133">
        <v>0</v>
      </c>
      <c r="AQ25" s="133">
        <v>690</v>
      </c>
      <c r="AR25" s="132">
        <v>0</v>
      </c>
      <c r="AS25" s="132">
        <v>150</v>
      </c>
      <c r="AT25" s="132">
        <v>0</v>
      </c>
      <c r="AU25" s="133">
        <v>0</v>
      </c>
      <c r="AV25" s="132">
        <v>725</v>
      </c>
      <c r="AW25" s="133">
        <v>37420</v>
      </c>
      <c r="AX25" s="375"/>
      <c r="AY25" s="133">
        <v>0</v>
      </c>
      <c r="AZ25" s="133">
        <v>0</v>
      </c>
      <c r="BA25" s="133">
        <v>0</v>
      </c>
      <c r="BB25" s="133">
        <v>1700</v>
      </c>
      <c r="BC25" s="133">
        <v>735</v>
      </c>
      <c r="BD25" s="375"/>
      <c r="BE25" s="133">
        <v>120</v>
      </c>
      <c r="BF25" s="133">
        <v>150</v>
      </c>
      <c r="BG25" s="133">
        <v>0</v>
      </c>
      <c r="BH25" s="133">
        <v>0</v>
      </c>
      <c r="BI25" s="133">
        <v>0</v>
      </c>
      <c r="BJ25" s="133">
        <v>600</v>
      </c>
      <c r="BK25" s="133">
        <v>0</v>
      </c>
      <c r="BL25" s="128">
        <v>0</v>
      </c>
      <c r="BM25" s="128">
        <v>0</v>
      </c>
      <c r="BN25" s="375"/>
      <c r="BO25" s="128">
        <v>0</v>
      </c>
      <c r="BP25" s="128">
        <v>19497</v>
      </c>
      <c r="BQ25" s="128">
        <v>0</v>
      </c>
      <c r="BR25" s="375"/>
      <c r="BS25" s="370"/>
      <c r="BT25" s="133">
        <v>0</v>
      </c>
      <c r="BU25" s="128">
        <v>0</v>
      </c>
      <c r="BV25" s="128">
        <v>0</v>
      </c>
      <c r="BW25" s="128">
        <v>0</v>
      </c>
      <c r="BX25" s="128">
        <v>0</v>
      </c>
      <c r="BY25" s="133"/>
      <c r="BZ25" s="133"/>
      <c r="CA25" s="133"/>
      <c r="CB25" s="133">
        <v>0</v>
      </c>
      <c r="CC25" s="133">
        <v>0</v>
      </c>
      <c r="CD25" s="375"/>
      <c r="CE25" s="133"/>
      <c r="CF25" s="133"/>
      <c r="CG25" s="133"/>
      <c r="CH25" s="133"/>
      <c r="CI25" s="133"/>
      <c r="CJ25" s="133"/>
      <c r="CK25" s="133"/>
      <c r="CL25" s="133"/>
      <c r="CM25" s="133"/>
      <c r="CN25" s="375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375"/>
      <c r="DA25" s="133"/>
      <c r="DB25" s="133"/>
      <c r="DC25" s="133"/>
      <c r="DD25" s="43">
        <v>0</v>
      </c>
      <c r="DE25" s="43"/>
      <c r="DF25" s="43"/>
      <c r="DG25" s="43"/>
      <c r="DH25" s="43"/>
      <c r="DI25" s="43">
        <v>15661.25</v>
      </c>
      <c r="DJ25" s="415"/>
      <c r="DK25" s="43"/>
      <c r="DL25" s="43"/>
      <c r="DM25" s="43"/>
      <c r="DN25" s="376"/>
    </row>
    <row r="26" spans="1:118" x14ac:dyDescent="0.3">
      <c r="A26" s="70" t="s">
        <v>131</v>
      </c>
      <c r="B26" s="34">
        <v>28310</v>
      </c>
      <c r="C26" s="19">
        <v>17690</v>
      </c>
      <c r="D26" s="19">
        <v>0</v>
      </c>
      <c r="E26" s="21">
        <v>0</v>
      </c>
      <c r="F26" s="19">
        <v>0</v>
      </c>
      <c r="G26" s="19">
        <v>10620</v>
      </c>
      <c r="H26" s="127">
        <v>0</v>
      </c>
      <c r="I26" s="127">
        <v>0</v>
      </c>
      <c r="J26" s="127">
        <v>450</v>
      </c>
      <c r="K26" s="127">
        <v>0</v>
      </c>
      <c r="L26" s="128">
        <v>0</v>
      </c>
      <c r="M26" s="127">
        <v>0</v>
      </c>
      <c r="N26" s="127">
        <v>0</v>
      </c>
      <c r="O26" s="127">
        <v>0</v>
      </c>
      <c r="P26" s="128">
        <v>1970</v>
      </c>
      <c r="Q26" s="127">
        <v>0</v>
      </c>
      <c r="R26" s="127">
        <v>0</v>
      </c>
      <c r="S26" s="127">
        <v>0</v>
      </c>
      <c r="T26" s="129">
        <v>0</v>
      </c>
      <c r="U26" s="127">
        <v>400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4000</v>
      </c>
      <c r="AC26" s="127">
        <v>800</v>
      </c>
      <c r="AD26" s="127">
        <v>1000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400</v>
      </c>
      <c r="AM26" s="127">
        <v>0</v>
      </c>
      <c r="AN26" s="127">
        <v>800</v>
      </c>
      <c r="AO26" s="437"/>
      <c r="AP26" s="127">
        <v>0</v>
      </c>
      <c r="AQ26" s="127">
        <v>500</v>
      </c>
      <c r="AR26" s="127">
        <v>0</v>
      </c>
      <c r="AS26" s="127">
        <v>0</v>
      </c>
      <c r="AT26" s="127">
        <v>0</v>
      </c>
      <c r="AU26" s="127">
        <v>450</v>
      </c>
      <c r="AV26" s="127">
        <v>6920</v>
      </c>
      <c r="AW26" s="127">
        <v>0</v>
      </c>
      <c r="AX26" s="378"/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369"/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212">
        <v>0</v>
      </c>
      <c r="BK26" s="133">
        <v>0</v>
      </c>
      <c r="BL26" s="133">
        <v>0</v>
      </c>
      <c r="BM26" s="133">
        <v>0</v>
      </c>
      <c r="BN26" s="375"/>
      <c r="BO26" s="133">
        <v>0</v>
      </c>
      <c r="BP26" s="133">
        <v>0</v>
      </c>
      <c r="BQ26" s="133">
        <v>0</v>
      </c>
      <c r="BR26" s="375"/>
      <c r="BS26" s="375"/>
      <c r="BT26" s="133">
        <v>0</v>
      </c>
      <c r="BU26" s="133">
        <v>0</v>
      </c>
      <c r="BV26" s="133">
        <v>0</v>
      </c>
      <c r="BW26" s="128">
        <v>0</v>
      </c>
      <c r="BX26" s="128">
        <v>0</v>
      </c>
      <c r="BY26" s="133"/>
      <c r="BZ26" s="133"/>
      <c r="CA26" s="133"/>
      <c r="CB26" s="133">
        <v>0</v>
      </c>
      <c r="CC26" s="133">
        <v>0</v>
      </c>
      <c r="CD26" s="370"/>
      <c r="CE26" s="133"/>
      <c r="CF26" s="133"/>
      <c r="CG26" s="133"/>
      <c r="CH26" s="133"/>
      <c r="CI26" s="133"/>
      <c r="CJ26" s="133"/>
      <c r="CK26" s="133"/>
      <c r="CL26" s="133"/>
      <c r="CM26" s="133"/>
      <c r="CN26" s="370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370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376"/>
    </row>
    <row r="27" spans="1:118" x14ac:dyDescent="0.3">
      <c r="A27" s="173" t="s">
        <v>138</v>
      </c>
      <c r="B27" s="34">
        <v>297429.96000000002</v>
      </c>
      <c r="C27" s="19">
        <v>25296.6</v>
      </c>
      <c r="D27" s="19">
        <v>0</v>
      </c>
      <c r="E27" s="21">
        <v>104400</v>
      </c>
      <c r="F27" s="19">
        <v>61785</v>
      </c>
      <c r="G27" s="19">
        <v>105948.36</v>
      </c>
      <c r="H27" s="127">
        <v>0</v>
      </c>
      <c r="I27" s="132">
        <v>1164</v>
      </c>
      <c r="J27" s="132">
        <v>3872.8</v>
      </c>
      <c r="K27" s="132">
        <v>349</v>
      </c>
      <c r="L27" s="128">
        <v>0</v>
      </c>
      <c r="M27" s="132">
        <v>0</v>
      </c>
      <c r="N27" s="132">
        <v>0</v>
      </c>
      <c r="O27" s="132">
        <v>0</v>
      </c>
      <c r="P27" s="133">
        <v>630</v>
      </c>
      <c r="Q27" s="132">
        <v>0</v>
      </c>
      <c r="R27" s="132">
        <v>0</v>
      </c>
      <c r="S27" s="132">
        <v>1010</v>
      </c>
      <c r="T27" s="132">
        <v>300</v>
      </c>
      <c r="U27" s="132">
        <v>0</v>
      </c>
      <c r="V27" s="132">
        <v>0</v>
      </c>
      <c r="W27" s="132">
        <v>625</v>
      </c>
      <c r="X27" s="132">
        <v>1826</v>
      </c>
      <c r="Y27" s="132">
        <v>0</v>
      </c>
      <c r="Z27" s="132">
        <v>0</v>
      </c>
      <c r="AA27" s="132">
        <v>130</v>
      </c>
      <c r="AB27" s="132">
        <v>0</v>
      </c>
      <c r="AC27" s="132">
        <v>0</v>
      </c>
      <c r="AD27" s="132">
        <v>3499</v>
      </c>
      <c r="AE27" s="132">
        <v>0</v>
      </c>
      <c r="AF27" s="133">
        <v>0</v>
      </c>
      <c r="AG27" s="127">
        <v>0</v>
      </c>
      <c r="AH27" s="132">
        <v>900</v>
      </c>
      <c r="AI27" s="127">
        <v>0</v>
      </c>
      <c r="AJ27" s="132">
        <v>680</v>
      </c>
      <c r="AK27" s="132">
        <v>0</v>
      </c>
      <c r="AL27" s="132">
        <v>0</v>
      </c>
      <c r="AM27" s="132">
        <v>600</v>
      </c>
      <c r="AN27" s="132">
        <v>3021.8</v>
      </c>
      <c r="AO27" s="439"/>
      <c r="AP27" s="132">
        <v>0</v>
      </c>
      <c r="AQ27" s="132">
        <v>0</v>
      </c>
      <c r="AR27" s="132">
        <v>800</v>
      </c>
      <c r="AS27" s="132">
        <v>350</v>
      </c>
      <c r="AT27" s="132">
        <v>1251</v>
      </c>
      <c r="AU27" s="132">
        <v>0</v>
      </c>
      <c r="AV27" s="132">
        <v>0</v>
      </c>
      <c r="AW27" s="213">
        <v>2170</v>
      </c>
      <c r="AX27" s="375"/>
      <c r="AY27" s="214">
        <v>0</v>
      </c>
      <c r="AZ27" s="133">
        <v>0</v>
      </c>
      <c r="BA27" s="133">
        <v>0</v>
      </c>
      <c r="BB27" s="133">
        <v>119</v>
      </c>
      <c r="BC27" s="133">
        <v>0</v>
      </c>
      <c r="BD27" s="375"/>
      <c r="BE27" s="133">
        <v>0</v>
      </c>
      <c r="BF27" s="133">
        <v>0</v>
      </c>
      <c r="BG27" s="133">
        <v>0</v>
      </c>
      <c r="BH27" s="133">
        <v>0</v>
      </c>
      <c r="BI27" s="133">
        <v>0</v>
      </c>
      <c r="BJ27" s="214">
        <v>1999</v>
      </c>
      <c r="BK27" s="133">
        <v>0</v>
      </c>
      <c r="BL27" s="128">
        <v>0</v>
      </c>
      <c r="BM27" s="128">
        <v>0</v>
      </c>
      <c r="BN27" s="370"/>
      <c r="BO27" s="128">
        <v>0</v>
      </c>
      <c r="BP27" s="128">
        <v>0</v>
      </c>
      <c r="BQ27" s="128">
        <v>0</v>
      </c>
      <c r="BR27" s="370"/>
      <c r="BS27" s="370"/>
      <c r="BT27" s="128">
        <v>0</v>
      </c>
      <c r="BU27" s="128">
        <v>0</v>
      </c>
      <c r="BV27" s="128">
        <v>0</v>
      </c>
      <c r="BW27" s="128">
        <v>0</v>
      </c>
      <c r="BX27" s="128">
        <v>0</v>
      </c>
      <c r="BY27" s="133"/>
      <c r="BZ27" s="133"/>
      <c r="CA27" s="133"/>
      <c r="CB27" s="133">
        <v>0</v>
      </c>
      <c r="CC27" s="128">
        <v>0</v>
      </c>
      <c r="CD27" s="375"/>
      <c r="CE27" s="133"/>
      <c r="CF27" s="133"/>
      <c r="CG27" s="133">
        <v>0</v>
      </c>
      <c r="CH27" s="133">
        <v>0</v>
      </c>
      <c r="CI27" s="133"/>
      <c r="CJ27" s="133"/>
      <c r="CK27" s="133"/>
      <c r="CL27" s="133"/>
      <c r="CM27" s="133"/>
      <c r="CN27" s="375"/>
      <c r="CO27" s="133">
        <v>104400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375"/>
      <c r="DA27" s="133"/>
      <c r="DB27" s="133"/>
      <c r="DC27" s="133"/>
      <c r="DD27" s="43"/>
      <c r="DE27" s="43">
        <v>0</v>
      </c>
      <c r="DF27" s="43">
        <v>51330</v>
      </c>
      <c r="DG27" s="43"/>
      <c r="DH27" s="43">
        <v>0</v>
      </c>
      <c r="DI27" s="43">
        <v>10335</v>
      </c>
      <c r="DJ27" s="43">
        <v>0</v>
      </c>
      <c r="DK27" s="43"/>
      <c r="DL27" s="43">
        <v>0</v>
      </c>
      <c r="DM27" s="43">
        <v>120</v>
      </c>
      <c r="DN27" s="376"/>
    </row>
    <row r="28" spans="1:118" ht="29.4" thickBot="1" x14ac:dyDescent="0.35">
      <c r="A28" s="174" t="s">
        <v>139</v>
      </c>
      <c r="B28" s="34">
        <v>172907.69</v>
      </c>
      <c r="C28" s="19">
        <v>123668.47</v>
      </c>
      <c r="D28" s="19">
        <v>380</v>
      </c>
      <c r="E28" s="21">
        <v>9168</v>
      </c>
      <c r="F28" s="19">
        <v>12416.52</v>
      </c>
      <c r="G28" s="19">
        <v>27274.7</v>
      </c>
      <c r="H28" s="132">
        <v>0</v>
      </c>
      <c r="I28" s="132">
        <v>2896.7</v>
      </c>
      <c r="J28" s="133">
        <v>4304.8999999999996</v>
      </c>
      <c r="K28" s="133">
        <v>2892.4</v>
      </c>
      <c r="L28" s="128">
        <v>0</v>
      </c>
      <c r="M28" s="133">
        <v>4346</v>
      </c>
      <c r="N28" s="132">
        <v>18314.48</v>
      </c>
      <c r="O28" s="132">
        <v>970</v>
      </c>
      <c r="P28" s="133">
        <v>1285</v>
      </c>
      <c r="Q28" s="133">
        <v>2461</v>
      </c>
      <c r="R28" s="133">
        <v>3993</v>
      </c>
      <c r="S28" s="133">
        <v>3058.8</v>
      </c>
      <c r="T28" s="132">
        <v>4339</v>
      </c>
      <c r="U28" s="133">
        <v>1643.5</v>
      </c>
      <c r="V28" s="133">
        <v>2370</v>
      </c>
      <c r="W28" s="133">
        <v>1525</v>
      </c>
      <c r="X28" s="132">
        <v>1802</v>
      </c>
      <c r="Y28" s="132">
        <v>6769</v>
      </c>
      <c r="Z28" s="133">
        <v>5992.8</v>
      </c>
      <c r="AA28" s="132">
        <v>1704</v>
      </c>
      <c r="AB28" s="132">
        <v>6073</v>
      </c>
      <c r="AC28" s="132">
        <v>1431</v>
      </c>
      <c r="AD28" s="132">
        <v>580</v>
      </c>
      <c r="AE28" s="132">
        <v>0</v>
      </c>
      <c r="AF28" s="133">
        <v>0</v>
      </c>
      <c r="AG28" s="127">
        <v>3017</v>
      </c>
      <c r="AH28" s="76">
        <v>6067</v>
      </c>
      <c r="AI28" s="127">
        <v>0</v>
      </c>
      <c r="AJ28" s="133">
        <v>648</v>
      </c>
      <c r="AK28" s="133">
        <v>1043</v>
      </c>
      <c r="AL28" s="132">
        <v>1586.4</v>
      </c>
      <c r="AM28" s="132">
        <v>1001.5</v>
      </c>
      <c r="AN28" s="132">
        <v>1915</v>
      </c>
      <c r="AO28" s="439"/>
      <c r="AP28" s="133">
        <v>685</v>
      </c>
      <c r="AQ28" s="133">
        <v>2134.4</v>
      </c>
      <c r="AR28" s="132">
        <v>2370</v>
      </c>
      <c r="AS28" s="132">
        <v>1068</v>
      </c>
      <c r="AT28" s="132">
        <v>1117.4000000000001</v>
      </c>
      <c r="AU28" s="133">
        <v>1179</v>
      </c>
      <c r="AV28" s="132">
        <v>2170</v>
      </c>
      <c r="AW28" s="133">
        <v>1533</v>
      </c>
      <c r="AX28" s="375"/>
      <c r="AY28" s="133">
        <v>1223</v>
      </c>
      <c r="AZ28" s="133">
        <v>2203.1</v>
      </c>
      <c r="BA28" s="133">
        <v>0</v>
      </c>
      <c r="BB28" s="133">
        <v>513.49</v>
      </c>
      <c r="BC28" s="133">
        <v>779</v>
      </c>
      <c r="BD28" s="375"/>
      <c r="BE28" s="133">
        <v>500</v>
      </c>
      <c r="BF28" s="133">
        <v>2050</v>
      </c>
      <c r="BG28" s="127">
        <v>8085.6</v>
      </c>
      <c r="BH28" s="133">
        <v>307</v>
      </c>
      <c r="BI28" s="133">
        <v>422</v>
      </c>
      <c r="BJ28" s="133">
        <v>1299</v>
      </c>
      <c r="BK28" s="133">
        <v>0</v>
      </c>
      <c r="BL28" s="128">
        <v>0</v>
      </c>
      <c r="BM28" s="128">
        <v>0</v>
      </c>
      <c r="BN28" s="370"/>
      <c r="BO28" s="128">
        <v>0</v>
      </c>
      <c r="BP28" s="128">
        <v>0</v>
      </c>
      <c r="BQ28" s="128">
        <v>0</v>
      </c>
      <c r="BR28" s="370"/>
      <c r="BS28" s="370"/>
      <c r="BT28" s="128">
        <v>0</v>
      </c>
      <c r="BU28" s="128">
        <v>0</v>
      </c>
      <c r="BV28" s="128">
        <v>0</v>
      </c>
      <c r="BW28" s="128">
        <v>0</v>
      </c>
      <c r="BX28" s="128">
        <v>0</v>
      </c>
      <c r="BY28" s="133"/>
      <c r="BZ28" s="133"/>
      <c r="CA28" s="133"/>
      <c r="CB28" s="133">
        <v>380</v>
      </c>
      <c r="CC28" s="128">
        <v>0</v>
      </c>
      <c r="CD28" s="375"/>
      <c r="CE28" s="133"/>
      <c r="CF28" s="133"/>
      <c r="CG28" s="133"/>
      <c r="CH28" s="133"/>
      <c r="CI28" s="133"/>
      <c r="CJ28" s="133">
        <v>9168</v>
      </c>
      <c r="CK28" s="133"/>
      <c r="CL28" s="133"/>
      <c r="CM28" s="133"/>
      <c r="CN28" s="375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375"/>
      <c r="DA28" s="133"/>
      <c r="DB28" s="133"/>
      <c r="DC28" s="133"/>
      <c r="DD28" s="43"/>
      <c r="DE28" s="43"/>
      <c r="DF28" s="43">
        <v>12416.52</v>
      </c>
      <c r="DG28" s="43"/>
      <c r="DH28" s="43"/>
      <c r="DI28" s="43">
        <v>0</v>
      </c>
      <c r="DJ28" s="43"/>
      <c r="DK28" s="43"/>
      <c r="DL28" s="43"/>
      <c r="DM28" s="43"/>
      <c r="DN28" s="376"/>
    </row>
    <row r="29" spans="1:118" ht="15" thickBot="1" x14ac:dyDescent="0.35">
      <c r="A29" s="28" t="s">
        <v>101</v>
      </c>
      <c r="B29" s="35">
        <v>1200235.6399999999</v>
      </c>
      <c r="C29" s="20">
        <v>352827.77</v>
      </c>
      <c r="D29" s="20">
        <v>242731.65</v>
      </c>
      <c r="E29" s="20">
        <v>59010.22</v>
      </c>
      <c r="F29" s="20">
        <v>75153</v>
      </c>
      <c r="G29" s="20">
        <v>470513</v>
      </c>
      <c r="H29" s="91">
        <v>1998</v>
      </c>
      <c r="I29" s="91">
        <v>440</v>
      </c>
      <c r="J29" s="91">
        <v>3236</v>
      </c>
      <c r="K29" s="91">
        <v>8874</v>
      </c>
      <c r="L29" s="91">
        <v>0</v>
      </c>
      <c r="M29" s="91">
        <v>10796</v>
      </c>
      <c r="N29" s="91">
        <v>4537.6000000000004</v>
      </c>
      <c r="O29" s="91">
        <v>4100</v>
      </c>
      <c r="P29" s="91">
        <v>84400</v>
      </c>
      <c r="Q29" s="91">
        <v>3845</v>
      </c>
      <c r="R29" s="91">
        <v>4677</v>
      </c>
      <c r="S29" s="91">
        <v>11445.529999999999</v>
      </c>
      <c r="T29" s="91">
        <v>12243</v>
      </c>
      <c r="U29" s="91">
        <v>3196</v>
      </c>
      <c r="V29" s="91">
        <v>3418</v>
      </c>
      <c r="W29" s="91">
        <v>4096.08</v>
      </c>
      <c r="X29" s="91">
        <v>2565</v>
      </c>
      <c r="Y29" s="91">
        <v>27745</v>
      </c>
      <c r="Z29" s="91">
        <v>5841</v>
      </c>
      <c r="AA29" s="91">
        <v>4323</v>
      </c>
      <c r="AB29" s="91">
        <v>17546</v>
      </c>
      <c r="AC29" s="91">
        <v>4548</v>
      </c>
      <c r="AD29" s="91">
        <v>6169</v>
      </c>
      <c r="AE29" s="91">
        <v>0</v>
      </c>
      <c r="AF29" s="91">
        <v>0</v>
      </c>
      <c r="AG29" s="91">
        <v>430</v>
      </c>
      <c r="AH29" s="91">
        <v>2085</v>
      </c>
      <c r="AI29" s="91">
        <v>0</v>
      </c>
      <c r="AJ29" s="91">
        <v>7848</v>
      </c>
      <c r="AK29" s="91">
        <v>6058.8</v>
      </c>
      <c r="AL29" s="91">
        <v>5430.6</v>
      </c>
      <c r="AM29" s="91">
        <v>1631</v>
      </c>
      <c r="AN29" s="91">
        <v>17134.760000000002</v>
      </c>
      <c r="AO29" s="437"/>
      <c r="AP29" s="91">
        <v>1906</v>
      </c>
      <c r="AQ29" s="91">
        <v>16848.09</v>
      </c>
      <c r="AR29" s="91">
        <v>14192</v>
      </c>
      <c r="AS29" s="91">
        <v>3201</v>
      </c>
      <c r="AT29" s="91">
        <v>160</v>
      </c>
      <c r="AU29" s="91">
        <v>5543</v>
      </c>
      <c r="AV29" s="91">
        <v>3786</v>
      </c>
      <c r="AW29" s="91">
        <v>12958</v>
      </c>
      <c r="AX29" s="369"/>
      <c r="AY29" s="91">
        <v>2067</v>
      </c>
      <c r="AZ29" s="91">
        <v>699</v>
      </c>
      <c r="BA29" s="91">
        <v>0</v>
      </c>
      <c r="BB29" s="91">
        <v>565</v>
      </c>
      <c r="BC29" s="91">
        <v>1617</v>
      </c>
      <c r="BD29" s="369"/>
      <c r="BE29" s="91">
        <v>1643</v>
      </c>
      <c r="BF29" s="91">
        <v>2019</v>
      </c>
      <c r="BG29" s="91">
        <v>1066.56</v>
      </c>
      <c r="BH29" s="91">
        <v>7176.75</v>
      </c>
      <c r="BI29" s="91">
        <v>3240</v>
      </c>
      <c r="BJ29" s="91">
        <v>3483</v>
      </c>
      <c r="BK29" s="20">
        <v>905.32</v>
      </c>
      <c r="BL29" s="20">
        <v>0</v>
      </c>
      <c r="BM29" s="20">
        <v>9014.5</v>
      </c>
      <c r="BN29" s="368"/>
      <c r="BO29" s="20">
        <v>0</v>
      </c>
      <c r="BP29" s="20">
        <v>36871</v>
      </c>
      <c r="BQ29" s="20">
        <v>5738.5</v>
      </c>
      <c r="BR29" s="368"/>
      <c r="BS29" s="368"/>
      <c r="BT29" s="20">
        <v>45664.76</v>
      </c>
      <c r="BU29" s="20">
        <v>27512.15</v>
      </c>
      <c r="BV29" s="20">
        <v>394.31</v>
      </c>
      <c r="BW29" s="20">
        <v>18518.2</v>
      </c>
      <c r="BX29" s="20">
        <v>0</v>
      </c>
      <c r="BY29" s="20">
        <v>0</v>
      </c>
      <c r="BZ29" s="20">
        <v>59474.3</v>
      </c>
      <c r="CA29" s="20">
        <v>27332.16</v>
      </c>
      <c r="CB29" s="20">
        <v>55</v>
      </c>
      <c r="CC29" s="20">
        <v>11251.45</v>
      </c>
      <c r="CD29" s="369"/>
      <c r="CE29" s="91">
        <v>1976.95</v>
      </c>
      <c r="CF29" s="91">
        <v>7262.5</v>
      </c>
      <c r="CG29" s="91">
        <v>5935.61</v>
      </c>
      <c r="CH29" s="91">
        <v>0</v>
      </c>
      <c r="CI29" s="91">
        <v>1046.97</v>
      </c>
      <c r="CJ29" s="91">
        <v>2404.85</v>
      </c>
      <c r="CK29" s="91">
        <v>1472.73</v>
      </c>
      <c r="CL29" s="91">
        <v>0</v>
      </c>
      <c r="CM29" s="91">
        <v>1742.87</v>
      </c>
      <c r="CN29" s="369"/>
      <c r="CO29" s="91">
        <v>10774.77</v>
      </c>
      <c r="CP29" s="91">
        <v>2297.0300000000002</v>
      </c>
      <c r="CQ29" s="91">
        <v>2220.52</v>
      </c>
      <c r="CR29" s="91">
        <v>861.08</v>
      </c>
      <c r="CS29" s="91">
        <v>1825.88</v>
      </c>
      <c r="CT29" s="91">
        <v>1505.75</v>
      </c>
      <c r="CU29" s="91">
        <v>955.16</v>
      </c>
      <c r="CV29" s="91">
        <v>2040.91</v>
      </c>
      <c r="CW29" s="91">
        <v>2192.62</v>
      </c>
      <c r="CX29" s="91">
        <v>2164.52</v>
      </c>
      <c r="CY29" s="91">
        <v>2256.13</v>
      </c>
      <c r="CZ29" s="369"/>
      <c r="DA29" s="91">
        <v>2963.97</v>
      </c>
      <c r="DB29" s="91">
        <v>1606.87</v>
      </c>
      <c r="DC29" s="91">
        <v>3502.53</v>
      </c>
      <c r="DD29" s="20">
        <v>0</v>
      </c>
      <c r="DE29" s="20">
        <v>49500</v>
      </c>
      <c r="DF29" s="20">
        <v>25653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368"/>
    </row>
    <row r="30" spans="1:118" x14ac:dyDescent="0.3">
      <c r="A30" s="68" t="s">
        <v>140</v>
      </c>
      <c r="B30" s="33">
        <v>308390.93</v>
      </c>
      <c r="C30" s="19">
        <v>141093.93</v>
      </c>
      <c r="D30" s="19">
        <v>0</v>
      </c>
      <c r="E30" s="19">
        <v>0</v>
      </c>
      <c r="F30" s="19">
        <v>49500</v>
      </c>
      <c r="G30" s="19">
        <v>117797</v>
      </c>
      <c r="H30" s="127">
        <v>0</v>
      </c>
      <c r="I30" s="127">
        <v>0</v>
      </c>
      <c r="J30" s="128">
        <v>1300</v>
      </c>
      <c r="K30" s="128">
        <v>6917</v>
      </c>
      <c r="L30" s="128">
        <v>0</v>
      </c>
      <c r="M30" s="128">
        <v>4560</v>
      </c>
      <c r="N30" s="127">
        <v>3959.6</v>
      </c>
      <c r="O30" s="127">
        <v>2000</v>
      </c>
      <c r="P30" s="127">
        <v>9615</v>
      </c>
      <c r="Q30" s="128">
        <v>1500</v>
      </c>
      <c r="R30" s="128">
        <v>3520</v>
      </c>
      <c r="S30" s="128">
        <v>4323.6899999999996</v>
      </c>
      <c r="T30" s="127">
        <v>8000</v>
      </c>
      <c r="U30" s="128">
        <v>0</v>
      </c>
      <c r="V30" s="128">
        <v>3000</v>
      </c>
      <c r="W30" s="128">
        <v>3387.08</v>
      </c>
      <c r="X30" s="127">
        <v>926</v>
      </c>
      <c r="Y30" s="127">
        <v>7020</v>
      </c>
      <c r="Z30" s="128">
        <v>2700</v>
      </c>
      <c r="AA30" s="127">
        <v>1800</v>
      </c>
      <c r="AB30" s="127">
        <v>11093</v>
      </c>
      <c r="AC30" s="127">
        <v>2940</v>
      </c>
      <c r="AD30" s="127">
        <v>0</v>
      </c>
      <c r="AE30" s="127">
        <v>0</v>
      </c>
      <c r="AF30" s="128">
        <v>0</v>
      </c>
      <c r="AG30" s="127">
        <v>0</v>
      </c>
      <c r="AH30" s="127">
        <v>0</v>
      </c>
      <c r="AI30" s="127">
        <v>0</v>
      </c>
      <c r="AJ30" s="128">
        <v>1000</v>
      </c>
      <c r="AK30" s="128">
        <v>4053.8</v>
      </c>
      <c r="AL30" s="127">
        <v>1959.6</v>
      </c>
      <c r="AM30" s="127">
        <v>700</v>
      </c>
      <c r="AN30" s="127">
        <v>11013.76</v>
      </c>
      <c r="AO30" s="437"/>
      <c r="AP30" s="128">
        <v>0</v>
      </c>
      <c r="AQ30" s="128">
        <v>8123.0899999999992</v>
      </c>
      <c r="AR30" s="127">
        <v>9200</v>
      </c>
      <c r="AS30" s="127">
        <v>0</v>
      </c>
      <c r="AT30" s="127">
        <v>0</v>
      </c>
      <c r="AU30" s="128">
        <v>3302</v>
      </c>
      <c r="AV30" s="127">
        <v>2500</v>
      </c>
      <c r="AW30" s="128">
        <v>9900</v>
      </c>
      <c r="AX30" s="370"/>
      <c r="AY30" s="128">
        <v>1872</v>
      </c>
      <c r="AZ30" s="128">
        <v>0</v>
      </c>
      <c r="BA30" s="128">
        <v>0</v>
      </c>
      <c r="BB30" s="128">
        <v>250</v>
      </c>
      <c r="BC30" s="128">
        <v>1087</v>
      </c>
      <c r="BD30" s="370"/>
      <c r="BE30" s="128">
        <v>530</v>
      </c>
      <c r="BF30" s="128">
        <v>0</v>
      </c>
      <c r="BG30" s="128">
        <v>906.56</v>
      </c>
      <c r="BH30" s="128">
        <v>4554.75</v>
      </c>
      <c r="BI30" s="128">
        <v>1580</v>
      </c>
      <c r="BJ30" s="128">
        <v>0</v>
      </c>
      <c r="BK30" s="133">
        <v>0</v>
      </c>
      <c r="BL30" s="128">
        <v>0</v>
      </c>
      <c r="BM30" s="128">
        <v>0</v>
      </c>
      <c r="BN30" s="370"/>
      <c r="BO30" s="128">
        <v>0</v>
      </c>
      <c r="BP30" s="128">
        <v>0</v>
      </c>
      <c r="BQ30" s="128">
        <v>0</v>
      </c>
      <c r="BR30" s="370"/>
      <c r="BS30" s="370"/>
      <c r="BT30" s="128">
        <v>0</v>
      </c>
      <c r="BU30" s="128">
        <v>0</v>
      </c>
      <c r="BV30" s="128">
        <v>0</v>
      </c>
      <c r="BW30" s="128">
        <v>0</v>
      </c>
      <c r="BX30" s="128">
        <v>0</v>
      </c>
      <c r="BY30" s="128"/>
      <c r="BZ30" s="248"/>
      <c r="CA30" s="248"/>
      <c r="CB30" s="77">
        <v>0</v>
      </c>
      <c r="CC30" s="128">
        <v>0</v>
      </c>
      <c r="CD30" s="370"/>
      <c r="CE30" s="128"/>
      <c r="CF30" s="128"/>
      <c r="CG30" s="128"/>
      <c r="CH30" s="128"/>
      <c r="CI30" s="128"/>
      <c r="CJ30" s="128"/>
      <c r="CK30" s="128"/>
      <c r="CL30" s="128"/>
      <c r="CM30" s="128"/>
      <c r="CN30" s="370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370"/>
      <c r="DA30" s="128"/>
      <c r="DB30" s="128"/>
      <c r="DC30" s="128"/>
      <c r="DD30" s="42"/>
      <c r="DE30" s="89">
        <v>49500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371"/>
    </row>
    <row r="31" spans="1:118" x14ac:dyDescent="0.3">
      <c r="A31" s="69" t="s">
        <v>141</v>
      </c>
      <c r="B31" s="33">
        <v>69120</v>
      </c>
      <c r="C31" s="19">
        <v>5020</v>
      </c>
      <c r="D31" s="19">
        <v>0</v>
      </c>
      <c r="E31" s="19">
        <v>0</v>
      </c>
      <c r="F31" s="19">
        <v>0</v>
      </c>
      <c r="G31" s="19">
        <v>64100</v>
      </c>
      <c r="H31" s="127">
        <v>1678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0</v>
      </c>
      <c r="Q31" s="128">
        <v>0</v>
      </c>
      <c r="R31" s="128">
        <v>0</v>
      </c>
      <c r="S31" s="128">
        <v>0</v>
      </c>
      <c r="T31" s="127">
        <v>0</v>
      </c>
      <c r="U31" s="128">
        <v>0</v>
      </c>
      <c r="V31" s="128">
        <v>0</v>
      </c>
      <c r="W31" s="128">
        <v>0</v>
      </c>
      <c r="X31" s="127">
        <v>1200</v>
      </c>
      <c r="Y31" s="127">
        <v>0</v>
      </c>
      <c r="Z31" s="128">
        <v>0</v>
      </c>
      <c r="AA31" s="127">
        <v>0</v>
      </c>
      <c r="AB31" s="127">
        <v>2142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437"/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7">
        <v>0</v>
      </c>
      <c r="AW31" s="128">
        <v>0</v>
      </c>
      <c r="AX31" s="370"/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370"/>
      <c r="BE31" s="128">
        <v>0</v>
      </c>
      <c r="BF31" s="128">
        <v>0</v>
      </c>
      <c r="BG31" s="128">
        <v>0</v>
      </c>
      <c r="BH31" s="128">
        <v>0</v>
      </c>
      <c r="BI31" s="128">
        <v>0</v>
      </c>
      <c r="BJ31" s="128">
        <v>0</v>
      </c>
      <c r="BK31" s="133">
        <v>0</v>
      </c>
      <c r="BL31" s="128">
        <v>0</v>
      </c>
      <c r="BM31" s="128">
        <v>0</v>
      </c>
      <c r="BN31" s="370"/>
      <c r="BO31" s="128">
        <v>0</v>
      </c>
      <c r="BP31" s="128">
        <v>0</v>
      </c>
      <c r="BQ31" s="128">
        <v>0</v>
      </c>
      <c r="BR31" s="370"/>
      <c r="BS31" s="370"/>
      <c r="BT31" s="128">
        <v>0</v>
      </c>
      <c r="BU31" s="128">
        <v>0</v>
      </c>
      <c r="BV31" s="128">
        <v>0</v>
      </c>
      <c r="BW31" s="128">
        <v>0</v>
      </c>
      <c r="BX31" s="128">
        <v>0</v>
      </c>
      <c r="BY31" s="128"/>
      <c r="BZ31" s="128"/>
      <c r="CA31" s="128"/>
      <c r="CB31" s="128">
        <v>0</v>
      </c>
      <c r="CC31" s="128">
        <v>0</v>
      </c>
      <c r="CD31" s="370"/>
      <c r="CE31" s="128"/>
      <c r="CF31" s="128"/>
      <c r="CG31" s="128"/>
      <c r="CH31" s="128"/>
      <c r="CI31" s="128"/>
      <c r="CJ31" s="128"/>
      <c r="CK31" s="128"/>
      <c r="CL31" s="128"/>
      <c r="CM31" s="128"/>
      <c r="CN31" s="370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370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0</v>
      </c>
      <c r="DI31" s="42"/>
      <c r="DJ31" s="42"/>
      <c r="DK31" s="42"/>
      <c r="DL31" s="42"/>
      <c r="DM31" s="42"/>
      <c r="DN31" s="371"/>
    </row>
    <row r="32" spans="1:118" x14ac:dyDescent="0.3">
      <c r="A32" s="69" t="s">
        <v>142</v>
      </c>
      <c r="B32" s="33">
        <v>337653</v>
      </c>
      <c r="C32" s="19">
        <v>72000</v>
      </c>
      <c r="D32" s="19">
        <v>0</v>
      </c>
      <c r="E32" s="19">
        <v>0</v>
      </c>
      <c r="F32" s="19">
        <v>25653</v>
      </c>
      <c r="G32" s="19">
        <v>240000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72000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437"/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369"/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370"/>
      <c r="BE32" s="128">
        <v>0</v>
      </c>
      <c r="BF32" s="128">
        <v>0</v>
      </c>
      <c r="BG32" s="128">
        <v>0</v>
      </c>
      <c r="BH32" s="128">
        <v>0</v>
      </c>
      <c r="BI32" s="127">
        <v>0</v>
      </c>
      <c r="BJ32" s="127">
        <v>0</v>
      </c>
      <c r="BK32" s="133">
        <v>0</v>
      </c>
      <c r="BL32" s="133">
        <v>0</v>
      </c>
      <c r="BM32" s="133">
        <v>0</v>
      </c>
      <c r="BN32" s="375"/>
      <c r="BO32" s="133">
        <v>0</v>
      </c>
      <c r="BP32" s="133">
        <v>0</v>
      </c>
      <c r="BQ32" s="133">
        <v>0</v>
      </c>
      <c r="BR32" s="375"/>
      <c r="BS32" s="375"/>
      <c r="BT32" s="133">
        <v>0</v>
      </c>
      <c r="BU32" s="133">
        <v>0</v>
      </c>
      <c r="BV32" s="133">
        <v>0</v>
      </c>
      <c r="BW32" s="128">
        <v>0</v>
      </c>
      <c r="BX32" s="128">
        <v>0</v>
      </c>
      <c r="BY32" s="128"/>
      <c r="BZ32" s="128"/>
      <c r="CA32" s="128"/>
      <c r="CB32" s="133">
        <v>0</v>
      </c>
      <c r="CC32" s="133">
        <v>0</v>
      </c>
      <c r="CD32" s="372"/>
      <c r="CE32" s="128"/>
      <c r="CF32" s="128"/>
      <c r="CG32" s="128"/>
      <c r="CH32" s="128"/>
      <c r="CI32" s="128"/>
      <c r="CJ32" s="128"/>
      <c r="CK32" s="128"/>
      <c r="CL32" s="128"/>
      <c r="CM32" s="128"/>
      <c r="CN32" s="372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372"/>
      <c r="DA32" s="128"/>
      <c r="DB32" s="128"/>
      <c r="DC32" s="128"/>
      <c r="DD32" s="62"/>
      <c r="DE32" s="89">
        <v>0</v>
      </c>
      <c r="DF32" s="42">
        <v>25653</v>
      </c>
      <c r="DG32" s="62"/>
      <c r="DH32" s="42">
        <v>0</v>
      </c>
      <c r="DI32" s="42"/>
      <c r="DJ32" s="42"/>
      <c r="DK32" s="42"/>
      <c r="DL32" s="42"/>
      <c r="DM32" s="42"/>
      <c r="DN32" s="371"/>
    </row>
    <row r="33" spans="1:118" x14ac:dyDescent="0.3">
      <c r="A33" s="69" t="s">
        <v>143</v>
      </c>
      <c r="B33" s="33">
        <v>62910</v>
      </c>
      <c r="C33" s="19">
        <v>20350</v>
      </c>
      <c r="D33" s="19">
        <v>0</v>
      </c>
      <c r="E33" s="19">
        <v>0</v>
      </c>
      <c r="F33" s="19">
        <v>0</v>
      </c>
      <c r="G33" s="19">
        <v>42560</v>
      </c>
      <c r="H33" s="127">
        <v>0</v>
      </c>
      <c r="I33" s="127">
        <v>0</v>
      </c>
      <c r="J33" s="127">
        <v>0</v>
      </c>
      <c r="K33" s="127">
        <v>0</v>
      </c>
      <c r="L33" s="128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18875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437"/>
      <c r="AP33" s="127">
        <v>0</v>
      </c>
      <c r="AQ33" s="127">
        <v>1475</v>
      </c>
      <c r="AR33" s="127">
        <v>0</v>
      </c>
      <c r="AS33" s="127">
        <v>0</v>
      </c>
      <c r="AT33" s="127">
        <v>0</v>
      </c>
      <c r="AU33" s="128">
        <v>0</v>
      </c>
      <c r="AV33" s="127">
        <v>0</v>
      </c>
      <c r="AW33" s="128">
        <v>0</v>
      </c>
      <c r="AX33" s="370"/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370"/>
      <c r="BE33" s="128">
        <v>0</v>
      </c>
      <c r="BF33" s="128">
        <v>0</v>
      </c>
      <c r="BG33" s="128">
        <v>0</v>
      </c>
      <c r="BH33" s="128">
        <v>0</v>
      </c>
      <c r="BI33" s="128">
        <v>0</v>
      </c>
      <c r="BJ33" s="128">
        <v>0</v>
      </c>
      <c r="BK33" s="133">
        <v>0</v>
      </c>
      <c r="BL33" s="128">
        <v>0</v>
      </c>
      <c r="BM33" s="133">
        <v>0</v>
      </c>
      <c r="BN33" s="370"/>
      <c r="BO33" s="128">
        <v>0</v>
      </c>
      <c r="BP33" s="128">
        <v>0</v>
      </c>
      <c r="BQ33" s="128">
        <v>0</v>
      </c>
      <c r="BR33" s="370"/>
      <c r="BS33" s="370"/>
      <c r="BT33" s="128">
        <v>0</v>
      </c>
      <c r="BU33" s="128">
        <v>0</v>
      </c>
      <c r="BV33" s="128">
        <v>0</v>
      </c>
      <c r="BW33" s="128">
        <v>0</v>
      </c>
      <c r="BX33" s="128">
        <v>0</v>
      </c>
      <c r="BY33" s="128"/>
      <c r="BZ33" s="128"/>
      <c r="CA33" s="128"/>
      <c r="CB33" s="128">
        <v>0</v>
      </c>
      <c r="CC33" s="128">
        <v>0</v>
      </c>
      <c r="CD33" s="381"/>
      <c r="CE33" s="159">
        <v>0</v>
      </c>
      <c r="CF33" s="159"/>
      <c r="CG33" s="159"/>
      <c r="CH33" s="159"/>
      <c r="CI33" s="159"/>
      <c r="CJ33" s="159"/>
      <c r="CK33" s="159"/>
      <c r="CL33" s="159"/>
      <c r="CM33" s="159">
        <v>0</v>
      </c>
      <c r="CN33" s="381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381"/>
      <c r="DA33" s="159"/>
      <c r="DB33" s="159"/>
      <c r="DC33" s="159"/>
      <c r="DD33" s="19"/>
      <c r="DE33" s="76">
        <v>0</v>
      </c>
      <c r="DF33" s="42">
        <v>0</v>
      </c>
      <c r="DG33" s="19"/>
      <c r="DH33" s="76"/>
      <c r="DI33" s="76"/>
      <c r="DJ33" s="42">
        <v>0</v>
      </c>
      <c r="DK33" s="76"/>
      <c r="DL33" s="76"/>
      <c r="DM33" s="76"/>
      <c r="DN33" s="379"/>
    </row>
    <row r="34" spans="1:118" x14ac:dyDescent="0.3">
      <c r="A34" s="69" t="s">
        <v>102</v>
      </c>
      <c r="B34" s="33">
        <v>3239</v>
      </c>
      <c r="C34" s="19">
        <v>3239</v>
      </c>
      <c r="D34" s="19">
        <v>0</v>
      </c>
      <c r="E34" s="19">
        <v>0</v>
      </c>
      <c r="F34" s="19">
        <v>0</v>
      </c>
      <c r="G34" s="19">
        <v>0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735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1586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918</v>
      </c>
      <c r="AM34" s="127">
        <v>0</v>
      </c>
      <c r="AN34" s="127">
        <v>0</v>
      </c>
      <c r="AO34" s="437"/>
      <c r="AP34" s="128">
        <v>0</v>
      </c>
      <c r="AQ34" s="128">
        <v>0</v>
      </c>
      <c r="AR34" s="127">
        <v>0</v>
      </c>
      <c r="AS34" s="127">
        <v>0</v>
      </c>
      <c r="AT34" s="127">
        <v>0</v>
      </c>
      <c r="AU34" s="128">
        <v>0</v>
      </c>
      <c r="AV34" s="127">
        <v>0</v>
      </c>
      <c r="AW34" s="128">
        <v>0</v>
      </c>
      <c r="AX34" s="370"/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370"/>
      <c r="BE34" s="128">
        <v>0</v>
      </c>
      <c r="BF34" s="128">
        <v>0</v>
      </c>
      <c r="BG34" s="128">
        <v>0</v>
      </c>
      <c r="BH34" s="128">
        <v>0</v>
      </c>
      <c r="BI34" s="128">
        <v>0</v>
      </c>
      <c r="BJ34" s="128">
        <v>0</v>
      </c>
      <c r="BK34" s="128">
        <v>0</v>
      </c>
      <c r="BL34" s="128">
        <v>0</v>
      </c>
      <c r="BM34" s="128">
        <v>0</v>
      </c>
      <c r="BN34" s="370"/>
      <c r="BO34" s="128">
        <v>0</v>
      </c>
      <c r="BP34" s="128">
        <v>0</v>
      </c>
      <c r="BQ34" s="128">
        <v>0</v>
      </c>
      <c r="BR34" s="370"/>
      <c r="BS34" s="370"/>
      <c r="BT34" s="128">
        <v>0</v>
      </c>
      <c r="BU34" s="128">
        <v>0</v>
      </c>
      <c r="BV34" s="128">
        <v>0</v>
      </c>
      <c r="BW34" s="128">
        <v>0</v>
      </c>
      <c r="BX34" s="128">
        <v>0</v>
      </c>
      <c r="BY34" s="128"/>
      <c r="BZ34" s="128"/>
      <c r="CA34" s="128"/>
      <c r="CB34" s="128">
        <v>0</v>
      </c>
      <c r="CC34" s="128">
        <v>0</v>
      </c>
      <c r="CD34" s="370"/>
      <c r="CE34" s="128"/>
      <c r="CF34" s="128"/>
      <c r="CG34" s="128"/>
      <c r="CH34" s="128"/>
      <c r="CI34" s="128"/>
      <c r="CJ34" s="128"/>
      <c r="CK34" s="128"/>
      <c r="CL34" s="128"/>
      <c r="CM34" s="128"/>
      <c r="CN34" s="370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370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371"/>
    </row>
    <row r="35" spans="1:118" x14ac:dyDescent="0.3">
      <c r="A35" s="69" t="s">
        <v>144</v>
      </c>
      <c r="B35" s="33">
        <v>382048.87</v>
      </c>
      <c r="C35" s="19">
        <v>99000</v>
      </c>
      <c r="D35" s="19">
        <v>223915.65</v>
      </c>
      <c r="E35" s="19">
        <v>59010.22</v>
      </c>
      <c r="F35" s="19">
        <v>0</v>
      </c>
      <c r="G35" s="19">
        <v>123</v>
      </c>
      <c r="H35" s="127">
        <v>320</v>
      </c>
      <c r="I35" s="127">
        <v>390</v>
      </c>
      <c r="J35" s="128">
        <v>1936</v>
      </c>
      <c r="K35" s="128">
        <v>1857</v>
      </c>
      <c r="L35" s="128">
        <v>0</v>
      </c>
      <c r="M35" s="128">
        <v>6236</v>
      </c>
      <c r="N35" s="127">
        <v>578</v>
      </c>
      <c r="O35" s="127">
        <v>2100</v>
      </c>
      <c r="P35" s="127">
        <v>1615</v>
      </c>
      <c r="Q35" s="128">
        <v>2345</v>
      </c>
      <c r="R35" s="128">
        <v>1157</v>
      </c>
      <c r="S35" s="128">
        <v>2496</v>
      </c>
      <c r="T35" s="127">
        <v>4243</v>
      </c>
      <c r="U35" s="128">
        <v>2361</v>
      </c>
      <c r="V35" s="128">
        <v>418</v>
      </c>
      <c r="W35" s="128">
        <v>709</v>
      </c>
      <c r="X35" s="127">
        <v>439</v>
      </c>
      <c r="Y35" s="127">
        <v>1850</v>
      </c>
      <c r="Z35" s="128">
        <v>2651</v>
      </c>
      <c r="AA35" s="127">
        <v>2523</v>
      </c>
      <c r="AB35" s="127">
        <v>4311</v>
      </c>
      <c r="AC35" s="127">
        <v>1608</v>
      </c>
      <c r="AD35" s="127">
        <v>4521</v>
      </c>
      <c r="AE35" s="127">
        <v>0</v>
      </c>
      <c r="AF35" s="128">
        <v>0</v>
      </c>
      <c r="AG35" s="127">
        <v>430</v>
      </c>
      <c r="AH35" s="127">
        <v>2085</v>
      </c>
      <c r="AI35" s="127">
        <v>0</v>
      </c>
      <c r="AJ35" s="128">
        <v>6848</v>
      </c>
      <c r="AK35" s="128">
        <v>2005</v>
      </c>
      <c r="AL35" s="127">
        <v>1553</v>
      </c>
      <c r="AM35" s="127">
        <v>931</v>
      </c>
      <c r="AN35" s="127">
        <v>5011</v>
      </c>
      <c r="AO35" s="437"/>
      <c r="AP35" s="128">
        <v>1076</v>
      </c>
      <c r="AQ35" s="128">
        <v>7250</v>
      </c>
      <c r="AR35" s="127">
        <v>4992</v>
      </c>
      <c r="AS35" s="127">
        <v>3201</v>
      </c>
      <c r="AT35" s="127">
        <v>160</v>
      </c>
      <c r="AU35" s="128">
        <v>2241</v>
      </c>
      <c r="AV35" s="127">
        <v>1286</v>
      </c>
      <c r="AW35" s="128">
        <v>2558</v>
      </c>
      <c r="AX35" s="370"/>
      <c r="AY35" s="128">
        <v>195</v>
      </c>
      <c r="AZ35" s="128">
        <v>555</v>
      </c>
      <c r="BA35" s="128">
        <v>0</v>
      </c>
      <c r="BB35" s="128">
        <v>315</v>
      </c>
      <c r="BC35" s="128">
        <v>470</v>
      </c>
      <c r="BD35" s="370"/>
      <c r="BE35" s="128">
        <v>1113</v>
      </c>
      <c r="BF35" s="128">
        <v>1519</v>
      </c>
      <c r="BG35" s="128">
        <v>160</v>
      </c>
      <c r="BH35" s="128">
        <v>2622</v>
      </c>
      <c r="BI35" s="128">
        <v>1077</v>
      </c>
      <c r="BJ35" s="128">
        <v>2683</v>
      </c>
      <c r="BK35" s="128">
        <v>905.32</v>
      </c>
      <c r="BL35" s="128">
        <v>0</v>
      </c>
      <c r="BM35" s="128">
        <v>9014.5</v>
      </c>
      <c r="BN35" s="370"/>
      <c r="BO35" s="128">
        <v>0</v>
      </c>
      <c r="BP35" s="128">
        <v>18055</v>
      </c>
      <c r="BQ35" s="128">
        <v>5738.5</v>
      </c>
      <c r="BR35" s="370"/>
      <c r="BS35" s="370"/>
      <c r="BT35" s="128">
        <v>45664.76</v>
      </c>
      <c r="BU35" s="128">
        <v>27512.15</v>
      </c>
      <c r="BV35" s="128">
        <v>394.31</v>
      </c>
      <c r="BW35" s="128">
        <v>18518.2</v>
      </c>
      <c r="BX35" s="128">
        <v>0</v>
      </c>
      <c r="BY35" s="128"/>
      <c r="BZ35" s="128">
        <v>59474.3</v>
      </c>
      <c r="CA35" s="128">
        <v>27332.16</v>
      </c>
      <c r="CB35" s="128">
        <v>55</v>
      </c>
      <c r="CC35" s="128">
        <v>11251.45</v>
      </c>
      <c r="CD35" s="370"/>
      <c r="CE35" s="128">
        <v>1976.95</v>
      </c>
      <c r="CF35" s="128">
        <v>7262.5</v>
      </c>
      <c r="CG35" s="128">
        <v>5935.61</v>
      </c>
      <c r="CH35" s="128">
        <v>0</v>
      </c>
      <c r="CI35" s="128">
        <v>1046.97</v>
      </c>
      <c r="CJ35" s="128">
        <v>2404.85</v>
      </c>
      <c r="CK35" s="128">
        <v>1472.73</v>
      </c>
      <c r="CL35" s="128">
        <v>0</v>
      </c>
      <c r="CM35" s="128">
        <v>1742.87</v>
      </c>
      <c r="CN35" s="370"/>
      <c r="CO35" s="128">
        <v>10774.77</v>
      </c>
      <c r="CP35" s="128">
        <v>2297.0300000000002</v>
      </c>
      <c r="CQ35" s="128">
        <v>2220.52</v>
      </c>
      <c r="CR35" s="128">
        <v>861.08</v>
      </c>
      <c r="CS35" s="128">
        <v>1825.88</v>
      </c>
      <c r="CT35" s="128">
        <v>1505.75</v>
      </c>
      <c r="CU35" s="128">
        <v>955.16</v>
      </c>
      <c r="CV35" s="128">
        <v>2040.91</v>
      </c>
      <c r="CW35" s="128">
        <v>2192.62</v>
      </c>
      <c r="CX35" s="128">
        <v>2164.52</v>
      </c>
      <c r="CY35" s="128">
        <v>2256.13</v>
      </c>
      <c r="CZ35" s="370"/>
      <c r="DA35" s="128">
        <v>2963.97</v>
      </c>
      <c r="DB35" s="128">
        <v>1606.87</v>
      </c>
      <c r="DC35" s="128">
        <v>3502.53</v>
      </c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371"/>
    </row>
    <row r="36" spans="1:118" x14ac:dyDescent="0.3">
      <c r="A36" s="173" t="s">
        <v>145</v>
      </c>
      <c r="B36" s="33">
        <v>19604</v>
      </c>
      <c r="C36" s="19">
        <v>0</v>
      </c>
      <c r="D36" s="19">
        <v>18816</v>
      </c>
      <c r="E36" s="19">
        <v>0</v>
      </c>
      <c r="F36" s="19">
        <v>0</v>
      </c>
      <c r="G36" s="19">
        <v>788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0</v>
      </c>
      <c r="AO36" s="437"/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7">
        <v>0</v>
      </c>
      <c r="AW36" s="128">
        <v>0</v>
      </c>
      <c r="AX36" s="370"/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370"/>
      <c r="BE36" s="128">
        <v>0</v>
      </c>
      <c r="BF36" s="128">
        <v>0</v>
      </c>
      <c r="BG36" s="128">
        <v>0</v>
      </c>
      <c r="BH36" s="128">
        <v>0</v>
      </c>
      <c r="BI36" s="128">
        <v>0</v>
      </c>
      <c r="BJ36" s="128">
        <v>0</v>
      </c>
      <c r="BK36" s="133">
        <v>0</v>
      </c>
      <c r="BL36" s="133">
        <v>0</v>
      </c>
      <c r="BM36" s="133">
        <v>0</v>
      </c>
      <c r="BN36" s="375"/>
      <c r="BO36" s="133">
        <v>0</v>
      </c>
      <c r="BP36" s="133">
        <v>18816</v>
      </c>
      <c r="BQ36" s="133">
        <v>0</v>
      </c>
      <c r="BR36" s="375"/>
      <c r="BS36" s="375"/>
      <c r="BT36" s="133">
        <v>0</v>
      </c>
      <c r="BU36" s="133">
        <v>0</v>
      </c>
      <c r="BV36" s="133">
        <v>0</v>
      </c>
      <c r="BW36" s="128">
        <v>0</v>
      </c>
      <c r="BX36" s="128">
        <v>0</v>
      </c>
      <c r="BY36" s="128"/>
      <c r="BZ36" s="128"/>
      <c r="CA36" s="128"/>
      <c r="CB36" s="133">
        <v>0</v>
      </c>
      <c r="CC36" s="133">
        <v>0</v>
      </c>
      <c r="CD36" s="370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0</v>
      </c>
      <c r="CN36" s="370"/>
      <c r="CO36" s="128">
        <v>0</v>
      </c>
      <c r="CP36" s="128">
        <v>0</v>
      </c>
      <c r="CQ36" s="128"/>
      <c r="CR36" s="128"/>
      <c r="CS36" s="128">
        <v>0</v>
      </c>
      <c r="CT36" s="128">
        <v>0</v>
      </c>
      <c r="CU36" s="128"/>
      <c r="CV36" s="128"/>
      <c r="CW36" s="128"/>
      <c r="CX36" s="128"/>
      <c r="CY36" s="128">
        <v>0</v>
      </c>
      <c r="CZ36" s="370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371"/>
    </row>
    <row r="37" spans="1:118" x14ac:dyDescent="0.3">
      <c r="A37" s="173" t="s">
        <v>103</v>
      </c>
      <c r="B37" s="33">
        <v>8056</v>
      </c>
      <c r="C37" s="19">
        <v>8056</v>
      </c>
      <c r="D37" s="19">
        <v>0</v>
      </c>
      <c r="E37" s="19">
        <v>0</v>
      </c>
      <c r="F37" s="19">
        <v>0</v>
      </c>
      <c r="G37" s="19">
        <v>0</v>
      </c>
      <c r="H37" s="127">
        <v>0</v>
      </c>
      <c r="I37" s="127">
        <v>0</v>
      </c>
      <c r="J37" s="128">
        <v>0</v>
      </c>
      <c r="K37" s="128">
        <v>100</v>
      </c>
      <c r="L37" s="128">
        <v>0</v>
      </c>
      <c r="M37" s="128">
        <v>0</v>
      </c>
      <c r="N37" s="127">
        <v>0</v>
      </c>
      <c r="O37" s="127">
        <v>0</v>
      </c>
      <c r="P37" s="127">
        <v>0</v>
      </c>
      <c r="Q37" s="128">
        <v>0</v>
      </c>
      <c r="R37" s="128">
        <v>0</v>
      </c>
      <c r="S37" s="128">
        <v>2887</v>
      </c>
      <c r="T37" s="127">
        <v>0</v>
      </c>
      <c r="U37" s="128">
        <v>100</v>
      </c>
      <c r="V37" s="128">
        <v>0</v>
      </c>
      <c r="W37" s="128">
        <v>0</v>
      </c>
      <c r="X37" s="127">
        <v>0</v>
      </c>
      <c r="Y37" s="127">
        <v>0</v>
      </c>
      <c r="Z37" s="128">
        <v>490</v>
      </c>
      <c r="AA37" s="127">
        <v>0</v>
      </c>
      <c r="AB37" s="127">
        <v>0</v>
      </c>
      <c r="AC37" s="127">
        <v>0</v>
      </c>
      <c r="AD37" s="127">
        <v>62</v>
      </c>
      <c r="AE37" s="127">
        <v>0</v>
      </c>
      <c r="AF37" s="128">
        <v>0</v>
      </c>
      <c r="AG37" s="127">
        <v>0</v>
      </c>
      <c r="AH37" s="127">
        <v>0</v>
      </c>
      <c r="AI37" s="127">
        <v>0</v>
      </c>
      <c r="AJ37" s="128">
        <v>0</v>
      </c>
      <c r="AK37" s="128">
        <v>0</v>
      </c>
      <c r="AL37" s="127">
        <v>1000</v>
      </c>
      <c r="AM37" s="127">
        <v>0</v>
      </c>
      <c r="AN37" s="127">
        <v>0</v>
      </c>
      <c r="AO37" s="437"/>
      <c r="AP37" s="128">
        <v>830</v>
      </c>
      <c r="AQ37" s="128">
        <v>0</v>
      </c>
      <c r="AR37" s="127">
        <v>0</v>
      </c>
      <c r="AS37" s="127">
        <v>0</v>
      </c>
      <c r="AT37" s="127">
        <v>0</v>
      </c>
      <c r="AU37" s="128">
        <v>0</v>
      </c>
      <c r="AV37" s="127">
        <v>0</v>
      </c>
      <c r="AW37" s="128">
        <v>500</v>
      </c>
      <c r="AX37" s="370"/>
      <c r="AY37" s="128">
        <v>0</v>
      </c>
      <c r="AZ37" s="128">
        <v>144</v>
      </c>
      <c r="BA37" s="128">
        <v>0</v>
      </c>
      <c r="BB37" s="128">
        <v>0</v>
      </c>
      <c r="BC37" s="128">
        <v>60</v>
      </c>
      <c r="BD37" s="370"/>
      <c r="BE37" s="128">
        <v>0</v>
      </c>
      <c r="BF37" s="128">
        <v>500</v>
      </c>
      <c r="BG37" s="128">
        <v>0</v>
      </c>
      <c r="BH37" s="128">
        <v>0</v>
      </c>
      <c r="BI37" s="128">
        <v>583</v>
      </c>
      <c r="BJ37" s="128">
        <v>800</v>
      </c>
      <c r="BK37" s="133">
        <v>0</v>
      </c>
      <c r="BL37" s="128">
        <v>0</v>
      </c>
      <c r="BM37" s="128">
        <v>0</v>
      </c>
      <c r="BN37" s="370"/>
      <c r="BO37" s="128">
        <v>0</v>
      </c>
      <c r="BP37" s="128">
        <v>0</v>
      </c>
      <c r="BQ37" s="128">
        <v>0</v>
      </c>
      <c r="BR37" s="370"/>
      <c r="BS37" s="370"/>
      <c r="BT37" s="128">
        <v>0</v>
      </c>
      <c r="BU37" s="128">
        <v>0</v>
      </c>
      <c r="BV37" s="128">
        <v>0</v>
      </c>
      <c r="BW37" s="128">
        <v>0</v>
      </c>
      <c r="BX37" s="128">
        <v>0</v>
      </c>
      <c r="BY37" s="128"/>
      <c r="BZ37" s="128"/>
      <c r="CA37" s="128"/>
      <c r="CB37" s="128">
        <v>0</v>
      </c>
      <c r="CC37" s="128">
        <v>0</v>
      </c>
      <c r="CD37" s="370"/>
      <c r="CE37" s="128"/>
      <c r="CF37" s="128"/>
      <c r="CG37" s="128"/>
      <c r="CH37" s="128"/>
      <c r="CI37" s="128"/>
      <c r="CJ37" s="128"/>
      <c r="CK37" s="128"/>
      <c r="CL37" s="128"/>
      <c r="CM37" s="128"/>
      <c r="CN37" s="370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370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371"/>
    </row>
    <row r="38" spans="1:118" x14ac:dyDescent="0.3">
      <c r="A38" s="173" t="s">
        <v>146</v>
      </c>
      <c r="B38" s="33">
        <v>9213.84</v>
      </c>
      <c r="C38" s="19">
        <v>4068.84</v>
      </c>
      <c r="D38" s="19">
        <v>0</v>
      </c>
      <c r="E38" s="19">
        <v>0</v>
      </c>
      <c r="F38" s="19">
        <v>0</v>
      </c>
      <c r="G38" s="19">
        <v>5145</v>
      </c>
      <c r="H38" s="127">
        <v>0</v>
      </c>
      <c r="I38" s="127">
        <v>50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1170</v>
      </c>
      <c r="Q38" s="128">
        <v>0</v>
      </c>
      <c r="R38" s="128">
        <v>0</v>
      </c>
      <c r="S38" s="128">
        <v>1738.84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1110</v>
      </c>
      <c r="AO38" s="437"/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7">
        <v>0</v>
      </c>
      <c r="AW38" s="128">
        <v>0</v>
      </c>
      <c r="AX38" s="370"/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370"/>
      <c r="BE38" s="128">
        <v>0</v>
      </c>
      <c r="BF38" s="128">
        <v>0</v>
      </c>
      <c r="BG38" s="128">
        <v>0</v>
      </c>
      <c r="BH38" s="128">
        <v>0</v>
      </c>
      <c r="BI38" s="128">
        <v>0</v>
      </c>
      <c r="BJ38" s="128">
        <v>0</v>
      </c>
      <c r="BK38" s="133">
        <v>0</v>
      </c>
      <c r="BL38" s="128">
        <v>0</v>
      </c>
      <c r="BM38" s="128">
        <v>0</v>
      </c>
      <c r="BN38" s="370"/>
      <c r="BO38" s="128">
        <v>0</v>
      </c>
      <c r="BP38" s="128">
        <v>0</v>
      </c>
      <c r="BQ38" s="128">
        <v>0</v>
      </c>
      <c r="BR38" s="370"/>
      <c r="BS38" s="370"/>
      <c r="BT38" s="128">
        <v>0</v>
      </c>
      <c r="BU38" s="128">
        <v>0</v>
      </c>
      <c r="BV38" s="128">
        <v>0</v>
      </c>
      <c r="BW38" s="128">
        <v>0</v>
      </c>
      <c r="BX38" s="128">
        <v>0</v>
      </c>
      <c r="BY38" s="128"/>
      <c r="BZ38" s="128"/>
      <c r="CA38" s="128"/>
      <c r="CB38" s="128">
        <v>0</v>
      </c>
      <c r="CC38" s="128">
        <v>0</v>
      </c>
      <c r="CD38" s="370"/>
      <c r="CE38" s="128"/>
      <c r="CF38" s="128"/>
      <c r="CG38" s="128"/>
      <c r="CH38" s="128"/>
      <c r="CI38" s="128"/>
      <c r="CJ38" s="128"/>
      <c r="CK38" s="128"/>
      <c r="CL38" s="128"/>
      <c r="CM38" s="128"/>
      <c r="CN38" s="370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370"/>
      <c r="DA38" s="128"/>
      <c r="DB38" s="128"/>
      <c r="DC38" s="128"/>
      <c r="DD38" s="42"/>
      <c r="DE38" s="42"/>
      <c r="DF38" s="42"/>
      <c r="DG38" s="42"/>
      <c r="DH38" s="42"/>
      <c r="DI38" s="42"/>
      <c r="DJ38" s="42">
        <v>0</v>
      </c>
      <c r="DK38" s="42"/>
      <c r="DL38" s="42"/>
      <c r="DM38" s="42"/>
      <c r="DN38" s="371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437"/>
      <c r="AP39" s="167"/>
      <c r="AQ39" s="167"/>
      <c r="AR39" s="127"/>
      <c r="AS39" s="127"/>
      <c r="AT39" s="127"/>
      <c r="AU39" s="167"/>
      <c r="AV39" s="127"/>
      <c r="AW39" s="167"/>
      <c r="AX39" s="372"/>
      <c r="AY39" s="167"/>
      <c r="AZ39" s="167"/>
      <c r="BA39" s="167"/>
      <c r="BB39" s="167"/>
      <c r="BC39" s="167"/>
      <c r="BD39" s="372"/>
      <c r="BE39" s="167"/>
      <c r="BF39" s="167"/>
      <c r="BG39" s="167"/>
      <c r="BH39" s="167"/>
      <c r="BI39" s="167"/>
      <c r="BJ39" s="167"/>
      <c r="BK39" s="233"/>
      <c r="BL39" s="167"/>
      <c r="BM39" s="167"/>
      <c r="BN39" s="372"/>
      <c r="BO39" s="167"/>
      <c r="BP39" s="167"/>
      <c r="BQ39" s="167"/>
      <c r="BR39" s="372"/>
      <c r="BS39" s="372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370"/>
      <c r="CE39" s="167"/>
      <c r="CF39" s="167"/>
      <c r="CG39" s="167"/>
      <c r="CH39" s="167"/>
      <c r="CI39" s="167"/>
      <c r="CJ39" s="167"/>
      <c r="CK39" s="167"/>
      <c r="CL39" s="167"/>
      <c r="CM39" s="167"/>
      <c r="CN39" s="370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370"/>
      <c r="DA39" s="167"/>
      <c r="DB39" s="167"/>
      <c r="DC39" s="167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318"/>
    </row>
    <row r="40" spans="1:118" ht="15" thickBot="1" x14ac:dyDescent="0.35">
      <c r="A40" s="28" t="s">
        <v>104</v>
      </c>
      <c r="B40" s="35">
        <v>71222.95</v>
      </c>
      <c r="C40" s="20">
        <v>55483.69</v>
      </c>
      <c r="D40" s="20">
        <v>200</v>
      </c>
      <c r="E40" s="20">
        <v>0</v>
      </c>
      <c r="F40" s="20">
        <v>7259.26</v>
      </c>
      <c r="G40" s="20">
        <v>8280</v>
      </c>
      <c r="H40" s="91">
        <v>6200</v>
      </c>
      <c r="I40" s="91">
        <v>700</v>
      </c>
      <c r="J40" s="91">
        <v>1600</v>
      </c>
      <c r="K40" s="91">
        <v>1304</v>
      </c>
      <c r="L40" s="91">
        <v>0</v>
      </c>
      <c r="M40" s="91">
        <v>810</v>
      </c>
      <c r="N40" s="91">
        <v>600</v>
      </c>
      <c r="O40" s="91">
        <v>270</v>
      </c>
      <c r="P40" s="91">
        <v>700</v>
      </c>
      <c r="Q40" s="91">
        <v>400</v>
      </c>
      <c r="R40" s="91">
        <v>700</v>
      </c>
      <c r="S40" s="91">
        <v>205</v>
      </c>
      <c r="T40" s="91">
        <v>600</v>
      </c>
      <c r="U40" s="91">
        <v>1876</v>
      </c>
      <c r="V40" s="91">
        <v>500</v>
      </c>
      <c r="W40" s="91">
        <v>1150</v>
      </c>
      <c r="X40" s="91">
        <v>614.69000000000005</v>
      </c>
      <c r="Y40" s="91">
        <v>450</v>
      </c>
      <c r="Z40" s="91">
        <v>600</v>
      </c>
      <c r="AA40" s="91">
        <v>950</v>
      </c>
      <c r="AB40" s="91">
        <v>4610</v>
      </c>
      <c r="AC40" s="91">
        <v>1080</v>
      </c>
      <c r="AD40" s="91">
        <v>879</v>
      </c>
      <c r="AE40" s="91">
        <v>0</v>
      </c>
      <c r="AF40" s="91">
        <v>0</v>
      </c>
      <c r="AG40" s="91">
        <v>950</v>
      </c>
      <c r="AH40" s="91">
        <v>1700</v>
      </c>
      <c r="AI40" s="91">
        <v>0</v>
      </c>
      <c r="AJ40" s="91">
        <v>300</v>
      </c>
      <c r="AK40" s="91">
        <v>1320</v>
      </c>
      <c r="AL40" s="91">
        <v>2040</v>
      </c>
      <c r="AM40" s="91">
        <v>440</v>
      </c>
      <c r="AN40" s="91">
        <v>1642</v>
      </c>
      <c r="AO40" s="437"/>
      <c r="AP40" s="91">
        <v>500</v>
      </c>
      <c r="AQ40" s="91">
        <v>555</v>
      </c>
      <c r="AR40" s="91">
        <v>2400</v>
      </c>
      <c r="AS40" s="91">
        <v>5454</v>
      </c>
      <c r="AT40" s="91">
        <v>800</v>
      </c>
      <c r="AU40" s="91">
        <v>320</v>
      </c>
      <c r="AV40" s="91">
        <v>810</v>
      </c>
      <c r="AW40" s="91">
        <v>300</v>
      </c>
      <c r="AX40" s="372"/>
      <c r="AY40" s="91">
        <v>2350</v>
      </c>
      <c r="AZ40" s="91">
        <v>200</v>
      </c>
      <c r="BA40" s="91">
        <v>0</v>
      </c>
      <c r="BB40" s="91">
        <v>1080</v>
      </c>
      <c r="BC40" s="91">
        <v>1335</v>
      </c>
      <c r="BD40" s="372"/>
      <c r="BE40" s="91">
        <v>610</v>
      </c>
      <c r="BF40" s="91">
        <v>1250</v>
      </c>
      <c r="BG40" s="91">
        <v>639</v>
      </c>
      <c r="BH40" s="91">
        <v>530</v>
      </c>
      <c r="BI40" s="91">
        <v>800</v>
      </c>
      <c r="BJ40" s="91">
        <v>360</v>
      </c>
      <c r="BK40" s="20">
        <v>0</v>
      </c>
      <c r="BL40" s="20">
        <v>0</v>
      </c>
      <c r="BM40" s="20">
        <v>0</v>
      </c>
      <c r="BN40" s="372"/>
      <c r="BO40" s="20">
        <v>0</v>
      </c>
      <c r="BP40" s="20">
        <v>0</v>
      </c>
      <c r="BQ40" s="20">
        <v>0</v>
      </c>
      <c r="BR40" s="372"/>
      <c r="BS40" s="372"/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200</v>
      </c>
      <c r="CC40" s="20">
        <v>0</v>
      </c>
      <c r="CD40" s="370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370"/>
      <c r="CO40" s="91">
        <v>0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370"/>
      <c r="DA40" s="91">
        <v>0</v>
      </c>
      <c r="DB40" s="91">
        <v>0</v>
      </c>
      <c r="DC40" s="91">
        <v>0</v>
      </c>
      <c r="DD40" s="20">
        <v>2960</v>
      </c>
      <c r="DE40" s="20">
        <v>0</v>
      </c>
      <c r="DF40" s="20">
        <v>0</v>
      </c>
      <c r="DG40" s="20">
        <v>250</v>
      </c>
      <c r="DH40" s="20">
        <v>0</v>
      </c>
      <c r="DI40" s="20">
        <v>3631.25</v>
      </c>
      <c r="DJ40" s="20">
        <v>0</v>
      </c>
      <c r="DK40" s="20">
        <v>418.01</v>
      </c>
      <c r="DL40" s="20">
        <v>0</v>
      </c>
      <c r="DM40" s="20">
        <v>0</v>
      </c>
    </row>
    <row r="41" spans="1:118" x14ac:dyDescent="0.3">
      <c r="A41" s="68" t="s">
        <v>168</v>
      </c>
      <c r="B41" s="33">
        <v>2996.7</v>
      </c>
      <c r="C41" s="19">
        <v>1464.69</v>
      </c>
      <c r="D41" s="19">
        <v>0</v>
      </c>
      <c r="E41" s="19">
        <v>0</v>
      </c>
      <c r="F41" s="19">
        <v>1532.01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296</v>
      </c>
      <c r="V41" s="128">
        <v>0</v>
      </c>
      <c r="W41" s="128">
        <v>0</v>
      </c>
      <c r="X41" s="127">
        <v>114.69</v>
      </c>
      <c r="Y41" s="127">
        <v>0</v>
      </c>
      <c r="Z41" s="128">
        <v>300</v>
      </c>
      <c r="AA41" s="127">
        <v>250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504</v>
      </c>
      <c r="AM41" s="127">
        <v>0</v>
      </c>
      <c r="AN41" s="127">
        <v>0</v>
      </c>
      <c r="AO41" s="437"/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7">
        <v>0</v>
      </c>
      <c r="AW41" s="128">
        <v>0</v>
      </c>
      <c r="AX41" s="372"/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372"/>
      <c r="BE41" s="128">
        <v>0</v>
      </c>
      <c r="BF41" s="128">
        <v>0</v>
      </c>
      <c r="BG41" s="128">
        <v>0</v>
      </c>
      <c r="BH41" s="128">
        <v>0</v>
      </c>
      <c r="BI41" s="128">
        <v>0</v>
      </c>
      <c r="BJ41" s="128">
        <v>0</v>
      </c>
      <c r="BK41" s="128">
        <v>0</v>
      </c>
      <c r="BL41" s="128">
        <v>0</v>
      </c>
      <c r="BM41" s="128">
        <v>0</v>
      </c>
      <c r="BN41" s="372"/>
      <c r="BO41" s="128">
        <v>0</v>
      </c>
      <c r="BP41" s="128">
        <v>0</v>
      </c>
      <c r="BQ41" s="128">
        <v>0</v>
      </c>
      <c r="BR41" s="372"/>
      <c r="BS41" s="372"/>
      <c r="BT41" s="128">
        <v>0</v>
      </c>
      <c r="BU41" s="128">
        <v>0</v>
      </c>
      <c r="BV41" s="128">
        <v>0</v>
      </c>
      <c r="BW41" s="128">
        <v>0</v>
      </c>
      <c r="BX41" s="128">
        <v>0</v>
      </c>
      <c r="BY41" s="128"/>
      <c r="BZ41" s="128"/>
      <c r="CA41" s="128"/>
      <c r="CB41" s="128">
        <v>0</v>
      </c>
      <c r="CC41" s="128">
        <v>0</v>
      </c>
      <c r="CD41" s="370"/>
      <c r="CE41" s="128"/>
      <c r="CF41" s="128"/>
      <c r="CG41" s="128"/>
      <c r="CH41" s="128"/>
      <c r="CI41" s="128"/>
      <c r="CJ41" s="128"/>
      <c r="CK41" s="128"/>
      <c r="CL41" s="128"/>
      <c r="CM41" s="128"/>
      <c r="CN41" s="370"/>
      <c r="CO41" s="128">
        <v>0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370"/>
      <c r="DA41" s="128"/>
      <c r="DB41" s="128"/>
      <c r="DC41" s="128"/>
      <c r="DD41" s="42"/>
      <c r="DE41" s="89">
        <v>0</v>
      </c>
      <c r="DF41" s="42"/>
      <c r="DG41" s="42">
        <v>250</v>
      </c>
      <c r="DH41" s="42"/>
      <c r="DI41" s="42">
        <v>864</v>
      </c>
      <c r="DJ41" s="42"/>
      <c r="DK41" s="42">
        <v>418.01</v>
      </c>
      <c r="DL41" s="42"/>
      <c r="DM41" s="42"/>
      <c r="DN41" s="368"/>
    </row>
    <row r="42" spans="1:118" x14ac:dyDescent="0.3">
      <c r="A42" s="191" t="s">
        <v>169</v>
      </c>
      <c r="B42" s="33">
        <v>17956</v>
      </c>
      <c r="C42" s="19">
        <v>15096</v>
      </c>
      <c r="D42" s="19">
        <v>200</v>
      </c>
      <c r="E42" s="19">
        <v>0</v>
      </c>
      <c r="F42" s="19">
        <v>0</v>
      </c>
      <c r="G42" s="19">
        <v>2660</v>
      </c>
      <c r="H42" s="127">
        <v>2000</v>
      </c>
      <c r="I42" s="127">
        <v>0</v>
      </c>
      <c r="J42" s="128">
        <v>500</v>
      </c>
      <c r="K42" s="128">
        <v>300</v>
      </c>
      <c r="L42" s="128">
        <v>0</v>
      </c>
      <c r="M42" s="128">
        <v>0</v>
      </c>
      <c r="N42" s="127">
        <v>600</v>
      </c>
      <c r="O42" s="127">
        <v>0</v>
      </c>
      <c r="P42" s="127">
        <v>200</v>
      </c>
      <c r="Q42" s="128">
        <v>100</v>
      </c>
      <c r="R42" s="128">
        <v>300</v>
      </c>
      <c r="S42" s="128">
        <v>0</v>
      </c>
      <c r="T42" s="127">
        <v>600</v>
      </c>
      <c r="U42" s="128">
        <v>100</v>
      </c>
      <c r="V42" s="128">
        <v>0</v>
      </c>
      <c r="W42" s="128">
        <v>800</v>
      </c>
      <c r="X42" s="127">
        <v>0</v>
      </c>
      <c r="Y42" s="127">
        <v>450</v>
      </c>
      <c r="Z42" s="128">
        <v>300</v>
      </c>
      <c r="AA42" s="127">
        <v>200</v>
      </c>
      <c r="AB42" s="127">
        <v>1300</v>
      </c>
      <c r="AC42" s="127">
        <v>700</v>
      </c>
      <c r="AD42" s="127">
        <v>328</v>
      </c>
      <c r="AE42" s="127">
        <v>0</v>
      </c>
      <c r="AF42" s="128">
        <v>0</v>
      </c>
      <c r="AG42" s="127">
        <v>450</v>
      </c>
      <c r="AH42" s="127">
        <v>600</v>
      </c>
      <c r="AI42" s="127">
        <v>0</v>
      </c>
      <c r="AJ42" s="128">
        <v>0</v>
      </c>
      <c r="AK42" s="128">
        <v>220</v>
      </c>
      <c r="AL42" s="127">
        <v>360</v>
      </c>
      <c r="AM42" s="127">
        <v>90</v>
      </c>
      <c r="AN42" s="127">
        <v>800</v>
      </c>
      <c r="AO42" s="437"/>
      <c r="AP42" s="128">
        <v>0</v>
      </c>
      <c r="AQ42" s="128">
        <v>350</v>
      </c>
      <c r="AR42" s="127">
        <v>400</v>
      </c>
      <c r="AS42" s="127">
        <v>454</v>
      </c>
      <c r="AT42" s="127">
        <v>0</v>
      </c>
      <c r="AU42" s="128">
        <v>320</v>
      </c>
      <c r="AV42" s="127">
        <v>0</v>
      </c>
      <c r="AW42" s="128">
        <v>300</v>
      </c>
      <c r="AX42" s="372"/>
      <c r="AY42" s="128">
        <v>150</v>
      </c>
      <c r="AZ42" s="128">
        <v>200</v>
      </c>
      <c r="BA42" s="128">
        <v>0</v>
      </c>
      <c r="BB42" s="128">
        <v>0</v>
      </c>
      <c r="BC42" s="128">
        <v>535</v>
      </c>
      <c r="BD42" s="372"/>
      <c r="BE42" s="128">
        <v>0</v>
      </c>
      <c r="BF42" s="128">
        <v>500</v>
      </c>
      <c r="BG42" s="128">
        <v>139</v>
      </c>
      <c r="BH42" s="128">
        <v>250</v>
      </c>
      <c r="BI42" s="128">
        <v>200</v>
      </c>
      <c r="BJ42" s="128">
        <v>0</v>
      </c>
      <c r="BK42" s="128">
        <v>0</v>
      </c>
      <c r="BL42" s="128">
        <v>0</v>
      </c>
      <c r="BM42" s="128">
        <v>0</v>
      </c>
      <c r="BN42" s="372"/>
      <c r="BO42" s="128">
        <v>0</v>
      </c>
      <c r="BP42" s="128">
        <v>0</v>
      </c>
      <c r="BQ42" s="128">
        <v>0</v>
      </c>
      <c r="BR42" s="372"/>
      <c r="BS42" s="372"/>
      <c r="BT42" s="128">
        <v>0</v>
      </c>
      <c r="BU42" s="128">
        <v>0</v>
      </c>
      <c r="BV42" s="128">
        <v>0</v>
      </c>
      <c r="BW42" s="128">
        <v>0</v>
      </c>
      <c r="BX42" s="128">
        <v>0</v>
      </c>
      <c r="BY42" s="128"/>
      <c r="BZ42" s="128"/>
      <c r="CA42" s="128"/>
      <c r="CB42" s="128">
        <v>200</v>
      </c>
      <c r="CC42" s="128">
        <v>0</v>
      </c>
      <c r="CD42" s="370"/>
      <c r="CE42" s="128"/>
      <c r="CF42" s="128"/>
      <c r="CG42" s="128"/>
      <c r="CH42" s="128"/>
      <c r="CI42" s="128"/>
      <c r="CJ42" s="128"/>
      <c r="CK42" s="128"/>
      <c r="CL42" s="128"/>
      <c r="CM42" s="128"/>
      <c r="CN42" s="370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370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371"/>
    </row>
    <row r="43" spans="1:118" ht="15" thickBot="1" x14ac:dyDescent="0.35">
      <c r="A43" s="182" t="s">
        <v>105</v>
      </c>
      <c r="B43" s="33">
        <v>50270.25</v>
      </c>
      <c r="C43" s="19">
        <v>38923</v>
      </c>
      <c r="D43" s="19">
        <v>0</v>
      </c>
      <c r="E43" s="19">
        <v>0</v>
      </c>
      <c r="F43" s="19">
        <v>5727.25</v>
      </c>
      <c r="G43" s="19">
        <v>5620</v>
      </c>
      <c r="H43" s="127">
        <v>4200</v>
      </c>
      <c r="I43" s="127">
        <v>700</v>
      </c>
      <c r="J43" s="128">
        <v>1100</v>
      </c>
      <c r="K43" s="128">
        <v>1004</v>
      </c>
      <c r="L43" s="128">
        <v>0</v>
      </c>
      <c r="M43" s="128">
        <v>810</v>
      </c>
      <c r="N43" s="127">
        <v>0</v>
      </c>
      <c r="O43" s="127">
        <v>270</v>
      </c>
      <c r="P43" s="127">
        <v>500</v>
      </c>
      <c r="Q43" s="128">
        <v>300</v>
      </c>
      <c r="R43" s="128">
        <v>400</v>
      </c>
      <c r="S43" s="128">
        <v>205</v>
      </c>
      <c r="T43" s="127">
        <v>0</v>
      </c>
      <c r="U43" s="128">
        <v>1480</v>
      </c>
      <c r="V43" s="128">
        <v>500</v>
      </c>
      <c r="W43" s="128">
        <v>350</v>
      </c>
      <c r="X43" s="127">
        <v>500</v>
      </c>
      <c r="Y43" s="127">
        <v>0</v>
      </c>
      <c r="Z43" s="128">
        <v>0</v>
      </c>
      <c r="AA43" s="127">
        <v>500</v>
      </c>
      <c r="AB43" s="127">
        <v>3310</v>
      </c>
      <c r="AC43" s="127">
        <v>380</v>
      </c>
      <c r="AD43" s="127">
        <v>551</v>
      </c>
      <c r="AE43" s="127">
        <v>0</v>
      </c>
      <c r="AF43" s="128">
        <v>0</v>
      </c>
      <c r="AG43" s="127">
        <v>500</v>
      </c>
      <c r="AH43" s="127">
        <v>1100</v>
      </c>
      <c r="AI43" s="127">
        <v>0</v>
      </c>
      <c r="AJ43" s="128">
        <v>300</v>
      </c>
      <c r="AK43" s="128">
        <v>1100</v>
      </c>
      <c r="AL43" s="127">
        <v>1176</v>
      </c>
      <c r="AM43" s="127">
        <v>350</v>
      </c>
      <c r="AN43" s="127">
        <v>842</v>
      </c>
      <c r="AO43" s="437"/>
      <c r="AP43" s="128">
        <v>500</v>
      </c>
      <c r="AQ43" s="128">
        <v>205</v>
      </c>
      <c r="AR43" s="127">
        <v>2000</v>
      </c>
      <c r="AS43" s="127">
        <v>5000</v>
      </c>
      <c r="AT43" s="127">
        <v>800</v>
      </c>
      <c r="AU43" s="128">
        <v>0</v>
      </c>
      <c r="AV43" s="127">
        <v>810</v>
      </c>
      <c r="AW43" s="128">
        <v>0</v>
      </c>
      <c r="AX43" s="372"/>
      <c r="AY43" s="128">
        <v>2200</v>
      </c>
      <c r="AZ43" s="128">
        <v>0</v>
      </c>
      <c r="BA43" s="128">
        <v>0</v>
      </c>
      <c r="BB43" s="128">
        <v>1080</v>
      </c>
      <c r="BC43" s="128">
        <v>800</v>
      </c>
      <c r="BD43" s="372"/>
      <c r="BE43" s="128">
        <v>610</v>
      </c>
      <c r="BF43" s="128">
        <v>750</v>
      </c>
      <c r="BG43" s="128">
        <v>500</v>
      </c>
      <c r="BH43" s="128">
        <v>280</v>
      </c>
      <c r="BI43" s="128">
        <v>600</v>
      </c>
      <c r="BJ43" s="128">
        <v>360</v>
      </c>
      <c r="BK43" s="128">
        <v>0</v>
      </c>
      <c r="BL43" s="128">
        <v>0</v>
      </c>
      <c r="BM43" s="128">
        <v>0</v>
      </c>
      <c r="BN43" s="368"/>
      <c r="BO43" s="128">
        <v>0</v>
      </c>
      <c r="BP43" s="128">
        <v>0</v>
      </c>
      <c r="BQ43" s="128">
        <v>0</v>
      </c>
      <c r="BR43" s="372"/>
      <c r="BS43" s="372"/>
      <c r="BT43" s="128">
        <v>0</v>
      </c>
      <c r="BU43" s="128">
        <v>0</v>
      </c>
      <c r="BV43" s="128">
        <v>0</v>
      </c>
      <c r="BW43" s="128">
        <v>0</v>
      </c>
      <c r="BX43" s="128">
        <v>0</v>
      </c>
      <c r="BY43" s="128"/>
      <c r="BZ43" s="128"/>
      <c r="CA43" s="128"/>
      <c r="CB43" s="128">
        <v>0</v>
      </c>
      <c r="CC43" s="128">
        <v>0</v>
      </c>
      <c r="CD43" s="369"/>
      <c r="CE43" s="128"/>
      <c r="CF43" s="128"/>
      <c r="CG43" s="128"/>
      <c r="CH43" s="128"/>
      <c r="CI43" s="128"/>
      <c r="CJ43" s="128"/>
      <c r="CK43" s="128"/>
      <c r="CL43" s="128"/>
      <c r="CM43" s="128"/>
      <c r="CN43" s="370"/>
      <c r="CO43" s="128">
        <v>0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370"/>
      <c r="DA43" s="128"/>
      <c r="DB43" s="128"/>
      <c r="DC43" s="128"/>
      <c r="DD43" s="42">
        <v>2960</v>
      </c>
      <c r="DE43" s="42"/>
      <c r="DF43" s="42"/>
      <c r="DG43" s="42"/>
      <c r="DH43" s="42"/>
      <c r="DI43" s="42">
        <v>2767.25</v>
      </c>
      <c r="DJ43" s="42"/>
      <c r="DK43" s="42"/>
      <c r="DL43" s="42"/>
      <c r="DM43" s="42"/>
      <c r="DN43" s="371"/>
    </row>
    <row r="44" spans="1:118" ht="15" thickBot="1" x14ac:dyDescent="0.35">
      <c r="A44" s="28" t="s">
        <v>106</v>
      </c>
      <c r="B44" s="35">
        <v>841779.58</v>
      </c>
      <c r="C44" s="20">
        <v>265211.62</v>
      </c>
      <c r="D44" s="20">
        <v>7000</v>
      </c>
      <c r="E44" s="20">
        <v>258972.28</v>
      </c>
      <c r="F44" s="20">
        <v>499.68</v>
      </c>
      <c r="G44" s="20">
        <v>310096</v>
      </c>
      <c r="H44" s="91">
        <v>17500</v>
      </c>
      <c r="I44" s="91">
        <v>3289</v>
      </c>
      <c r="J44" s="91">
        <v>4300</v>
      </c>
      <c r="K44" s="91">
        <v>932.7</v>
      </c>
      <c r="L44" s="91">
        <v>0</v>
      </c>
      <c r="M44" s="91">
        <v>34567</v>
      </c>
      <c r="N44" s="91">
        <v>2182</v>
      </c>
      <c r="O44" s="91">
        <v>1591</v>
      </c>
      <c r="P44" s="91">
        <v>1596</v>
      </c>
      <c r="Q44" s="91">
        <v>664</v>
      </c>
      <c r="R44" s="91">
        <v>1267</v>
      </c>
      <c r="S44" s="91">
        <v>13167</v>
      </c>
      <c r="T44" s="91">
        <v>1880</v>
      </c>
      <c r="U44" s="91">
        <v>1940</v>
      </c>
      <c r="V44" s="91">
        <v>1217</v>
      </c>
      <c r="W44" s="91">
        <v>7440</v>
      </c>
      <c r="X44" s="91">
        <v>3868</v>
      </c>
      <c r="Y44" s="91">
        <v>1900</v>
      </c>
      <c r="Z44" s="91">
        <v>4076</v>
      </c>
      <c r="AA44" s="91">
        <v>2900</v>
      </c>
      <c r="AB44" s="91">
        <v>1926</v>
      </c>
      <c r="AC44" s="91">
        <v>3594</v>
      </c>
      <c r="AD44" s="91">
        <v>2200</v>
      </c>
      <c r="AE44" s="91">
        <v>0</v>
      </c>
      <c r="AF44" s="91">
        <v>0</v>
      </c>
      <c r="AG44" s="91">
        <v>2260</v>
      </c>
      <c r="AH44" s="91">
        <v>5950</v>
      </c>
      <c r="AI44" s="91">
        <v>0</v>
      </c>
      <c r="AJ44" s="91">
        <v>1350</v>
      </c>
      <c r="AK44" s="91">
        <v>3360</v>
      </c>
      <c r="AL44" s="91">
        <v>1791</v>
      </c>
      <c r="AM44" s="91">
        <v>3015</v>
      </c>
      <c r="AN44" s="91">
        <v>10710</v>
      </c>
      <c r="AO44" s="437"/>
      <c r="AP44" s="91">
        <v>1400</v>
      </c>
      <c r="AQ44" s="91">
        <v>2205</v>
      </c>
      <c r="AR44" s="91">
        <v>6300</v>
      </c>
      <c r="AS44" s="91">
        <v>31574</v>
      </c>
      <c r="AT44" s="91">
        <v>0</v>
      </c>
      <c r="AU44" s="91">
        <v>1450</v>
      </c>
      <c r="AV44" s="91">
        <v>5147</v>
      </c>
      <c r="AW44" s="91">
        <v>4895</v>
      </c>
      <c r="AX44" s="369"/>
      <c r="AY44" s="91">
        <v>27000</v>
      </c>
      <c r="AZ44" s="91">
        <v>25170</v>
      </c>
      <c r="BA44" s="91">
        <v>0</v>
      </c>
      <c r="BB44" s="91">
        <v>5606.92</v>
      </c>
      <c r="BC44" s="91">
        <v>75</v>
      </c>
      <c r="BD44" s="372"/>
      <c r="BE44" s="91">
        <v>503</v>
      </c>
      <c r="BF44" s="91">
        <v>960</v>
      </c>
      <c r="BG44" s="91">
        <v>1120</v>
      </c>
      <c r="BH44" s="91">
        <v>1402</v>
      </c>
      <c r="BI44" s="91">
        <v>2694</v>
      </c>
      <c r="BJ44" s="91">
        <v>5277</v>
      </c>
      <c r="BK44" s="20">
        <v>0</v>
      </c>
      <c r="BL44" s="20">
        <v>0</v>
      </c>
      <c r="BM44" s="20">
        <v>0</v>
      </c>
      <c r="BN44" s="370"/>
      <c r="BO44" s="20">
        <v>0</v>
      </c>
      <c r="BP44" s="20">
        <v>0</v>
      </c>
      <c r="BQ44" s="20">
        <v>0</v>
      </c>
      <c r="BR44" s="372"/>
      <c r="BS44" s="372"/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7000</v>
      </c>
      <c r="CB44" s="20">
        <v>0</v>
      </c>
      <c r="CC44" s="20">
        <v>0</v>
      </c>
      <c r="CD44" s="370"/>
      <c r="CE44" s="91">
        <v>0</v>
      </c>
      <c r="CF44" s="91">
        <v>0</v>
      </c>
      <c r="CG44" s="91">
        <v>0</v>
      </c>
      <c r="CH44" s="91">
        <v>0</v>
      </c>
      <c r="CI44" s="91">
        <v>5000</v>
      </c>
      <c r="CJ44" s="91">
        <v>0</v>
      </c>
      <c r="CK44" s="91">
        <v>172965</v>
      </c>
      <c r="CL44" s="91">
        <v>0</v>
      </c>
      <c r="CM44" s="91">
        <v>0</v>
      </c>
      <c r="CN44" s="370"/>
      <c r="CO44" s="91">
        <v>81007.28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370"/>
      <c r="DA44" s="91">
        <v>0</v>
      </c>
      <c r="DB44" s="91">
        <v>0</v>
      </c>
      <c r="DC44" s="91">
        <v>0</v>
      </c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499.68</v>
      </c>
      <c r="DJ44" s="20">
        <v>0</v>
      </c>
      <c r="DK44" s="20">
        <v>0</v>
      </c>
      <c r="DL44" s="20">
        <v>0</v>
      </c>
      <c r="DM44" s="20">
        <v>0</v>
      </c>
      <c r="DN44" s="371"/>
    </row>
    <row r="45" spans="1:118" x14ac:dyDescent="0.3">
      <c r="A45" s="68" t="s">
        <v>147</v>
      </c>
      <c r="B45" s="33">
        <v>59924.7</v>
      </c>
      <c r="C45" s="19">
        <v>59924.7</v>
      </c>
      <c r="D45" s="19">
        <v>0</v>
      </c>
      <c r="E45" s="19">
        <v>0</v>
      </c>
      <c r="F45" s="19">
        <v>0</v>
      </c>
      <c r="G45" s="19">
        <v>0</v>
      </c>
      <c r="H45" s="127">
        <v>0</v>
      </c>
      <c r="I45" s="127">
        <v>0</v>
      </c>
      <c r="J45" s="128">
        <v>0</v>
      </c>
      <c r="K45" s="128">
        <v>524.70000000000005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7440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7">
        <v>0</v>
      </c>
      <c r="AH45" s="127">
        <v>4750</v>
      </c>
      <c r="AI45" s="127">
        <v>0</v>
      </c>
      <c r="AJ45" s="128">
        <v>0</v>
      </c>
      <c r="AK45" s="128">
        <v>3360</v>
      </c>
      <c r="AL45" s="127">
        <v>0</v>
      </c>
      <c r="AM45" s="127">
        <v>2550</v>
      </c>
      <c r="AN45" s="127">
        <v>1800</v>
      </c>
      <c r="AO45" s="437"/>
      <c r="AP45" s="128">
        <v>1400</v>
      </c>
      <c r="AQ45" s="128">
        <v>0</v>
      </c>
      <c r="AR45" s="127">
        <v>600</v>
      </c>
      <c r="AS45" s="127">
        <v>0</v>
      </c>
      <c r="AT45" s="127">
        <v>0</v>
      </c>
      <c r="AU45" s="128">
        <v>0</v>
      </c>
      <c r="AV45" s="127">
        <v>0</v>
      </c>
      <c r="AW45" s="128">
        <v>0</v>
      </c>
      <c r="AX45" s="370"/>
      <c r="AY45" s="128">
        <v>27000</v>
      </c>
      <c r="AZ45" s="128">
        <v>10000</v>
      </c>
      <c r="BA45" s="128">
        <v>0</v>
      </c>
      <c r="BB45" s="128">
        <v>0</v>
      </c>
      <c r="BC45" s="128">
        <v>0</v>
      </c>
      <c r="BD45" s="369"/>
      <c r="BE45" s="128">
        <v>0</v>
      </c>
      <c r="BF45" s="128">
        <v>0</v>
      </c>
      <c r="BG45" s="128">
        <v>0</v>
      </c>
      <c r="BH45" s="128">
        <v>0</v>
      </c>
      <c r="BI45" s="128">
        <v>500</v>
      </c>
      <c r="BJ45" s="128">
        <v>0</v>
      </c>
      <c r="BK45" s="128">
        <v>0</v>
      </c>
      <c r="BL45" s="128">
        <v>0</v>
      </c>
      <c r="BM45" s="128">
        <v>0</v>
      </c>
      <c r="BN45" s="370"/>
      <c r="BO45" s="128">
        <v>0</v>
      </c>
      <c r="BP45" s="128">
        <v>0</v>
      </c>
      <c r="BQ45" s="128">
        <v>0</v>
      </c>
      <c r="BR45" s="368"/>
      <c r="BS45" s="368"/>
      <c r="BT45" s="128">
        <v>0</v>
      </c>
      <c r="BU45" s="128">
        <v>0</v>
      </c>
      <c r="BV45" s="128">
        <v>0</v>
      </c>
      <c r="BW45" s="128">
        <v>0</v>
      </c>
      <c r="BX45" s="128">
        <v>0</v>
      </c>
      <c r="BY45" s="128"/>
      <c r="BZ45" s="128"/>
      <c r="CA45" s="128"/>
      <c r="CB45" s="128">
        <v>0</v>
      </c>
      <c r="CC45" s="128">
        <v>0</v>
      </c>
      <c r="CD45" s="370"/>
      <c r="CE45" s="128"/>
      <c r="CF45" s="128"/>
      <c r="CG45" s="128"/>
      <c r="CH45" s="128"/>
      <c r="CI45" s="128"/>
      <c r="CJ45" s="128"/>
      <c r="CK45" s="128"/>
      <c r="CL45" s="128"/>
      <c r="CM45" s="128"/>
      <c r="CN45" s="369"/>
      <c r="CO45" s="128"/>
      <c r="CP45" s="128"/>
      <c r="CQ45" s="128"/>
      <c r="CR45" s="128"/>
      <c r="CS45" s="128"/>
      <c r="CT45" s="128">
        <v>0</v>
      </c>
      <c r="CU45" s="128"/>
      <c r="CV45" s="128"/>
      <c r="CW45" s="128"/>
      <c r="CX45" s="128">
        <v>0</v>
      </c>
      <c r="CY45" s="128"/>
      <c r="CZ45" s="369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368"/>
    </row>
    <row r="46" spans="1:118" x14ac:dyDescent="0.3">
      <c r="A46" s="68" t="s">
        <v>148</v>
      </c>
      <c r="B46" s="33">
        <v>143417</v>
      </c>
      <c r="C46" s="19">
        <v>90617</v>
      </c>
      <c r="D46" s="19">
        <v>0</v>
      </c>
      <c r="E46" s="19">
        <v>0</v>
      </c>
      <c r="F46" s="19">
        <v>0</v>
      </c>
      <c r="G46" s="19">
        <v>52800</v>
      </c>
      <c r="H46" s="127">
        <v>5000</v>
      </c>
      <c r="I46" s="127">
        <v>0</v>
      </c>
      <c r="J46" s="128">
        <v>0</v>
      </c>
      <c r="K46" s="128">
        <v>0</v>
      </c>
      <c r="L46" s="128">
        <v>0</v>
      </c>
      <c r="M46" s="128">
        <v>33100</v>
      </c>
      <c r="N46" s="127">
        <v>0</v>
      </c>
      <c r="O46" s="127">
        <v>0</v>
      </c>
      <c r="P46" s="127">
        <v>0</v>
      </c>
      <c r="Q46" s="128">
        <v>0</v>
      </c>
      <c r="R46" s="128">
        <v>0</v>
      </c>
      <c r="S46" s="215">
        <v>13167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0</v>
      </c>
      <c r="Z46" s="128">
        <v>500</v>
      </c>
      <c r="AA46" s="127">
        <v>0</v>
      </c>
      <c r="AB46" s="127">
        <v>0</v>
      </c>
      <c r="AC46" s="127">
        <v>1350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4000</v>
      </c>
      <c r="AO46" s="437"/>
      <c r="AP46" s="128">
        <v>0</v>
      </c>
      <c r="AQ46" s="128">
        <v>0</v>
      </c>
      <c r="AR46" s="127">
        <v>0</v>
      </c>
      <c r="AS46" s="127">
        <v>30000</v>
      </c>
      <c r="AT46" s="127">
        <v>0</v>
      </c>
      <c r="AU46" s="128">
        <v>0</v>
      </c>
      <c r="AV46" s="127">
        <v>3500</v>
      </c>
      <c r="AW46" s="128">
        <v>0</v>
      </c>
      <c r="AX46" s="370"/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370"/>
      <c r="BE46" s="128">
        <v>0</v>
      </c>
      <c r="BF46" s="128">
        <v>0</v>
      </c>
      <c r="BG46" s="128">
        <v>0</v>
      </c>
      <c r="BH46" s="128">
        <v>0</v>
      </c>
      <c r="BI46" s="128">
        <v>0</v>
      </c>
      <c r="BJ46" s="128">
        <v>0</v>
      </c>
      <c r="BK46" s="128">
        <v>0</v>
      </c>
      <c r="BL46" s="128">
        <v>0</v>
      </c>
      <c r="BM46" s="128">
        <v>0</v>
      </c>
      <c r="BN46" s="370"/>
      <c r="BO46" s="128">
        <v>0</v>
      </c>
      <c r="BP46" s="128">
        <v>0</v>
      </c>
      <c r="BQ46" s="128">
        <v>0</v>
      </c>
      <c r="BR46" s="370"/>
      <c r="BS46" s="370"/>
      <c r="BT46" s="128">
        <v>0</v>
      </c>
      <c r="BU46" s="128">
        <v>0</v>
      </c>
      <c r="BV46" s="128">
        <v>0</v>
      </c>
      <c r="BW46" s="128">
        <v>0</v>
      </c>
      <c r="BX46" s="128">
        <v>0</v>
      </c>
      <c r="BY46" s="128"/>
      <c r="BZ46" s="128"/>
      <c r="CA46" s="128"/>
      <c r="CB46" s="128">
        <v>0</v>
      </c>
      <c r="CC46" s="128">
        <v>0</v>
      </c>
      <c r="CD46" s="370"/>
      <c r="CE46" s="128"/>
      <c r="CF46" s="128"/>
      <c r="CG46" s="128"/>
      <c r="CH46" s="128"/>
      <c r="CI46" s="128"/>
      <c r="CJ46" s="128"/>
      <c r="CK46" s="128"/>
      <c r="CL46" s="128"/>
      <c r="CM46" s="128"/>
      <c r="CN46" s="370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370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371"/>
    </row>
    <row r="47" spans="1:118" ht="43.2" x14ac:dyDescent="0.3">
      <c r="A47" s="177" t="s">
        <v>149</v>
      </c>
      <c r="B47" s="33">
        <v>155325.91999999998</v>
      </c>
      <c r="C47" s="19">
        <v>113829.92</v>
      </c>
      <c r="D47" s="19">
        <v>0</v>
      </c>
      <c r="E47" s="19">
        <v>0</v>
      </c>
      <c r="F47" s="19">
        <v>0</v>
      </c>
      <c r="G47" s="19">
        <v>41496</v>
      </c>
      <c r="H47" s="127">
        <v>12500</v>
      </c>
      <c r="I47" s="127">
        <v>3289</v>
      </c>
      <c r="J47" s="128">
        <v>4300</v>
      </c>
      <c r="K47" s="128">
        <v>408</v>
      </c>
      <c r="L47" s="128">
        <v>0</v>
      </c>
      <c r="M47" s="128">
        <v>1467</v>
      </c>
      <c r="N47" s="127">
        <v>2182</v>
      </c>
      <c r="O47" s="127">
        <v>1591</v>
      </c>
      <c r="P47" s="127">
        <v>1596</v>
      </c>
      <c r="Q47" s="128">
        <v>664</v>
      </c>
      <c r="R47" s="128">
        <v>1267</v>
      </c>
      <c r="S47" s="128">
        <v>0</v>
      </c>
      <c r="T47" s="127">
        <v>1730</v>
      </c>
      <c r="U47" s="128">
        <v>1940</v>
      </c>
      <c r="V47" s="128">
        <v>1217</v>
      </c>
      <c r="W47" s="128">
        <v>0</v>
      </c>
      <c r="X47" s="127">
        <v>3868</v>
      </c>
      <c r="Y47" s="127">
        <v>1900</v>
      </c>
      <c r="Z47" s="128">
        <v>3576</v>
      </c>
      <c r="AA47" s="127">
        <v>2900</v>
      </c>
      <c r="AB47" s="19">
        <v>1926</v>
      </c>
      <c r="AC47" s="127">
        <v>2244</v>
      </c>
      <c r="AD47" s="127">
        <v>2200</v>
      </c>
      <c r="AE47" s="127">
        <v>0</v>
      </c>
      <c r="AF47" s="128">
        <v>0</v>
      </c>
      <c r="AG47" s="127">
        <v>2260</v>
      </c>
      <c r="AH47" s="127">
        <v>1200</v>
      </c>
      <c r="AI47" s="127">
        <v>0</v>
      </c>
      <c r="AJ47" s="128">
        <v>1350</v>
      </c>
      <c r="AK47" s="128">
        <v>0</v>
      </c>
      <c r="AL47" s="127">
        <v>1791</v>
      </c>
      <c r="AM47" s="127">
        <v>465</v>
      </c>
      <c r="AN47" s="127">
        <v>4910</v>
      </c>
      <c r="AO47" s="437"/>
      <c r="AP47" s="128">
        <v>0</v>
      </c>
      <c r="AQ47" s="128">
        <v>2205</v>
      </c>
      <c r="AR47" s="127">
        <v>5700</v>
      </c>
      <c r="AS47" s="127">
        <v>1574</v>
      </c>
      <c r="AT47" s="127">
        <v>0</v>
      </c>
      <c r="AU47" s="128">
        <v>1450</v>
      </c>
      <c r="AV47" s="127">
        <v>1647</v>
      </c>
      <c r="AW47" s="128">
        <v>4405</v>
      </c>
      <c r="AX47" s="370"/>
      <c r="AY47" s="128">
        <v>0</v>
      </c>
      <c r="AZ47" s="128">
        <v>15170</v>
      </c>
      <c r="BA47" s="128">
        <v>0</v>
      </c>
      <c r="BB47" s="128">
        <v>5606.92</v>
      </c>
      <c r="BC47" s="128">
        <v>75</v>
      </c>
      <c r="BD47" s="370"/>
      <c r="BE47" s="128">
        <v>503</v>
      </c>
      <c r="BF47" s="128">
        <v>960</v>
      </c>
      <c r="BG47" s="127">
        <v>1120</v>
      </c>
      <c r="BH47" s="128">
        <v>1202</v>
      </c>
      <c r="BI47" s="128">
        <v>2194</v>
      </c>
      <c r="BJ47" s="128">
        <v>5277</v>
      </c>
      <c r="BK47" s="128">
        <v>0</v>
      </c>
      <c r="BL47" s="128">
        <v>0</v>
      </c>
      <c r="BM47" s="128">
        <v>0</v>
      </c>
      <c r="BN47" s="368"/>
      <c r="BO47" s="128">
        <v>0</v>
      </c>
      <c r="BP47" s="128">
        <v>0</v>
      </c>
      <c r="BQ47" s="128">
        <v>0</v>
      </c>
      <c r="BR47" s="370"/>
      <c r="BS47" s="370"/>
      <c r="BT47" s="128">
        <v>0</v>
      </c>
      <c r="BU47" s="128">
        <v>0</v>
      </c>
      <c r="BV47" s="128">
        <v>0</v>
      </c>
      <c r="BW47" s="128">
        <v>0</v>
      </c>
      <c r="BX47" s="128">
        <v>0</v>
      </c>
      <c r="BY47" s="128"/>
      <c r="BZ47" s="128"/>
      <c r="CA47" s="128"/>
      <c r="CB47" s="128">
        <v>0</v>
      </c>
      <c r="CC47" s="128">
        <v>0</v>
      </c>
      <c r="CD47" s="369"/>
      <c r="CE47" s="128"/>
      <c r="CF47" s="128"/>
      <c r="CG47" s="128"/>
      <c r="CH47" s="128">
        <v>0</v>
      </c>
      <c r="CI47" s="128"/>
      <c r="CJ47" s="128"/>
      <c r="CK47" s="128"/>
      <c r="CL47" s="128"/>
      <c r="CM47" s="128"/>
      <c r="CN47" s="370"/>
      <c r="CO47" s="128"/>
      <c r="CP47" s="128"/>
      <c r="CQ47" s="128"/>
      <c r="CR47" s="128"/>
      <c r="CS47" s="128">
        <v>0</v>
      </c>
      <c r="CT47" s="128">
        <v>0</v>
      </c>
      <c r="CU47" s="128">
        <v>0</v>
      </c>
      <c r="CV47" s="128"/>
      <c r="CW47" s="128"/>
      <c r="CX47" s="128">
        <v>0</v>
      </c>
      <c r="CY47" s="128"/>
      <c r="CZ47" s="370"/>
      <c r="DA47" s="128"/>
      <c r="DB47" s="128"/>
      <c r="DC47" s="128"/>
      <c r="DD47" s="42"/>
      <c r="DE47" s="42">
        <v>0</v>
      </c>
      <c r="DF47" s="42"/>
      <c r="DG47" s="42"/>
      <c r="DH47" s="42"/>
      <c r="DI47" s="42"/>
      <c r="DJ47" s="42"/>
      <c r="DK47" s="42"/>
      <c r="DL47" s="42"/>
      <c r="DM47" s="42"/>
      <c r="DN47" s="371"/>
    </row>
    <row r="48" spans="1:118" ht="28.8" x14ac:dyDescent="0.3">
      <c r="A48" s="174" t="s">
        <v>150</v>
      </c>
      <c r="B48" s="33">
        <v>200640</v>
      </c>
      <c r="C48" s="19">
        <v>640</v>
      </c>
      <c r="D48" s="19">
        <v>0</v>
      </c>
      <c r="E48" s="19">
        <v>0</v>
      </c>
      <c r="F48" s="19">
        <v>0</v>
      </c>
      <c r="G48" s="19">
        <v>200000</v>
      </c>
      <c r="H48" s="127">
        <v>0</v>
      </c>
      <c r="I48" s="127">
        <v>0</v>
      </c>
      <c r="J48" s="128">
        <v>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0</v>
      </c>
      <c r="T48" s="127">
        <v>150</v>
      </c>
      <c r="U48" s="128">
        <v>0</v>
      </c>
      <c r="V48" s="128">
        <v>0</v>
      </c>
      <c r="W48" s="128">
        <v>0</v>
      </c>
      <c r="X48" s="127">
        <v>0</v>
      </c>
      <c r="Y48" s="127">
        <v>0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437"/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0</v>
      </c>
      <c r="AV48" s="127">
        <v>0</v>
      </c>
      <c r="AW48" s="128">
        <v>490</v>
      </c>
      <c r="AX48" s="369"/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370"/>
      <c r="BE48" s="128">
        <v>0</v>
      </c>
      <c r="BF48" s="128">
        <v>0</v>
      </c>
      <c r="BG48" s="127">
        <v>0</v>
      </c>
      <c r="BH48" s="128">
        <v>0</v>
      </c>
      <c r="BI48" s="128">
        <v>0</v>
      </c>
      <c r="BJ48" s="128">
        <v>0</v>
      </c>
      <c r="BK48" s="128">
        <v>0</v>
      </c>
      <c r="BL48" s="128">
        <v>0</v>
      </c>
      <c r="BM48" s="128">
        <v>0</v>
      </c>
      <c r="BN48" s="370"/>
      <c r="BO48" s="128">
        <v>0</v>
      </c>
      <c r="BP48" s="128">
        <v>0</v>
      </c>
      <c r="BQ48" s="128">
        <v>0</v>
      </c>
      <c r="BR48" s="370"/>
      <c r="BS48" s="370"/>
      <c r="BT48" s="128">
        <v>0</v>
      </c>
      <c r="BU48" s="128">
        <v>0</v>
      </c>
      <c r="BV48" s="128">
        <v>0</v>
      </c>
      <c r="BW48" s="128">
        <v>0</v>
      </c>
      <c r="BX48" s="128">
        <v>0</v>
      </c>
      <c r="BY48" s="128"/>
      <c r="BZ48" s="128"/>
      <c r="CA48" s="128"/>
      <c r="CB48" s="128">
        <v>0</v>
      </c>
      <c r="CC48" s="128">
        <v>0</v>
      </c>
      <c r="CD48" s="370"/>
      <c r="CE48" s="128"/>
      <c r="CF48" s="128"/>
      <c r="CG48" s="128"/>
      <c r="CH48" s="128"/>
      <c r="CI48" s="128"/>
      <c r="CJ48" s="128"/>
      <c r="CK48" s="128"/>
      <c r="CL48" s="128"/>
      <c r="CM48" s="128">
        <v>0</v>
      </c>
      <c r="CN48" s="370"/>
      <c r="CO48" s="128"/>
      <c r="CP48" s="128">
        <v>0</v>
      </c>
      <c r="CQ48" s="128"/>
      <c r="CR48" s="128"/>
      <c r="CS48" s="128"/>
      <c r="CT48" s="128">
        <v>0</v>
      </c>
      <c r="CU48" s="128"/>
      <c r="CV48" s="128"/>
      <c r="CW48" s="128"/>
      <c r="CX48" s="128"/>
      <c r="CY48" s="128"/>
      <c r="CZ48" s="370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371"/>
    </row>
    <row r="49" spans="1:118" ht="28.8" x14ac:dyDescent="0.3">
      <c r="A49" s="174" t="s">
        <v>151</v>
      </c>
      <c r="B49" s="33">
        <v>-3200</v>
      </c>
      <c r="C49" s="19">
        <v>0</v>
      </c>
      <c r="D49" s="19">
        <v>0</v>
      </c>
      <c r="E49" s="19">
        <v>0</v>
      </c>
      <c r="F49" s="19">
        <v>0</v>
      </c>
      <c r="G49" s="19">
        <v>-3200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437"/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7">
        <v>0</v>
      </c>
      <c r="AW49" s="167">
        <v>0</v>
      </c>
      <c r="AX49" s="370"/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369"/>
      <c r="BE49" s="128">
        <v>0</v>
      </c>
      <c r="BF49" s="128">
        <v>0</v>
      </c>
      <c r="BG49" s="128">
        <v>0</v>
      </c>
      <c r="BH49" s="128">
        <v>0</v>
      </c>
      <c r="BI49" s="128">
        <v>0</v>
      </c>
      <c r="BJ49" s="128">
        <v>0</v>
      </c>
      <c r="BK49" s="128">
        <v>0</v>
      </c>
      <c r="BL49" s="128">
        <v>0</v>
      </c>
      <c r="BM49" s="128">
        <v>0</v>
      </c>
      <c r="BN49" s="370"/>
      <c r="BO49" s="128">
        <v>0</v>
      </c>
      <c r="BP49" s="128">
        <v>0</v>
      </c>
      <c r="BQ49" s="128">
        <v>0</v>
      </c>
      <c r="BR49" s="368"/>
      <c r="BS49" s="368"/>
      <c r="BT49" s="128">
        <v>0</v>
      </c>
      <c r="BU49" s="128">
        <v>0</v>
      </c>
      <c r="BV49" s="128">
        <v>0</v>
      </c>
      <c r="BW49" s="128">
        <v>0</v>
      </c>
      <c r="BX49" s="128">
        <v>0</v>
      </c>
      <c r="BY49" s="128"/>
      <c r="BZ49" s="128"/>
      <c r="CA49" s="128"/>
      <c r="CB49" s="128">
        <v>0</v>
      </c>
      <c r="CC49" s="128">
        <v>0</v>
      </c>
      <c r="CD49" s="370"/>
      <c r="CE49" s="128"/>
      <c r="CF49" s="128"/>
      <c r="CG49" s="128"/>
      <c r="CH49" s="128"/>
      <c r="CI49" s="128"/>
      <c r="CJ49" s="128"/>
      <c r="CK49" s="128"/>
      <c r="CL49" s="128"/>
      <c r="CM49" s="128"/>
      <c r="CN49" s="369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369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371"/>
    </row>
    <row r="50" spans="1:118" x14ac:dyDescent="0.3">
      <c r="A50" s="174" t="s">
        <v>152</v>
      </c>
      <c r="B50" s="33">
        <v>278671.95999999996</v>
      </c>
      <c r="C50" s="19">
        <v>200</v>
      </c>
      <c r="D50" s="19">
        <v>0</v>
      </c>
      <c r="E50" s="19">
        <v>258972.28</v>
      </c>
      <c r="F50" s="19">
        <v>499.68</v>
      </c>
      <c r="G50" s="19">
        <v>19000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437"/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0</v>
      </c>
      <c r="AX50" s="370"/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370"/>
      <c r="BE50" s="128">
        <v>0</v>
      </c>
      <c r="BF50" s="128">
        <v>0</v>
      </c>
      <c r="BG50" s="128">
        <v>0</v>
      </c>
      <c r="BH50" s="128">
        <v>200</v>
      </c>
      <c r="BI50" s="159">
        <v>0</v>
      </c>
      <c r="BJ50" s="136">
        <v>0</v>
      </c>
      <c r="BK50" s="128">
        <v>0</v>
      </c>
      <c r="BL50" s="128">
        <v>0</v>
      </c>
      <c r="BM50" s="128">
        <v>0</v>
      </c>
      <c r="BN50" s="370"/>
      <c r="BO50" s="128">
        <v>0</v>
      </c>
      <c r="BP50" s="128">
        <v>0</v>
      </c>
      <c r="BQ50" s="128">
        <v>0</v>
      </c>
      <c r="BR50" s="370"/>
      <c r="BS50" s="370"/>
      <c r="BT50" s="128">
        <v>0</v>
      </c>
      <c r="BU50" s="128">
        <v>0</v>
      </c>
      <c r="BV50" s="128">
        <v>0</v>
      </c>
      <c r="BW50" s="128">
        <v>0</v>
      </c>
      <c r="BX50" s="128">
        <v>0</v>
      </c>
      <c r="BY50" s="128"/>
      <c r="BZ50" s="128"/>
      <c r="CA50" s="128"/>
      <c r="CB50" s="128">
        <v>0</v>
      </c>
      <c r="CC50" s="128">
        <v>0</v>
      </c>
      <c r="CD50" s="370"/>
      <c r="CE50" s="128"/>
      <c r="CF50" s="128">
        <v>0</v>
      </c>
      <c r="CG50" s="128">
        <v>0</v>
      </c>
      <c r="CH50" s="128">
        <v>0</v>
      </c>
      <c r="CI50" s="128">
        <v>5000</v>
      </c>
      <c r="CJ50" s="128">
        <v>0</v>
      </c>
      <c r="CK50" s="128">
        <v>172965</v>
      </c>
      <c r="CL50" s="128"/>
      <c r="CM50" s="128">
        <v>0</v>
      </c>
      <c r="CN50" s="370"/>
      <c r="CO50" s="128">
        <v>81007.28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370"/>
      <c r="DA50" s="128"/>
      <c r="DB50" s="128"/>
      <c r="DC50" s="128"/>
      <c r="DD50" s="42"/>
      <c r="DE50" s="42"/>
      <c r="DF50" s="42"/>
      <c r="DG50" s="42"/>
      <c r="DH50" s="42"/>
      <c r="DI50" s="42">
        <v>499.68</v>
      </c>
      <c r="DJ50" s="42"/>
      <c r="DK50" s="42"/>
      <c r="DL50" s="42"/>
      <c r="DM50" s="42"/>
      <c r="DN50" s="371"/>
    </row>
    <row r="51" spans="1:118" ht="15" thickBot="1" x14ac:dyDescent="0.35">
      <c r="A51" s="173" t="s">
        <v>153</v>
      </c>
      <c r="B51" s="33">
        <v>7000</v>
      </c>
      <c r="C51" s="19">
        <v>0</v>
      </c>
      <c r="D51" s="19">
        <v>7000</v>
      </c>
      <c r="E51" s="19">
        <v>0</v>
      </c>
      <c r="F51" s="19">
        <v>0</v>
      </c>
      <c r="G51" s="19">
        <v>0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437"/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370"/>
      <c r="AY51" s="136">
        <v>0</v>
      </c>
      <c r="AZ51" s="128">
        <v>0</v>
      </c>
      <c r="BA51" s="128">
        <v>0</v>
      </c>
      <c r="BB51" s="128">
        <v>0</v>
      </c>
      <c r="BC51" s="128">
        <v>0</v>
      </c>
      <c r="BD51" s="370"/>
      <c r="BE51" s="128">
        <v>0</v>
      </c>
      <c r="BF51" s="128">
        <v>0</v>
      </c>
      <c r="BG51" s="128">
        <v>0</v>
      </c>
      <c r="BH51" s="128">
        <v>0</v>
      </c>
      <c r="BI51" s="127">
        <v>0</v>
      </c>
      <c r="BJ51" s="136">
        <v>0</v>
      </c>
      <c r="BK51" s="128">
        <v>0</v>
      </c>
      <c r="BL51" s="128">
        <v>0</v>
      </c>
      <c r="BM51" s="128">
        <v>0</v>
      </c>
      <c r="BN51" s="370"/>
      <c r="BO51" s="128">
        <v>0</v>
      </c>
      <c r="BP51" s="128">
        <v>0</v>
      </c>
      <c r="BQ51" s="128">
        <v>0</v>
      </c>
      <c r="BR51" s="370"/>
      <c r="BS51" s="370"/>
      <c r="BT51" s="128">
        <v>0</v>
      </c>
      <c r="BU51" s="128">
        <v>0</v>
      </c>
      <c r="BV51" s="128">
        <v>0</v>
      </c>
      <c r="BW51" s="128">
        <v>0</v>
      </c>
      <c r="BX51" s="128">
        <v>0</v>
      </c>
      <c r="BY51" s="128"/>
      <c r="BZ51" s="128"/>
      <c r="CA51" s="128">
        <v>7000</v>
      </c>
      <c r="CB51" s="128">
        <v>0</v>
      </c>
      <c r="CC51" s="128">
        <v>0</v>
      </c>
      <c r="CD51" s="370"/>
      <c r="CE51" s="128"/>
      <c r="CF51" s="128"/>
      <c r="CG51" s="128"/>
      <c r="CH51" s="128"/>
      <c r="CI51" s="128"/>
      <c r="CJ51" s="128"/>
      <c r="CK51" s="128"/>
      <c r="CL51" s="128"/>
      <c r="CM51" s="128"/>
      <c r="CN51" s="370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370"/>
      <c r="DA51" s="128"/>
      <c r="DB51" s="128"/>
      <c r="DC51" s="128"/>
      <c r="DD51" s="42"/>
      <c r="DE51" s="42">
        <v>0</v>
      </c>
      <c r="DF51" s="42"/>
      <c r="DG51" s="42"/>
      <c r="DH51" s="42"/>
      <c r="DI51" s="42">
        <v>0</v>
      </c>
      <c r="DJ51" s="42"/>
      <c r="DK51" s="42"/>
      <c r="DL51" s="42"/>
      <c r="DM51" s="42"/>
      <c r="DN51" s="371"/>
    </row>
    <row r="52" spans="1:118" ht="15" thickBot="1" x14ac:dyDescent="0.35">
      <c r="A52" s="28" t="s">
        <v>107</v>
      </c>
      <c r="B52" s="35">
        <v>2986373.08</v>
      </c>
      <c r="C52" s="20">
        <v>752013.36</v>
      </c>
      <c r="D52" s="20">
        <v>64965.100000000006</v>
      </c>
      <c r="E52" s="20">
        <v>97849.75</v>
      </c>
      <c r="F52" s="20">
        <v>2062122.8699999999</v>
      </c>
      <c r="G52" s="20">
        <v>9422</v>
      </c>
      <c r="H52" s="210">
        <v>41753.39</v>
      </c>
      <c r="I52" s="210">
        <v>8162.25</v>
      </c>
      <c r="J52" s="210">
        <v>15824.73</v>
      </c>
      <c r="K52" s="210">
        <v>15824.73</v>
      </c>
      <c r="L52" s="210">
        <v>0</v>
      </c>
      <c r="M52" s="210">
        <v>20757</v>
      </c>
      <c r="N52" s="210">
        <v>26522.9</v>
      </c>
      <c r="O52" s="210">
        <v>21460.25</v>
      </c>
      <c r="P52" s="210">
        <v>27490.5</v>
      </c>
      <c r="Q52" s="210">
        <v>4446.12</v>
      </c>
      <c r="R52" s="210">
        <v>10323.540000000001</v>
      </c>
      <c r="S52" s="210">
        <v>23738.21</v>
      </c>
      <c r="T52" s="210">
        <v>14268</v>
      </c>
      <c r="U52" s="210">
        <v>13969.5</v>
      </c>
      <c r="V52" s="210">
        <v>13001.5</v>
      </c>
      <c r="W52" s="210">
        <v>15824.73</v>
      </c>
      <c r="X52" s="210">
        <v>19855.27</v>
      </c>
      <c r="Y52" s="210">
        <v>11435</v>
      </c>
      <c r="Z52" s="210">
        <v>12460</v>
      </c>
      <c r="AA52" s="210">
        <v>13011.29</v>
      </c>
      <c r="AB52" s="210">
        <v>11120</v>
      </c>
      <c r="AC52" s="210">
        <v>12583.5</v>
      </c>
      <c r="AD52" s="210">
        <v>15976</v>
      </c>
      <c r="AE52" s="210">
        <v>0</v>
      </c>
      <c r="AF52" s="210">
        <v>0</v>
      </c>
      <c r="AG52" s="210">
        <v>18492.02</v>
      </c>
      <c r="AH52" s="210">
        <v>27269.17</v>
      </c>
      <c r="AI52" s="210">
        <v>0</v>
      </c>
      <c r="AJ52" s="210">
        <v>8592.5999999999985</v>
      </c>
      <c r="AK52" s="210">
        <v>15824.73</v>
      </c>
      <c r="AL52" s="210">
        <v>14689.75</v>
      </c>
      <c r="AM52" s="210">
        <v>15102.23</v>
      </c>
      <c r="AN52" s="210">
        <v>17793.809999999998</v>
      </c>
      <c r="AO52" s="438"/>
      <c r="AP52" s="210">
        <v>11917</v>
      </c>
      <c r="AQ52" s="210">
        <v>19808</v>
      </c>
      <c r="AR52" s="210">
        <v>26836.690000000002</v>
      </c>
      <c r="AS52" s="210">
        <v>20209.760000000002</v>
      </c>
      <c r="AT52" s="210">
        <v>17408.14</v>
      </c>
      <c r="AU52" s="210">
        <v>15824.73</v>
      </c>
      <c r="AV52" s="210">
        <v>12290</v>
      </c>
      <c r="AW52" s="210">
        <v>34318</v>
      </c>
      <c r="AX52" s="370"/>
      <c r="AY52" s="87">
        <v>19660.59</v>
      </c>
      <c r="AZ52" s="210">
        <v>11454</v>
      </c>
      <c r="BA52" s="210">
        <v>0</v>
      </c>
      <c r="BB52" s="210">
        <v>12570.42</v>
      </c>
      <c r="BC52" s="210">
        <v>15824.73</v>
      </c>
      <c r="BD52" s="370"/>
      <c r="BE52" s="210">
        <v>8541</v>
      </c>
      <c r="BF52" s="210">
        <v>3078</v>
      </c>
      <c r="BG52" s="210">
        <v>14317.5</v>
      </c>
      <c r="BH52" s="210">
        <v>2814</v>
      </c>
      <c r="BI52" s="210">
        <v>8547.34</v>
      </c>
      <c r="BJ52" s="87">
        <v>9020.74</v>
      </c>
      <c r="BK52" s="20">
        <v>0</v>
      </c>
      <c r="BL52" s="20">
        <v>17428.79</v>
      </c>
      <c r="BM52" s="20">
        <v>937.01</v>
      </c>
      <c r="BN52" s="370"/>
      <c r="BO52" s="20">
        <v>10716.19</v>
      </c>
      <c r="BP52" s="20">
        <v>6153.22</v>
      </c>
      <c r="BQ52" s="20">
        <v>3499.7</v>
      </c>
      <c r="BR52" s="370"/>
      <c r="BS52" s="370"/>
      <c r="BT52" s="20">
        <v>0</v>
      </c>
      <c r="BU52" s="20">
        <v>0</v>
      </c>
      <c r="BV52" s="20">
        <v>13885.19</v>
      </c>
      <c r="BW52" s="20">
        <v>0</v>
      </c>
      <c r="BX52" s="20">
        <v>0</v>
      </c>
      <c r="BY52" s="20">
        <v>0</v>
      </c>
      <c r="BZ52" s="20">
        <v>0</v>
      </c>
      <c r="CA52" s="20">
        <v>0</v>
      </c>
      <c r="CB52" s="20">
        <v>12345</v>
      </c>
      <c r="CC52" s="20">
        <v>0</v>
      </c>
      <c r="CD52" s="370"/>
      <c r="CE52" s="91">
        <v>0</v>
      </c>
      <c r="CF52" s="91">
        <v>5076.9799999999996</v>
      </c>
      <c r="CG52" s="91">
        <v>5425.68</v>
      </c>
      <c r="CH52" s="91">
        <v>0</v>
      </c>
      <c r="CI52" s="91">
        <v>6624.32</v>
      </c>
      <c r="CJ52" s="91">
        <v>3453.09</v>
      </c>
      <c r="CK52" s="91">
        <v>4030.47</v>
      </c>
      <c r="CL52" s="91">
        <v>0</v>
      </c>
      <c r="CM52" s="91">
        <v>2861.29</v>
      </c>
      <c r="CN52" s="370"/>
      <c r="CO52" s="91">
        <v>16664.7</v>
      </c>
      <c r="CP52" s="91">
        <v>0</v>
      </c>
      <c r="CQ52" s="91">
        <v>5724.86</v>
      </c>
      <c r="CR52" s="91">
        <v>2083.9499999999998</v>
      </c>
      <c r="CS52" s="91">
        <v>11929.89</v>
      </c>
      <c r="CT52" s="91">
        <v>2823.79</v>
      </c>
      <c r="CU52" s="91">
        <v>7385.09</v>
      </c>
      <c r="CV52" s="91">
        <v>4120.68</v>
      </c>
      <c r="CW52" s="91">
        <v>0</v>
      </c>
      <c r="CX52" s="91">
        <v>5779.73</v>
      </c>
      <c r="CY52" s="91">
        <v>13865.23</v>
      </c>
      <c r="CZ52" s="370"/>
      <c r="DA52" s="91">
        <v>0</v>
      </c>
      <c r="DB52" s="91">
        <v>0</v>
      </c>
      <c r="DC52" s="91">
        <v>0</v>
      </c>
      <c r="DD52" s="20">
        <v>8590.5</v>
      </c>
      <c r="DE52" s="20">
        <v>135055.16</v>
      </c>
      <c r="DF52" s="20">
        <v>1473861.36</v>
      </c>
      <c r="DG52" s="20">
        <v>61179.64</v>
      </c>
      <c r="DH52" s="20">
        <v>359712.9</v>
      </c>
      <c r="DI52" s="20">
        <v>7975.4399999999987</v>
      </c>
      <c r="DJ52" s="20">
        <v>782.7</v>
      </c>
      <c r="DK52" s="20">
        <v>3136.84</v>
      </c>
      <c r="DL52" s="20">
        <v>374.33000000000004</v>
      </c>
      <c r="DM52" s="20">
        <v>11454</v>
      </c>
      <c r="DN52" s="371"/>
    </row>
    <row r="53" spans="1:118" x14ac:dyDescent="0.3">
      <c r="A53" s="68" t="s">
        <v>154</v>
      </c>
      <c r="B53" s="33">
        <v>293237</v>
      </c>
      <c r="C53" s="19">
        <v>0</v>
      </c>
      <c r="D53" s="19">
        <v>0</v>
      </c>
      <c r="E53" s="19">
        <v>0</v>
      </c>
      <c r="F53" s="19">
        <v>293237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437"/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7">
        <v>0</v>
      </c>
      <c r="AW53" s="128">
        <v>0</v>
      </c>
      <c r="AX53" s="370"/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370"/>
      <c r="BE53" s="128">
        <v>0</v>
      </c>
      <c r="BF53" s="128">
        <v>0</v>
      </c>
      <c r="BG53" s="128">
        <v>0</v>
      </c>
      <c r="BH53" s="128">
        <v>0</v>
      </c>
      <c r="BI53" s="128">
        <v>0</v>
      </c>
      <c r="BJ53" s="128">
        <v>0</v>
      </c>
      <c r="BK53" s="128">
        <v>0</v>
      </c>
      <c r="BL53" s="128">
        <v>0</v>
      </c>
      <c r="BM53" s="128">
        <v>0</v>
      </c>
      <c r="BN53" s="370"/>
      <c r="BO53" s="128">
        <v>0</v>
      </c>
      <c r="BP53" s="128">
        <v>0</v>
      </c>
      <c r="BQ53" s="128">
        <v>0</v>
      </c>
      <c r="BR53" s="370"/>
      <c r="BS53" s="370"/>
      <c r="BT53" s="128">
        <v>0</v>
      </c>
      <c r="BU53" s="128">
        <v>0</v>
      </c>
      <c r="BV53" s="128">
        <v>0</v>
      </c>
      <c r="BW53" s="128">
        <v>0</v>
      </c>
      <c r="BX53" s="128">
        <v>0</v>
      </c>
      <c r="BY53" s="128"/>
      <c r="BZ53" s="128"/>
      <c r="CA53" s="128"/>
      <c r="CB53" s="128">
        <v>0</v>
      </c>
      <c r="CC53" s="128">
        <v>0</v>
      </c>
      <c r="CD53" s="370"/>
      <c r="CE53" s="128"/>
      <c r="CF53" s="128"/>
      <c r="CG53" s="128"/>
      <c r="CH53" s="128"/>
      <c r="CI53" s="128"/>
      <c r="CJ53" s="128"/>
      <c r="CK53" s="128"/>
      <c r="CL53" s="128"/>
      <c r="CM53" s="128"/>
      <c r="CN53" s="370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370"/>
      <c r="DA53" s="128"/>
      <c r="DB53" s="128"/>
      <c r="DC53" s="128"/>
      <c r="DD53" s="42"/>
      <c r="DE53" s="42">
        <v>33209</v>
      </c>
      <c r="DF53" s="42">
        <v>254862</v>
      </c>
      <c r="DG53" s="42"/>
      <c r="DH53" s="42">
        <v>5166</v>
      </c>
      <c r="DI53" s="42"/>
      <c r="DJ53" s="42"/>
      <c r="DK53" s="42"/>
      <c r="DL53" s="42"/>
      <c r="DM53" s="42"/>
      <c r="DN53" s="368"/>
    </row>
    <row r="54" spans="1:118" x14ac:dyDescent="0.3">
      <c r="A54" s="179" t="s">
        <v>108</v>
      </c>
      <c r="B54" s="8">
        <v>265218.46999999997</v>
      </c>
      <c r="C54" s="19">
        <v>119027.76999999999</v>
      </c>
      <c r="D54" s="19">
        <v>52263.100000000006</v>
      </c>
      <c r="E54" s="19">
        <v>86809.75</v>
      </c>
      <c r="F54" s="19">
        <v>7117.8499999999995</v>
      </c>
      <c r="G54" s="19">
        <v>0</v>
      </c>
      <c r="H54" s="127">
        <v>1400.74</v>
      </c>
      <c r="I54" s="127">
        <v>0</v>
      </c>
      <c r="J54" s="128">
        <v>3479.08</v>
      </c>
      <c r="K54" s="128">
        <v>3479.08</v>
      </c>
      <c r="L54" s="128">
        <v>0</v>
      </c>
      <c r="M54" s="128">
        <v>1235</v>
      </c>
      <c r="N54" s="127">
        <v>6002.11</v>
      </c>
      <c r="O54" s="127">
        <v>3252.25</v>
      </c>
      <c r="P54" s="127">
        <v>4708.5</v>
      </c>
      <c r="Q54" s="128">
        <v>2745.16</v>
      </c>
      <c r="R54" s="128">
        <v>315</v>
      </c>
      <c r="S54" s="128">
        <v>6791.13</v>
      </c>
      <c r="T54" s="127">
        <v>1754</v>
      </c>
      <c r="U54" s="128">
        <v>2981.5</v>
      </c>
      <c r="V54" s="128">
        <v>1761.5</v>
      </c>
      <c r="W54" s="128">
        <v>3479.08</v>
      </c>
      <c r="X54" s="127">
        <v>3669.19</v>
      </c>
      <c r="Y54" s="127">
        <v>605</v>
      </c>
      <c r="Z54" s="128">
        <v>1340</v>
      </c>
      <c r="AA54" s="127">
        <v>2729.83</v>
      </c>
      <c r="AB54" s="127">
        <v>5908</v>
      </c>
      <c r="AC54" s="127">
        <v>3835.5</v>
      </c>
      <c r="AD54" s="127">
        <v>1742</v>
      </c>
      <c r="AE54" s="127">
        <v>0</v>
      </c>
      <c r="AF54" s="128">
        <v>0</v>
      </c>
      <c r="AG54" s="127">
        <v>1311.02</v>
      </c>
      <c r="AH54" s="127">
        <v>10088.17</v>
      </c>
      <c r="AI54" s="127">
        <v>0</v>
      </c>
      <c r="AJ54" s="128">
        <v>0</v>
      </c>
      <c r="AK54" s="128">
        <v>3479.08</v>
      </c>
      <c r="AL54" s="127">
        <v>2361.75</v>
      </c>
      <c r="AM54" s="127">
        <v>3648.23</v>
      </c>
      <c r="AN54" s="127">
        <v>643.15</v>
      </c>
      <c r="AO54" s="437"/>
      <c r="AP54" s="128">
        <v>1539</v>
      </c>
      <c r="AQ54" s="128">
        <v>3192.54</v>
      </c>
      <c r="AR54" s="127">
        <v>4647.42</v>
      </c>
      <c r="AS54" s="127">
        <v>6051.1</v>
      </c>
      <c r="AT54" s="127">
        <v>3090.64</v>
      </c>
      <c r="AU54" s="128">
        <v>3479.08</v>
      </c>
      <c r="AV54" s="127">
        <v>1090</v>
      </c>
      <c r="AW54" s="128">
        <v>824</v>
      </c>
      <c r="AX54" s="370"/>
      <c r="AY54" s="128">
        <v>764</v>
      </c>
      <c r="AZ54" s="128">
        <v>0</v>
      </c>
      <c r="BA54" s="128">
        <v>0</v>
      </c>
      <c r="BB54" s="128">
        <v>0</v>
      </c>
      <c r="BC54" s="128">
        <v>3479.08</v>
      </c>
      <c r="BD54" s="370"/>
      <c r="BE54" s="128">
        <v>1547</v>
      </c>
      <c r="BF54" s="128">
        <v>192</v>
      </c>
      <c r="BG54" s="127">
        <v>0</v>
      </c>
      <c r="BH54" s="128">
        <v>1340</v>
      </c>
      <c r="BI54" s="128">
        <v>1418.07</v>
      </c>
      <c r="BJ54" s="128">
        <v>1628.79</v>
      </c>
      <c r="BK54" s="128">
        <v>0</v>
      </c>
      <c r="BL54" s="128">
        <v>9148.7900000000009</v>
      </c>
      <c r="BM54" s="128">
        <v>937.01</v>
      </c>
      <c r="BN54" s="370"/>
      <c r="BO54" s="128">
        <v>10716.19</v>
      </c>
      <c r="BP54" s="128">
        <v>6153.22</v>
      </c>
      <c r="BQ54" s="128">
        <v>3499.7</v>
      </c>
      <c r="BR54" s="370"/>
      <c r="BS54" s="370"/>
      <c r="BT54" s="128">
        <v>0</v>
      </c>
      <c r="BU54" s="128">
        <v>0</v>
      </c>
      <c r="BV54" s="128">
        <v>13885.19</v>
      </c>
      <c r="BW54" s="128">
        <v>0</v>
      </c>
      <c r="BX54" s="128">
        <v>0</v>
      </c>
      <c r="BY54" s="128">
        <v>0</v>
      </c>
      <c r="BZ54" s="128">
        <v>0</v>
      </c>
      <c r="CA54" s="128">
        <v>0</v>
      </c>
      <c r="CB54" s="128">
        <v>7923</v>
      </c>
      <c r="CC54" s="128">
        <v>0</v>
      </c>
      <c r="CD54" s="370"/>
      <c r="CE54" s="128">
        <v>0</v>
      </c>
      <c r="CF54" s="128">
        <v>5076.9799999999996</v>
      </c>
      <c r="CG54" s="128">
        <v>5425.68</v>
      </c>
      <c r="CH54" s="128">
        <v>0</v>
      </c>
      <c r="CI54" s="128">
        <v>6624.32</v>
      </c>
      <c r="CJ54" s="128">
        <v>3453.09</v>
      </c>
      <c r="CK54" s="128">
        <v>4030.47</v>
      </c>
      <c r="CL54" s="128">
        <v>0</v>
      </c>
      <c r="CM54" s="128">
        <v>2861.29</v>
      </c>
      <c r="CN54" s="370"/>
      <c r="CO54" s="128">
        <v>5624.7</v>
      </c>
      <c r="CP54" s="128">
        <v>0</v>
      </c>
      <c r="CQ54" s="128">
        <v>5724.86</v>
      </c>
      <c r="CR54" s="128">
        <v>2083.9499999999998</v>
      </c>
      <c r="CS54" s="128">
        <v>11929.89</v>
      </c>
      <c r="CT54" s="128">
        <v>2823.79</v>
      </c>
      <c r="CU54" s="128">
        <v>7385.09</v>
      </c>
      <c r="CV54" s="128">
        <v>4120.68</v>
      </c>
      <c r="CW54" s="128">
        <v>0</v>
      </c>
      <c r="CX54" s="128">
        <v>5779.73</v>
      </c>
      <c r="CY54" s="128">
        <v>13865.23</v>
      </c>
      <c r="CZ54" s="370"/>
      <c r="DA54" s="128">
        <v>0</v>
      </c>
      <c r="DB54" s="128">
        <v>0</v>
      </c>
      <c r="DC54" s="128">
        <v>0</v>
      </c>
      <c r="DD54" s="42">
        <v>310.5</v>
      </c>
      <c r="DE54" s="42">
        <v>1414.93</v>
      </c>
      <c r="DF54" s="42">
        <v>2004.47</v>
      </c>
      <c r="DG54" s="42">
        <v>2185.4</v>
      </c>
      <c r="DH54" s="42">
        <v>345.07</v>
      </c>
      <c r="DI54" s="42">
        <v>288.27</v>
      </c>
      <c r="DJ54" s="42">
        <v>28.3</v>
      </c>
      <c r="DK54" s="42">
        <v>113.38</v>
      </c>
      <c r="DL54" s="42">
        <v>13.53</v>
      </c>
      <c r="DM54" s="42">
        <v>414</v>
      </c>
      <c r="DN54" s="371"/>
    </row>
    <row r="55" spans="1:118" x14ac:dyDescent="0.3">
      <c r="A55" s="180" t="s">
        <v>155</v>
      </c>
      <c r="B55" s="8">
        <v>443517.18000000005</v>
      </c>
      <c r="C55" s="19">
        <v>324041.66000000003</v>
      </c>
      <c r="D55" s="19">
        <v>8976</v>
      </c>
      <c r="E55" s="19">
        <v>6072</v>
      </c>
      <c r="F55" s="19">
        <v>104427.52</v>
      </c>
      <c r="G55" s="19">
        <v>0</v>
      </c>
      <c r="H55" s="127">
        <v>21301.4</v>
      </c>
      <c r="I55" s="127">
        <v>4795</v>
      </c>
      <c r="J55" s="128">
        <v>8116.71</v>
      </c>
      <c r="K55" s="128">
        <v>8116.71</v>
      </c>
      <c r="L55" s="128">
        <v>0</v>
      </c>
      <c r="M55" s="128">
        <v>12722</v>
      </c>
      <c r="N55" s="127">
        <v>10878.48</v>
      </c>
      <c r="O55" s="127">
        <v>8393</v>
      </c>
      <c r="P55" s="127">
        <v>10098</v>
      </c>
      <c r="Q55" s="128">
        <v>933.03</v>
      </c>
      <c r="R55" s="128">
        <v>6228.54</v>
      </c>
      <c r="S55" s="128">
        <v>12637.38</v>
      </c>
      <c r="T55" s="127">
        <v>6072</v>
      </c>
      <c r="U55" s="128">
        <v>2948</v>
      </c>
      <c r="V55" s="128">
        <v>6182</v>
      </c>
      <c r="W55" s="128">
        <v>8116.71</v>
      </c>
      <c r="X55" s="127">
        <v>8580.57</v>
      </c>
      <c r="Y55" s="127">
        <v>5900</v>
      </c>
      <c r="Z55" s="128">
        <v>5896</v>
      </c>
      <c r="AA55" s="127">
        <v>4844.1000000000004</v>
      </c>
      <c r="AB55" s="127">
        <v>5212</v>
      </c>
      <c r="AC55" s="127">
        <v>6138</v>
      </c>
      <c r="AD55" s="127">
        <v>5896</v>
      </c>
      <c r="AE55" s="127">
        <v>0</v>
      </c>
      <c r="AF55" s="128">
        <v>0</v>
      </c>
      <c r="AG55" s="127">
        <v>9108</v>
      </c>
      <c r="AH55" s="127">
        <v>9108</v>
      </c>
      <c r="AI55" s="127">
        <v>0</v>
      </c>
      <c r="AJ55" s="128">
        <v>3216.6</v>
      </c>
      <c r="AK55" s="128">
        <v>8116.71</v>
      </c>
      <c r="AL55" s="127">
        <v>5159</v>
      </c>
      <c r="AM55" s="127">
        <v>6072</v>
      </c>
      <c r="AN55" s="127">
        <v>9432.86</v>
      </c>
      <c r="AO55" s="437"/>
      <c r="AP55" s="128">
        <v>4897.2</v>
      </c>
      <c r="AQ55" s="128">
        <v>2948</v>
      </c>
      <c r="AR55" s="127">
        <v>4378</v>
      </c>
      <c r="AS55" s="127">
        <v>7546</v>
      </c>
      <c r="AT55" s="127">
        <v>7590</v>
      </c>
      <c r="AU55" s="128">
        <v>8116.71</v>
      </c>
      <c r="AV55" s="127">
        <v>6160</v>
      </c>
      <c r="AW55" s="128">
        <v>13098</v>
      </c>
      <c r="AX55" s="370"/>
      <c r="AY55" s="128">
        <v>10072</v>
      </c>
      <c r="AZ55" s="128">
        <v>6072</v>
      </c>
      <c r="BA55" s="128">
        <v>0</v>
      </c>
      <c r="BB55" s="128">
        <v>6663.84</v>
      </c>
      <c r="BC55" s="128">
        <v>8116.71</v>
      </c>
      <c r="BD55" s="370"/>
      <c r="BE55" s="128">
        <v>3036</v>
      </c>
      <c r="BF55" s="128">
        <v>1480</v>
      </c>
      <c r="BG55" s="127">
        <v>7590</v>
      </c>
      <c r="BH55" s="128">
        <v>1474</v>
      </c>
      <c r="BI55" s="128">
        <v>3110.4</v>
      </c>
      <c r="BJ55" s="128">
        <v>1474</v>
      </c>
      <c r="BK55" s="128">
        <v>0</v>
      </c>
      <c r="BL55" s="128">
        <v>4554</v>
      </c>
      <c r="BM55" s="128">
        <v>0</v>
      </c>
      <c r="BN55" s="368"/>
      <c r="BO55" s="128">
        <v>0</v>
      </c>
      <c r="BP55" s="128">
        <v>0</v>
      </c>
      <c r="BQ55" s="128">
        <v>0</v>
      </c>
      <c r="BR55" s="370"/>
      <c r="BS55" s="370"/>
      <c r="BT55" s="128">
        <v>0</v>
      </c>
      <c r="BU55" s="128">
        <v>0</v>
      </c>
      <c r="BV55" s="128">
        <v>0</v>
      </c>
      <c r="BW55" s="128">
        <v>0</v>
      </c>
      <c r="BX55" s="128">
        <v>0</v>
      </c>
      <c r="BY55" s="128"/>
      <c r="BZ55" s="248"/>
      <c r="CA55" s="248"/>
      <c r="CB55" s="77">
        <v>4422</v>
      </c>
      <c r="CC55" s="128">
        <v>0</v>
      </c>
      <c r="CD55" s="369"/>
      <c r="CE55" s="128"/>
      <c r="CF55" s="128"/>
      <c r="CG55" s="128"/>
      <c r="CH55" s="128"/>
      <c r="CI55" s="128"/>
      <c r="CJ55" s="128"/>
      <c r="CK55" s="128"/>
      <c r="CL55" s="128"/>
      <c r="CM55" s="128"/>
      <c r="CN55" s="370"/>
      <c r="CO55" s="128">
        <v>6072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370"/>
      <c r="DA55" s="128"/>
      <c r="DB55" s="128"/>
      <c r="DC55" s="128"/>
      <c r="DD55" s="42">
        <v>4554</v>
      </c>
      <c r="DE55" s="42">
        <v>19452.2</v>
      </c>
      <c r="DF55" s="42">
        <v>30521.8</v>
      </c>
      <c r="DG55" s="42">
        <v>32262.32</v>
      </c>
      <c r="DH55" s="42">
        <v>5061</v>
      </c>
      <c r="DI55" s="42">
        <v>4227.9399999999996</v>
      </c>
      <c r="DJ55" s="42">
        <v>414.92</v>
      </c>
      <c r="DK55" s="42">
        <v>1662.9</v>
      </c>
      <c r="DL55" s="42">
        <v>198.44</v>
      </c>
      <c r="DM55" s="42">
        <v>6072</v>
      </c>
      <c r="DN55" s="371"/>
    </row>
    <row r="56" spans="1:118" x14ac:dyDescent="0.3">
      <c r="A56" s="180" t="s">
        <v>156</v>
      </c>
      <c r="B56" s="8">
        <v>60438.48</v>
      </c>
      <c r="C56" s="19">
        <v>60438.48</v>
      </c>
      <c r="D56" s="19">
        <v>0</v>
      </c>
      <c r="E56" s="19">
        <v>0</v>
      </c>
      <c r="F56" s="19">
        <v>0</v>
      </c>
      <c r="G56" s="19">
        <v>0</v>
      </c>
      <c r="H56" s="127">
        <v>0</v>
      </c>
      <c r="I56" s="127">
        <v>0</v>
      </c>
      <c r="J56" s="128">
        <v>0</v>
      </c>
      <c r="K56" s="128">
        <v>0</v>
      </c>
      <c r="L56" s="128">
        <v>0</v>
      </c>
      <c r="M56" s="128">
        <v>0</v>
      </c>
      <c r="N56" s="127">
        <v>0</v>
      </c>
      <c r="O56" s="127">
        <v>2948</v>
      </c>
      <c r="P56" s="127">
        <v>4422</v>
      </c>
      <c r="Q56" s="128">
        <v>0</v>
      </c>
      <c r="R56" s="128">
        <v>0</v>
      </c>
      <c r="S56" s="128">
        <v>0</v>
      </c>
      <c r="T56" s="127">
        <v>1474</v>
      </c>
      <c r="U56" s="128">
        <v>4422</v>
      </c>
      <c r="V56" s="128">
        <v>0</v>
      </c>
      <c r="W56" s="128">
        <v>0</v>
      </c>
      <c r="X56" s="127">
        <v>0</v>
      </c>
      <c r="Y56" s="127">
        <v>0</v>
      </c>
      <c r="Z56" s="128">
        <v>0</v>
      </c>
      <c r="AA56" s="127">
        <v>1474</v>
      </c>
      <c r="AB56" s="127">
        <v>0</v>
      </c>
      <c r="AC56" s="127">
        <v>0</v>
      </c>
      <c r="AD56" s="127">
        <v>3514</v>
      </c>
      <c r="AE56" s="127">
        <v>0</v>
      </c>
      <c r="AF56" s="128">
        <v>0</v>
      </c>
      <c r="AG56" s="127">
        <v>0</v>
      </c>
      <c r="AH56" s="127">
        <v>0</v>
      </c>
      <c r="AI56" s="127">
        <v>0</v>
      </c>
      <c r="AJ56" s="128">
        <v>2956.8</v>
      </c>
      <c r="AK56" s="128">
        <v>0</v>
      </c>
      <c r="AL56" s="127">
        <v>2948</v>
      </c>
      <c r="AM56" s="127">
        <v>0</v>
      </c>
      <c r="AN56" s="127">
        <v>0</v>
      </c>
      <c r="AO56" s="437"/>
      <c r="AP56" s="128">
        <v>1474</v>
      </c>
      <c r="AQ56" s="128">
        <v>7517</v>
      </c>
      <c r="AR56" s="127">
        <v>9796.2000000000007</v>
      </c>
      <c r="AS56" s="127">
        <v>0</v>
      </c>
      <c r="AT56" s="127">
        <v>0</v>
      </c>
      <c r="AU56" s="128">
        <v>0</v>
      </c>
      <c r="AV56" s="127">
        <v>0</v>
      </c>
      <c r="AW56" s="128">
        <v>10618</v>
      </c>
      <c r="AX56" s="367"/>
      <c r="AY56" s="128">
        <v>1474</v>
      </c>
      <c r="AZ56" s="128">
        <v>0</v>
      </c>
      <c r="BA56" s="128">
        <v>0</v>
      </c>
      <c r="BB56" s="128">
        <v>0</v>
      </c>
      <c r="BC56" s="128">
        <v>0</v>
      </c>
      <c r="BD56" s="370"/>
      <c r="BE56" s="128">
        <v>1474</v>
      </c>
      <c r="BF56" s="128">
        <v>0</v>
      </c>
      <c r="BG56" s="127">
        <v>0</v>
      </c>
      <c r="BH56" s="128">
        <v>0</v>
      </c>
      <c r="BI56" s="128">
        <v>1474</v>
      </c>
      <c r="BJ56" s="128">
        <v>2452.48</v>
      </c>
      <c r="BK56" s="128">
        <v>0</v>
      </c>
      <c r="BL56" s="128">
        <v>0</v>
      </c>
      <c r="BM56" s="128">
        <v>0</v>
      </c>
      <c r="BN56" s="370"/>
      <c r="BO56" s="128">
        <v>0</v>
      </c>
      <c r="BP56" s="128">
        <v>0</v>
      </c>
      <c r="BQ56" s="128">
        <v>0</v>
      </c>
      <c r="BR56" s="370"/>
      <c r="BS56" s="370"/>
      <c r="BT56" s="128">
        <v>0</v>
      </c>
      <c r="BU56" s="128">
        <v>0</v>
      </c>
      <c r="BV56" s="128">
        <v>0</v>
      </c>
      <c r="BW56" s="128">
        <v>0</v>
      </c>
      <c r="BX56" s="128">
        <v>0</v>
      </c>
      <c r="BY56" s="128">
        <v>0</v>
      </c>
      <c r="BZ56" s="128">
        <v>0</v>
      </c>
      <c r="CA56" s="128">
        <v>0</v>
      </c>
      <c r="CB56" s="128">
        <v>0</v>
      </c>
      <c r="CC56" s="128">
        <v>0</v>
      </c>
      <c r="CD56" s="372"/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370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370"/>
      <c r="DA56" s="128">
        <v>0</v>
      </c>
      <c r="DB56" s="128">
        <v>0</v>
      </c>
      <c r="DC56" s="128">
        <v>0</v>
      </c>
      <c r="DD56" s="42">
        <v>0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0</v>
      </c>
      <c r="DN56" s="371"/>
    </row>
    <row r="57" spans="1:118" x14ac:dyDescent="0.3">
      <c r="A57" s="181" t="s">
        <v>157</v>
      </c>
      <c r="B57" s="8">
        <v>342572.98</v>
      </c>
      <c r="C57" s="19">
        <v>248105.44999999998</v>
      </c>
      <c r="D57" s="19">
        <v>3726</v>
      </c>
      <c r="E57" s="19">
        <v>4968</v>
      </c>
      <c r="F57" s="19">
        <v>85773.529999999984</v>
      </c>
      <c r="G57" s="19">
        <v>0</v>
      </c>
      <c r="H57" s="212">
        <v>19051.25</v>
      </c>
      <c r="I57" s="212">
        <v>3367.25</v>
      </c>
      <c r="J57" s="183">
        <v>4228.9399999999996</v>
      </c>
      <c r="K57" s="183">
        <v>4228.9399999999996</v>
      </c>
      <c r="L57" s="183">
        <v>0</v>
      </c>
      <c r="M57" s="183">
        <v>6800</v>
      </c>
      <c r="N57" s="212">
        <v>9642.31</v>
      </c>
      <c r="O57" s="212">
        <v>6867</v>
      </c>
      <c r="P57" s="212">
        <v>8262</v>
      </c>
      <c r="Q57" s="183">
        <v>767.93000000000006</v>
      </c>
      <c r="R57" s="183">
        <v>3780</v>
      </c>
      <c r="S57" s="183">
        <v>4309.7</v>
      </c>
      <c r="T57" s="212">
        <v>4968</v>
      </c>
      <c r="U57" s="183">
        <v>3618</v>
      </c>
      <c r="V57" s="183">
        <v>5058</v>
      </c>
      <c r="W57" s="183">
        <v>4228.9399999999996</v>
      </c>
      <c r="X57" s="212">
        <v>7605.51</v>
      </c>
      <c r="Y57" s="212">
        <v>4930</v>
      </c>
      <c r="Z57" s="183">
        <v>4824</v>
      </c>
      <c r="AA57" s="212">
        <v>3963.36</v>
      </c>
      <c r="AB57" s="212">
        <v>0</v>
      </c>
      <c r="AC57" s="212">
        <v>2610</v>
      </c>
      <c r="AD57" s="212">
        <v>4824</v>
      </c>
      <c r="AE57" s="212">
        <v>0</v>
      </c>
      <c r="AF57" s="183">
        <v>0</v>
      </c>
      <c r="AG57" s="127">
        <v>8073</v>
      </c>
      <c r="AH57" s="212">
        <v>8073</v>
      </c>
      <c r="AI57" s="212">
        <v>0</v>
      </c>
      <c r="AJ57" s="183">
        <v>2419.1999999999998</v>
      </c>
      <c r="AK57" s="183">
        <v>4228.9399999999996</v>
      </c>
      <c r="AL57" s="212">
        <v>4221</v>
      </c>
      <c r="AM57" s="212">
        <v>5382</v>
      </c>
      <c r="AN57" s="212">
        <v>7717.7999999999993</v>
      </c>
      <c r="AO57" s="440"/>
      <c r="AP57" s="183">
        <v>4006.8</v>
      </c>
      <c r="AQ57" s="183">
        <v>6150.46</v>
      </c>
      <c r="AR57" s="127">
        <v>8015.07</v>
      </c>
      <c r="AS57" s="212">
        <v>6612.66</v>
      </c>
      <c r="AT57" s="212">
        <v>6727.5</v>
      </c>
      <c r="AU57" s="183">
        <v>4228.9399999999996</v>
      </c>
      <c r="AV57" s="212">
        <v>5040</v>
      </c>
      <c r="AW57" s="183">
        <v>9778</v>
      </c>
      <c r="AX57" s="370"/>
      <c r="AY57" s="183">
        <v>7350.59</v>
      </c>
      <c r="AZ57" s="183">
        <v>5382</v>
      </c>
      <c r="BA57" s="183">
        <v>0</v>
      </c>
      <c r="BB57" s="183">
        <v>5906.58</v>
      </c>
      <c r="BC57" s="183">
        <v>4228.9399999999996</v>
      </c>
      <c r="BD57" s="374"/>
      <c r="BE57" s="183">
        <v>2484</v>
      </c>
      <c r="BF57" s="183">
        <v>1406</v>
      </c>
      <c r="BG57" s="127">
        <v>6727.5</v>
      </c>
      <c r="BH57" s="183">
        <v>0</v>
      </c>
      <c r="BI57" s="183">
        <v>2544.87</v>
      </c>
      <c r="BJ57" s="183">
        <v>3465.47</v>
      </c>
      <c r="BK57" s="128">
        <v>0</v>
      </c>
      <c r="BL57" s="128">
        <v>3726</v>
      </c>
      <c r="BM57" s="128">
        <v>0</v>
      </c>
      <c r="BN57" s="370"/>
      <c r="BO57" s="128">
        <v>0</v>
      </c>
      <c r="BP57" s="128">
        <v>0</v>
      </c>
      <c r="BQ57" s="128">
        <v>0</v>
      </c>
      <c r="BR57" s="368"/>
      <c r="BS57" s="368"/>
      <c r="BT57" s="128">
        <v>0</v>
      </c>
      <c r="BU57" s="128">
        <v>0</v>
      </c>
      <c r="BV57" s="128">
        <v>0</v>
      </c>
      <c r="BW57" s="128">
        <v>0</v>
      </c>
      <c r="BX57" s="128">
        <v>0</v>
      </c>
      <c r="BY57" s="128"/>
      <c r="BZ57" s="128"/>
      <c r="CA57" s="128"/>
      <c r="CB57" s="128">
        <v>0</v>
      </c>
      <c r="CC57" s="128">
        <v>0</v>
      </c>
      <c r="CD57" s="370"/>
      <c r="CE57" s="128"/>
      <c r="CF57" s="128"/>
      <c r="CG57" s="128"/>
      <c r="CH57" s="128"/>
      <c r="CI57" s="128"/>
      <c r="CJ57" s="128"/>
      <c r="CK57" s="128"/>
      <c r="CL57" s="128"/>
      <c r="CM57" s="128"/>
      <c r="CN57" s="369"/>
      <c r="CO57" s="128">
        <v>4968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369"/>
      <c r="DA57" s="128"/>
      <c r="DB57" s="128"/>
      <c r="DC57" s="128"/>
      <c r="DD57" s="42">
        <v>3726</v>
      </c>
      <c r="DE57" s="42">
        <v>16979.03</v>
      </c>
      <c r="DF57" s="42">
        <v>24413.09</v>
      </c>
      <c r="DG57" s="42">
        <v>26224.95</v>
      </c>
      <c r="DH57" s="42">
        <v>4140.83</v>
      </c>
      <c r="DI57" s="42">
        <v>3459.23</v>
      </c>
      <c r="DJ57" s="42">
        <v>339.48</v>
      </c>
      <c r="DK57" s="42">
        <v>1360.56</v>
      </c>
      <c r="DL57" s="42">
        <v>162.36000000000001</v>
      </c>
      <c r="DM57" s="42">
        <v>4968</v>
      </c>
      <c r="DN57" s="371"/>
    </row>
    <row r="58" spans="1:118" x14ac:dyDescent="0.3">
      <c r="A58" s="182" t="s">
        <v>158</v>
      </c>
      <c r="B58" s="8">
        <v>0</v>
      </c>
      <c r="C58" s="19">
        <v>0</v>
      </c>
      <c r="D58" s="19">
        <v>0</v>
      </c>
      <c r="E58" s="19">
        <v>0</v>
      </c>
      <c r="F58" s="19">
        <v>0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441"/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36">
        <v>0</v>
      </c>
      <c r="AW58" s="128">
        <v>0</v>
      </c>
      <c r="AX58" s="370"/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370"/>
      <c r="BE58" s="128">
        <v>0</v>
      </c>
      <c r="BF58" s="128">
        <v>0</v>
      </c>
      <c r="BG58" s="128">
        <v>0</v>
      </c>
      <c r="BH58" s="128">
        <v>0</v>
      </c>
      <c r="BI58" s="128">
        <v>0</v>
      </c>
      <c r="BJ58" s="128">
        <v>0</v>
      </c>
      <c r="BK58" s="128">
        <v>0</v>
      </c>
      <c r="BL58" s="128">
        <v>0</v>
      </c>
      <c r="BM58" s="128">
        <v>0</v>
      </c>
      <c r="BN58" s="370"/>
      <c r="BO58" s="128">
        <v>0</v>
      </c>
      <c r="BP58" s="128">
        <v>0</v>
      </c>
      <c r="BQ58" s="128">
        <v>0</v>
      </c>
      <c r="BR58" s="370"/>
      <c r="BS58" s="370"/>
      <c r="BT58" s="128">
        <v>0</v>
      </c>
      <c r="BU58" s="128">
        <v>0</v>
      </c>
      <c r="BV58" s="128">
        <v>0</v>
      </c>
      <c r="BW58" s="128">
        <v>0</v>
      </c>
      <c r="BX58" s="128">
        <v>0</v>
      </c>
      <c r="BY58" s="128"/>
      <c r="BZ58" s="128"/>
      <c r="CA58" s="128"/>
      <c r="CB58" s="128">
        <v>0</v>
      </c>
      <c r="CC58" s="128">
        <v>0</v>
      </c>
      <c r="CD58" s="370"/>
      <c r="CE58" s="128"/>
      <c r="CF58" s="128"/>
      <c r="CG58" s="128"/>
      <c r="CH58" s="128"/>
      <c r="CI58" s="128"/>
      <c r="CJ58" s="128"/>
      <c r="CK58" s="128"/>
      <c r="CL58" s="128"/>
      <c r="CM58" s="128"/>
      <c r="CN58" s="372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372"/>
      <c r="DA58" s="128"/>
      <c r="DB58" s="128"/>
      <c r="DC58" s="128"/>
      <c r="DD58" s="42">
        <v>0</v>
      </c>
      <c r="DE58" s="42"/>
      <c r="DF58" s="42"/>
      <c r="DG58" s="42">
        <v>0</v>
      </c>
      <c r="DH58" s="42"/>
      <c r="DI58" s="42">
        <v>0</v>
      </c>
      <c r="DJ58" s="42"/>
      <c r="DK58" s="42"/>
      <c r="DL58" s="42"/>
      <c r="DM58" s="42"/>
      <c r="DN58" s="371"/>
    </row>
    <row r="59" spans="1:118" x14ac:dyDescent="0.3">
      <c r="A59" s="182" t="s">
        <v>159</v>
      </c>
      <c r="B59" s="8">
        <v>1286500</v>
      </c>
      <c r="C59" s="19">
        <v>0</v>
      </c>
      <c r="D59" s="19">
        <v>0</v>
      </c>
      <c r="E59" s="19">
        <v>0</v>
      </c>
      <c r="F59" s="19">
        <v>1286500</v>
      </c>
      <c r="G59" s="19">
        <v>0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442"/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370"/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370"/>
      <c r="BE59" s="248">
        <v>0</v>
      </c>
      <c r="BF59" s="248">
        <v>0</v>
      </c>
      <c r="BG59" s="248">
        <v>0</v>
      </c>
      <c r="BH59" s="248">
        <v>0</v>
      </c>
      <c r="BI59" s="159">
        <v>0</v>
      </c>
      <c r="BJ59" s="159">
        <v>0</v>
      </c>
      <c r="BK59" s="128">
        <v>0</v>
      </c>
      <c r="BL59" s="128">
        <v>0</v>
      </c>
      <c r="BM59" s="128">
        <v>0</v>
      </c>
      <c r="BN59" s="370"/>
      <c r="BO59" s="128">
        <v>0</v>
      </c>
      <c r="BP59" s="128">
        <v>0</v>
      </c>
      <c r="BQ59" s="128">
        <v>0</v>
      </c>
      <c r="BR59" s="370"/>
      <c r="BS59" s="370"/>
      <c r="BT59" s="128">
        <v>0</v>
      </c>
      <c r="BU59" s="128">
        <v>0</v>
      </c>
      <c r="BV59" s="128">
        <v>0</v>
      </c>
      <c r="BW59" s="128">
        <v>0</v>
      </c>
      <c r="BX59" s="128">
        <v>0</v>
      </c>
      <c r="BY59" s="128"/>
      <c r="BZ59" s="128"/>
      <c r="CA59" s="128"/>
      <c r="CB59" s="128">
        <v>0</v>
      </c>
      <c r="CC59" s="128">
        <v>0</v>
      </c>
      <c r="CD59" s="370"/>
      <c r="CE59" s="128"/>
      <c r="CF59" s="128"/>
      <c r="CG59" s="128"/>
      <c r="CH59" s="128"/>
      <c r="CI59" s="128"/>
      <c r="CJ59" s="128"/>
      <c r="CK59" s="128"/>
      <c r="CL59" s="128"/>
      <c r="CM59" s="128"/>
      <c r="CN59" s="370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370"/>
      <c r="DA59" s="128"/>
      <c r="DB59" s="128"/>
      <c r="DC59" s="128"/>
      <c r="DD59" s="42"/>
      <c r="DE59" s="42">
        <v>0</v>
      </c>
      <c r="DF59" s="42">
        <v>941500</v>
      </c>
      <c r="DG59" s="42"/>
      <c r="DH59" s="42">
        <v>345000</v>
      </c>
      <c r="DI59" s="42"/>
      <c r="DJ59" s="42"/>
      <c r="DK59" s="42"/>
      <c r="DL59" s="42"/>
      <c r="DM59" s="42"/>
      <c r="DN59" s="371"/>
    </row>
    <row r="60" spans="1:118" ht="15" thickBot="1" x14ac:dyDescent="0.35">
      <c r="A60" s="182" t="s">
        <v>160</v>
      </c>
      <c r="B60" s="33">
        <v>294888.96999999997</v>
      </c>
      <c r="C60" s="19">
        <v>400</v>
      </c>
      <c r="D60" s="19">
        <v>0</v>
      </c>
      <c r="E60" s="19">
        <v>0</v>
      </c>
      <c r="F60" s="19">
        <v>285066.96999999997</v>
      </c>
      <c r="G60" s="19">
        <v>9422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400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437"/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7">
        <v>0</v>
      </c>
      <c r="AW60" s="128">
        <v>0</v>
      </c>
      <c r="AX60" s="370"/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370"/>
      <c r="BE60" s="128">
        <v>0</v>
      </c>
      <c r="BF60" s="128">
        <v>0</v>
      </c>
      <c r="BG60" s="128">
        <v>0</v>
      </c>
      <c r="BH60" s="128">
        <v>0</v>
      </c>
      <c r="BI60" s="128">
        <v>0</v>
      </c>
      <c r="BJ60" s="128">
        <v>0</v>
      </c>
      <c r="BK60" s="128">
        <v>0</v>
      </c>
      <c r="BL60" s="128">
        <v>0</v>
      </c>
      <c r="BM60" s="128">
        <v>0</v>
      </c>
      <c r="BN60" s="370"/>
      <c r="BO60" s="128">
        <v>0</v>
      </c>
      <c r="BP60" s="128">
        <v>0</v>
      </c>
      <c r="BQ60" s="128">
        <v>0</v>
      </c>
      <c r="BR60" s="370"/>
      <c r="BS60" s="370"/>
      <c r="BT60" s="128">
        <v>0</v>
      </c>
      <c r="BU60" s="128">
        <v>0</v>
      </c>
      <c r="BV60" s="128">
        <v>0</v>
      </c>
      <c r="BW60" s="128">
        <v>0</v>
      </c>
      <c r="BX60" s="128">
        <v>0</v>
      </c>
      <c r="BY60" s="128"/>
      <c r="BZ60" s="128"/>
      <c r="CA60" s="128"/>
      <c r="CB60" s="128">
        <v>0</v>
      </c>
      <c r="CC60" s="128">
        <v>0</v>
      </c>
      <c r="CD60" s="370"/>
      <c r="CE60" s="128">
        <v>0</v>
      </c>
      <c r="CF60" s="128"/>
      <c r="CG60" s="128"/>
      <c r="CH60" s="128"/>
      <c r="CI60" s="128"/>
      <c r="CJ60" s="128">
        <v>0</v>
      </c>
      <c r="CK60" s="128"/>
      <c r="CL60" s="128">
        <v>0</v>
      </c>
      <c r="CM60" s="128">
        <v>0</v>
      </c>
      <c r="CN60" s="370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370"/>
      <c r="DA60" s="128"/>
      <c r="DB60" s="128"/>
      <c r="DC60" s="128"/>
      <c r="DD60" s="42">
        <v>0</v>
      </c>
      <c r="DE60" s="42">
        <v>64000</v>
      </c>
      <c r="DF60" s="42">
        <v>220560</v>
      </c>
      <c r="DG60" s="42">
        <v>506.97</v>
      </c>
      <c r="DH60" s="42">
        <v>0</v>
      </c>
      <c r="DI60" s="42">
        <v>0</v>
      </c>
      <c r="DJ60" s="42">
        <v>0</v>
      </c>
      <c r="DK60" s="42">
        <v>0</v>
      </c>
      <c r="DL60" s="42">
        <v>0</v>
      </c>
      <c r="DM60" s="42"/>
      <c r="DN60" s="371"/>
    </row>
    <row r="61" spans="1:118" ht="15" thickBot="1" x14ac:dyDescent="0.35">
      <c r="A61" s="28" t="s">
        <v>109</v>
      </c>
      <c r="B61" s="286">
        <v>432017.571</v>
      </c>
      <c r="C61" s="35">
        <v>372214.36099999998</v>
      </c>
      <c r="D61" s="20">
        <v>26218.560000000001</v>
      </c>
      <c r="E61" s="20">
        <v>16035.25</v>
      </c>
      <c r="F61" s="20">
        <v>17549.400000000001</v>
      </c>
      <c r="G61" s="20">
        <v>0</v>
      </c>
      <c r="H61" s="91">
        <v>32102.249999999996</v>
      </c>
      <c r="I61" s="91">
        <v>8435.7900000000009</v>
      </c>
      <c r="J61" s="91">
        <v>10972.869999999999</v>
      </c>
      <c r="K61" s="91">
        <v>10837.58</v>
      </c>
      <c r="L61" s="91">
        <v>0</v>
      </c>
      <c r="M61" s="91">
        <v>6707.25</v>
      </c>
      <c r="N61" s="91">
        <v>12542.46</v>
      </c>
      <c r="O61" s="91">
        <v>6478.5300000000007</v>
      </c>
      <c r="P61" s="91">
        <v>13065.91</v>
      </c>
      <c r="Q61" s="91">
        <v>7931.76</v>
      </c>
      <c r="R61" s="91">
        <v>3082.6099999999997</v>
      </c>
      <c r="S61" s="91">
        <v>8908.0500000000011</v>
      </c>
      <c r="T61" s="91">
        <v>5456.46</v>
      </c>
      <c r="U61" s="91">
        <v>8928.2899999999991</v>
      </c>
      <c r="V61" s="91">
        <v>6694.07</v>
      </c>
      <c r="W61" s="91">
        <v>5526.5599999999995</v>
      </c>
      <c r="X61" s="91">
        <v>4809.7500000000009</v>
      </c>
      <c r="Y61" s="91">
        <v>5521</v>
      </c>
      <c r="Z61" s="91">
        <v>8022.0599999999995</v>
      </c>
      <c r="AA61" s="91">
        <v>5982.68</v>
      </c>
      <c r="AB61" s="91">
        <v>12795.43</v>
      </c>
      <c r="AC61" s="91">
        <v>8983.58</v>
      </c>
      <c r="AD61" s="91">
        <v>4084.41</v>
      </c>
      <c r="AE61" s="91">
        <v>0</v>
      </c>
      <c r="AF61" s="91">
        <v>0</v>
      </c>
      <c r="AG61" s="91">
        <v>10259.43</v>
      </c>
      <c r="AH61" s="91">
        <v>15454.68</v>
      </c>
      <c r="AI61" s="91">
        <v>0</v>
      </c>
      <c r="AJ61" s="91">
        <v>9660.2000000000007</v>
      </c>
      <c r="AK61" s="91">
        <v>5093.21</v>
      </c>
      <c r="AL61" s="91">
        <v>6829.7699999999995</v>
      </c>
      <c r="AM61" s="91">
        <v>3035.04</v>
      </c>
      <c r="AN61" s="91">
        <v>13574.42</v>
      </c>
      <c r="AO61" s="437"/>
      <c r="AP61" s="91">
        <v>4319.82</v>
      </c>
      <c r="AQ61" s="91">
        <v>6337.3010000000004</v>
      </c>
      <c r="AR61" s="91">
        <v>24585.66</v>
      </c>
      <c r="AS61" s="91">
        <v>9293.9900000000016</v>
      </c>
      <c r="AT61" s="91">
        <v>5287.07</v>
      </c>
      <c r="AU61" s="91">
        <v>10735.33</v>
      </c>
      <c r="AV61" s="91">
        <v>1960.32</v>
      </c>
      <c r="AW61" s="91">
        <v>7334</v>
      </c>
      <c r="AX61" s="382"/>
      <c r="AY61" s="91">
        <v>4398.5700000000006</v>
      </c>
      <c r="AZ61" s="91">
        <v>8661.9500000000007</v>
      </c>
      <c r="BA61" s="91">
        <v>0</v>
      </c>
      <c r="BB61" s="91">
        <v>2317.7200000000007</v>
      </c>
      <c r="BC61" s="91">
        <v>4228.2700000000004</v>
      </c>
      <c r="BD61" s="370"/>
      <c r="BE61" s="91">
        <v>2911.5</v>
      </c>
      <c r="BF61" s="91">
        <v>2276</v>
      </c>
      <c r="BG61" s="91">
        <v>6293.47</v>
      </c>
      <c r="BH61" s="91">
        <v>3310.41</v>
      </c>
      <c r="BI61" s="91">
        <v>2209.42</v>
      </c>
      <c r="BJ61" s="91">
        <v>3977.46</v>
      </c>
      <c r="BK61" s="20">
        <v>134</v>
      </c>
      <c r="BL61" s="20">
        <v>62</v>
      </c>
      <c r="BM61" s="20">
        <v>59</v>
      </c>
      <c r="BN61" s="370"/>
      <c r="BO61" s="20">
        <v>158.36000000000001</v>
      </c>
      <c r="BP61" s="20">
        <v>5164</v>
      </c>
      <c r="BQ61" s="20">
        <v>2059</v>
      </c>
      <c r="BR61" s="370"/>
      <c r="BS61" s="370"/>
      <c r="BT61" s="20">
        <v>1249</v>
      </c>
      <c r="BU61" s="20">
        <v>377.75</v>
      </c>
      <c r="BV61" s="20">
        <v>131</v>
      </c>
      <c r="BW61" s="20">
        <v>110</v>
      </c>
      <c r="BX61" s="20">
        <v>0</v>
      </c>
      <c r="BY61" s="20">
        <v>5125</v>
      </c>
      <c r="BZ61" s="20">
        <v>2672.45</v>
      </c>
      <c r="CA61" s="20">
        <v>5134</v>
      </c>
      <c r="CB61" s="20">
        <v>646</v>
      </c>
      <c r="CC61" s="20">
        <v>3137</v>
      </c>
      <c r="CD61" s="370"/>
      <c r="CE61" s="91">
        <v>146</v>
      </c>
      <c r="CF61" s="91">
        <v>1065</v>
      </c>
      <c r="CG61" s="91">
        <v>2431.9</v>
      </c>
      <c r="CH61" s="91">
        <v>0</v>
      </c>
      <c r="CI61" s="91">
        <v>1893</v>
      </c>
      <c r="CJ61" s="91">
        <v>1158</v>
      </c>
      <c r="CK61" s="91">
        <v>890</v>
      </c>
      <c r="CL61" s="91">
        <v>0</v>
      </c>
      <c r="CM61" s="91">
        <v>1143</v>
      </c>
      <c r="CN61" s="370"/>
      <c r="CO61" s="91">
        <v>164</v>
      </c>
      <c r="CP61" s="91">
        <v>568.04999999999995</v>
      </c>
      <c r="CQ61" s="91">
        <v>155</v>
      </c>
      <c r="CR61" s="91">
        <v>137</v>
      </c>
      <c r="CS61" s="91">
        <v>2140</v>
      </c>
      <c r="CT61" s="91">
        <v>385.75</v>
      </c>
      <c r="CU61" s="91">
        <v>143</v>
      </c>
      <c r="CV61" s="91">
        <v>140</v>
      </c>
      <c r="CW61" s="91">
        <v>529.54999999999995</v>
      </c>
      <c r="CX61" s="91">
        <v>149</v>
      </c>
      <c r="CY61" s="91">
        <v>134</v>
      </c>
      <c r="CZ61" s="370"/>
      <c r="DA61" s="91">
        <v>143</v>
      </c>
      <c r="DB61" s="91">
        <v>1258</v>
      </c>
      <c r="DC61" s="91">
        <v>1262</v>
      </c>
      <c r="DD61" s="20">
        <v>134</v>
      </c>
      <c r="DE61" s="20">
        <v>809.94</v>
      </c>
      <c r="DF61" s="20">
        <v>1341.8600000000001</v>
      </c>
      <c r="DG61" s="20">
        <v>477.12</v>
      </c>
      <c r="DH61" s="20">
        <v>8340.86</v>
      </c>
      <c r="DI61" s="20">
        <v>2935.62</v>
      </c>
      <c r="DJ61" s="20">
        <v>991</v>
      </c>
      <c r="DK61" s="20">
        <v>208</v>
      </c>
      <c r="DL61" s="20">
        <v>2015</v>
      </c>
      <c r="DM61" s="20">
        <v>296</v>
      </c>
      <c r="DN61" s="371"/>
    </row>
    <row r="62" spans="1:118" ht="28.8" x14ac:dyDescent="0.3">
      <c r="A62" s="184" t="s">
        <v>110</v>
      </c>
      <c r="B62" s="36">
        <v>65315.13</v>
      </c>
      <c r="C62" s="19">
        <v>46283.92</v>
      </c>
      <c r="D62" s="19">
        <v>3218.5600000000004</v>
      </c>
      <c r="E62" s="23">
        <v>4535.25</v>
      </c>
      <c r="F62" s="19">
        <v>11277.400000000001</v>
      </c>
      <c r="G62" s="19">
        <v>0</v>
      </c>
      <c r="H62" s="138">
        <v>3558.53</v>
      </c>
      <c r="I62" s="138">
        <v>332.6</v>
      </c>
      <c r="J62" s="139">
        <v>352.25</v>
      </c>
      <c r="K62" s="139">
        <v>158.25</v>
      </c>
      <c r="L62" s="128">
        <v>0</v>
      </c>
      <c r="M62" s="128">
        <v>125</v>
      </c>
      <c r="N62" s="138">
        <v>981.27</v>
      </c>
      <c r="O62" s="139">
        <v>250</v>
      </c>
      <c r="P62" s="138">
        <v>1005</v>
      </c>
      <c r="Q62" s="139">
        <v>27.75</v>
      </c>
      <c r="R62" s="139">
        <v>125</v>
      </c>
      <c r="S62" s="139">
        <v>545.88</v>
      </c>
      <c r="T62" s="138">
        <v>2560.5500000000002</v>
      </c>
      <c r="U62" s="139">
        <v>509.5</v>
      </c>
      <c r="V62" s="139">
        <v>150</v>
      </c>
      <c r="W62" s="139">
        <v>458.25</v>
      </c>
      <c r="X62" s="138">
        <v>311.5</v>
      </c>
      <c r="Y62" s="138">
        <v>1160</v>
      </c>
      <c r="Z62" s="139">
        <v>350</v>
      </c>
      <c r="AA62" s="138">
        <v>333.08</v>
      </c>
      <c r="AB62" s="138">
        <v>6801.98</v>
      </c>
      <c r="AC62" s="138">
        <v>68.180000000000007</v>
      </c>
      <c r="AD62" s="138">
        <v>211</v>
      </c>
      <c r="AE62" s="138">
        <v>0</v>
      </c>
      <c r="AF62" s="139">
        <v>0</v>
      </c>
      <c r="AG62" s="127">
        <v>1008.43</v>
      </c>
      <c r="AH62" s="138">
        <v>1450.3200000000002</v>
      </c>
      <c r="AI62" s="127">
        <v>0</v>
      </c>
      <c r="AJ62" s="139">
        <v>906</v>
      </c>
      <c r="AK62" s="139">
        <v>195.25</v>
      </c>
      <c r="AL62" s="138">
        <v>547.58000000000004</v>
      </c>
      <c r="AM62" s="138">
        <v>269.93</v>
      </c>
      <c r="AN62" s="138">
        <v>601</v>
      </c>
      <c r="AO62" s="443"/>
      <c r="AP62" s="139">
        <v>229.8</v>
      </c>
      <c r="AQ62" s="139">
        <v>339</v>
      </c>
      <c r="AR62" s="141">
        <v>9333.66</v>
      </c>
      <c r="AS62" s="138">
        <v>1590.8</v>
      </c>
      <c r="AT62" s="138">
        <v>1139.43</v>
      </c>
      <c r="AU62" s="139">
        <v>223.25</v>
      </c>
      <c r="AV62" s="138">
        <v>125</v>
      </c>
      <c r="AW62" s="139">
        <v>1160</v>
      </c>
      <c r="AX62" s="370"/>
      <c r="AY62" s="139">
        <v>798.44</v>
      </c>
      <c r="AZ62" s="139">
        <v>1477</v>
      </c>
      <c r="BA62" s="139">
        <v>0</v>
      </c>
      <c r="BB62" s="139">
        <v>302</v>
      </c>
      <c r="BC62" s="139">
        <v>238.25</v>
      </c>
      <c r="BD62" s="382"/>
      <c r="BE62" s="139">
        <v>338.77</v>
      </c>
      <c r="BF62" s="139">
        <v>1160</v>
      </c>
      <c r="BG62" s="127">
        <v>1077</v>
      </c>
      <c r="BH62" s="139">
        <v>650</v>
      </c>
      <c r="BI62" s="139">
        <v>189.45</v>
      </c>
      <c r="BJ62" s="139">
        <v>557.99</v>
      </c>
      <c r="BK62" s="139">
        <v>134</v>
      </c>
      <c r="BL62" s="139">
        <v>62</v>
      </c>
      <c r="BM62" s="139">
        <v>59</v>
      </c>
      <c r="BN62" s="370"/>
      <c r="BO62" s="139">
        <v>158.36000000000001</v>
      </c>
      <c r="BP62" s="139">
        <v>164</v>
      </c>
      <c r="BQ62" s="139">
        <v>59</v>
      </c>
      <c r="BR62" s="370"/>
      <c r="BS62" s="370"/>
      <c r="BT62" s="139">
        <v>249</v>
      </c>
      <c r="BU62" s="128">
        <v>377.75</v>
      </c>
      <c r="BV62" s="139">
        <v>131</v>
      </c>
      <c r="BW62" s="139">
        <v>110</v>
      </c>
      <c r="BX62" s="139">
        <v>0</v>
      </c>
      <c r="BY62" s="139">
        <v>125</v>
      </c>
      <c r="BZ62" s="139">
        <v>672.45</v>
      </c>
      <c r="CA62" s="139">
        <v>134</v>
      </c>
      <c r="CB62" s="139">
        <v>646</v>
      </c>
      <c r="CC62" s="139">
        <v>137</v>
      </c>
      <c r="CD62" s="370"/>
      <c r="CE62" s="139">
        <v>146</v>
      </c>
      <c r="CF62" s="139">
        <v>65</v>
      </c>
      <c r="CG62" s="139">
        <v>431.9</v>
      </c>
      <c r="CH62" s="139">
        <v>0</v>
      </c>
      <c r="CI62" s="139">
        <v>143</v>
      </c>
      <c r="CJ62" s="139">
        <v>158</v>
      </c>
      <c r="CK62" s="139">
        <v>140</v>
      </c>
      <c r="CL62" s="139">
        <v>0</v>
      </c>
      <c r="CM62" s="139">
        <v>143</v>
      </c>
      <c r="CN62" s="370"/>
      <c r="CO62" s="139">
        <v>164</v>
      </c>
      <c r="CP62" s="139">
        <v>568.04999999999995</v>
      </c>
      <c r="CQ62" s="139">
        <v>155</v>
      </c>
      <c r="CR62" s="139">
        <v>137</v>
      </c>
      <c r="CS62" s="139">
        <v>140</v>
      </c>
      <c r="CT62" s="139">
        <v>385.75</v>
      </c>
      <c r="CU62" s="139">
        <v>143</v>
      </c>
      <c r="CV62" s="139">
        <v>140</v>
      </c>
      <c r="CW62" s="139">
        <v>529.54999999999995</v>
      </c>
      <c r="CX62" s="139">
        <v>149</v>
      </c>
      <c r="CY62" s="139">
        <v>134</v>
      </c>
      <c r="CZ62" s="370"/>
      <c r="DA62" s="139">
        <v>143</v>
      </c>
      <c r="DB62" s="139">
        <v>258</v>
      </c>
      <c r="DC62" s="139">
        <v>262</v>
      </c>
      <c r="DD62" s="44">
        <v>134</v>
      </c>
      <c r="DE62" s="44">
        <v>653.94000000000005</v>
      </c>
      <c r="DF62" s="44">
        <v>955.86</v>
      </c>
      <c r="DG62" s="44">
        <v>477.12</v>
      </c>
      <c r="DH62" s="44">
        <v>8340.86</v>
      </c>
      <c r="DI62" s="44">
        <v>135.62</v>
      </c>
      <c r="DJ62" s="44">
        <v>211</v>
      </c>
      <c r="DK62" s="44">
        <v>208</v>
      </c>
      <c r="DL62" s="44">
        <v>15</v>
      </c>
      <c r="DM62" s="44">
        <v>146</v>
      </c>
      <c r="DN62" s="368"/>
    </row>
    <row r="63" spans="1:118" x14ac:dyDescent="0.3">
      <c r="A63" s="177" t="s">
        <v>111</v>
      </c>
      <c r="B63" s="36">
        <v>205429.79100000003</v>
      </c>
      <c r="C63" s="19">
        <v>205279.79100000003</v>
      </c>
      <c r="D63" s="19">
        <v>0</v>
      </c>
      <c r="E63" s="23">
        <v>0</v>
      </c>
      <c r="F63" s="19">
        <v>150</v>
      </c>
      <c r="G63" s="19">
        <v>0</v>
      </c>
      <c r="H63" s="138">
        <v>21186.12</v>
      </c>
      <c r="I63" s="138">
        <v>4103.1900000000005</v>
      </c>
      <c r="J63" s="139">
        <v>6678.62</v>
      </c>
      <c r="K63" s="139">
        <v>6937.33</v>
      </c>
      <c r="L63" s="128">
        <v>0</v>
      </c>
      <c r="M63" s="128">
        <v>5150.5</v>
      </c>
      <c r="N63" s="138">
        <v>8382.39</v>
      </c>
      <c r="O63" s="139">
        <v>3878.53</v>
      </c>
      <c r="P63" s="138">
        <v>7301.91</v>
      </c>
      <c r="Q63" s="139">
        <v>4904.01</v>
      </c>
      <c r="R63" s="139">
        <v>1888.61</v>
      </c>
      <c r="S63" s="139">
        <v>4650.7700000000004</v>
      </c>
      <c r="T63" s="138">
        <v>2895.91</v>
      </c>
      <c r="U63" s="139">
        <v>4645.99</v>
      </c>
      <c r="V63" s="139">
        <v>4444.07</v>
      </c>
      <c r="W63" s="139">
        <v>3391.31</v>
      </c>
      <c r="X63" s="138">
        <v>2319.4500000000003</v>
      </c>
      <c r="Y63" s="138">
        <v>4161</v>
      </c>
      <c r="Z63" s="139">
        <v>4669.2599999999993</v>
      </c>
      <c r="AA63" s="138">
        <v>2376.8000000000002</v>
      </c>
      <c r="AB63" s="138">
        <v>4793.45</v>
      </c>
      <c r="AC63" s="138">
        <v>5386.6</v>
      </c>
      <c r="AD63" s="138">
        <v>2673.41</v>
      </c>
      <c r="AE63" s="138">
        <v>0</v>
      </c>
      <c r="AF63" s="139">
        <v>0</v>
      </c>
      <c r="AG63" s="127">
        <v>5072.2</v>
      </c>
      <c r="AH63" s="138">
        <v>8646.76</v>
      </c>
      <c r="AI63" s="127">
        <v>0</v>
      </c>
      <c r="AJ63" s="139">
        <v>5754.2000000000007</v>
      </c>
      <c r="AK63" s="139">
        <v>3336.96</v>
      </c>
      <c r="AL63" s="138">
        <v>3016.79</v>
      </c>
      <c r="AM63" s="138">
        <v>2765.11</v>
      </c>
      <c r="AN63" s="138">
        <v>8166.92</v>
      </c>
      <c r="AO63" s="443"/>
      <c r="AP63" s="139">
        <v>2890.02</v>
      </c>
      <c r="AQ63" s="139">
        <v>4313.3010000000004</v>
      </c>
      <c r="AR63" s="141">
        <v>552</v>
      </c>
      <c r="AS63" s="138">
        <v>5524.3900000000012</v>
      </c>
      <c r="AT63" s="138">
        <v>3968.8399999999997</v>
      </c>
      <c r="AU63" s="139">
        <v>6251.08</v>
      </c>
      <c r="AV63" s="138">
        <v>1814.32</v>
      </c>
      <c r="AW63" s="139">
        <v>4324</v>
      </c>
      <c r="AX63" s="381"/>
      <c r="AY63" s="139">
        <v>2884.9300000000003</v>
      </c>
      <c r="AZ63" s="139">
        <v>3184.95</v>
      </c>
      <c r="BA63" s="139">
        <v>0</v>
      </c>
      <c r="BB63" s="139">
        <v>1836.9200000000005</v>
      </c>
      <c r="BC63" s="139">
        <v>2743.02</v>
      </c>
      <c r="BD63" s="370"/>
      <c r="BE63" s="139">
        <v>1499.93</v>
      </c>
      <c r="BF63" s="139">
        <v>1116</v>
      </c>
      <c r="BG63" s="127">
        <v>3858.87</v>
      </c>
      <c r="BH63" s="139">
        <v>1656.41</v>
      </c>
      <c r="BI63" s="139">
        <v>1363.17</v>
      </c>
      <c r="BJ63" s="139">
        <v>1919.47</v>
      </c>
      <c r="BK63" s="139">
        <v>0</v>
      </c>
      <c r="BL63" s="139">
        <v>0</v>
      </c>
      <c r="BM63" s="128">
        <v>0</v>
      </c>
      <c r="BN63" s="370"/>
      <c r="BO63" s="128">
        <v>0</v>
      </c>
      <c r="BP63" s="139">
        <v>0</v>
      </c>
      <c r="BQ63" s="128">
        <v>0</v>
      </c>
      <c r="BR63" s="370"/>
      <c r="BS63" s="370"/>
      <c r="BT63" s="128">
        <v>0</v>
      </c>
      <c r="BU63" s="128">
        <v>0</v>
      </c>
      <c r="BV63" s="128">
        <v>0</v>
      </c>
      <c r="BW63" s="128">
        <v>0</v>
      </c>
      <c r="BX63" s="128">
        <v>0</v>
      </c>
      <c r="BY63" s="139"/>
      <c r="BZ63" s="139"/>
      <c r="CA63" s="139">
        <v>0</v>
      </c>
      <c r="CB63" s="139">
        <v>0</v>
      </c>
      <c r="CC63" s="128">
        <v>0</v>
      </c>
      <c r="CD63" s="370"/>
      <c r="CE63" s="139"/>
      <c r="CF63" s="139"/>
      <c r="CG63" s="139"/>
      <c r="CH63" s="139"/>
      <c r="CI63" s="139"/>
      <c r="CJ63" s="139"/>
      <c r="CK63" s="139"/>
      <c r="CL63" s="139"/>
      <c r="CM63" s="139"/>
      <c r="CN63" s="370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370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150</v>
      </c>
      <c r="DN63" s="385"/>
    </row>
    <row r="64" spans="1:118" ht="28.8" x14ac:dyDescent="0.3">
      <c r="A64" s="174" t="s">
        <v>161</v>
      </c>
      <c r="B64" s="36">
        <v>139709.5</v>
      </c>
      <c r="C64" s="19">
        <v>106167.5</v>
      </c>
      <c r="D64" s="19">
        <v>23000</v>
      </c>
      <c r="E64" s="23">
        <v>10000</v>
      </c>
      <c r="F64" s="19">
        <v>542</v>
      </c>
      <c r="G64" s="19">
        <v>0</v>
      </c>
      <c r="H64" s="141">
        <v>7000</v>
      </c>
      <c r="I64" s="141">
        <v>4000</v>
      </c>
      <c r="J64" s="142">
        <v>3942</v>
      </c>
      <c r="K64" s="142">
        <v>3742</v>
      </c>
      <c r="L64" s="128">
        <v>0</v>
      </c>
      <c r="M64" s="142">
        <v>0</v>
      </c>
      <c r="N64" s="141">
        <v>3000</v>
      </c>
      <c r="O64" s="139">
        <v>2350</v>
      </c>
      <c r="P64" s="141">
        <v>4500</v>
      </c>
      <c r="Q64" s="142">
        <v>3000</v>
      </c>
      <c r="R64" s="142">
        <v>1000</v>
      </c>
      <c r="S64" s="142">
        <v>2655</v>
      </c>
      <c r="T64" s="141">
        <v>0</v>
      </c>
      <c r="U64" s="142">
        <v>2700</v>
      </c>
      <c r="V64" s="142">
        <v>1000</v>
      </c>
      <c r="W64" s="142">
        <v>1677</v>
      </c>
      <c r="X64" s="141">
        <v>2000</v>
      </c>
      <c r="Y64" s="141">
        <v>200</v>
      </c>
      <c r="Z64" s="142">
        <v>2800</v>
      </c>
      <c r="AA64" s="141">
        <v>2200</v>
      </c>
      <c r="AB64" s="141">
        <v>1200</v>
      </c>
      <c r="AC64" s="141">
        <v>3350</v>
      </c>
      <c r="AD64" s="141">
        <v>1200</v>
      </c>
      <c r="AE64" s="141">
        <v>0</v>
      </c>
      <c r="AF64" s="142">
        <v>0</v>
      </c>
      <c r="AG64" s="127">
        <v>4000</v>
      </c>
      <c r="AH64" s="141">
        <v>5000</v>
      </c>
      <c r="AI64" s="127">
        <v>0</v>
      </c>
      <c r="AJ64" s="142">
        <v>3000</v>
      </c>
      <c r="AK64" s="142">
        <v>1561</v>
      </c>
      <c r="AL64" s="141">
        <v>1900</v>
      </c>
      <c r="AM64" s="141">
        <v>0</v>
      </c>
      <c r="AN64" s="141">
        <v>4227.5</v>
      </c>
      <c r="AO64" s="444"/>
      <c r="AP64" s="142">
        <v>1200</v>
      </c>
      <c r="AQ64" s="142">
        <v>1685</v>
      </c>
      <c r="AR64" s="141">
        <v>14000</v>
      </c>
      <c r="AS64" s="141">
        <v>2000</v>
      </c>
      <c r="AT64" s="141">
        <v>0</v>
      </c>
      <c r="AU64" s="142">
        <v>4261</v>
      </c>
      <c r="AV64" s="141">
        <v>0</v>
      </c>
      <c r="AW64" s="142">
        <v>770</v>
      </c>
      <c r="AX64" s="370"/>
      <c r="AY64" s="142">
        <v>0</v>
      </c>
      <c r="AZ64" s="142">
        <v>4000</v>
      </c>
      <c r="BA64" s="142">
        <v>0</v>
      </c>
      <c r="BB64" s="142">
        <v>0</v>
      </c>
      <c r="BC64" s="142">
        <v>1247</v>
      </c>
      <c r="BD64" s="380"/>
      <c r="BE64" s="142">
        <v>0</v>
      </c>
      <c r="BF64" s="142">
        <v>0</v>
      </c>
      <c r="BG64" s="142">
        <v>1000</v>
      </c>
      <c r="BH64" s="142">
        <v>1000</v>
      </c>
      <c r="BI64" s="142">
        <v>300</v>
      </c>
      <c r="BJ64" s="142">
        <v>1500</v>
      </c>
      <c r="BK64" s="139">
        <v>0</v>
      </c>
      <c r="BL64" s="139">
        <v>0</v>
      </c>
      <c r="BM64" s="139">
        <v>0</v>
      </c>
      <c r="BN64" s="368"/>
      <c r="BO64" s="139">
        <v>0</v>
      </c>
      <c r="BP64" s="139">
        <v>5000</v>
      </c>
      <c r="BQ64" s="139">
        <v>2000</v>
      </c>
      <c r="BR64" s="370"/>
      <c r="BS64" s="370"/>
      <c r="BT64" s="139">
        <v>1000</v>
      </c>
      <c r="BU64" s="139">
        <v>0</v>
      </c>
      <c r="BV64" s="139">
        <v>0</v>
      </c>
      <c r="BW64" s="128">
        <v>0</v>
      </c>
      <c r="BX64" s="128">
        <v>0</v>
      </c>
      <c r="BY64" s="142">
        <v>5000</v>
      </c>
      <c r="BZ64" s="142">
        <v>2000</v>
      </c>
      <c r="CA64" s="142">
        <v>5000</v>
      </c>
      <c r="CB64" s="139">
        <v>0</v>
      </c>
      <c r="CC64" s="139">
        <v>3000</v>
      </c>
      <c r="CD64" s="369"/>
      <c r="CE64" s="142">
        <v>0</v>
      </c>
      <c r="CF64" s="139">
        <v>1000</v>
      </c>
      <c r="CG64" s="139">
        <v>2000</v>
      </c>
      <c r="CH64" s="139">
        <v>0</v>
      </c>
      <c r="CI64" s="139">
        <v>1000</v>
      </c>
      <c r="CJ64" s="139">
        <v>1000</v>
      </c>
      <c r="CK64" s="139">
        <v>0</v>
      </c>
      <c r="CL64" s="139">
        <v>0</v>
      </c>
      <c r="CM64" s="139">
        <v>1000</v>
      </c>
      <c r="CN64" s="370"/>
      <c r="CO64" s="139">
        <v>0</v>
      </c>
      <c r="CP64" s="139">
        <v>0</v>
      </c>
      <c r="CQ64" s="139">
        <v>0</v>
      </c>
      <c r="CR64" s="139">
        <v>0</v>
      </c>
      <c r="CS64" s="139">
        <v>2000</v>
      </c>
      <c r="CT64" s="139">
        <v>0</v>
      </c>
      <c r="CU64" s="139">
        <v>0</v>
      </c>
      <c r="CV64" s="139">
        <v>0</v>
      </c>
      <c r="CW64" s="139">
        <v>0</v>
      </c>
      <c r="CX64" s="139">
        <v>0</v>
      </c>
      <c r="CY64" s="139">
        <v>0</v>
      </c>
      <c r="CZ64" s="370"/>
      <c r="DA64" s="139">
        <v>0</v>
      </c>
      <c r="DB64" s="139">
        <v>1000</v>
      </c>
      <c r="DC64" s="139">
        <v>1000</v>
      </c>
      <c r="DD64" s="44"/>
      <c r="DE64" s="45">
        <v>156</v>
      </c>
      <c r="DF64" s="45">
        <v>386</v>
      </c>
      <c r="DG64" s="45"/>
      <c r="DH64" s="45"/>
      <c r="DI64" s="45"/>
      <c r="DJ64" s="45"/>
      <c r="DK64" s="45"/>
      <c r="DL64" s="45"/>
      <c r="DM64" s="45"/>
      <c r="DN64" s="385"/>
    </row>
    <row r="65" spans="1:118" x14ac:dyDescent="0.3">
      <c r="A65" s="174" t="s">
        <v>162</v>
      </c>
      <c r="B65" s="36">
        <v>10719.6</v>
      </c>
      <c r="C65" s="19">
        <v>10719.6</v>
      </c>
      <c r="D65" s="19">
        <v>0</v>
      </c>
      <c r="E65" s="23">
        <v>0</v>
      </c>
      <c r="F65" s="19">
        <v>0</v>
      </c>
      <c r="G65" s="19">
        <v>0</v>
      </c>
      <c r="H65" s="141">
        <v>357.6</v>
      </c>
      <c r="I65" s="141">
        <v>0</v>
      </c>
      <c r="J65" s="142">
        <v>0</v>
      </c>
      <c r="K65" s="142">
        <v>0</v>
      </c>
      <c r="L65" s="128">
        <v>0</v>
      </c>
      <c r="M65" s="142">
        <v>1073</v>
      </c>
      <c r="N65" s="141">
        <v>178.8</v>
      </c>
      <c r="O65" s="139">
        <v>0</v>
      </c>
      <c r="P65" s="141">
        <v>0</v>
      </c>
      <c r="Q65" s="142">
        <v>0</v>
      </c>
      <c r="R65" s="142">
        <v>0</v>
      </c>
      <c r="S65" s="142">
        <v>536.4</v>
      </c>
      <c r="T65" s="141">
        <v>0</v>
      </c>
      <c r="U65" s="142">
        <v>1072.8</v>
      </c>
      <c r="V65" s="142">
        <v>1073</v>
      </c>
      <c r="W65" s="142">
        <v>0</v>
      </c>
      <c r="X65" s="141">
        <v>178.8</v>
      </c>
      <c r="Y65" s="141">
        <v>0</v>
      </c>
      <c r="Z65" s="142">
        <v>178.8</v>
      </c>
      <c r="AA65" s="141">
        <v>1072.8</v>
      </c>
      <c r="AB65" s="141">
        <v>0</v>
      </c>
      <c r="AC65" s="141">
        <v>178.8</v>
      </c>
      <c r="AD65" s="141">
        <v>0</v>
      </c>
      <c r="AE65" s="141">
        <v>0</v>
      </c>
      <c r="AF65" s="142">
        <v>0</v>
      </c>
      <c r="AG65" s="127">
        <v>178.8</v>
      </c>
      <c r="AH65" s="141">
        <v>357.6</v>
      </c>
      <c r="AI65" s="141">
        <v>0</v>
      </c>
      <c r="AJ65" s="142">
        <v>0</v>
      </c>
      <c r="AK65" s="142">
        <v>0</v>
      </c>
      <c r="AL65" s="141">
        <v>536.4</v>
      </c>
      <c r="AM65" s="141">
        <v>0</v>
      </c>
      <c r="AN65" s="141">
        <v>0</v>
      </c>
      <c r="AO65" s="444"/>
      <c r="AP65" s="142">
        <v>0</v>
      </c>
      <c r="AQ65" s="142">
        <v>0</v>
      </c>
      <c r="AR65" s="141">
        <v>700</v>
      </c>
      <c r="AS65" s="141">
        <v>178.8</v>
      </c>
      <c r="AT65" s="141">
        <v>178.8</v>
      </c>
      <c r="AU65" s="142">
        <v>0</v>
      </c>
      <c r="AV65" s="141">
        <v>0</v>
      </c>
      <c r="AW65" s="142">
        <v>1080</v>
      </c>
      <c r="AX65" s="369"/>
      <c r="AY65" s="142">
        <v>715.2</v>
      </c>
      <c r="AZ65" s="142">
        <v>0</v>
      </c>
      <c r="BA65" s="142">
        <v>0</v>
      </c>
      <c r="BB65" s="142">
        <v>178.8</v>
      </c>
      <c r="BC65" s="142">
        <v>0</v>
      </c>
      <c r="BD65" s="370"/>
      <c r="BE65" s="142">
        <v>0</v>
      </c>
      <c r="BF65" s="142">
        <v>0</v>
      </c>
      <c r="BG65" s="142">
        <v>357.6</v>
      </c>
      <c r="BH65" s="142">
        <v>0</v>
      </c>
      <c r="BI65" s="142">
        <v>356.8</v>
      </c>
      <c r="BJ65" s="142">
        <v>0</v>
      </c>
      <c r="BK65" s="139">
        <v>0</v>
      </c>
      <c r="BL65" s="139">
        <v>0</v>
      </c>
      <c r="BM65" s="139">
        <v>0</v>
      </c>
      <c r="BN65" s="384"/>
      <c r="BO65" s="139">
        <v>0</v>
      </c>
      <c r="BP65" s="139">
        <v>0</v>
      </c>
      <c r="BQ65" s="139">
        <v>0</v>
      </c>
      <c r="BR65" s="370"/>
      <c r="BS65" s="370"/>
      <c r="BT65" s="139">
        <v>0</v>
      </c>
      <c r="BU65" s="139">
        <v>0</v>
      </c>
      <c r="BV65" s="139">
        <v>0</v>
      </c>
      <c r="BW65" s="128">
        <v>0</v>
      </c>
      <c r="BX65" s="128">
        <v>0</v>
      </c>
      <c r="BY65" s="142"/>
      <c r="BZ65" s="142"/>
      <c r="CA65" s="142"/>
      <c r="CB65" s="139">
        <v>0</v>
      </c>
      <c r="CC65" s="139">
        <v>0</v>
      </c>
      <c r="CD65" s="384"/>
      <c r="CE65" s="142"/>
      <c r="CF65" s="139"/>
      <c r="CG65" s="139"/>
      <c r="CH65" s="139"/>
      <c r="CI65" s="139"/>
      <c r="CJ65" s="139"/>
      <c r="CK65" s="139"/>
      <c r="CL65" s="139"/>
      <c r="CM65" s="139"/>
      <c r="CN65" s="370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370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387"/>
    </row>
    <row r="66" spans="1:118" ht="28.8" x14ac:dyDescent="0.3">
      <c r="A66" s="174" t="s">
        <v>163</v>
      </c>
      <c r="B66" s="36">
        <v>10843.55</v>
      </c>
      <c r="C66" s="19">
        <v>3763.55</v>
      </c>
      <c r="D66" s="19">
        <v>0</v>
      </c>
      <c r="E66" s="23">
        <v>1500</v>
      </c>
      <c r="F66" s="19">
        <v>5580</v>
      </c>
      <c r="G66" s="19">
        <v>0</v>
      </c>
      <c r="H66" s="141">
        <v>0</v>
      </c>
      <c r="I66" s="141">
        <v>0</v>
      </c>
      <c r="J66" s="142">
        <v>0</v>
      </c>
      <c r="K66" s="142">
        <v>0</v>
      </c>
      <c r="L66" s="128">
        <v>0</v>
      </c>
      <c r="M66" s="142">
        <v>358.75</v>
      </c>
      <c r="N66" s="141">
        <v>0</v>
      </c>
      <c r="O66" s="139">
        <v>0</v>
      </c>
      <c r="P66" s="141">
        <v>259</v>
      </c>
      <c r="Q66" s="142">
        <v>0</v>
      </c>
      <c r="R66" s="142">
        <v>69</v>
      </c>
      <c r="S66" s="142">
        <v>520</v>
      </c>
      <c r="T66" s="141">
        <v>0</v>
      </c>
      <c r="U66" s="142">
        <v>0</v>
      </c>
      <c r="V66" s="142">
        <v>27</v>
      </c>
      <c r="W66" s="142">
        <v>0</v>
      </c>
      <c r="X66" s="141">
        <v>0</v>
      </c>
      <c r="Y66" s="141">
        <v>0</v>
      </c>
      <c r="Z66" s="142">
        <v>24</v>
      </c>
      <c r="AA66" s="141">
        <v>0</v>
      </c>
      <c r="AB66" s="128">
        <v>0</v>
      </c>
      <c r="AC66" s="141">
        <v>0</v>
      </c>
      <c r="AD66" s="141">
        <v>0</v>
      </c>
      <c r="AE66" s="141">
        <v>0</v>
      </c>
      <c r="AF66" s="142">
        <v>0</v>
      </c>
      <c r="AG66" s="127">
        <v>0</v>
      </c>
      <c r="AH66" s="141">
        <v>0</v>
      </c>
      <c r="AI66" s="141">
        <v>0</v>
      </c>
      <c r="AJ66" s="142">
        <v>0</v>
      </c>
      <c r="AK66" s="142">
        <v>0</v>
      </c>
      <c r="AL66" s="141">
        <v>829</v>
      </c>
      <c r="AM66" s="141">
        <v>0</v>
      </c>
      <c r="AN66" s="141">
        <v>579</v>
      </c>
      <c r="AO66" s="444"/>
      <c r="AP66" s="142">
        <v>0</v>
      </c>
      <c r="AQ66" s="142">
        <v>0</v>
      </c>
      <c r="AR66" s="141">
        <v>0</v>
      </c>
      <c r="AS66" s="141">
        <v>0</v>
      </c>
      <c r="AT66" s="141">
        <v>0</v>
      </c>
      <c r="AU66" s="142">
        <v>0</v>
      </c>
      <c r="AV66" s="141">
        <v>21</v>
      </c>
      <c r="AW66" s="142">
        <v>0</v>
      </c>
      <c r="AX66" s="384"/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369"/>
      <c r="BE66" s="142">
        <v>1072.8</v>
      </c>
      <c r="BF66" s="142">
        <v>0</v>
      </c>
      <c r="BG66" s="142">
        <v>0</v>
      </c>
      <c r="BH66" s="142">
        <v>4</v>
      </c>
      <c r="BI66" s="142">
        <v>0</v>
      </c>
      <c r="BJ66" s="142">
        <v>0</v>
      </c>
      <c r="BK66" s="142">
        <v>0</v>
      </c>
      <c r="BL66" s="142">
        <v>0</v>
      </c>
      <c r="BM66" s="142">
        <v>0</v>
      </c>
      <c r="BN66" s="370"/>
      <c r="BO66" s="128">
        <v>0</v>
      </c>
      <c r="BP66" s="128">
        <v>0</v>
      </c>
      <c r="BQ66" s="128">
        <v>0</v>
      </c>
      <c r="BR66" s="368"/>
      <c r="BS66" s="368"/>
      <c r="BT66" s="128">
        <v>0</v>
      </c>
      <c r="BU66" s="128">
        <v>0</v>
      </c>
      <c r="BV66" s="128">
        <v>0</v>
      </c>
      <c r="BW66" s="128">
        <v>0</v>
      </c>
      <c r="BX66" s="128">
        <v>0</v>
      </c>
      <c r="BY66" s="142"/>
      <c r="BZ66" s="142"/>
      <c r="CA66" s="142"/>
      <c r="CB66" s="142">
        <v>0</v>
      </c>
      <c r="CC66" s="128">
        <v>0</v>
      </c>
      <c r="CD66" s="384"/>
      <c r="CE66" s="142">
        <v>0</v>
      </c>
      <c r="CF66" s="139">
        <v>0</v>
      </c>
      <c r="CG66" s="139">
        <v>0</v>
      </c>
      <c r="CH66" s="139">
        <v>0</v>
      </c>
      <c r="CI66" s="139">
        <v>750</v>
      </c>
      <c r="CJ66" s="139">
        <v>0</v>
      </c>
      <c r="CK66" s="139">
        <v>750</v>
      </c>
      <c r="CL66" s="139">
        <v>0</v>
      </c>
      <c r="CM66" s="139">
        <v>0</v>
      </c>
      <c r="CN66" s="369"/>
      <c r="CO66" s="139">
        <v>0</v>
      </c>
      <c r="CP66" s="139">
        <v>0</v>
      </c>
      <c r="CQ66" s="139">
        <v>0</v>
      </c>
      <c r="CR66" s="139">
        <v>0</v>
      </c>
      <c r="CS66" s="139">
        <v>0</v>
      </c>
      <c r="CT66" s="139">
        <v>0</v>
      </c>
      <c r="CU66" s="139">
        <v>0</v>
      </c>
      <c r="CV66" s="139">
        <v>0</v>
      </c>
      <c r="CW66" s="139">
        <v>0</v>
      </c>
      <c r="CX66" s="139">
        <v>0</v>
      </c>
      <c r="CY66" s="139">
        <v>0</v>
      </c>
      <c r="CZ66" s="369"/>
      <c r="DA66" s="139">
        <v>0</v>
      </c>
      <c r="DB66" s="139">
        <v>0</v>
      </c>
      <c r="DC66" s="139">
        <v>0</v>
      </c>
      <c r="DD66" s="44">
        <v>0</v>
      </c>
      <c r="DE66" s="45">
        <v>0</v>
      </c>
      <c r="DF66" s="45">
        <v>0</v>
      </c>
      <c r="DG66" s="45">
        <v>0</v>
      </c>
      <c r="DH66" s="45">
        <v>0</v>
      </c>
      <c r="DI66" s="45">
        <v>2800</v>
      </c>
      <c r="DJ66" s="45">
        <v>780</v>
      </c>
      <c r="DK66" s="45">
        <v>0</v>
      </c>
      <c r="DL66" s="45">
        <v>2000</v>
      </c>
      <c r="DM66" s="45">
        <v>0</v>
      </c>
      <c r="DN66" s="387"/>
    </row>
    <row r="67" spans="1:118" ht="15" thickBot="1" x14ac:dyDescent="0.35">
      <c r="A67" s="73" t="s">
        <v>112</v>
      </c>
      <c r="B67" s="194"/>
      <c r="C67" s="175"/>
      <c r="D67" s="175"/>
      <c r="E67" s="195"/>
      <c r="F67" s="175"/>
      <c r="G67" s="175"/>
      <c r="H67" s="250"/>
      <c r="I67" s="250"/>
      <c r="J67" s="403"/>
      <c r="K67" s="403"/>
      <c r="L67" s="404"/>
      <c r="M67" s="403"/>
      <c r="N67" s="224"/>
      <c r="O67" s="227"/>
      <c r="P67" s="228"/>
      <c r="Q67" s="225"/>
      <c r="R67" s="225"/>
      <c r="S67" s="227"/>
      <c r="T67" s="224"/>
      <c r="U67" s="225"/>
      <c r="V67" s="227"/>
      <c r="W67" s="227"/>
      <c r="X67" s="224"/>
      <c r="Y67" s="224"/>
      <c r="Z67" s="227"/>
      <c r="AA67" s="224"/>
      <c r="AB67" s="167"/>
      <c r="AC67" s="224"/>
      <c r="AD67" s="224"/>
      <c r="AE67" s="224"/>
      <c r="AF67" s="225"/>
      <c r="AG67" s="312"/>
      <c r="AH67" s="224"/>
      <c r="AI67" s="224"/>
      <c r="AJ67" s="225"/>
      <c r="AK67" s="225"/>
      <c r="AL67" s="224"/>
      <c r="AM67" s="224"/>
      <c r="AN67" s="224"/>
      <c r="AO67" s="445"/>
      <c r="AP67" s="225"/>
      <c r="AQ67" s="225"/>
      <c r="AR67" s="224"/>
      <c r="AS67" s="224"/>
      <c r="AT67" s="224"/>
      <c r="AU67" s="225"/>
      <c r="AV67" s="224"/>
      <c r="AW67" s="225"/>
      <c r="AX67" s="384"/>
      <c r="AY67" s="225"/>
      <c r="AZ67" s="225"/>
      <c r="BA67" s="225"/>
      <c r="BB67" s="225"/>
      <c r="BC67" s="225"/>
      <c r="BD67" s="372"/>
      <c r="BE67" s="225"/>
      <c r="BF67" s="225"/>
      <c r="BG67" s="225"/>
      <c r="BH67" s="225"/>
      <c r="BI67" s="225"/>
      <c r="BJ67" s="225"/>
      <c r="BK67" s="413"/>
      <c r="BL67" s="413"/>
      <c r="BM67" s="413"/>
      <c r="BN67" s="370"/>
      <c r="BO67" s="414"/>
      <c r="BP67" s="414"/>
      <c r="BQ67" s="414"/>
      <c r="BR67" s="318"/>
      <c r="BS67" s="318"/>
      <c r="BT67" s="414"/>
      <c r="BU67" s="414"/>
      <c r="BV67" s="414"/>
      <c r="BW67" s="414"/>
      <c r="BX67" s="414"/>
      <c r="BY67" s="413"/>
      <c r="BZ67" s="413"/>
      <c r="CA67" s="413"/>
      <c r="CB67" s="413"/>
      <c r="CC67" s="414"/>
      <c r="CD67" s="386"/>
      <c r="CE67" s="413"/>
      <c r="CF67" s="413"/>
      <c r="CG67" s="413"/>
      <c r="CH67" s="413"/>
      <c r="CI67" s="413"/>
      <c r="CJ67" s="413"/>
      <c r="CK67" s="413"/>
      <c r="CL67" s="413"/>
      <c r="CM67" s="413"/>
      <c r="CN67" s="372"/>
      <c r="CO67" s="413"/>
      <c r="CP67" s="413"/>
      <c r="CQ67" s="413"/>
      <c r="CR67" s="413"/>
      <c r="CS67" s="413"/>
      <c r="CT67" s="413"/>
      <c r="CU67" s="413"/>
      <c r="CV67" s="413"/>
      <c r="CW67" s="413"/>
      <c r="CX67" s="413"/>
      <c r="CY67" s="413"/>
      <c r="CZ67" s="372"/>
      <c r="DA67" s="413"/>
      <c r="DB67" s="413"/>
      <c r="DC67" s="413"/>
      <c r="DD67" s="417"/>
      <c r="DE67" s="417"/>
      <c r="DF67" s="417"/>
      <c r="DG67" s="417"/>
      <c r="DH67" s="417"/>
      <c r="DI67" s="417"/>
      <c r="DJ67" s="417"/>
      <c r="DK67" s="417"/>
      <c r="DL67" s="418"/>
      <c r="DM67" s="418"/>
      <c r="DN67" s="387"/>
    </row>
    <row r="68" spans="1:118" ht="15" thickBot="1" x14ac:dyDescent="0.35">
      <c r="A68" s="185" t="s">
        <v>113</v>
      </c>
      <c r="B68" s="243">
        <v>44382.03</v>
      </c>
      <c r="C68" s="309">
        <v>0</v>
      </c>
      <c r="D68" s="309">
        <v>0</v>
      </c>
      <c r="E68" s="309">
        <v>0</v>
      </c>
      <c r="F68" s="309">
        <v>38397.03</v>
      </c>
      <c r="G68" s="309">
        <v>5985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288">
        <v>0</v>
      </c>
      <c r="Q68" s="288">
        <v>0</v>
      </c>
      <c r="R68" s="288">
        <v>0</v>
      </c>
      <c r="S68" s="287">
        <v>0</v>
      </c>
      <c r="T68" s="287">
        <v>0</v>
      </c>
      <c r="U68" s="288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0</v>
      </c>
      <c r="AO68" s="446"/>
      <c r="AP68" s="288">
        <v>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287">
        <v>0</v>
      </c>
      <c r="AW68" s="288">
        <v>0</v>
      </c>
      <c r="AX68" s="384"/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384"/>
      <c r="BE68" s="288">
        <v>0</v>
      </c>
      <c r="BF68" s="288">
        <v>0</v>
      </c>
      <c r="BG68" s="288">
        <v>0</v>
      </c>
      <c r="BH68" s="288">
        <v>0</v>
      </c>
      <c r="BI68" s="288">
        <v>0</v>
      </c>
      <c r="BJ68" s="288">
        <v>0</v>
      </c>
      <c r="BK68" s="288">
        <v>0</v>
      </c>
      <c r="BL68" s="288">
        <v>0</v>
      </c>
      <c r="BM68" s="288">
        <v>0</v>
      </c>
      <c r="BN68" s="384"/>
      <c r="BO68" s="288">
        <v>0</v>
      </c>
      <c r="BP68" s="288"/>
      <c r="BQ68" s="288">
        <v>0</v>
      </c>
      <c r="BR68" s="384"/>
      <c r="BS68" s="370"/>
      <c r="BT68" s="288">
        <v>0</v>
      </c>
      <c r="BU68" s="288"/>
      <c r="BV68" s="288">
        <v>0</v>
      </c>
      <c r="BW68" s="288">
        <v>0</v>
      </c>
      <c r="BX68" s="288">
        <v>0</v>
      </c>
      <c r="BY68" s="288">
        <v>0</v>
      </c>
      <c r="BZ68" s="288">
        <v>0</v>
      </c>
      <c r="CA68" s="288">
        <v>0</v>
      </c>
      <c r="CB68" s="288">
        <v>0</v>
      </c>
      <c r="CC68" s="288">
        <v>0</v>
      </c>
      <c r="CD68" s="386"/>
      <c r="CE68" s="288"/>
      <c r="CF68" s="288">
        <v>0</v>
      </c>
      <c r="CG68" s="288"/>
      <c r="CH68" s="288"/>
      <c r="CI68" s="288"/>
      <c r="CJ68" s="288"/>
      <c r="CK68" s="288"/>
      <c r="CL68" s="288"/>
      <c r="CM68" s="288">
        <v>0</v>
      </c>
      <c r="CN68" s="384"/>
      <c r="CO68" s="288"/>
      <c r="CP68" s="288"/>
      <c r="CQ68" s="288"/>
      <c r="CR68" s="288">
        <v>0</v>
      </c>
      <c r="CS68" s="288"/>
      <c r="CT68" s="288"/>
      <c r="CU68" s="288"/>
      <c r="CV68" s="288"/>
      <c r="CW68" s="288"/>
      <c r="CX68" s="288"/>
      <c r="CY68" s="288"/>
      <c r="CZ68" s="384"/>
      <c r="DA68" s="288"/>
      <c r="DB68" s="288"/>
      <c r="DC68" s="288"/>
      <c r="DD68" s="292"/>
      <c r="DE68" s="292">
        <v>38397.03</v>
      </c>
      <c r="DF68" s="292">
        <v>0</v>
      </c>
      <c r="DG68" s="292"/>
      <c r="DH68" s="292"/>
      <c r="DI68" s="292">
        <v>0</v>
      </c>
      <c r="DJ68" s="292"/>
      <c r="DK68" s="292">
        <v>0</v>
      </c>
      <c r="DL68" s="284"/>
      <c r="DM68" s="284"/>
      <c r="DN68" s="387"/>
    </row>
    <row r="69" spans="1:118" ht="15" thickBot="1" x14ac:dyDescent="0.35">
      <c r="A69" s="186" t="s">
        <v>164</v>
      </c>
      <c r="B69" s="80">
        <v>16579474.151000001</v>
      </c>
      <c r="C69" s="208">
        <v>9786151.5609999988</v>
      </c>
      <c r="D69" s="208">
        <v>441436.31000000006</v>
      </c>
      <c r="E69" s="208">
        <v>632568.84000000008</v>
      </c>
      <c r="F69" s="208">
        <v>2690594.3800000008</v>
      </c>
      <c r="G69" s="208">
        <v>3028723.06</v>
      </c>
      <c r="H69" s="259">
        <v>261000.64</v>
      </c>
      <c r="I69" s="259">
        <v>205090.49000000002</v>
      </c>
      <c r="J69" s="259">
        <v>313321.3</v>
      </c>
      <c r="K69" s="259">
        <v>195192.61</v>
      </c>
      <c r="L69" s="259">
        <v>0</v>
      </c>
      <c r="M69" s="259">
        <v>288066.75</v>
      </c>
      <c r="N69" s="259">
        <v>273096.87</v>
      </c>
      <c r="O69" s="259">
        <v>200231.78</v>
      </c>
      <c r="P69" s="259">
        <v>329821.7</v>
      </c>
      <c r="Q69" s="259">
        <v>90205.189999999988</v>
      </c>
      <c r="R69" s="259">
        <v>90984.650000000009</v>
      </c>
      <c r="S69" s="259">
        <v>226067.43999999997</v>
      </c>
      <c r="T69" s="259">
        <v>185251.46</v>
      </c>
      <c r="U69" s="259">
        <v>152731.9</v>
      </c>
      <c r="V69" s="259">
        <v>124740.64000000001</v>
      </c>
      <c r="W69" s="259">
        <v>140715.57</v>
      </c>
      <c r="X69" s="219">
        <v>208184.53</v>
      </c>
      <c r="Y69" s="259">
        <v>235597</v>
      </c>
      <c r="Z69" s="259">
        <v>143379.57</v>
      </c>
      <c r="AA69" s="259">
        <v>128449.09</v>
      </c>
      <c r="AB69" s="259">
        <v>198663.40999999997</v>
      </c>
      <c r="AC69" s="259">
        <v>181083.08</v>
      </c>
      <c r="AD69" s="259">
        <v>256036.48000000001</v>
      </c>
      <c r="AE69" s="259">
        <v>0</v>
      </c>
      <c r="AF69" s="259">
        <v>0</v>
      </c>
      <c r="AG69" s="259">
        <v>225998.50999999998</v>
      </c>
      <c r="AH69" s="259">
        <v>392776.05</v>
      </c>
      <c r="AI69" s="259">
        <v>0</v>
      </c>
      <c r="AJ69" s="259">
        <v>152220.80000000002</v>
      </c>
      <c r="AK69" s="259">
        <v>122233.74</v>
      </c>
      <c r="AL69" s="259">
        <v>162593.47</v>
      </c>
      <c r="AM69" s="259">
        <v>178287.97000000003</v>
      </c>
      <c r="AN69" s="259">
        <v>246064.51000000004</v>
      </c>
      <c r="AO69" s="447"/>
      <c r="AP69" s="259">
        <v>225148.87</v>
      </c>
      <c r="AQ69" s="259">
        <v>204524.99099999998</v>
      </c>
      <c r="AR69" s="259">
        <v>309920.56</v>
      </c>
      <c r="AS69" s="259">
        <v>539556.56999999995</v>
      </c>
      <c r="AT69" s="259">
        <v>328057.13000000006</v>
      </c>
      <c r="AU69" s="259">
        <v>218181.66999999998</v>
      </c>
      <c r="AV69" s="259">
        <v>148601.02000000002</v>
      </c>
      <c r="AW69" s="259">
        <v>247603</v>
      </c>
      <c r="AX69" s="386"/>
      <c r="AY69" s="259">
        <v>317769.66000000003</v>
      </c>
      <c r="AZ69" s="259">
        <v>207535.65000000002</v>
      </c>
      <c r="BA69" s="259">
        <v>0</v>
      </c>
      <c r="BB69" s="259">
        <v>257279.80000000002</v>
      </c>
      <c r="BC69" s="259">
        <v>117743.7</v>
      </c>
      <c r="BD69" s="384"/>
      <c r="BE69" s="259">
        <v>79783.5</v>
      </c>
      <c r="BF69" s="259">
        <v>97638.2</v>
      </c>
      <c r="BG69" s="259">
        <v>204579.67</v>
      </c>
      <c r="BH69" s="259">
        <v>90935.5</v>
      </c>
      <c r="BI69" s="259">
        <v>102461.29</v>
      </c>
      <c r="BJ69" s="259">
        <v>180743.58</v>
      </c>
      <c r="BK69" s="291">
        <v>1039.3200000000002</v>
      </c>
      <c r="BL69" s="291">
        <v>17490.79</v>
      </c>
      <c r="BM69" s="291">
        <v>10010.51</v>
      </c>
      <c r="BN69" s="384"/>
      <c r="BO69" s="291">
        <v>10874.550000000001</v>
      </c>
      <c r="BP69" s="291">
        <v>67685.22</v>
      </c>
      <c r="BQ69" s="291">
        <v>11297.2</v>
      </c>
      <c r="BR69" s="384"/>
      <c r="BS69" s="370"/>
      <c r="BT69" s="291">
        <v>46913.760000000002</v>
      </c>
      <c r="BU69" s="291">
        <v>27889.9</v>
      </c>
      <c r="BV69" s="291">
        <v>14410.5</v>
      </c>
      <c r="BW69" s="291">
        <v>18628.2</v>
      </c>
      <c r="BX69" s="291">
        <v>0</v>
      </c>
      <c r="BY69" s="291">
        <v>5125</v>
      </c>
      <c r="BZ69" s="291">
        <v>62146.75</v>
      </c>
      <c r="CA69" s="291">
        <v>39466.160000000003</v>
      </c>
      <c r="CB69" s="291">
        <v>94070</v>
      </c>
      <c r="CC69" s="291">
        <v>14388.45</v>
      </c>
      <c r="CD69" s="386"/>
      <c r="CE69" s="259">
        <v>2122.9499999999998</v>
      </c>
      <c r="CF69" s="259">
        <v>13404.48</v>
      </c>
      <c r="CG69" s="259">
        <v>13793.19</v>
      </c>
      <c r="CH69" s="259">
        <v>0</v>
      </c>
      <c r="CI69" s="259">
        <v>14564.29</v>
      </c>
      <c r="CJ69" s="259">
        <v>16183.94</v>
      </c>
      <c r="CK69" s="259">
        <v>179358.2</v>
      </c>
      <c r="CL69" s="259">
        <v>0</v>
      </c>
      <c r="CM69" s="259">
        <v>5747.16</v>
      </c>
      <c r="CN69" s="384"/>
      <c r="CO69" s="259">
        <v>237144.09</v>
      </c>
      <c r="CP69" s="259">
        <v>2865.08</v>
      </c>
      <c r="CQ69" s="259">
        <v>8100.3799999999992</v>
      </c>
      <c r="CR69" s="259">
        <v>3082.0299999999997</v>
      </c>
      <c r="CS69" s="259">
        <v>15895.77</v>
      </c>
      <c r="CT69" s="259">
        <v>4715.29</v>
      </c>
      <c r="CU69" s="259">
        <v>8483.25</v>
      </c>
      <c r="CV69" s="259">
        <v>6301.59</v>
      </c>
      <c r="CW69" s="259">
        <v>2722.17</v>
      </c>
      <c r="CX69" s="259">
        <v>8093.25</v>
      </c>
      <c r="CY69" s="259">
        <v>16255.36</v>
      </c>
      <c r="CZ69" s="384"/>
      <c r="DA69" s="259">
        <v>66106.97</v>
      </c>
      <c r="DB69" s="259">
        <v>2864.87</v>
      </c>
      <c r="DC69" s="259">
        <v>4764.5300000000007</v>
      </c>
      <c r="DD69" s="291">
        <v>11684.5</v>
      </c>
      <c r="DE69" s="291">
        <v>282484.95</v>
      </c>
      <c r="DF69" s="291">
        <v>1631798.9900000002</v>
      </c>
      <c r="DG69" s="291">
        <v>204694.66999999998</v>
      </c>
      <c r="DH69" s="291">
        <v>386572.41000000003</v>
      </c>
      <c r="DI69" s="291">
        <v>136854.72999999998</v>
      </c>
      <c r="DJ69" s="291">
        <v>8242.2200000000012</v>
      </c>
      <c r="DK69" s="291">
        <v>13276.47</v>
      </c>
      <c r="DL69" s="291">
        <v>3115.44</v>
      </c>
      <c r="DM69" s="291">
        <v>11870</v>
      </c>
    </row>
    <row r="70" spans="1:118" ht="15" thickBot="1" x14ac:dyDescent="0.35">
      <c r="A70" s="187" t="s">
        <v>165</v>
      </c>
      <c r="B70" s="39">
        <v>2232657.6799999997</v>
      </c>
      <c r="C70" s="209">
        <v>217395</v>
      </c>
      <c r="D70" s="209">
        <v>1182987.2999999998</v>
      </c>
      <c r="E70" s="209">
        <v>359547.77999999997</v>
      </c>
      <c r="F70" s="209">
        <v>207653.6</v>
      </c>
      <c r="G70" s="209">
        <v>265074</v>
      </c>
      <c r="H70" s="145">
        <v>1782</v>
      </c>
      <c r="I70" s="146"/>
      <c r="J70" s="147">
        <v>27405</v>
      </c>
      <c r="K70" s="148">
        <v>108208</v>
      </c>
      <c r="L70" s="148">
        <v>0</v>
      </c>
      <c r="M70" s="148">
        <v>0</v>
      </c>
      <c r="N70" s="145"/>
      <c r="O70" s="146"/>
      <c r="P70" s="145"/>
      <c r="Q70" s="148">
        <v>0</v>
      </c>
      <c r="R70" s="148">
        <v>0</v>
      </c>
      <c r="S70" s="148">
        <v>0</v>
      </c>
      <c r="T70" s="145"/>
      <c r="U70" s="148">
        <v>0</v>
      </c>
      <c r="V70" s="148">
        <v>0</v>
      </c>
      <c r="W70" s="148">
        <v>0</v>
      </c>
      <c r="X70" s="411"/>
      <c r="Y70" s="145"/>
      <c r="Z70" s="148"/>
      <c r="AA70" s="148"/>
      <c r="AB70" s="148">
        <v>0</v>
      </c>
      <c r="AC70" s="148"/>
      <c r="AD70" s="148">
        <v>80000</v>
      </c>
      <c r="AE70" s="148"/>
      <c r="AF70" s="148"/>
      <c r="AG70" s="148">
        <v>0</v>
      </c>
      <c r="AH70" s="148">
        <v>0</v>
      </c>
      <c r="AI70" s="148"/>
      <c r="AJ70" s="148"/>
      <c r="AK70" s="148"/>
      <c r="AL70" s="148"/>
      <c r="AM70" s="148"/>
      <c r="AN70" s="148"/>
      <c r="AO70" s="4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386"/>
      <c r="AY70" s="148"/>
      <c r="AZ70" s="148"/>
      <c r="BA70" s="148"/>
      <c r="BB70" s="148"/>
      <c r="BC70" s="148"/>
      <c r="BD70" s="384"/>
      <c r="BE70" s="148">
        <v>0</v>
      </c>
      <c r="BF70" s="148"/>
      <c r="BG70" s="148">
        <v>0</v>
      </c>
      <c r="BH70" s="148"/>
      <c r="BI70" s="148"/>
      <c r="BJ70" s="148"/>
      <c r="BK70" s="148">
        <v>0</v>
      </c>
      <c r="BL70" s="148">
        <v>0</v>
      </c>
      <c r="BM70" s="148">
        <v>299190</v>
      </c>
      <c r="BN70" s="384"/>
      <c r="BO70" s="148">
        <v>0</v>
      </c>
      <c r="BP70" s="148">
        <v>0</v>
      </c>
      <c r="BQ70" s="148">
        <v>0</v>
      </c>
      <c r="BR70" s="370"/>
      <c r="BS70" s="370"/>
      <c r="BT70" s="148">
        <v>298443.98</v>
      </c>
      <c r="BU70" s="148">
        <v>0</v>
      </c>
      <c r="BV70" s="148">
        <v>0</v>
      </c>
      <c r="BW70" s="148">
        <v>0</v>
      </c>
      <c r="BX70" s="148">
        <v>0</v>
      </c>
      <c r="BY70" s="148">
        <v>0</v>
      </c>
      <c r="BZ70" s="148"/>
      <c r="CA70" s="148">
        <v>40261.32</v>
      </c>
      <c r="CB70" s="148">
        <v>377152</v>
      </c>
      <c r="CC70" s="148">
        <v>167940</v>
      </c>
      <c r="CD70" s="386"/>
      <c r="CE70" s="148">
        <v>114105.48</v>
      </c>
      <c r="CF70" s="148"/>
      <c r="CG70" s="148">
        <v>151290</v>
      </c>
      <c r="CH70" s="148">
        <v>0</v>
      </c>
      <c r="CI70" s="148">
        <v>0</v>
      </c>
      <c r="CJ70" s="148">
        <v>0</v>
      </c>
      <c r="CK70" s="148">
        <v>0</v>
      </c>
      <c r="CL70" s="148">
        <v>0</v>
      </c>
      <c r="CM70" s="148">
        <v>0</v>
      </c>
      <c r="CN70" s="384"/>
      <c r="CO70" s="148"/>
      <c r="CP70" s="148">
        <v>0</v>
      </c>
      <c r="CQ70" s="148">
        <v>59743.5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34408.800000000003</v>
      </c>
      <c r="CY70" s="148">
        <v>0</v>
      </c>
      <c r="CZ70" s="384"/>
      <c r="DA70" s="148">
        <v>0</v>
      </c>
      <c r="DB70" s="148"/>
      <c r="DC70" s="148"/>
      <c r="DD70" s="48"/>
      <c r="DE70" s="48">
        <v>190153.4</v>
      </c>
      <c r="DF70" s="48">
        <v>17500.2</v>
      </c>
      <c r="DG70" s="48"/>
      <c r="DH70" s="48"/>
      <c r="DI70" s="48"/>
      <c r="DJ70" s="48"/>
      <c r="DK70" s="48"/>
      <c r="DL70" s="48"/>
      <c r="DM70" s="82"/>
      <c r="DN70" s="391"/>
    </row>
    <row r="71" spans="1:118" ht="15" thickBot="1" x14ac:dyDescent="0.35">
      <c r="A71" s="188" t="s">
        <v>166</v>
      </c>
      <c r="B71" s="39">
        <v>3847678.6259999992</v>
      </c>
      <c r="C71" s="209">
        <v>1542453.0759999997</v>
      </c>
      <c r="D71" s="209">
        <v>30000</v>
      </c>
      <c r="E71" s="209">
        <v>963953.70000000007</v>
      </c>
      <c r="F71" s="209">
        <v>35056.800000000003</v>
      </c>
      <c r="G71" s="209">
        <v>1276215.05</v>
      </c>
      <c r="H71" s="146">
        <v>114929.9</v>
      </c>
      <c r="I71" s="260">
        <v>175</v>
      </c>
      <c r="J71" s="203">
        <v>3800</v>
      </c>
      <c r="K71" s="203">
        <v>26281.8</v>
      </c>
      <c r="L71" s="203">
        <v>0</v>
      </c>
      <c r="M71" s="203">
        <v>553551.6</v>
      </c>
      <c r="N71" s="260">
        <v>7313</v>
      </c>
      <c r="O71" s="146">
        <v>0</v>
      </c>
      <c r="P71" s="146">
        <v>0</v>
      </c>
      <c r="Q71" s="151">
        <v>0</v>
      </c>
      <c r="R71" s="203">
        <v>3455</v>
      </c>
      <c r="S71" s="203">
        <v>95198.39</v>
      </c>
      <c r="T71" s="260">
        <v>73017.2</v>
      </c>
      <c r="U71" s="203">
        <v>0</v>
      </c>
      <c r="V71" s="203">
        <v>0</v>
      </c>
      <c r="W71" s="221">
        <v>0</v>
      </c>
      <c r="X71" s="222">
        <v>0</v>
      </c>
      <c r="Y71" s="151">
        <v>257779.33599999998</v>
      </c>
      <c r="Z71" s="203">
        <v>2220</v>
      </c>
      <c r="AA71" s="203">
        <v>2220</v>
      </c>
      <c r="AB71" s="203">
        <v>5500</v>
      </c>
      <c r="AC71" s="203">
        <v>11905.94</v>
      </c>
      <c r="AD71" s="203">
        <v>2998.02</v>
      </c>
      <c r="AE71" s="203">
        <v>0</v>
      </c>
      <c r="AF71" s="203">
        <v>0</v>
      </c>
      <c r="AG71" s="203">
        <v>4269.72</v>
      </c>
      <c r="AH71" s="203">
        <v>105579.97</v>
      </c>
      <c r="AI71" s="203">
        <v>0</v>
      </c>
      <c r="AJ71" s="203">
        <v>0</v>
      </c>
      <c r="AK71" s="203">
        <v>4925.8099999999995</v>
      </c>
      <c r="AL71" s="203">
        <v>3655.53</v>
      </c>
      <c r="AM71" s="203">
        <v>3271.84</v>
      </c>
      <c r="AN71" s="203">
        <v>0</v>
      </c>
      <c r="AO71" s="449"/>
      <c r="AP71" s="203">
        <v>720</v>
      </c>
      <c r="AQ71" s="203">
        <v>12124.96</v>
      </c>
      <c r="AR71" s="260">
        <v>0</v>
      </c>
      <c r="AS71" s="146">
        <v>0</v>
      </c>
      <c r="AT71" s="203">
        <v>113221.96</v>
      </c>
      <c r="AU71" s="203">
        <v>2290</v>
      </c>
      <c r="AV71" s="203">
        <v>650</v>
      </c>
      <c r="AW71" s="203">
        <v>118901</v>
      </c>
      <c r="AX71" s="386"/>
      <c r="AY71" s="203">
        <v>3475.94</v>
      </c>
      <c r="AZ71" s="203">
        <v>0</v>
      </c>
      <c r="BA71" s="203">
        <v>0</v>
      </c>
      <c r="BB71" s="203">
        <v>0</v>
      </c>
      <c r="BC71" s="203">
        <v>225</v>
      </c>
      <c r="BD71" s="386"/>
      <c r="BE71" s="203">
        <v>3283.52</v>
      </c>
      <c r="BF71" s="203">
        <v>0</v>
      </c>
      <c r="BG71" s="203">
        <v>4058.64</v>
      </c>
      <c r="BH71" s="203">
        <v>0</v>
      </c>
      <c r="BI71" s="203">
        <v>1454</v>
      </c>
      <c r="BJ71" s="203">
        <v>0</v>
      </c>
      <c r="BK71" s="203">
        <v>0</v>
      </c>
      <c r="BL71" s="203">
        <v>0</v>
      </c>
      <c r="BM71" s="148">
        <v>0</v>
      </c>
      <c r="BN71" s="384"/>
      <c r="BO71" s="203">
        <v>0</v>
      </c>
      <c r="BP71" s="203">
        <v>0</v>
      </c>
      <c r="BQ71" s="203">
        <v>0</v>
      </c>
      <c r="BR71" s="370"/>
      <c r="BS71" s="370"/>
      <c r="BT71" s="203">
        <v>0</v>
      </c>
      <c r="BU71" s="203">
        <v>0</v>
      </c>
      <c r="BV71" s="203">
        <v>0</v>
      </c>
      <c r="BW71" s="203">
        <v>0</v>
      </c>
      <c r="BX71" s="203">
        <v>0</v>
      </c>
      <c r="BY71" s="203">
        <v>30000</v>
      </c>
      <c r="BZ71" s="148"/>
      <c r="CA71" s="148"/>
      <c r="CB71" s="148">
        <v>0</v>
      </c>
      <c r="CC71" s="203">
        <v>0</v>
      </c>
      <c r="CD71" s="386"/>
      <c r="CE71" s="203">
        <v>85050</v>
      </c>
      <c r="CF71" s="203">
        <v>0</v>
      </c>
      <c r="CG71" s="203">
        <v>0</v>
      </c>
      <c r="CH71" s="203">
        <v>0</v>
      </c>
      <c r="CI71" s="203">
        <v>0</v>
      </c>
      <c r="CJ71" s="203">
        <v>0</v>
      </c>
      <c r="CK71" s="203">
        <v>0</v>
      </c>
      <c r="CL71" s="203">
        <v>0</v>
      </c>
      <c r="CM71" s="203">
        <v>0</v>
      </c>
      <c r="CN71" s="384"/>
      <c r="CO71" s="203"/>
      <c r="CP71" s="203">
        <v>0</v>
      </c>
      <c r="CQ71" s="203">
        <v>0</v>
      </c>
      <c r="CR71" s="203">
        <v>0</v>
      </c>
      <c r="CS71" s="203">
        <v>9427</v>
      </c>
      <c r="CT71" s="203">
        <v>0</v>
      </c>
      <c r="CU71" s="203">
        <v>0</v>
      </c>
      <c r="CV71" s="203">
        <v>148855</v>
      </c>
      <c r="CW71" s="203">
        <v>34552.32</v>
      </c>
      <c r="CX71" s="203">
        <v>0</v>
      </c>
      <c r="CY71" s="203">
        <v>405600</v>
      </c>
      <c r="CZ71" s="384"/>
      <c r="DA71" s="203">
        <v>0</v>
      </c>
      <c r="DB71" s="203"/>
      <c r="DC71" s="203">
        <v>280469.38</v>
      </c>
      <c r="DD71" s="237"/>
      <c r="DE71" s="237">
        <v>0</v>
      </c>
      <c r="DF71" s="237">
        <v>0</v>
      </c>
      <c r="DG71" s="405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35056.800000000003</v>
      </c>
      <c r="DN71" s="3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260">
        <v>283600</v>
      </c>
      <c r="I72" s="153"/>
      <c r="J72" s="203">
        <v>69000</v>
      </c>
      <c r="K72" s="351"/>
      <c r="L72" s="351">
        <v>35250</v>
      </c>
      <c r="M72" s="351">
        <v>105000</v>
      </c>
      <c r="N72" s="153">
        <v>176000</v>
      </c>
      <c r="O72" s="146"/>
      <c r="P72" s="153">
        <v>168000</v>
      </c>
      <c r="Q72" s="200">
        <v>43500</v>
      </c>
      <c r="R72" s="351">
        <v>88000</v>
      </c>
      <c r="S72" s="351"/>
      <c r="T72" s="153"/>
      <c r="U72" s="351"/>
      <c r="V72" s="351"/>
      <c r="W72" s="352"/>
      <c r="X72" s="201"/>
      <c r="Y72" s="201"/>
      <c r="Z72" s="351"/>
      <c r="AA72" s="351"/>
      <c r="AB72" s="351"/>
      <c r="AC72" s="351"/>
      <c r="AD72" s="351"/>
      <c r="AE72" s="203"/>
      <c r="AF72" s="351"/>
      <c r="AG72" s="351"/>
      <c r="AH72" s="351"/>
      <c r="AI72" s="201"/>
      <c r="AJ72" s="351"/>
      <c r="AK72" s="351"/>
      <c r="AL72" s="351"/>
      <c r="AM72" s="351"/>
      <c r="AN72" s="351"/>
      <c r="AO72" s="450"/>
      <c r="AP72" s="351"/>
      <c r="AQ72" s="352"/>
      <c r="AR72" s="153"/>
      <c r="AS72" s="270"/>
      <c r="AT72" s="201"/>
      <c r="AU72" s="351"/>
      <c r="AV72" s="351"/>
      <c r="AW72" s="351">
        <v>180200</v>
      </c>
      <c r="AX72" s="353"/>
      <c r="AY72" s="351"/>
      <c r="AZ72" s="351"/>
      <c r="BA72" s="351"/>
      <c r="BB72" s="351"/>
      <c r="BC72" s="351"/>
      <c r="BD72" s="142"/>
      <c r="BE72" s="351"/>
      <c r="BF72" s="351"/>
      <c r="BG72" s="351"/>
      <c r="BH72" s="351"/>
      <c r="BI72" s="351"/>
      <c r="BJ72" s="351"/>
      <c r="BK72" s="412"/>
      <c r="BL72" s="412"/>
      <c r="BM72" s="412"/>
      <c r="BN72" s="384"/>
      <c r="BO72" s="412"/>
      <c r="BP72" s="412"/>
      <c r="BQ72" s="412"/>
      <c r="BR72" s="370"/>
      <c r="BS72" s="370"/>
      <c r="BT72" s="412"/>
      <c r="BU72" s="412"/>
      <c r="BV72" s="412"/>
      <c r="BW72" s="412"/>
      <c r="BX72" s="412"/>
      <c r="BY72" s="412"/>
      <c r="BZ72" s="412"/>
      <c r="CA72" s="412"/>
      <c r="CB72" s="412"/>
      <c r="CC72" s="412"/>
      <c r="CD72" s="142"/>
      <c r="CE72" s="412"/>
      <c r="CF72" s="412"/>
      <c r="CG72" s="412"/>
      <c r="CH72" s="412"/>
      <c r="CI72" s="412"/>
      <c r="CJ72" s="412"/>
      <c r="CK72" s="412"/>
      <c r="CL72" s="412"/>
      <c r="CM72" s="412"/>
      <c r="CN72" s="384"/>
      <c r="CO72" s="412"/>
      <c r="CP72" s="412"/>
      <c r="CQ72" s="412"/>
      <c r="CR72" s="412"/>
      <c r="CS72" s="412"/>
      <c r="CT72" s="412"/>
      <c r="CU72" s="412"/>
      <c r="CV72" s="412"/>
      <c r="CW72" s="412"/>
      <c r="CX72" s="412"/>
      <c r="CY72" s="412"/>
      <c r="CZ72" s="384"/>
      <c r="DA72" s="412"/>
      <c r="DB72" s="412"/>
      <c r="DC72" s="412"/>
      <c r="DD72" s="416"/>
      <c r="DE72" s="416"/>
      <c r="DF72" s="416"/>
      <c r="DG72" s="419"/>
      <c r="DH72" s="416"/>
      <c r="DI72" s="416"/>
      <c r="DJ72" s="416"/>
      <c r="DK72" s="416"/>
      <c r="DL72" s="416"/>
      <c r="DM72" s="420"/>
      <c r="DN72" s="400"/>
    </row>
    <row r="73" spans="1:118" ht="15" thickBot="1" x14ac:dyDescent="0.35">
      <c r="A73" s="276" t="s">
        <v>118</v>
      </c>
      <c r="B73" s="39">
        <v>732717.4</v>
      </c>
      <c r="C73" s="209">
        <v>101603.40000000001</v>
      </c>
      <c r="D73" s="209">
        <v>16440</v>
      </c>
      <c r="E73" s="209">
        <v>237480</v>
      </c>
      <c r="F73" s="209">
        <v>377194</v>
      </c>
      <c r="G73" s="209">
        <v>0</v>
      </c>
      <c r="H73" s="203">
        <v>57985.599999999999</v>
      </c>
      <c r="I73" s="153"/>
      <c r="J73" s="203">
        <v>28516</v>
      </c>
      <c r="K73" s="401"/>
      <c r="L73" s="401">
        <v>0</v>
      </c>
      <c r="M73" s="401">
        <v>0</v>
      </c>
      <c r="N73" s="153">
        <v>0</v>
      </c>
      <c r="O73" s="146">
        <v>0</v>
      </c>
      <c r="P73" s="153">
        <v>3770.8</v>
      </c>
      <c r="Q73" s="401">
        <v>11331</v>
      </c>
      <c r="R73" s="401">
        <v>0</v>
      </c>
      <c r="S73" s="401">
        <v>0</v>
      </c>
      <c r="T73" s="153">
        <v>0</v>
      </c>
      <c r="U73" s="401">
        <v>0</v>
      </c>
      <c r="V73" s="401">
        <v>0</v>
      </c>
      <c r="W73" s="401">
        <v>0</v>
      </c>
      <c r="X73" s="223">
        <v>0</v>
      </c>
      <c r="Y73" s="153">
        <v>0</v>
      </c>
      <c r="Z73" s="401">
        <v>0</v>
      </c>
      <c r="AA73" s="401">
        <v>0</v>
      </c>
      <c r="AB73" s="401">
        <v>0</v>
      </c>
      <c r="AC73" s="401">
        <v>0</v>
      </c>
      <c r="AD73" s="401">
        <v>0</v>
      </c>
      <c r="AE73" s="203">
        <v>0</v>
      </c>
      <c r="AF73" s="401">
        <v>0</v>
      </c>
      <c r="AG73" s="401">
        <v>0</v>
      </c>
      <c r="AH73" s="401">
        <v>0</v>
      </c>
      <c r="AI73" s="153">
        <v>0</v>
      </c>
      <c r="AJ73" s="401">
        <v>0</v>
      </c>
      <c r="AK73" s="401">
        <v>0</v>
      </c>
      <c r="AL73" s="401">
        <v>0</v>
      </c>
      <c r="AM73" s="401">
        <v>0</v>
      </c>
      <c r="AN73" s="401">
        <v>0</v>
      </c>
      <c r="AO73" s="453"/>
      <c r="AP73" s="401">
        <v>0</v>
      </c>
      <c r="AQ73" s="402">
        <v>0</v>
      </c>
      <c r="AR73" s="401">
        <v>0</v>
      </c>
      <c r="AS73" s="346">
        <v>0</v>
      </c>
      <c r="AT73" s="153">
        <v>0</v>
      </c>
      <c r="AU73" s="401">
        <v>0</v>
      </c>
      <c r="AV73" s="401">
        <v>0</v>
      </c>
      <c r="AW73" s="401">
        <v>0</v>
      </c>
      <c r="AX73" s="386"/>
      <c r="AY73" s="401">
        <v>0</v>
      </c>
      <c r="AZ73" s="401">
        <v>0</v>
      </c>
      <c r="BA73" s="401">
        <v>0</v>
      </c>
      <c r="BB73" s="401">
        <v>0</v>
      </c>
      <c r="BC73" s="401">
        <v>0</v>
      </c>
      <c r="BD73" s="386"/>
      <c r="BE73" s="401">
        <v>0</v>
      </c>
      <c r="BF73" s="401">
        <v>0</v>
      </c>
      <c r="BG73" s="401">
        <v>0</v>
      </c>
      <c r="BH73" s="401">
        <v>0</v>
      </c>
      <c r="BI73" s="401">
        <v>0</v>
      </c>
      <c r="BJ73" s="401">
        <v>0</v>
      </c>
      <c r="BK73" s="412">
        <v>0</v>
      </c>
      <c r="BL73" s="412">
        <v>0</v>
      </c>
      <c r="BM73" s="412">
        <v>0</v>
      </c>
      <c r="BN73" s="370"/>
      <c r="BO73" s="412">
        <v>0</v>
      </c>
      <c r="BP73" s="412">
        <v>0</v>
      </c>
      <c r="BQ73" s="412">
        <v>16440</v>
      </c>
      <c r="BR73" s="384"/>
      <c r="BS73" s="384"/>
      <c r="BT73" s="412">
        <v>0</v>
      </c>
      <c r="BU73" s="412">
        <v>0</v>
      </c>
      <c r="BV73" s="412">
        <v>0</v>
      </c>
      <c r="BW73" s="412">
        <v>0</v>
      </c>
      <c r="BX73" s="412">
        <v>0</v>
      </c>
      <c r="BY73" s="412"/>
      <c r="BZ73" s="412"/>
      <c r="CA73" s="412"/>
      <c r="CB73" s="412"/>
      <c r="CC73" s="412">
        <v>0</v>
      </c>
      <c r="CD73" s="386"/>
      <c r="CE73" s="412">
        <v>12420</v>
      </c>
      <c r="CF73" s="412">
        <v>12420</v>
      </c>
      <c r="CG73" s="412">
        <v>12420</v>
      </c>
      <c r="CH73" s="412">
        <v>0</v>
      </c>
      <c r="CI73" s="412">
        <v>12420</v>
      </c>
      <c r="CJ73" s="412">
        <v>12420</v>
      </c>
      <c r="CK73" s="412">
        <v>12420</v>
      </c>
      <c r="CL73" s="412">
        <v>0</v>
      </c>
      <c r="CM73" s="412">
        <v>12420</v>
      </c>
      <c r="CN73" s="384"/>
      <c r="CO73" s="412">
        <v>10920</v>
      </c>
      <c r="CP73" s="412">
        <v>12420</v>
      </c>
      <c r="CQ73" s="412">
        <v>12420</v>
      </c>
      <c r="CR73" s="412">
        <v>12420</v>
      </c>
      <c r="CS73" s="412">
        <v>12420</v>
      </c>
      <c r="CT73" s="412">
        <v>12420</v>
      </c>
      <c r="CU73" s="412">
        <v>12420</v>
      </c>
      <c r="CV73" s="412">
        <v>12420</v>
      </c>
      <c r="CW73" s="412">
        <v>12420</v>
      </c>
      <c r="CX73" s="412">
        <v>12420</v>
      </c>
      <c r="CY73" s="412">
        <v>12420</v>
      </c>
      <c r="CZ73" s="384"/>
      <c r="DA73" s="412">
        <v>12420</v>
      </c>
      <c r="DB73" s="412">
        <v>1500</v>
      </c>
      <c r="DC73" s="412">
        <v>1500</v>
      </c>
      <c r="DD73" s="416"/>
      <c r="DE73" s="416">
        <v>189941</v>
      </c>
      <c r="DF73" s="416">
        <v>187253</v>
      </c>
      <c r="DG73" s="416">
        <v>0</v>
      </c>
      <c r="DH73" s="416"/>
      <c r="DI73" s="416"/>
      <c r="DJ73" s="416"/>
      <c r="DK73" s="416">
        <v>0</v>
      </c>
      <c r="DL73" s="416"/>
      <c r="DM73" s="416">
        <v>0</v>
      </c>
      <c r="DN73" s="394"/>
    </row>
    <row r="74" spans="1:118" ht="15" thickBot="1" x14ac:dyDescent="0.35">
      <c r="A74" s="190" t="s">
        <v>167</v>
      </c>
      <c r="B74" s="84">
        <v>23392527.856999997</v>
      </c>
      <c r="C74" s="85">
        <v>11647603.036999999</v>
      </c>
      <c r="D74" s="85">
        <v>1670863.6099999999</v>
      </c>
      <c r="E74" s="85">
        <v>2193550.3200000003</v>
      </c>
      <c r="F74" s="85">
        <v>3310498.7800000007</v>
      </c>
      <c r="G74" s="85">
        <v>4570012.1100000003</v>
      </c>
      <c r="H74" s="3">
        <v>435698.14</v>
      </c>
      <c r="I74" s="3">
        <v>205265.49000000002</v>
      </c>
      <c r="J74" s="3">
        <v>373042.3</v>
      </c>
      <c r="K74" s="3">
        <v>329682.40999999997</v>
      </c>
      <c r="L74" s="347">
        <v>0</v>
      </c>
      <c r="M74" s="3">
        <v>841618.35</v>
      </c>
      <c r="N74" s="3">
        <v>280409.87</v>
      </c>
      <c r="O74" s="3">
        <v>200231.78</v>
      </c>
      <c r="P74" s="3">
        <v>333592.5</v>
      </c>
      <c r="Q74" s="3">
        <v>101536.18999999999</v>
      </c>
      <c r="R74" s="3">
        <v>94439.650000000009</v>
      </c>
      <c r="S74" s="3">
        <v>321265.82999999996</v>
      </c>
      <c r="T74" s="3">
        <v>258268.65999999997</v>
      </c>
      <c r="U74" s="3">
        <v>152731.9</v>
      </c>
      <c r="V74" s="3">
        <v>124740.64000000001</v>
      </c>
      <c r="W74" s="3">
        <v>140715.57</v>
      </c>
      <c r="X74" s="3">
        <v>208184.53</v>
      </c>
      <c r="Y74" s="3">
        <v>493376.33600000001</v>
      </c>
      <c r="Z74" s="3">
        <v>145599.57</v>
      </c>
      <c r="AA74" s="3">
        <v>130669.09</v>
      </c>
      <c r="AB74" s="3">
        <v>204163.40999999997</v>
      </c>
      <c r="AC74" s="3">
        <v>192989.02</v>
      </c>
      <c r="AD74" s="3">
        <v>339034.5</v>
      </c>
      <c r="AE74" s="3">
        <v>0</v>
      </c>
      <c r="AF74" s="3">
        <v>0</v>
      </c>
      <c r="AG74" s="3">
        <v>230268.22999999998</v>
      </c>
      <c r="AH74" s="3">
        <v>498356.02</v>
      </c>
      <c r="AI74" s="3">
        <v>0</v>
      </c>
      <c r="AJ74" s="3">
        <v>152220.80000000002</v>
      </c>
      <c r="AK74" s="3">
        <v>127159.55</v>
      </c>
      <c r="AL74" s="3">
        <v>166249</v>
      </c>
      <c r="AM74" s="3">
        <v>181559.81000000003</v>
      </c>
      <c r="AN74" s="3">
        <v>246064.51000000004</v>
      </c>
      <c r="AO74" s="452"/>
      <c r="AP74" s="3">
        <v>225868.87</v>
      </c>
      <c r="AQ74" s="3">
        <v>216649.95099999997</v>
      </c>
      <c r="AR74" s="3">
        <v>309920.56</v>
      </c>
      <c r="AS74" s="3">
        <v>539556.56999999995</v>
      </c>
      <c r="AT74" s="3">
        <v>441279.09000000008</v>
      </c>
      <c r="AU74" s="3">
        <v>220471.66999999998</v>
      </c>
      <c r="AV74" s="3">
        <v>149251.02000000002</v>
      </c>
      <c r="AW74" s="3">
        <v>366504</v>
      </c>
      <c r="AX74" s="386"/>
      <c r="AY74" s="3">
        <v>321245.60000000003</v>
      </c>
      <c r="AZ74" s="3">
        <v>207535.65000000002</v>
      </c>
      <c r="BA74" s="347">
        <v>0</v>
      </c>
      <c r="BB74" s="3">
        <v>257279.80000000002</v>
      </c>
      <c r="BC74" s="3">
        <v>117968.7</v>
      </c>
      <c r="BD74" s="386"/>
      <c r="BE74" s="3">
        <v>83067.02</v>
      </c>
      <c r="BF74" s="3">
        <v>97638.2</v>
      </c>
      <c r="BG74" s="3">
        <v>208638.31000000003</v>
      </c>
      <c r="BH74" s="3">
        <v>90935.5</v>
      </c>
      <c r="BI74" s="3">
        <v>103915.29</v>
      </c>
      <c r="BJ74" s="3">
        <v>180743.58</v>
      </c>
      <c r="BK74" s="3">
        <v>1039.3200000000002</v>
      </c>
      <c r="BL74" s="3">
        <v>17490.79</v>
      </c>
      <c r="BM74" s="3">
        <v>309200.51</v>
      </c>
      <c r="BN74" s="389"/>
      <c r="BO74" s="3">
        <v>10874.550000000001</v>
      </c>
      <c r="BP74" s="3">
        <v>67685.22</v>
      </c>
      <c r="BQ74" s="3">
        <v>27737.200000000001</v>
      </c>
      <c r="BR74" s="384"/>
      <c r="BS74" s="384"/>
      <c r="BT74" s="3">
        <v>345357.74</v>
      </c>
      <c r="BU74" s="3">
        <v>27889.9</v>
      </c>
      <c r="BV74" s="3">
        <v>14410.5</v>
      </c>
      <c r="BW74" s="3">
        <v>18628.2</v>
      </c>
      <c r="BX74" s="3">
        <v>0</v>
      </c>
      <c r="BY74" s="3">
        <v>35125</v>
      </c>
      <c r="BZ74" s="3">
        <v>62146.75</v>
      </c>
      <c r="CA74" s="3">
        <v>79727.48000000001</v>
      </c>
      <c r="CB74" s="3">
        <v>471222</v>
      </c>
      <c r="CC74" s="3">
        <v>182328.45</v>
      </c>
      <c r="CD74" s="386"/>
      <c r="CE74" s="3">
        <v>213698.43</v>
      </c>
      <c r="CF74" s="3">
        <v>25824.48</v>
      </c>
      <c r="CG74" s="3">
        <v>177503.19</v>
      </c>
      <c r="CH74" s="3">
        <v>0</v>
      </c>
      <c r="CI74" s="3">
        <v>26984.29</v>
      </c>
      <c r="CJ74" s="3">
        <v>28603.940000000002</v>
      </c>
      <c r="CK74" s="3">
        <v>191778.2</v>
      </c>
      <c r="CL74" s="3">
        <v>0</v>
      </c>
      <c r="CM74" s="3">
        <v>18167.16</v>
      </c>
      <c r="CN74" s="384"/>
      <c r="CO74" s="3">
        <v>248064.09</v>
      </c>
      <c r="CP74" s="3">
        <v>15285.08</v>
      </c>
      <c r="CQ74" s="3">
        <v>80263.88</v>
      </c>
      <c r="CR74" s="3">
        <v>15502.029999999999</v>
      </c>
      <c r="CS74" s="3">
        <v>37742.770000000004</v>
      </c>
      <c r="CT74" s="3">
        <v>17135.29</v>
      </c>
      <c r="CU74" s="3">
        <v>20903.25</v>
      </c>
      <c r="CV74" s="3">
        <v>167576.59</v>
      </c>
      <c r="CW74" s="3">
        <v>49694.49</v>
      </c>
      <c r="CX74" s="3">
        <v>54922.05</v>
      </c>
      <c r="CY74" s="3">
        <v>434275.36</v>
      </c>
      <c r="CZ74" s="384"/>
      <c r="DA74" s="3">
        <v>78526.97</v>
      </c>
      <c r="DB74" s="3">
        <v>4364.87</v>
      </c>
      <c r="DC74" s="3">
        <v>286733.91000000003</v>
      </c>
      <c r="DD74" s="3">
        <v>11684.5</v>
      </c>
      <c r="DE74" s="3">
        <v>662579.35</v>
      </c>
      <c r="DF74" s="3">
        <v>1836552.1900000002</v>
      </c>
      <c r="DG74" s="3">
        <v>204694.66999999998</v>
      </c>
      <c r="DH74" s="3">
        <v>386572.41000000003</v>
      </c>
      <c r="DI74" s="3">
        <v>136854.72999999998</v>
      </c>
      <c r="DJ74" s="3">
        <v>8242.2200000000012</v>
      </c>
      <c r="DK74" s="3">
        <v>13276.47</v>
      </c>
      <c r="DL74" s="3">
        <v>3115.44</v>
      </c>
      <c r="DM74" s="3">
        <v>46926.8</v>
      </c>
      <c r="DN74" s="397"/>
    </row>
  </sheetData>
  <mergeCells count="4">
    <mergeCell ref="H3:BJ3"/>
    <mergeCell ref="BK3:CC3"/>
    <mergeCell ref="CD3:DC3"/>
    <mergeCell ref="DD3:DN3"/>
  </mergeCells>
  <dataValidations count="1">
    <dataValidation type="decimal" allowBlank="1" showErrorMessage="1" errorTitle="Число Карл!" error="Не надо текста! " sqref="V68" xr:uid="{087DF4CE-A14D-4275-9FB9-CD535C6C5AEF}">
      <formula1>0</formula1>
      <formula2>5000000</formula2>
    </dataValidation>
  </dataValidation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8180F-D403-43D1-9FFF-AF0F1FD64CD7}">
  <dimension ref="A3:DN76"/>
  <sheetViews>
    <sheetView zoomScale="70" zoomScaleNormal="70" workbookViewId="0">
      <pane xSplit="1" topLeftCell="AL1" activePane="topRight" state="frozenSplit"/>
      <selection activeCell="BH4" sqref="BH4"/>
      <selection pane="topRight" activeCell="BA18" sqref="BA18"/>
    </sheetView>
  </sheetViews>
  <sheetFormatPr defaultRowHeight="14.4" x14ac:dyDescent="0.3"/>
  <cols>
    <col min="1" max="1" width="35.6640625" customWidth="1"/>
    <col min="2" max="7" width="13.21875" customWidth="1"/>
    <col min="8" max="8" width="10.33203125" customWidth="1"/>
    <col min="49" max="49" width="10.6640625" customWidth="1"/>
    <col min="51" max="51" width="10" customWidth="1"/>
    <col min="54" max="54" width="11" customWidth="1"/>
    <col min="110" max="110" width="11.88671875" bestFit="1" customWidth="1"/>
  </cols>
  <sheetData>
    <row r="3" spans="1:118" ht="18.600000000000001" thickBot="1" x14ac:dyDescent="0.4">
      <c r="H3" s="432" t="s">
        <v>0</v>
      </c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  <c r="BJ3" s="432"/>
      <c r="BK3" s="433" t="s">
        <v>1</v>
      </c>
      <c r="BL3" s="433"/>
      <c r="BM3" s="433"/>
      <c r="BN3" s="433"/>
      <c r="BO3" s="433"/>
      <c r="BP3" s="433"/>
      <c r="BQ3" s="433"/>
      <c r="BR3" s="433"/>
      <c r="BS3" s="433"/>
      <c r="BT3" s="433"/>
      <c r="BU3" s="433"/>
      <c r="BV3" s="433"/>
      <c r="BW3" s="433"/>
      <c r="BX3" s="433"/>
      <c r="BY3" s="433"/>
      <c r="BZ3" s="433"/>
      <c r="CA3" s="433"/>
      <c r="CB3" s="433"/>
      <c r="CC3" s="433"/>
      <c r="CD3" s="434" t="s">
        <v>2</v>
      </c>
      <c r="CE3" s="434"/>
      <c r="CF3" s="434"/>
      <c r="CG3" s="434"/>
      <c r="CH3" s="434"/>
      <c r="CI3" s="434"/>
      <c r="CJ3" s="434"/>
      <c r="CK3" s="434"/>
      <c r="CL3" s="434"/>
      <c r="CM3" s="434"/>
      <c r="CN3" s="434"/>
      <c r="CO3" s="434"/>
      <c r="CP3" s="434"/>
      <c r="CQ3" s="434"/>
      <c r="CR3" s="434"/>
      <c r="CS3" s="434"/>
      <c r="CT3" s="434"/>
      <c r="CU3" s="434"/>
      <c r="CV3" s="434"/>
      <c r="CW3" s="434"/>
      <c r="CX3" s="434"/>
      <c r="CY3" s="434"/>
      <c r="CZ3" s="434"/>
      <c r="DA3" s="434"/>
      <c r="DB3" s="434"/>
      <c r="DC3" s="434"/>
      <c r="DD3" s="435" t="s">
        <v>3</v>
      </c>
      <c r="DE3" s="435"/>
      <c r="DF3" s="435"/>
      <c r="DG3" s="435"/>
      <c r="DH3" s="435"/>
      <c r="DI3" s="435"/>
      <c r="DJ3" s="435"/>
      <c r="DK3" s="435"/>
      <c r="DL3" s="435"/>
      <c r="DM3" s="435"/>
      <c r="DN3" s="435"/>
    </row>
    <row r="4" spans="1:118" s="1" customFormat="1" ht="43.8" thickBot="1" x14ac:dyDescent="0.35">
      <c r="A4" s="17" t="s">
        <v>4</v>
      </c>
      <c r="B4" s="31" t="s">
        <v>5</v>
      </c>
      <c r="C4" s="206" t="s">
        <v>6</v>
      </c>
      <c r="D4" s="206" t="s">
        <v>7</v>
      </c>
      <c r="E4" s="206" t="s">
        <v>8</v>
      </c>
      <c r="F4" s="206" t="s">
        <v>9</v>
      </c>
      <c r="G4" s="206" t="s">
        <v>10</v>
      </c>
      <c r="H4" s="86" t="s">
        <v>124</v>
      </c>
      <c r="I4" s="86" t="s">
        <v>12</v>
      </c>
      <c r="J4" s="86" t="s">
        <v>13</v>
      </c>
      <c r="K4" s="86" t="s">
        <v>14</v>
      </c>
      <c r="L4" s="86" t="s">
        <v>15</v>
      </c>
      <c r="M4" s="86" t="s">
        <v>16</v>
      </c>
      <c r="N4" s="86" t="s">
        <v>17</v>
      </c>
      <c r="O4" s="86" t="s">
        <v>18</v>
      </c>
      <c r="P4" s="86" t="s">
        <v>19</v>
      </c>
      <c r="Q4" s="86" t="s">
        <v>20</v>
      </c>
      <c r="R4" s="86" t="s">
        <v>21</v>
      </c>
      <c r="S4" s="86" t="s">
        <v>22</v>
      </c>
      <c r="T4" s="86" t="s">
        <v>23</v>
      </c>
      <c r="U4" s="86" t="s">
        <v>24</v>
      </c>
      <c r="V4" s="86" t="s">
        <v>25</v>
      </c>
      <c r="W4" s="86" t="s">
        <v>26</v>
      </c>
      <c r="X4" s="86" t="s">
        <v>27</v>
      </c>
      <c r="Y4" s="86" t="s">
        <v>28</v>
      </c>
      <c r="Z4" s="86" t="s">
        <v>29</v>
      </c>
      <c r="AA4" s="86" t="s">
        <v>30</v>
      </c>
      <c r="AB4" s="86" t="s">
        <v>31</v>
      </c>
      <c r="AC4" s="86" t="s">
        <v>32</v>
      </c>
      <c r="AD4" s="86" t="s">
        <v>33</v>
      </c>
      <c r="AE4" s="86" t="s">
        <v>34</v>
      </c>
      <c r="AF4" s="86" t="s">
        <v>35</v>
      </c>
      <c r="AG4" s="86" t="s">
        <v>36</v>
      </c>
      <c r="AH4" s="86" t="s">
        <v>37</v>
      </c>
      <c r="AI4" s="86" t="s">
        <v>38</v>
      </c>
      <c r="AJ4" s="86" t="s">
        <v>39</v>
      </c>
      <c r="AK4" s="86" t="s">
        <v>40</v>
      </c>
      <c r="AL4" s="86" t="s">
        <v>41</v>
      </c>
      <c r="AM4" s="86" t="s">
        <v>42</v>
      </c>
      <c r="AN4" s="86" t="s">
        <v>43</v>
      </c>
      <c r="AO4" s="86" t="s">
        <v>44</v>
      </c>
      <c r="AP4" s="86" t="s">
        <v>45</v>
      </c>
      <c r="AQ4" s="86" t="s">
        <v>46</v>
      </c>
      <c r="AR4" s="86" t="s">
        <v>47</v>
      </c>
      <c r="AS4" s="86" t="s">
        <v>48</v>
      </c>
      <c r="AT4" s="86" t="s">
        <v>49</v>
      </c>
      <c r="AU4" s="350" t="s">
        <v>114</v>
      </c>
      <c r="AV4" s="86" t="s">
        <v>50</v>
      </c>
      <c r="AW4" s="86" t="s">
        <v>51</v>
      </c>
      <c r="AX4" s="86" t="s">
        <v>52</v>
      </c>
      <c r="AY4" s="196" t="s">
        <v>170</v>
      </c>
      <c r="AZ4" s="86" t="s">
        <v>119</v>
      </c>
      <c r="BA4" s="86" t="s">
        <v>121</v>
      </c>
      <c r="BB4" s="86" t="s">
        <v>122</v>
      </c>
      <c r="BC4" s="86" t="s">
        <v>125</v>
      </c>
      <c r="BD4" s="245" t="s">
        <v>175</v>
      </c>
      <c r="BE4" s="245" t="s">
        <v>176</v>
      </c>
      <c r="BF4" s="245" t="s">
        <v>178</v>
      </c>
      <c r="BG4" s="245" t="s">
        <v>181</v>
      </c>
      <c r="BH4" s="245" t="s">
        <v>182</v>
      </c>
      <c r="BI4" s="245" t="s">
        <v>188</v>
      </c>
      <c r="BJ4" s="245" t="s">
        <v>189</v>
      </c>
      <c r="BK4" s="161" t="s">
        <v>53</v>
      </c>
      <c r="BL4" s="161" t="s">
        <v>54</v>
      </c>
      <c r="BM4" s="161" t="s">
        <v>55</v>
      </c>
      <c r="BN4" s="161" t="s">
        <v>56</v>
      </c>
      <c r="BO4" s="161" t="s">
        <v>57</v>
      </c>
      <c r="BP4" s="161" t="s">
        <v>58</v>
      </c>
      <c r="BQ4" s="161" t="s">
        <v>59</v>
      </c>
      <c r="BR4" s="161" t="s">
        <v>60</v>
      </c>
      <c r="BS4" s="161" t="s">
        <v>61</v>
      </c>
      <c r="BT4" s="354" t="s">
        <v>184</v>
      </c>
      <c r="BU4" s="354" t="s">
        <v>183</v>
      </c>
      <c r="BV4" s="162" t="s">
        <v>123</v>
      </c>
      <c r="BW4" s="204" t="s">
        <v>172</v>
      </c>
      <c r="BX4" s="204" t="s">
        <v>173</v>
      </c>
      <c r="BY4" s="355" t="s">
        <v>185</v>
      </c>
      <c r="BZ4" s="355" t="s">
        <v>186</v>
      </c>
      <c r="CA4" s="355" t="s">
        <v>187</v>
      </c>
      <c r="CB4" s="161" t="s">
        <v>120</v>
      </c>
      <c r="CC4" s="363" t="s">
        <v>190</v>
      </c>
      <c r="CD4" s="265" t="s">
        <v>62</v>
      </c>
      <c r="CE4" s="235" t="s">
        <v>174</v>
      </c>
      <c r="CF4" s="163" t="s">
        <v>63</v>
      </c>
      <c r="CG4" s="164" t="s">
        <v>64</v>
      </c>
      <c r="CH4" s="164" t="s">
        <v>65</v>
      </c>
      <c r="CI4" s="163" t="s">
        <v>66</v>
      </c>
      <c r="CJ4" s="163" t="s">
        <v>67</v>
      </c>
      <c r="CK4" s="163" t="s">
        <v>68</v>
      </c>
      <c r="CL4" s="163" t="s">
        <v>69</v>
      </c>
      <c r="CM4" s="163" t="s">
        <v>70</v>
      </c>
      <c r="CN4" s="308" t="s">
        <v>71</v>
      </c>
      <c r="CO4" s="163" t="s">
        <v>72</v>
      </c>
      <c r="CP4" s="165" t="s">
        <v>126</v>
      </c>
      <c r="CQ4" s="163" t="s">
        <v>73</v>
      </c>
      <c r="CR4" s="163" t="s">
        <v>74</v>
      </c>
      <c r="CS4" s="163" t="s">
        <v>75</v>
      </c>
      <c r="CT4" s="164" t="s">
        <v>76</v>
      </c>
      <c r="CU4" s="164" t="s">
        <v>77</v>
      </c>
      <c r="CV4" s="166" t="s">
        <v>78</v>
      </c>
      <c r="CW4" s="164" t="s">
        <v>79</v>
      </c>
      <c r="CX4" s="164" t="s">
        <v>80</v>
      </c>
      <c r="CY4" s="164" t="s">
        <v>115</v>
      </c>
      <c r="CZ4" s="266" t="s">
        <v>81</v>
      </c>
      <c r="DA4" s="263" t="s">
        <v>177</v>
      </c>
      <c r="DB4" s="398" t="s">
        <v>191</v>
      </c>
      <c r="DC4" s="398" t="s">
        <v>192</v>
      </c>
      <c r="DD4" s="41" t="s">
        <v>82</v>
      </c>
      <c r="DE4" s="41" t="s">
        <v>83</v>
      </c>
      <c r="DF4" s="41" t="s">
        <v>84</v>
      </c>
      <c r="DG4" s="41" t="s">
        <v>85</v>
      </c>
      <c r="DH4" s="41" t="s">
        <v>86</v>
      </c>
      <c r="DI4" s="41" t="s">
        <v>87</v>
      </c>
      <c r="DJ4" s="41" t="s">
        <v>88</v>
      </c>
      <c r="DK4" s="41" t="s">
        <v>89</v>
      </c>
      <c r="DL4" s="81" t="s">
        <v>90</v>
      </c>
      <c r="DM4" s="81" t="s">
        <v>179</v>
      </c>
      <c r="DN4" s="81" t="s">
        <v>180</v>
      </c>
    </row>
    <row r="5" spans="1:118" ht="15" thickBot="1" x14ac:dyDescent="0.35">
      <c r="A5" s="26" t="s">
        <v>91</v>
      </c>
      <c r="B5" s="18">
        <v>8490779.5099999998</v>
      </c>
      <c r="C5" s="18">
        <v>5414459.7599999998</v>
      </c>
      <c r="D5" s="18">
        <v>45331</v>
      </c>
      <c r="E5" s="18">
        <v>83050</v>
      </c>
      <c r="F5" s="18">
        <v>236999.75</v>
      </c>
      <c r="G5" s="18">
        <v>2710939</v>
      </c>
      <c r="H5" s="87">
        <v>224505</v>
      </c>
      <c r="I5" s="87">
        <v>123920.75</v>
      </c>
      <c r="J5" s="87">
        <v>240826</v>
      </c>
      <c r="K5" s="87">
        <v>108057</v>
      </c>
      <c r="L5" s="87">
        <v>0</v>
      </c>
      <c r="M5" s="87">
        <v>220641.75</v>
      </c>
      <c r="N5" s="87">
        <v>277224.5</v>
      </c>
      <c r="O5" s="87">
        <v>134729</v>
      </c>
      <c r="P5" s="87">
        <v>176033</v>
      </c>
      <c r="Q5" s="87">
        <v>121221</v>
      </c>
      <c r="R5" s="87">
        <v>76773</v>
      </c>
      <c r="S5" s="87">
        <v>133186.32</v>
      </c>
      <c r="T5" s="87">
        <v>90558</v>
      </c>
      <c r="U5" s="87">
        <v>119705</v>
      </c>
      <c r="V5" s="87">
        <v>58995.5</v>
      </c>
      <c r="W5" s="87">
        <v>110000</v>
      </c>
      <c r="X5" s="87">
        <v>73928</v>
      </c>
      <c r="Y5" s="87">
        <v>88925</v>
      </c>
      <c r="Z5" s="87">
        <v>85981.16</v>
      </c>
      <c r="AA5" s="87">
        <v>125233.70999999999</v>
      </c>
      <c r="AB5" s="87">
        <v>87202.98</v>
      </c>
      <c r="AC5" s="87">
        <v>145689.99</v>
      </c>
      <c r="AD5" s="87">
        <v>66718</v>
      </c>
      <c r="AE5" s="87">
        <v>0</v>
      </c>
      <c r="AF5" s="87">
        <v>0</v>
      </c>
      <c r="AG5" s="87">
        <v>122554.5</v>
      </c>
      <c r="AH5" s="87">
        <v>152001</v>
      </c>
      <c r="AI5" s="87">
        <v>0</v>
      </c>
      <c r="AJ5" s="87">
        <v>112501</v>
      </c>
      <c r="AK5" s="87">
        <v>88391</v>
      </c>
      <c r="AL5" s="87">
        <v>74277.75</v>
      </c>
      <c r="AM5" s="87">
        <v>74027</v>
      </c>
      <c r="AN5" s="87">
        <v>166807</v>
      </c>
      <c r="AO5" s="436"/>
      <c r="AP5" s="87">
        <v>56877.7</v>
      </c>
      <c r="AQ5" s="87">
        <v>112518.48999999999</v>
      </c>
      <c r="AR5" s="87">
        <v>117767.8</v>
      </c>
      <c r="AS5" s="87">
        <v>157092.70000000001</v>
      </c>
      <c r="AT5" s="87">
        <v>136243.76</v>
      </c>
      <c r="AU5" s="87">
        <v>145494</v>
      </c>
      <c r="AV5" s="87">
        <v>90897</v>
      </c>
      <c r="AW5" s="87">
        <v>139445</v>
      </c>
      <c r="AX5" s="367"/>
      <c r="AY5" s="87">
        <v>102524</v>
      </c>
      <c r="AZ5" s="87">
        <v>88630</v>
      </c>
      <c r="BA5" s="87">
        <v>0</v>
      </c>
      <c r="BB5" s="87">
        <v>138925</v>
      </c>
      <c r="BC5" s="87">
        <v>62764</v>
      </c>
      <c r="BD5" s="367"/>
      <c r="BE5" s="87">
        <v>41770</v>
      </c>
      <c r="BF5" s="87">
        <v>74350</v>
      </c>
      <c r="BG5" s="87">
        <v>86190</v>
      </c>
      <c r="BH5" s="87">
        <v>49951</v>
      </c>
      <c r="BI5" s="87">
        <v>47094.400000000001</v>
      </c>
      <c r="BJ5" s="87">
        <v>85311</v>
      </c>
      <c r="BK5" s="18">
        <v>0</v>
      </c>
      <c r="BL5" s="18">
        <v>0</v>
      </c>
      <c r="BM5" s="18">
        <v>0</v>
      </c>
      <c r="BN5" s="366"/>
      <c r="BO5" s="18">
        <v>0</v>
      </c>
      <c r="BP5" s="18">
        <v>0</v>
      </c>
      <c r="BQ5" s="18">
        <v>0</v>
      </c>
      <c r="BR5" s="366"/>
      <c r="BS5" s="366"/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45331</v>
      </c>
      <c r="CC5" s="18">
        <v>0</v>
      </c>
      <c r="CD5" s="367"/>
      <c r="CE5" s="87">
        <v>0</v>
      </c>
      <c r="CF5" s="87">
        <v>0</v>
      </c>
      <c r="CG5" s="87">
        <v>0</v>
      </c>
      <c r="CH5" s="87">
        <v>0</v>
      </c>
      <c r="CI5" s="87">
        <v>0</v>
      </c>
      <c r="CJ5" s="87">
        <v>0</v>
      </c>
      <c r="CK5" s="87">
        <v>0</v>
      </c>
      <c r="CL5" s="87">
        <v>0</v>
      </c>
      <c r="CM5" s="87">
        <v>0</v>
      </c>
      <c r="CN5" s="367"/>
      <c r="CO5" s="87">
        <v>0</v>
      </c>
      <c r="CP5" s="87">
        <v>0</v>
      </c>
      <c r="CQ5" s="87">
        <v>0</v>
      </c>
      <c r="CR5" s="87">
        <v>0</v>
      </c>
      <c r="CS5" s="87">
        <v>0</v>
      </c>
      <c r="CT5" s="87">
        <v>0</v>
      </c>
      <c r="CU5" s="87">
        <v>0</v>
      </c>
      <c r="CV5" s="87">
        <v>0</v>
      </c>
      <c r="CW5" s="87">
        <v>0</v>
      </c>
      <c r="CX5" s="87">
        <v>0</v>
      </c>
      <c r="CY5" s="87">
        <v>0</v>
      </c>
      <c r="CZ5" s="367"/>
      <c r="DA5" s="87">
        <v>83050</v>
      </c>
      <c r="DB5" s="87">
        <v>0</v>
      </c>
      <c r="DC5" s="87">
        <v>0</v>
      </c>
      <c r="DD5" s="18">
        <v>0</v>
      </c>
      <c r="DE5" s="18">
        <v>41472.410000000003</v>
      </c>
      <c r="DF5" s="18">
        <v>62096.53</v>
      </c>
      <c r="DG5" s="18">
        <v>97524.61</v>
      </c>
      <c r="DH5" s="18">
        <v>15692.26</v>
      </c>
      <c r="DI5" s="18">
        <v>13176.63</v>
      </c>
      <c r="DJ5" s="18">
        <v>1320.2</v>
      </c>
      <c r="DK5" s="18">
        <v>5156.03</v>
      </c>
      <c r="DL5" s="18">
        <v>561.08000000000004</v>
      </c>
      <c r="DM5" s="18">
        <v>0</v>
      </c>
      <c r="DN5" s="366"/>
    </row>
    <row r="6" spans="1:118" x14ac:dyDescent="0.3">
      <c r="A6" s="68" t="s">
        <v>127</v>
      </c>
      <c r="B6" s="33">
        <v>5591970.7899999991</v>
      </c>
      <c r="C6" s="19">
        <v>3065951.0399999996</v>
      </c>
      <c r="D6" s="19">
        <v>39331</v>
      </c>
      <c r="E6" s="19">
        <v>0</v>
      </c>
      <c r="F6" s="19">
        <v>236999.75</v>
      </c>
      <c r="G6" s="19">
        <v>2249689</v>
      </c>
      <c r="H6" s="127">
        <v>128955</v>
      </c>
      <c r="I6" s="127">
        <v>87620.75</v>
      </c>
      <c r="J6" s="128">
        <v>98705</v>
      </c>
      <c r="K6" s="128">
        <v>58467</v>
      </c>
      <c r="L6" s="128">
        <v>0</v>
      </c>
      <c r="M6" s="128">
        <v>52321.75</v>
      </c>
      <c r="N6" s="127">
        <v>178764.5</v>
      </c>
      <c r="O6" s="127">
        <v>52330</v>
      </c>
      <c r="P6" s="128">
        <v>105930</v>
      </c>
      <c r="Q6" s="128">
        <v>65337</v>
      </c>
      <c r="R6" s="128">
        <v>43319</v>
      </c>
      <c r="S6" s="128">
        <v>79282</v>
      </c>
      <c r="T6" s="129">
        <v>57608</v>
      </c>
      <c r="U6" s="128">
        <v>62300</v>
      </c>
      <c r="V6" s="128">
        <v>38000.5</v>
      </c>
      <c r="W6" s="128">
        <v>44888</v>
      </c>
      <c r="X6" s="127">
        <v>71078</v>
      </c>
      <c r="Y6" s="127">
        <v>42000</v>
      </c>
      <c r="Z6" s="128">
        <v>54371.16</v>
      </c>
      <c r="AA6" s="127">
        <v>52550.21</v>
      </c>
      <c r="AB6" s="127">
        <v>76847.98</v>
      </c>
      <c r="AC6" s="127">
        <v>71082.990000000005</v>
      </c>
      <c r="AD6" s="127">
        <v>40768</v>
      </c>
      <c r="AE6" s="127">
        <v>0</v>
      </c>
      <c r="AF6" s="128">
        <v>0</v>
      </c>
      <c r="AG6" s="127">
        <v>92604.5</v>
      </c>
      <c r="AH6" s="127">
        <v>99561</v>
      </c>
      <c r="AI6" s="127">
        <v>0</v>
      </c>
      <c r="AJ6" s="128">
        <v>59135</v>
      </c>
      <c r="AK6" s="128">
        <v>38150</v>
      </c>
      <c r="AL6" s="127">
        <v>44509.75</v>
      </c>
      <c r="AM6" s="127">
        <v>67677</v>
      </c>
      <c r="AN6" s="127">
        <v>72485</v>
      </c>
      <c r="AO6" s="437"/>
      <c r="AP6" s="128">
        <v>46327.7</v>
      </c>
      <c r="AQ6" s="128">
        <v>42344.59</v>
      </c>
      <c r="AR6" s="127">
        <v>49659</v>
      </c>
      <c r="AS6" s="127">
        <v>92002.5</v>
      </c>
      <c r="AT6" s="127">
        <v>92593.76</v>
      </c>
      <c r="AU6" s="128">
        <v>75123</v>
      </c>
      <c r="AV6" s="127">
        <v>65117</v>
      </c>
      <c r="AW6" s="128">
        <v>59000</v>
      </c>
      <c r="AX6" s="370"/>
      <c r="AY6" s="128">
        <v>85574</v>
      </c>
      <c r="AZ6" s="128">
        <v>61030</v>
      </c>
      <c r="BA6" s="128">
        <v>0</v>
      </c>
      <c r="BB6" s="128">
        <v>93125</v>
      </c>
      <c r="BC6" s="128">
        <v>45921</v>
      </c>
      <c r="BD6" s="370"/>
      <c r="BE6" s="128">
        <v>28198</v>
      </c>
      <c r="BF6" s="128">
        <v>20000</v>
      </c>
      <c r="BG6" s="128">
        <v>79840</v>
      </c>
      <c r="BH6" s="128">
        <v>27051</v>
      </c>
      <c r="BI6" s="128">
        <v>32704.400000000001</v>
      </c>
      <c r="BJ6" s="128">
        <v>33691</v>
      </c>
      <c r="BK6" s="128">
        <v>0</v>
      </c>
      <c r="BL6" s="128">
        <v>0</v>
      </c>
      <c r="BM6" s="128">
        <v>0</v>
      </c>
      <c r="BN6" s="370"/>
      <c r="BO6" s="128">
        <v>0</v>
      </c>
      <c r="BP6" s="128">
        <v>0</v>
      </c>
      <c r="BQ6" s="128">
        <v>0</v>
      </c>
      <c r="BR6" s="370"/>
      <c r="BS6" s="370"/>
      <c r="BT6" s="128">
        <v>0</v>
      </c>
      <c r="BU6" s="128">
        <v>0</v>
      </c>
      <c r="BV6" s="128">
        <v>0</v>
      </c>
      <c r="BW6" s="128">
        <v>0</v>
      </c>
      <c r="BX6" s="128">
        <v>0</v>
      </c>
      <c r="BY6" s="128">
        <v>0</v>
      </c>
      <c r="BZ6" s="128">
        <v>0</v>
      </c>
      <c r="CA6" s="128">
        <v>0</v>
      </c>
      <c r="CB6" s="128">
        <v>39331</v>
      </c>
      <c r="CC6" s="128">
        <v>0</v>
      </c>
      <c r="CD6" s="370"/>
      <c r="CE6" s="128"/>
      <c r="CF6" s="128"/>
      <c r="CG6" s="128"/>
      <c r="CH6" s="128"/>
      <c r="CI6" s="128"/>
      <c r="CJ6" s="128"/>
      <c r="CK6" s="128"/>
      <c r="CL6" s="128"/>
      <c r="CM6" s="128"/>
      <c r="CN6" s="370"/>
      <c r="CO6" s="128"/>
      <c r="CP6" s="128"/>
      <c r="CQ6" s="128"/>
      <c r="CR6" s="128"/>
      <c r="CS6" s="128"/>
      <c r="CT6" s="128"/>
      <c r="CU6" s="128"/>
      <c r="CV6" s="128"/>
      <c r="CW6" s="128"/>
      <c r="CX6" s="128"/>
      <c r="CY6" s="128"/>
      <c r="CZ6" s="370"/>
      <c r="DA6" s="128"/>
      <c r="DB6" s="128"/>
      <c r="DC6" s="128"/>
      <c r="DD6" s="42"/>
      <c r="DE6" s="42">
        <v>41472.410000000003</v>
      </c>
      <c r="DF6" s="42">
        <v>62096.53</v>
      </c>
      <c r="DG6" s="42">
        <v>97524.61</v>
      </c>
      <c r="DH6" s="42">
        <v>15692.26</v>
      </c>
      <c r="DI6" s="42">
        <v>13176.63</v>
      </c>
      <c r="DJ6" s="42">
        <v>1320.2</v>
      </c>
      <c r="DK6" s="42">
        <v>5156.03</v>
      </c>
      <c r="DL6" s="42">
        <v>561.08000000000004</v>
      </c>
      <c r="DM6" s="42"/>
      <c r="DN6" s="371"/>
    </row>
    <row r="7" spans="1:118" x14ac:dyDescent="0.3">
      <c r="A7" s="168" t="s">
        <v>92</v>
      </c>
      <c r="B7" s="33">
        <v>74340</v>
      </c>
      <c r="C7" s="19">
        <v>68340</v>
      </c>
      <c r="D7" s="19">
        <v>6000</v>
      </c>
      <c r="E7" s="19">
        <v>0</v>
      </c>
      <c r="F7" s="19">
        <v>0</v>
      </c>
      <c r="G7" s="19">
        <v>0</v>
      </c>
      <c r="H7" s="127">
        <v>0</v>
      </c>
      <c r="I7" s="127">
        <v>0</v>
      </c>
      <c r="J7" s="128">
        <v>5000</v>
      </c>
      <c r="K7" s="128">
        <v>5000</v>
      </c>
      <c r="L7" s="128">
        <v>0</v>
      </c>
      <c r="M7" s="128">
        <v>0</v>
      </c>
      <c r="N7" s="127">
        <v>0</v>
      </c>
      <c r="O7" s="127">
        <v>0</v>
      </c>
      <c r="P7" s="128">
        <v>0</v>
      </c>
      <c r="Q7" s="128">
        <v>1800</v>
      </c>
      <c r="R7" s="128">
        <v>6000</v>
      </c>
      <c r="S7" s="128">
        <v>3000</v>
      </c>
      <c r="T7" s="129">
        <v>0</v>
      </c>
      <c r="U7" s="128">
        <v>1500</v>
      </c>
      <c r="V7" s="128">
        <v>0</v>
      </c>
      <c r="W7" s="128">
        <v>4000</v>
      </c>
      <c r="X7" s="127">
        <v>0</v>
      </c>
      <c r="Y7" s="127">
        <v>0</v>
      </c>
      <c r="Z7" s="128">
        <v>1500</v>
      </c>
      <c r="AA7" s="127">
        <v>2000</v>
      </c>
      <c r="AB7" s="127">
        <v>4500</v>
      </c>
      <c r="AC7" s="127">
        <v>4000</v>
      </c>
      <c r="AD7" s="127">
        <v>2040</v>
      </c>
      <c r="AE7" s="127">
        <v>0</v>
      </c>
      <c r="AF7" s="128">
        <v>0</v>
      </c>
      <c r="AG7" s="127">
        <v>0</v>
      </c>
      <c r="AH7" s="127">
        <v>0</v>
      </c>
      <c r="AI7" s="127">
        <v>0</v>
      </c>
      <c r="AJ7" s="128">
        <v>2000</v>
      </c>
      <c r="AK7" s="128">
        <v>2500</v>
      </c>
      <c r="AL7" s="127">
        <v>3000</v>
      </c>
      <c r="AM7" s="127">
        <v>0</v>
      </c>
      <c r="AN7" s="127">
        <v>3000</v>
      </c>
      <c r="AO7" s="437"/>
      <c r="AP7" s="128">
        <v>2000</v>
      </c>
      <c r="AQ7" s="128">
        <v>5000</v>
      </c>
      <c r="AR7" s="127">
        <v>0</v>
      </c>
      <c r="AS7" s="127">
        <v>0</v>
      </c>
      <c r="AT7" s="127">
        <v>0</v>
      </c>
      <c r="AU7" s="128">
        <v>4000</v>
      </c>
      <c r="AV7" s="127">
        <v>0</v>
      </c>
      <c r="AW7" s="128">
        <v>0</v>
      </c>
      <c r="AX7" s="370"/>
      <c r="AY7" s="128">
        <v>0</v>
      </c>
      <c r="AZ7" s="128">
        <v>0</v>
      </c>
      <c r="BA7" s="128">
        <v>0</v>
      </c>
      <c r="BB7" s="128">
        <v>0</v>
      </c>
      <c r="BC7" s="128">
        <v>2500</v>
      </c>
      <c r="BD7" s="370"/>
      <c r="BE7" s="128">
        <v>0</v>
      </c>
      <c r="BF7" s="128">
        <v>4000</v>
      </c>
      <c r="BG7" s="128">
        <v>0</v>
      </c>
      <c r="BH7" s="128">
        <v>0</v>
      </c>
      <c r="BI7" s="128">
        <v>0</v>
      </c>
      <c r="BJ7" s="128">
        <v>0</v>
      </c>
      <c r="BK7" s="128">
        <v>0</v>
      </c>
      <c r="BL7" s="128">
        <v>0</v>
      </c>
      <c r="BM7" s="128">
        <v>0</v>
      </c>
      <c r="BN7" s="370"/>
      <c r="BO7" s="128">
        <v>0</v>
      </c>
      <c r="BP7" s="128">
        <v>0</v>
      </c>
      <c r="BQ7" s="128">
        <v>0</v>
      </c>
      <c r="BR7" s="370"/>
      <c r="BS7" s="370"/>
      <c r="BT7" s="128">
        <v>0</v>
      </c>
      <c r="BU7" s="128">
        <v>0</v>
      </c>
      <c r="BV7" s="128">
        <v>0</v>
      </c>
      <c r="BW7" s="128">
        <v>0</v>
      </c>
      <c r="BX7" s="128">
        <v>0</v>
      </c>
      <c r="BY7" s="128">
        <v>0</v>
      </c>
      <c r="BZ7" s="128">
        <v>0</v>
      </c>
      <c r="CA7" s="128">
        <v>0</v>
      </c>
      <c r="CB7" s="128">
        <v>6000</v>
      </c>
      <c r="CC7" s="128">
        <v>0</v>
      </c>
      <c r="CD7" s="370"/>
      <c r="CE7" s="128"/>
      <c r="CF7" s="128"/>
      <c r="CG7" s="128"/>
      <c r="CH7" s="128"/>
      <c r="CI7" s="128"/>
      <c r="CJ7" s="128"/>
      <c r="CK7" s="128"/>
      <c r="CL7" s="128"/>
      <c r="CM7" s="128"/>
      <c r="CN7" s="370"/>
      <c r="CO7" s="128"/>
      <c r="CP7" s="128"/>
      <c r="CQ7" s="128"/>
      <c r="CR7" s="128"/>
      <c r="CS7" s="128"/>
      <c r="CT7" s="128"/>
      <c r="CU7" s="128"/>
      <c r="CV7" s="128"/>
      <c r="CW7" s="128"/>
      <c r="CX7" s="128"/>
      <c r="CY7" s="128"/>
      <c r="CZ7" s="370"/>
      <c r="DA7" s="128"/>
      <c r="DB7" s="128"/>
      <c r="DC7" s="128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371"/>
    </row>
    <row r="8" spans="1:118" x14ac:dyDescent="0.3">
      <c r="A8" s="168" t="s">
        <v>93</v>
      </c>
      <c r="B8" s="33">
        <v>207165</v>
      </c>
      <c r="C8" s="19">
        <v>152565</v>
      </c>
      <c r="D8" s="19">
        <v>0</v>
      </c>
      <c r="E8" s="19">
        <v>0</v>
      </c>
      <c r="F8" s="19">
        <v>0</v>
      </c>
      <c r="G8" s="19">
        <v>54600</v>
      </c>
      <c r="H8" s="127">
        <v>0</v>
      </c>
      <c r="I8" s="127">
        <v>2000</v>
      </c>
      <c r="J8" s="128">
        <v>6000</v>
      </c>
      <c r="K8" s="128">
        <v>5000</v>
      </c>
      <c r="L8" s="128">
        <v>0</v>
      </c>
      <c r="M8" s="128">
        <v>5000</v>
      </c>
      <c r="N8" s="127">
        <v>0</v>
      </c>
      <c r="O8" s="127">
        <v>3000</v>
      </c>
      <c r="P8" s="128">
        <v>6000</v>
      </c>
      <c r="Q8" s="128">
        <v>1300</v>
      </c>
      <c r="R8" s="128">
        <v>3000</v>
      </c>
      <c r="S8" s="128">
        <v>2500</v>
      </c>
      <c r="T8" s="129">
        <v>14620</v>
      </c>
      <c r="U8" s="128">
        <v>2000</v>
      </c>
      <c r="V8" s="128">
        <v>4000</v>
      </c>
      <c r="W8" s="128">
        <v>5000</v>
      </c>
      <c r="X8" s="127">
        <v>2500</v>
      </c>
      <c r="Y8" s="127">
        <v>2000</v>
      </c>
      <c r="Z8" s="128">
        <v>2000</v>
      </c>
      <c r="AA8" s="127">
        <v>1495</v>
      </c>
      <c r="AB8" s="127">
        <v>2000</v>
      </c>
      <c r="AC8" s="127">
        <v>3000</v>
      </c>
      <c r="AD8" s="127">
        <v>2000</v>
      </c>
      <c r="AE8" s="127">
        <v>0</v>
      </c>
      <c r="AF8" s="128">
        <v>0</v>
      </c>
      <c r="AG8" s="127">
        <v>3250</v>
      </c>
      <c r="AH8" s="127">
        <v>3700</v>
      </c>
      <c r="AI8" s="127">
        <v>0</v>
      </c>
      <c r="AJ8" s="128">
        <v>1500</v>
      </c>
      <c r="AK8" s="128">
        <v>3200</v>
      </c>
      <c r="AL8" s="127">
        <v>0</v>
      </c>
      <c r="AM8" s="127">
        <v>2000</v>
      </c>
      <c r="AN8" s="127">
        <v>2500</v>
      </c>
      <c r="AO8" s="437"/>
      <c r="AP8" s="128">
        <v>2000</v>
      </c>
      <c r="AQ8" s="128">
        <v>3500</v>
      </c>
      <c r="AR8" s="127">
        <v>3000</v>
      </c>
      <c r="AS8" s="127">
        <v>2000</v>
      </c>
      <c r="AT8" s="127">
        <v>4000</v>
      </c>
      <c r="AU8" s="128">
        <v>5200</v>
      </c>
      <c r="AV8" s="127">
        <v>4000</v>
      </c>
      <c r="AW8" s="128">
        <v>17000</v>
      </c>
      <c r="AX8" s="370"/>
      <c r="AY8" s="128">
        <v>1800</v>
      </c>
      <c r="AZ8" s="128">
        <v>3000</v>
      </c>
      <c r="BA8" s="128">
        <v>0</v>
      </c>
      <c r="BB8" s="128">
        <v>0</v>
      </c>
      <c r="BC8" s="128">
        <v>3000</v>
      </c>
      <c r="BD8" s="370"/>
      <c r="BE8" s="128">
        <v>1000</v>
      </c>
      <c r="BF8" s="128">
        <v>2000</v>
      </c>
      <c r="BG8" s="128">
        <v>3000</v>
      </c>
      <c r="BH8" s="128">
        <v>2000</v>
      </c>
      <c r="BI8" s="128">
        <v>2000</v>
      </c>
      <c r="BJ8" s="128">
        <v>3500</v>
      </c>
      <c r="BK8" s="128">
        <v>0</v>
      </c>
      <c r="BL8" s="128">
        <v>0</v>
      </c>
      <c r="BM8" s="128">
        <v>0</v>
      </c>
      <c r="BN8" s="370"/>
      <c r="BO8" s="128">
        <v>0</v>
      </c>
      <c r="BP8" s="128">
        <v>0</v>
      </c>
      <c r="BQ8" s="128">
        <v>0</v>
      </c>
      <c r="BR8" s="370"/>
      <c r="BS8" s="370"/>
      <c r="BT8" s="128">
        <v>0</v>
      </c>
      <c r="BU8" s="128">
        <v>0</v>
      </c>
      <c r="BV8" s="128">
        <v>0</v>
      </c>
      <c r="BW8" s="128">
        <v>0</v>
      </c>
      <c r="BX8" s="128">
        <v>0</v>
      </c>
      <c r="BY8" s="128">
        <v>0</v>
      </c>
      <c r="BZ8" s="128">
        <v>0</v>
      </c>
      <c r="CA8" s="128">
        <v>0</v>
      </c>
      <c r="CB8" s="128">
        <v>0</v>
      </c>
      <c r="CC8" s="128">
        <v>0</v>
      </c>
      <c r="CD8" s="370"/>
      <c r="CE8" s="128"/>
      <c r="CF8" s="128"/>
      <c r="CG8" s="128"/>
      <c r="CH8" s="128"/>
      <c r="CI8" s="128"/>
      <c r="CJ8" s="128"/>
      <c r="CK8" s="128"/>
      <c r="CL8" s="128"/>
      <c r="CM8" s="128"/>
      <c r="CN8" s="370"/>
      <c r="CO8" s="128"/>
      <c r="CP8" s="128"/>
      <c r="CQ8" s="128"/>
      <c r="CR8" s="128"/>
      <c r="CS8" s="128"/>
      <c r="CT8" s="128"/>
      <c r="CU8" s="128"/>
      <c r="CV8" s="128"/>
      <c r="CW8" s="128"/>
      <c r="CX8" s="128"/>
      <c r="CY8" s="128"/>
      <c r="CZ8" s="370"/>
      <c r="DA8" s="128"/>
      <c r="DB8" s="128"/>
      <c r="DC8" s="128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371"/>
    </row>
    <row r="9" spans="1:118" x14ac:dyDescent="0.3">
      <c r="A9" s="69" t="s">
        <v>128</v>
      </c>
      <c r="B9" s="33">
        <v>1514179.7200000002</v>
      </c>
      <c r="C9" s="19">
        <v>1125879.7200000002</v>
      </c>
      <c r="D9" s="19">
        <v>0</v>
      </c>
      <c r="E9" s="19">
        <v>0</v>
      </c>
      <c r="F9" s="19">
        <v>0</v>
      </c>
      <c r="G9" s="19">
        <v>388300</v>
      </c>
      <c r="H9" s="127">
        <v>58000</v>
      </c>
      <c r="I9" s="127">
        <v>17500</v>
      </c>
      <c r="J9" s="128">
        <v>33000</v>
      </c>
      <c r="K9" s="128">
        <v>35000</v>
      </c>
      <c r="L9" s="128">
        <v>0</v>
      </c>
      <c r="M9" s="128">
        <v>155920</v>
      </c>
      <c r="N9" s="127">
        <v>64600</v>
      </c>
      <c r="O9" s="127">
        <v>30711</v>
      </c>
      <c r="P9" s="128">
        <v>43310</v>
      </c>
      <c r="Q9" s="128">
        <v>15600</v>
      </c>
      <c r="R9" s="128">
        <v>12460</v>
      </c>
      <c r="S9" s="128">
        <v>16391.32</v>
      </c>
      <c r="T9" s="129">
        <v>0</v>
      </c>
      <c r="U9" s="128">
        <v>10000</v>
      </c>
      <c r="V9" s="128">
        <v>15320</v>
      </c>
      <c r="W9" s="128">
        <v>33500</v>
      </c>
      <c r="X9" s="127">
        <v>0</v>
      </c>
      <c r="Y9" s="127">
        <v>32000</v>
      </c>
      <c r="Z9" s="128">
        <v>16000</v>
      </c>
      <c r="AA9" s="127">
        <v>17188.5</v>
      </c>
      <c r="AB9" s="127">
        <v>0</v>
      </c>
      <c r="AC9" s="127">
        <v>15000</v>
      </c>
      <c r="AD9" s="127">
        <v>15000</v>
      </c>
      <c r="AE9" s="127">
        <v>0</v>
      </c>
      <c r="AF9" s="128">
        <v>0</v>
      </c>
      <c r="AG9" s="127">
        <v>6000</v>
      </c>
      <c r="AH9" s="127">
        <v>37000</v>
      </c>
      <c r="AI9" s="127">
        <v>0</v>
      </c>
      <c r="AJ9" s="128">
        <v>9000</v>
      </c>
      <c r="AK9" s="128">
        <v>9000</v>
      </c>
      <c r="AL9" s="127">
        <v>24787</v>
      </c>
      <c r="AM9" s="127">
        <v>4000</v>
      </c>
      <c r="AN9" s="127">
        <v>26422</v>
      </c>
      <c r="AO9" s="437"/>
      <c r="AP9" s="128">
        <v>5500</v>
      </c>
      <c r="AQ9" s="128">
        <v>41001.9</v>
      </c>
      <c r="AR9" s="127">
        <v>40275.800000000003</v>
      </c>
      <c r="AS9" s="127">
        <v>38040.199999999997</v>
      </c>
      <c r="AT9" s="127">
        <v>16500</v>
      </c>
      <c r="AU9" s="128">
        <v>12000</v>
      </c>
      <c r="AV9" s="127">
        <v>17780</v>
      </c>
      <c r="AW9" s="128">
        <v>45000</v>
      </c>
      <c r="AX9" s="370"/>
      <c r="AY9" s="128">
        <v>14000</v>
      </c>
      <c r="AZ9" s="128">
        <v>20000</v>
      </c>
      <c r="BA9" s="128">
        <v>0</v>
      </c>
      <c r="BB9" s="128">
        <v>40500</v>
      </c>
      <c r="BC9" s="128">
        <v>0</v>
      </c>
      <c r="BD9" s="370"/>
      <c r="BE9" s="128">
        <v>12572</v>
      </c>
      <c r="BF9" s="128">
        <v>32000</v>
      </c>
      <c r="BG9" s="128">
        <v>0</v>
      </c>
      <c r="BH9" s="128">
        <v>16000</v>
      </c>
      <c r="BI9" s="128">
        <v>7000</v>
      </c>
      <c r="BJ9" s="128">
        <v>15000</v>
      </c>
      <c r="BK9" s="128">
        <v>0</v>
      </c>
      <c r="BL9" s="128">
        <v>0</v>
      </c>
      <c r="BM9" s="128">
        <v>0</v>
      </c>
      <c r="BN9" s="370"/>
      <c r="BO9" s="128">
        <v>0</v>
      </c>
      <c r="BP9" s="128">
        <v>0</v>
      </c>
      <c r="BQ9" s="128">
        <v>0</v>
      </c>
      <c r="BR9" s="370"/>
      <c r="BS9" s="370"/>
      <c r="BT9" s="128">
        <v>0</v>
      </c>
      <c r="BU9" s="128">
        <v>0</v>
      </c>
      <c r="BV9" s="128">
        <v>0</v>
      </c>
      <c r="BW9" s="128">
        <v>0</v>
      </c>
      <c r="BX9" s="128">
        <v>0</v>
      </c>
      <c r="BY9" s="128">
        <v>0</v>
      </c>
      <c r="BZ9" s="128">
        <v>0</v>
      </c>
      <c r="CA9" s="128">
        <v>0</v>
      </c>
      <c r="CB9" s="128">
        <v>0</v>
      </c>
      <c r="CC9" s="128">
        <v>0</v>
      </c>
      <c r="CD9" s="370"/>
      <c r="CE9" s="128"/>
      <c r="CF9" s="128"/>
      <c r="CG9" s="128"/>
      <c r="CH9" s="128"/>
      <c r="CI9" s="128"/>
      <c r="CJ9" s="128"/>
      <c r="CK9" s="128"/>
      <c r="CL9" s="128"/>
      <c r="CM9" s="128"/>
      <c r="CN9" s="370"/>
      <c r="CO9" s="128"/>
      <c r="CP9" s="128"/>
      <c r="CQ9" s="128"/>
      <c r="CR9" s="128"/>
      <c r="CS9" s="128"/>
      <c r="CT9" s="128"/>
      <c r="CU9" s="128"/>
      <c r="CV9" s="128"/>
      <c r="CW9" s="128"/>
      <c r="CX9" s="128"/>
      <c r="CY9" s="128"/>
      <c r="CZ9" s="370"/>
      <c r="DA9" s="128"/>
      <c r="DB9" s="128"/>
      <c r="DC9" s="128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371"/>
    </row>
    <row r="10" spans="1:118" x14ac:dyDescent="0.3">
      <c r="A10" s="169" t="s">
        <v>129</v>
      </c>
      <c r="B10" s="33">
        <v>932284</v>
      </c>
      <c r="C10" s="19">
        <v>840884</v>
      </c>
      <c r="D10" s="19">
        <v>0</v>
      </c>
      <c r="E10" s="19">
        <v>83050</v>
      </c>
      <c r="F10" s="19">
        <v>0</v>
      </c>
      <c r="G10" s="19">
        <v>8350</v>
      </c>
      <c r="H10" s="127">
        <v>35550</v>
      </c>
      <c r="I10" s="130">
        <v>16800</v>
      </c>
      <c r="J10" s="127">
        <v>98121</v>
      </c>
      <c r="K10" s="127">
        <v>4590</v>
      </c>
      <c r="L10" s="128">
        <v>0</v>
      </c>
      <c r="M10" s="127">
        <v>5000</v>
      </c>
      <c r="N10" s="127">
        <v>33860</v>
      </c>
      <c r="O10" s="127">
        <v>48088</v>
      </c>
      <c r="P10" s="128">
        <v>19240</v>
      </c>
      <c r="Q10" s="127">
        <v>35764</v>
      </c>
      <c r="R10" s="127">
        <v>0</v>
      </c>
      <c r="S10" s="127">
        <v>32013</v>
      </c>
      <c r="T10" s="129">
        <v>17590</v>
      </c>
      <c r="U10" s="127">
        <v>42285</v>
      </c>
      <c r="V10" s="127">
        <v>0</v>
      </c>
      <c r="W10" s="127">
        <v>22612</v>
      </c>
      <c r="X10" s="127">
        <v>350</v>
      </c>
      <c r="Y10" s="127">
        <v>2925</v>
      </c>
      <c r="Z10" s="127">
        <v>2110</v>
      </c>
      <c r="AA10" s="127">
        <v>52000</v>
      </c>
      <c r="AB10" s="127">
        <v>3855</v>
      </c>
      <c r="AC10" s="127">
        <v>29927</v>
      </c>
      <c r="AD10" s="127">
        <v>5110</v>
      </c>
      <c r="AE10" s="127">
        <v>0</v>
      </c>
      <c r="AF10" s="127">
        <v>0</v>
      </c>
      <c r="AG10" s="127">
        <v>20700</v>
      </c>
      <c r="AH10" s="127">
        <v>11740</v>
      </c>
      <c r="AI10" s="127">
        <v>0</v>
      </c>
      <c r="AJ10" s="127">
        <v>10746</v>
      </c>
      <c r="AK10" s="127">
        <v>35541</v>
      </c>
      <c r="AL10" s="127">
        <v>0</v>
      </c>
      <c r="AM10" s="127">
        <v>350</v>
      </c>
      <c r="AN10" s="127">
        <v>62400</v>
      </c>
      <c r="AO10" s="437"/>
      <c r="AP10" s="127">
        <v>1050</v>
      </c>
      <c r="AQ10" s="127">
        <v>7350</v>
      </c>
      <c r="AR10" s="127">
        <v>24413</v>
      </c>
      <c r="AS10" s="127">
        <v>25050</v>
      </c>
      <c r="AT10" s="127">
        <v>23150</v>
      </c>
      <c r="AU10" s="127">
        <v>49171</v>
      </c>
      <c r="AV10" s="127">
        <v>0</v>
      </c>
      <c r="AW10" s="127">
        <v>0</v>
      </c>
      <c r="AX10" s="369"/>
      <c r="AY10" s="127">
        <v>1150</v>
      </c>
      <c r="AZ10" s="127">
        <v>4600</v>
      </c>
      <c r="BA10" s="127">
        <v>0</v>
      </c>
      <c r="BB10" s="127">
        <v>5300</v>
      </c>
      <c r="BC10" s="127">
        <v>11343</v>
      </c>
      <c r="BD10" s="369"/>
      <c r="BE10" s="128">
        <v>0</v>
      </c>
      <c r="BF10" s="127">
        <v>0</v>
      </c>
      <c r="BG10" s="127">
        <v>3350</v>
      </c>
      <c r="BH10" s="127">
        <v>0</v>
      </c>
      <c r="BI10" s="127">
        <v>5390</v>
      </c>
      <c r="BJ10" s="127">
        <v>30300</v>
      </c>
      <c r="BK10" s="128">
        <v>0</v>
      </c>
      <c r="BL10" s="128">
        <v>0</v>
      </c>
      <c r="BM10" s="128">
        <v>0</v>
      </c>
      <c r="BN10" s="370"/>
      <c r="BO10" s="128">
        <v>0</v>
      </c>
      <c r="BP10" s="128">
        <v>0</v>
      </c>
      <c r="BQ10" s="128">
        <v>0</v>
      </c>
      <c r="BR10" s="370"/>
      <c r="BS10" s="370"/>
      <c r="BT10" s="128">
        <v>0</v>
      </c>
      <c r="BU10" s="128">
        <v>0</v>
      </c>
      <c r="BV10" s="128">
        <v>0</v>
      </c>
      <c r="BW10" s="128">
        <v>0</v>
      </c>
      <c r="BX10" s="128">
        <v>0</v>
      </c>
      <c r="BY10" s="128">
        <v>0</v>
      </c>
      <c r="BZ10" s="128">
        <v>0</v>
      </c>
      <c r="CA10" s="128">
        <v>0</v>
      </c>
      <c r="CB10" s="128">
        <v>0</v>
      </c>
      <c r="CC10" s="128">
        <v>0</v>
      </c>
      <c r="CD10" s="370"/>
      <c r="CE10" s="128"/>
      <c r="CF10" s="128"/>
      <c r="CG10" s="128"/>
      <c r="CH10" s="128"/>
      <c r="CI10" s="128"/>
      <c r="CJ10" s="128"/>
      <c r="CK10" s="128"/>
      <c r="CL10" s="128"/>
      <c r="CM10" s="128"/>
      <c r="CN10" s="370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370"/>
      <c r="DA10" s="128">
        <v>83050</v>
      </c>
      <c r="DB10" s="128"/>
      <c r="DC10" s="128"/>
      <c r="DD10" s="42"/>
      <c r="DE10" s="19"/>
      <c r="DF10" s="42"/>
      <c r="DG10" s="19"/>
      <c r="DH10" s="42"/>
      <c r="DI10" s="42"/>
      <c r="DJ10" s="19"/>
      <c r="DK10" s="19"/>
      <c r="DL10" s="19"/>
      <c r="DM10" s="19"/>
      <c r="DN10" s="368"/>
    </row>
    <row r="11" spans="1:118" x14ac:dyDescent="0.3">
      <c r="A11" s="170" t="s">
        <v>130</v>
      </c>
      <c r="B11" s="33">
        <v>170840</v>
      </c>
      <c r="C11" s="19">
        <v>160840</v>
      </c>
      <c r="D11" s="19">
        <v>0</v>
      </c>
      <c r="E11" s="19">
        <v>0</v>
      </c>
      <c r="F11" s="19">
        <v>0</v>
      </c>
      <c r="G11" s="19">
        <v>10000</v>
      </c>
      <c r="H11" s="127">
        <v>2000</v>
      </c>
      <c r="I11" s="127">
        <v>0</v>
      </c>
      <c r="J11" s="127">
        <v>0</v>
      </c>
      <c r="K11" s="127">
        <v>0</v>
      </c>
      <c r="L11" s="128">
        <v>0</v>
      </c>
      <c r="M11" s="127">
        <v>2400</v>
      </c>
      <c r="N11" s="127">
        <v>0</v>
      </c>
      <c r="O11" s="127">
        <v>600</v>
      </c>
      <c r="P11" s="128">
        <v>1553</v>
      </c>
      <c r="Q11" s="127">
        <v>1420</v>
      </c>
      <c r="R11" s="127">
        <v>11994</v>
      </c>
      <c r="S11" s="127">
        <v>0</v>
      </c>
      <c r="T11" s="129">
        <v>740</v>
      </c>
      <c r="U11" s="127">
        <v>1620</v>
      </c>
      <c r="V11" s="127">
        <v>1675</v>
      </c>
      <c r="W11" s="127">
        <v>0</v>
      </c>
      <c r="X11" s="127">
        <v>0</v>
      </c>
      <c r="Y11" s="127">
        <v>10000</v>
      </c>
      <c r="Z11" s="127">
        <v>10000</v>
      </c>
      <c r="AA11" s="127">
        <v>0</v>
      </c>
      <c r="AB11" s="127">
        <v>0</v>
      </c>
      <c r="AC11" s="127">
        <v>22680</v>
      </c>
      <c r="AD11" s="127">
        <v>1800</v>
      </c>
      <c r="AE11" s="127">
        <v>0</v>
      </c>
      <c r="AF11" s="127">
        <v>0</v>
      </c>
      <c r="AG11" s="127">
        <v>0</v>
      </c>
      <c r="AH11" s="127">
        <v>0</v>
      </c>
      <c r="AI11" s="127">
        <v>0</v>
      </c>
      <c r="AJ11" s="127">
        <v>30120</v>
      </c>
      <c r="AK11" s="127">
        <v>0</v>
      </c>
      <c r="AL11" s="127">
        <v>1981</v>
      </c>
      <c r="AM11" s="127">
        <v>0</v>
      </c>
      <c r="AN11" s="127">
        <v>0</v>
      </c>
      <c r="AO11" s="437"/>
      <c r="AP11" s="127">
        <v>0</v>
      </c>
      <c r="AQ11" s="127">
        <v>13322</v>
      </c>
      <c r="AR11" s="127">
        <v>420</v>
      </c>
      <c r="AS11" s="127">
        <v>0</v>
      </c>
      <c r="AT11" s="127">
        <v>0</v>
      </c>
      <c r="AU11" s="127">
        <v>0</v>
      </c>
      <c r="AV11" s="127">
        <v>4000</v>
      </c>
      <c r="AW11" s="127">
        <v>18445</v>
      </c>
      <c r="AX11" s="369"/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369"/>
      <c r="BE11" s="128">
        <v>0</v>
      </c>
      <c r="BF11" s="127">
        <v>16350</v>
      </c>
      <c r="BG11" s="127">
        <v>0</v>
      </c>
      <c r="BH11" s="127">
        <v>4900</v>
      </c>
      <c r="BI11" s="127">
        <v>0</v>
      </c>
      <c r="BJ11" s="127">
        <v>2820</v>
      </c>
      <c r="BK11" s="128">
        <v>0</v>
      </c>
      <c r="BL11" s="128">
        <v>0</v>
      </c>
      <c r="BM11" s="128">
        <v>0</v>
      </c>
      <c r="BN11" s="370"/>
      <c r="BO11" s="128">
        <v>0</v>
      </c>
      <c r="BP11" s="128">
        <v>0</v>
      </c>
      <c r="BQ11" s="128">
        <v>0</v>
      </c>
      <c r="BR11" s="370"/>
      <c r="BS11" s="370"/>
      <c r="BT11" s="128">
        <v>0</v>
      </c>
      <c r="BU11" s="128">
        <v>0</v>
      </c>
      <c r="BV11" s="128">
        <v>0</v>
      </c>
      <c r="BW11" s="128">
        <v>0</v>
      </c>
      <c r="BX11" s="128">
        <v>0</v>
      </c>
      <c r="BY11" s="128">
        <v>0</v>
      </c>
      <c r="BZ11" s="128">
        <v>0</v>
      </c>
      <c r="CA11" s="128">
        <v>0</v>
      </c>
      <c r="CB11" s="128">
        <v>0</v>
      </c>
      <c r="CC11" s="128">
        <v>0</v>
      </c>
      <c r="CD11" s="372"/>
      <c r="CE11" s="128"/>
      <c r="CF11" s="128"/>
      <c r="CG11" s="128"/>
      <c r="CH11" s="128"/>
      <c r="CI11" s="128"/>
      <c r="CJ11" s="128"/>
      <c r="CK11" s="128"/>
      <c r="CL11" s="128"/>
      <c r="CM11" s="128"/>
      <c r="CN11" s="372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372"/>
      <c r="DA11" s="128"/>
      <c r="DB11" s="128"/>
      <c r="DC11" s="128"/>
      <c r="DD11" s="42"/>
      <c r="DE11" s="19"/>
      <c r="DF11" s="42">
        <v>0</v>
      </c>
      <c r="DG11" s="19"/>
      <c r="DH11" s="42"/>
      <c r="DI11" s="42"/>
      <c r="DJ11" s="19"/>
      <c r="DK11" s="42"/>
      <c r="DL11" s="42"/>
      <c r="DM11" s="42"/>
      <c r="DN11" s="371"/>
    </row>
    <row r="12" spans="1:118" x14ac:dyDescent="0.3">
      <c r="A12" s="27" t="s">
        <v>94</v>
      </c>
      <c r="B12" s="35">
        <v>4214459.5199999996</v>
      </c>
      <c r="C12" s="35">
        <v>3584793.78</v>
      </c>
      <c r="D12" s="35">
        <v>89885.119999999995</v>
      </c>
      <c r="E12" s="35">
        <v>158226.41999999998</v>
      </c>
      <c r="F12" s="35">
        <v>221943.4</v>
      </c>
      <c r="G12" s="35">
        <v>159610.79999999999</v>
      </c>
      <c r="H12" s="210">
        <v>35465.599999999999</v>
      </c>
      <c r="I12" s="210">
        <v>103501</v>
      </c>
      <c r="J12" s="210">
        <v>20578.699999999997</v>
      </c>
      <c r="K12" s="210">
        <v>141003.20000000001</v>
      </c>
      <c r="L12" s="210">
        <v>0</v>
      </c>
      <c r="M12" s="210">
        <v>84202.65</v>
      </c>
      <c r="N12" s="210">
        <v>34238.639999999999</v>
      </c>
      <c r="O12" s="210">
        <v>79139.210000000006</v>
      </c>
      <c r="P12" s="210">
        <v>52374.39</v>
      </c>
      <c r="Q12" s="210">
        <v>4247</v>
      </c>
      <c r="R12" s="210">
        <v>10457.5</v>
      </c>
      <c r="S12" s="210">
        <v>90886.24</v>
      </c>
      <c r="T12" s="210">
        <v>81079</v>
      </c>
      <c r="U12" s="210">
        <v>53801.869999999995</v>
      </c>
      <c r="V12" s="210">
        <v>70820</v>
      </c>
      <c r="W12" s="210">
        <v>52077</v>
      </c>
      <c r="X12" s="210">
        <v>72374.8</v>
      </c>
      <c r="Y12" s="210">
        <v>67657</v>
      </c>
      <c r="Z12" s="210">
        <v>41140.729999999996</v>
      </c>
      <c r="AA12" s="210">
        <v>34086.410000000003</v>
      </c>
      <c r="AB12" s="210">
        <v>74049.2</v>
      </c>
      <c r="AC12" s="210">
        <v>71512.52</v>
      </c>
      <c r="AD12" s="210">
        <v>71030</v>
      </c>
      <c r="AE12" s="210">
        <v>0</v>
      </c>
      <c r="AF12" s="210">
        <v>0</v>
      </c>
      <c r="AG12" s="210">
        <v>263509.90000000002</v>
      </c>
      <c r="AH12" s="210">
        <v>218353.45</v>
      </c>
      <c r="AI12" s="210">
        <v>0</v>
      </c>
      <c r="AJ12" s="210">
        <v>46824</v>
      </c>
      <c r="AK12" s="210">
        <v>46479.8</v>
      </c>
      <c r="AL12" s="210">
        <v>52444.29</v>
      </c>
      <c r="AM12" s="210">
        <v>21906.09</v>
      </c>
      <c r="AN12" s="210">
        <v>96185.57</v>
      </c>
      <c r="AO12" s="438"/>
      <c r="AP12" s="210">
        <v>100517.75</v>
      </c>
      <c r="AQ12" s="210">
        <v>104737.59</v>
      </c>
      <c r="AR12" s="210">
        <v>89199</v>
      </c>
      <c r="AS12" s="210">
        <v>134059.32</v>
      </c>
      <c r="AT12" s="210">
        <v>110575.16</v>
      </c>
      <c r="AU12" s="210">
        <v>83046</v>
      </c>
      <c r="AV12" s="210">
        <v>39227.43</v>
      </c>
      <c r="AW12" s="210">
        <v>22085</v>
      </c>
      <c r="AX12" s="374"/>
      <c r="AY12" s="210">
        <v>156527.20000000001</v>
      </c>
      <c r="AZ12" s="210">
        <v>79665.259999999995</v>
      </c>
      <c r="BA12" s="210">
        <v>0</v>
      </c>
      <c r="BB12" s="210">
        <v>216301.96</v>
      </c>
      <c r="BC12" s="210">
        <v>49627.53</v>
      </c>
      <c r="BD12" s="374"/>
      <c r="BE12" s="210">
        <v>250</v>
      </c>
      <c r="BF12" s="210">
        <v>50947</v>
      </c>
      <c r="BG12" s="210">
        <v>79345.2</v>
      </c>
      <c r="BH12" s="210">
        <v>38190.1</v>
      </c>
      <c r="BI12" s="210">
        <v>50755.11</v>
      </c>
      <c r="BJ12" s="210">
        <v>88311.409999999989</v>
      </c>
      <c r="BK12" s="20">
        <v>0</v>
      </c>
      <c r="BL12" s="20">
        <v>0</v>
      </c>
      <c r="BM12" s="20">
        <v>0</v>
      </c>
      <c r="BN12" s="368"/>
      <c r="BO12" s="20">
        <v>0</v>
      </c>
      <c r="BP12" s="20">
        <v>83679.12</v>
      </c>
      <c r="BQ12" s="20">
        <v>0</v>
      </c>
      <c r="BR12" s="368"/>
      <c r="BS12" s="368"/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  <c r="BZ12" s="20">
        <v>0</v>
      </c>
      <c r="CA12" s="20">
        <v>0</v>
      </c>
      <c r="CB12" s="20">
        <v>6206</v>
      </c>
      <c r="CC12" s="20">
        <v>0</v>
      </c>
      <c r="CD12" s="369"/>
      <c r="CE12" s="91">
        <v>0</v>
      </c>
      <c r="CF12" s="91">
        <v>0</v>
      </c>
      <c r="CG12" s="91">
        <v>674.04</v>
      </c>
      <c r="CH12" s="91">
        <v>0</v>
      </c>
      <c r="CI12" s="91">
        <v>0</v>
      </c>
      <c r="CJ12" s="91">
        <v>9795</v>
      </c>
      <c r="CK12" s="91">
        <v>0</v>
      </c>
      <c r="CL12" s="91">
        <v>0</v>
      </c>
      <c r="CM12" s="91">
        <v>0</v>
      </c>
      <c r="CN12" s="369"/>
      <c r="CO12" s="91">
        <v>147757.38</v>
      </c>
      <c r="CP12" s="91">
        <v>0</v>
      </c>
      <c r="CQ12" s="91">
        <v>0</v>
      </c>
      <c r="CR12" s="91">
        <v>0</v>
      </c>
      <c r="CS12" s="91">
        <v>0</v>
      </c>
      <c r="CT12" s="91">
        <v>0</v>
      </c>
      <c r="CU12" s="91">
        <v>0</v>
      </c>
      <c r="CV12" s="91">
        <v>0</v>
      </c>
      <c r="CW12" s="91">
        <v>0</v>
      </c>
      <c r="CX12" s="91">
        <v>0</v>
      </c>
      <c r="CY12" s="91">
        <v>0</v>
      </c>
      <c r="CZ12" s="369"/>
      <c r="DA12" s="91">
        <v>0</v>
      </c>
      <c r="DB12" s="91">
        <v>0</v>
      </c>
      <c r="DC12" s="91">
        <v>0</v>
      </c>
      <c r="DD12" s="35">
        <v>0</v>
      </c>
      <c r="DE12" s="35">
        <v>7000</v>
      </c>
      <c r="DF12" s="35">
        <v>43993.599999999999</v>
      </c>
      <c r="DG12" s="35">
        <v>3845</v>
      </c>
      <c r="DH12" s="35">
        <v>0</v>
      </c>
      <c r="DI12" s="35">
        <v>83504.03</v>
      </c>
      <c r="DJ12" s="35">
        <v>18545.22</v>
      </c>
      <c r="DK12" s="35">
        <v>64185.55</v>
      </c>
      <c r="DL12" s="35">
        <v>0</v>
      </c>
      <c r="DM12" s="35">
        <v>870</v>
      </c>
      <c r="DN12" s="373"/>
    </row>
    <row r="13" spans="1:118" x14ac:dyDescent="0.3">
      <c r="A13" s="70" t="s">
        <v>132</v>
      </c>
      <c r="B13" s="34">
        <v>125500</v>
      </c>
      <c r="C13" s="19">
        <v>115500</v>
      </c>
      <c r="D13" s="19">
        <v>6000</v>
      </c>
      <c r="E13" s="21">
        <v>0</v>
      </c>
      <c r="F13" s="19">
        <v>0</v>
      </c>
      <c r="G13" s="19">
        <v>4000</v>
      </c>
      <c r="H13" s="127">
        <v>0</v>
      </c>
      <c r="I13" s="127">
        <v>0</v>
      </c>
      <c r="J13" s="128">
        <v>6000</v>
      </c>
      <c r="K13" s="128">
        <v>6000</v>
      </c>
      <c r="L13" s="128">
        <v>0</v>
      </c>
      <c r="M13" s="128">
        <v>6000</v>
      </c>
      <c r="N13" s="127">
        <v>0</v>
      </c>
      <c r="O13" s="127">
        <v>4000</v>
      </c>
      <c r="P13" s="128">
        <v>6000</v>
      </c>
      <c r="Q13" s="128">
        <v>2000</v>
      </c>
      <c r="R13" s="128">
        <v>0</v>
      </c>
      <c r="S13" s="128">
        <v>4500</v>
      </c>
      <c r="T13" s="129">
        <v>2000</v>
      </c>
      <c r="U13" s="128">
        <v>2000</v>
      </c>
      <c r="V13" s="128">
        <v>2000</v>
      </c>
      <c r="W13" s="128">
        <v>4000</v>
      </c>
      <c r="X13" s="127">
        <v>0</v>
      </c>
      <c r="Y13" s="127">
        <v>6000</v>
      </c>
      <c r="Z13" s="128">
        <v>2000</v>
      </c>
      <c r="AA13" s="127">
        <v>3000</v>
      </c>
      <c r="AB13" s="127">
        <v>4500</v>
      </c>
      <c r="AC13" s="127">
        <v>3500</v>
      </c>
      <c r="AD13" s="127">
        <v>4000</v>
      </c>
      <c r="AE13" s="127">
        <v>0</v>
      </c>
      <c r="AF13" s="128">
        <v>0</v>
      </c>
      <c r="AG13" s="127">
        <v>0</v>
      </c>
      <c r="AH13" s="127">
        <v>0</v>
      </c>
      <c r="AI13" s="127">
        <v>0</v>
      </c>
      <c r="AJ13" s="128">
        <v>3000</v>
      </c>
      <c r="AK13" s="128">
        <v>4000</v>
      </c>
      <c r="AL13" s="127">
        <v>2000</v>
      </c>
      <c r="AM13" s="127">
        <v>0</v>
      </c>
      <c r="AN13" s="127">
        <v>3000</v>
      </c>
      <c r="AO13" s="437"/>
      <c r="AP13" s="128">
        <v>1500</v>
      </c>
      <c r="AQ13" s="128">
        <v>3000</v>
      </c>
      <c r="AR13" s="127">
        <v>4000</v>
      </c>
      <c r="AS13" s="127">
        <v>2000</v>
      </c>
      <c r="AT13" s="127">
        <v>0</v>
      </c>
      <c r="AU13" s="128">
        <v>6000</v>
      </c>
      <c r="AV13" s="127">
        <v>2000</v>
      </c>
      <c r="AW13" s="128">
        <v>6000</v>
      </c>
      <c r="AX13" s="370"/>
      <c r="AY13" s="128">
        <v>0</v>
      </c>
      <c r="AZ13" s="128">
        <v>0</v>
      </c>
      <c r="BA13" s="128">
        <v>0</v>
      </c>
      <c r="BB13" s="128">
        <v>0</v>
      </c>
      <c r="BC13" s="128">
        <v>2000</v>
      </c>
      <c r="BD13" s="370"/>
      <c r="BE13" s="128">
        <v>0</v>
      </c>
      <c r="BF13" s="128">
        <v>4000</v>
      </c>
      <c r="BG13" s="128">
        <v>0</v>
      </c>
      <c r="BH13" s="128">
        <v>2000</v>
      </c>
      <c r="BI13" s="128">
        <v>1500</v>
      </c>
      <c r="BJ13" s="128">
        <v>2000</v>
      </c>
      <c r="BK13" s="133">
        <v>0</v>
      </c>
      <c r="BL13" s="133">
        <v>0</v>
      </c>
      <c r="BM13" s="133">
        <v>0</v>
      </c>
      <c r="BN13" s="375"/>
      <c r="BO13" s="133">
        <v>0</v>
      </c>
      <c r="BP13" s="133">
        <v>0</v>
      </c>
      <c r="BQ13" s="133">
        <v>0</v>
      </c>
      <c r="BR13" s="375"/>
      <c r="BS13" s="375"/>
      <c r="BT13" s="133">
        <v>0</v>
      </c>
      <c r="BU13" s="133">
        <v>0</v>
      </c>
      <c r="BV13" s="133">
        <v>0</v>
      </c>
      <c r="BW13" s="128">
        <v>0</v>
      </c>
      <c r="BX13" s="128">
        <v>0</v>
      </c>
      <c r="BY13" s="133">
        <v>0</v>
      </c>
      <c r="BZ13" s="133">
        <v>0</v>
      </c>
      <c r="CA13" s="133">
        <v>0</v>
      </c>
      <c r="CB13" s="133">
        <v>6000</v>
      </c>
      <c r="CC13" s="133">
        <v>0</v>
      </c>
      <c r="CD13" s="370"/>
      <c r="CE13" s="133"/>
      <c r="CF13" s="133"/>
      <c r="CG13" s="133"/>
      <c r="CH13" s="133"/>
      <c r="CI13" s="133"/>
      <c r="CJ13" s="133"/>
      <c r="CK13" s="133"/>
      <c r="CL13" s="133"/>
      <c r="CM13" s="133"/>
      <c r="CN13" s="370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370"/>
      <c r="DA13" s="133"/>
      <c r="DB13" s="133"/>
      <c r="DC13" s="13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376"/>
    </row>
    <row r="14" spans="1:118" x14ac:dyDescent="0.3">
      <c r="A14" s="171" t="s">
        <v>95</v>
      </c>
      <c r="B14" s="34">
        <v>2163934.58</v>
      </c>
      <c r="C14" s="19">
        <v>2154634.58</v>
      </c>
      <c r="D14" s="19">
        <v>0</v>
      </c>
      <c r="E14" s="21">
        <v>7500</v>
      </c>
      <c r="F14" s="19">
        <v>0</v>
      </c>
      <c r="G14" s="19">
        <v>1800</v>
      </c>
      <c r="H14" s="127">
        <v>27185.599999999999</v>
      </c>
      <c r="I14" s="132">
        <v>90850</v>
      </c>
      <c r="J14" s="133">
        <v>0</v>
      </c>
      <c r="K14" s="133">
        <v>40000</v>
      </c>
      <c r="L14" s="128">
        <v>0</v>
      </c>
      <c r="M14" s="133">
        <v>0</v>
      </c>
      <c r="N14" s="132">
        <v>0</v>
      </c>
      <c r="O14" s="132">
        <v>59261.120000000003</v>
      </c>
      <c r="P14" s="133">
        <v>0</v>
      </c>
      <c r="Q14" s="133">
        <v>0</v>
      </c>
      <c r="R14" s="133">
        <v>0</v>
      </c>
      <c r="S14" s="133">
        <v>30000</v>
      </c>
      <c r="T14" s="132">
        <v>66250</v>
      </c>
      <c r="U14" s="133">
        <v>35000</v>
      </c>
      <c r="V14" s="133">
        <v>30000</v>
      </c>
      <c r="W14" s="133">
        <v>33000</v>
      </c>
      <c r="X14" s="132">
        <v>48600</v>
      </c>
      <c r="Y14" s="132">
        <v>36211</v>
      </c>
      <c r="Z14" s="133">
        <v>22935</v>
      </c>
      <c r="AA14" s="132">
        <v>18258</v>
      </c>
      <c r="AB14" s="132">
        <v>21720</v>
      </c>
      <c r="AC14" s="132">
        <v>41000</v>
      </c>
      <c r="AD14" s="132">
        <v>30450</v>
      </c>
      <c r="AE14" s="132">
        <v>0</v>
      </c>
      <c r="AF14" s="133">
        <v>0</v>
      </c>
      <c r="AG14" s="127">
        <v>75000</v>
      </c>
      <c r="AH14" s="132">
        <v>175874.5</v>
      </c>
      <c r="AI14" s="127">
        <v>0</v>
      </c>
      <c r="AJ14" s="133">
        <v>29000</v>
      </c>
      <c r="AK14" s="133">
        <v>33450</v>
      </c>
      <c r="AL14" s="132">
        <v>33000</v>
      </c>
      <c r="AM14" s="132">
        <v>5927</v>
      </c>
      <c r="AN14" s="132">
        <v>47760</v>
      </c>
      <c r="AO14" s="439"/>
      <c r="AP14" s="133">
        <v>61900</v>
      </c>
      <c r="AQ14" s="133">
        <v>80000</v>
      </c>
      <c r="AR14" s="132">
        <v>70163.02</v>
      </c>
      <c r="AS14" s="132">
        <v>125778</v>
      </c>
      <c r="AT14" s="132">
        <v>104698.16</v>
      </c>
      <c r="AU14" s="133">
        <v>39043</v>
      </c>
      <c r="AV14" s="132">
        <v>0</v>
      </c>
      <c r="AW14" s="133">
        <v>0</v>
      </c>
      <c r="AX14" s="375"/>
      <c r="AY14" s="133">
        <v>143847.38</v>
      </c>
      <c r="AZ14" s="133">
        <v>72458</v>
      </c>
      <c r="BA14" s="133">
        <v>0</v>
      </c>
      <c r="BB14" s="133">
        <v>205552.8</v>
      </c>
      <c r="BC14" s="133">
        <v>26000</v>
      </c>
      <c r="BD14" s="375"/>
      <c r="BE14" s="133">
        <v>0</v>
      </c>
      <c r="BF14" s="133">
        <v>27480</v>
      </c>
      <c r="BG14" s="133">
        <v>71600</v>
      </c>
      <c r="BH14" s="133">
        <v>24000</v>
      </c>
      <c r="BI14" s="133">
        <v>0</v>
      </c>
      <c r="BJ14" s="133">
        <v>71382</v>
      </c>
      <c r="BK14" s="133">
        <v>0</v>
      </c>
      <c r="BL14" s="128">
        <v>0</v>
      </c>
      <c r="BM14" s="128">
        <v>0</v>
      </c>
      <c r="BN14" s="370"/>
      <c r="BO14" s="128">
        <v>0</v>
      </c>
      <c r="BP14" s="128">
        <v>0</v>
      </c>
      <c r="BQ14" s="128">
        <v>0</v>
      </c>
      <c r="BR14" s="370"/>
      <c r="BS14" s="370"/>
      <c r="BT14" s="128">
        <v>0</v>
      </c>
      <c r="BU14" s="128">
        <v>0</v>
      </c>
      <c r="BV14" s="128">
        <v>0</v>
      </c>
      <c r="BW14" s="128">
        <v>0</v>
      </c>
      <c r="BX14" s="128">
        <v>0</v>
      </c>
      <c r="BY14" s="133">
        <v>0</v>
      </c>
      <c r="BZ14" s="133">
        <v>0</v>
      </c>
      <c r="CA14" s="133">
        <v>0</v>
      </c>
      <c r="CB14" s="133">
        <v>0</v>
      </c>
      <c r="CC14" s="128">
        <v>0</v>
      </c>
      <c r="CD14" s="375"/>
      <c r="CE14" s="133"/>
      <c r="CF14" s="133"/>
      <c r="CG14" s="133"/>
      <c r="CH14" s="133"/>
      <c r="CI14" s="133"/>
      <c r="CJ14" s="133"/>
      <c r="CK14" s="133"/>
      <c r="CL14" s="133"/>
      <c r="CM14" s="133"/>
      <c r="CN14" s="375"/>
      <c r="CO14" s="133">
        <v>7500</v>
      </c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375"/>
      <c r="DA14" s="133"/>
      <c r="DB14" s="133"/>
      <c r="DC14" s="13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376"/>
    </row>
    <row r="15" spans="1:118" x14ac:dyDescent="0.3">
      <c r="A15" s="71" t="s">
        <v>96</v>
      </c>
      <c r="B15" s="34">
        <v>11676.3</v>
      </c>
      <c r="C15" s="19">
        <v>11676.3</v>
      </c>
      <c r="D15" s="19">
        <v>0</v>
      </c>
      <c r="E15" s="21">
        <v>0</v>
      </c>
      <c r="F15" s="19">
        <v>0</v>
      </c>
      <c r="G15" s="19">
        <v>0</v>
      </c>
      <c r="H15" s="132">
        <v>0</v>
      </c>
      <c r="I15" s="132">
        <v>0</v>
      </c>
      <c r="J15" s="133">
        <v>1050</v>
      </c>
      <c r="K15" s="133">
        <v>878.2</v>
      </c>
      <c r="L15" s="128">
        <v>0</v>
      </c>
      <c r="M15" s="133">
        <v>0</v>
      </c>
      <c r="N15" s="132">
        <v>0</v>
      </c>
      <c r="O15" s="132">
        <v>0</v>
      </c>
      <c r="P15" s="133">
        <v>128.1</v>
      </c>
      <c r="Q15" s="133">
        <v>0</v>
      </c>
      <c r="R15" s="133">
        <v>0</v>
      </c>
      <c r="S15" s="133">
        <v>0</v>
      </c>
      <c r="T15" s="132">
        <v>0</v>
      </c>
      <c r="U15" s="133">
        <v>0</v>
      </c>
      <c r="V15" s="133">
        <v>0</v>
      </c>
      <c r="W15" s="133">
        <v>1150</v>
      </c>
      <c r="X15" s="132">
        <v>0</v>
      </c>
      <c r="Y15" s="132">
        <v>1200</v>
      </c>
      <c r="Z15" s="133">
        <v>0</v>
      </c>
      <c r="AA15" s="132">
        <v>0</v>
      </c>
      <c r="AB15" s="132">
        <v>1510</v>
      </c>
      <c r="AC15" s="132">
        <v>0</v>
      </c>
      <c r="AD15" s="132">
        <v>0</v>
      </c>
      <c r="AE15" s="132">
        <v>0</v>
      </c>
      <c r="AF15" s="133">
        <v>0</v>
      </c>
      <c r="AG15" s="127">
        <v>0</v>
      </c>
      <c r="AH15" s="132">
        <v>2000</v>
      </c>
      <c r="AI15" s="127">
        <v>0</v>
      </c>
      <c r="AJ15" s="133">
        <v>0</v>
      </c>
      <c r="AK15" s="133">
        <v>0</v>
      </c>
      <c r="AL15" s="132">
        <v>0</v>
      </c>
      <c r="AM15" s="132">
        <v>0</v>
      </c>
      <c r="AN15" s="132">
        <v>0</v>
      </c>
      <c r="AO15" s="439"/>
      <c r="AP15" s="133">
        <v>0</v>
      </c>
      <c r="AQ15" s="133">
        <v>3000</v>
      </c>
      <c r="AR15" s="132">
        <v>0</v>
      </c>
      <c r="AS15" s="132">
        <v>0</v>
      </c>
      <c r="AT15" s="132">
        <v>0</v>
      </c>
      <c r="AU15" s="133">
        <v>760</v>
      </c>
      <c r="AV15" s="132">
        <v>0</v>
      </c>
      <c r="AW15" s="133">
        <v>0</v>
      </c>
      <c r="AX15" s="375"/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375"/>
      <c r="BE15" s="133">
        <v>0</v>
      </c>
      <c r="BF15" s="133">
        <v>0</v>
      </c>
      <c r="BG15" s="133">
        <v>0</v>
      </c>
      <c r="BH15" s="133">
        <v>0</v>
      </c>
      <c r="BI15" s="133">
        <v>0</v>
      </c>
      <c r="BJ15" s="133">
        <v>0</v>
      </c>
      <c r="BK15" s="133">
        <v>0</v>
      </c>
      <c r="BL15" s="128">
        <v>0</v>
      </c>
      <c r="BM15" s="128">
        <v>0</v>
      </c>
      <c r="BN15" s="370"/>
      <c r="BO15" s="128">
        <v>0</v>
      </c>
      <c r="BP15" s="128">
        <v>0</v>
      </c>
      <c r="BQ15" s="128">
        <v>0</v>
      </c>
      <c r="BR15" s="370"/>
      <c r="BS15" s="370"/>
      <c r="BT15" s="128">
        <v>0</v>
      </c>
      <c r="BU15" s="128">
        <v>0</v>
      </c>
      <c r="BV15" s="128">
        <v>0</v>
      </c>
      <c r="BW15" s="128">
        <v>0</v>
      </c>
      <c r="BX15" s="128">
        <v>0</v>
      </c>
      <c r="BY15" s="133">
        <v>0</v>
      </c>
      <c r="BZ15" s="133">
        <v>0</v>
      </c>
      <c r="CA15" s="133">
        <v>0</v>
      </c>
      <c r="CB15" s="133">
        <v>0</v>
      </c>
      <c r="CC15" s="128">
        <v>0</v>
      </c>
      <c r="CD15" s="375"/>
      <c r="CE15" s="133"/>
      <c r="CF15" s="133"/>
      <c r="CG15" s="133"/>
      <c r="CH15" s="133"/>
      <c r="CI15" s="133"/>
      <c r="CJ15" s="133"/>
      <c r="CK15" s="133"/>
      <c r="CL15" s="133"/>
      <c r="CM15" s="133"/>
      <c r="CN15" s="375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375"/>
      <c r="DA15" s="133"/>
      <c r="DB15" s="133"/>
      <c r="DC15" s="133"/>
      <c r="DD15" s="43"/>
      <c r="DE15" s="43"/>
      <c r="DF15" s="43"/>
      <c r="DG15" s="43"/>
      <c r="DH15" s="43"/>
      <c r="DI15" s="43">
        <v>0</v>
      </c>
      <c r="DJ15" s="43"/>
      <c r="DK15" s="43"/>
      <c r="DL15" s="43"/>
      <c r="DM15" s="43"/>
      <c r="DN15" s="376"/>
    </row>
    <row r="16" spans="1:118" x14ac:dyDescent="0.3">
      <c r="A16" s="171" t="s">
        <v>97</v>
      </c>
      <c r="B16" s="34">
        <v>709570.71</v>
      </c>
      <c r="C16" s="19">
        <v>557637.38</v>
      </c>
      <c r="D16" s="19">
        <v>0</v>
      </c>
      <c r="E16" s="21">
        <v>12922.38</v>
      </c>
      <c r="F16" s="19">
        <v>139010.95000000001</v>
      </c>
      <c r="G16" s="19">
        <v>0</v>
      </c>
      <c r="H16" s="132">
        <v>0</v>
      </c>
      <c r="I16" s="132">
        <v>0</v>
      </c>
      <c r="J16" s="133">
        <v>0</v>
      </c>
      <c r="K16" s="133">
        <v>12050</v>
      </c>
      <c r="L16" s="128">
        <v>0</v>
      </c>
      <c r="M16" s="128">
        <v>73770</v>
      </c>
      <c r="N16" s="132">
        <v>0</v>
      </c>
      <c r="O16" s="132">
        <v>12621.59</v>
      </c>
      <c r="P16" s="133">
        <v>23790.29</v>
      </c>
      <c r="Q16" s="133">
        <v>0</v>
      </c>
      <c r="R16" s="133">
        <v>0</v>
      </c>
      <c r="S16" s="133">
        <v>39153.14</v>
      </c>
      <c r="T16" s="132">
        <v>9789</v>
      </c>
      <c r="U16" s="133">
        <v>6684.74</v>
      </c>
      <c r="V16" s="133">
        <v>8970</v>
      </c>
      <c r="W16" s="133">
        <v>8250</v>
      </c>
      <c r="X16" s="132">
        <v>20594.8</v>
      </c>
      <c r="Y16" s="132">
        <v>12500</v>
      </c>
      <c r="Z16" s="133">
        <v>3855.92</v>
      </c>
      <c r="AA16" s="132">
        <v>7667.16</v>
      </c>
      <c r="AB16" s="132">
        <v>4898</v>
      </c>
      <c r="AC16" s="132">
        <v>22046.3</v>
      </c>
      <c r="AD16" s="132">
        <v>4609.2299999999996</v>
      </c>
      <c r="AE16" s="132">
        <v>0</v>
      </c>
      <c r="AF16" s="133">
        <v>0</v>
      </c>
      <c r="AG16" s="127">
        <v>7660.5</v>
      </c>
      <c r="AH16" s="132">
        <v>36478.949999999997</v>
      </c>
      <c r="AI16" s="127">
        <v>0</v>
      </c>
      <c r="AJ16" s="133">
        <v>6900</v>
      </c>
      <c r="AK16" s="133">
        <v>5300</v>
      </c>
      <c r="AL16" s="132">
        <v>11683.18</v>
      </c>
      <c r="AM16" s="132">
        <v>11758.09</v>
      </c>
      <c r="AN16" s="132">
        <v>17972.57</v>
      </c>
      <c r="AO16" s="439"/>
      <c r="AP16" s="133">
        <v>34119.15</v>
      </c>
      <c r="AQ16" s="133">
        <v>11318</v>
      </c>
      <c r="AR16" s="132">
        <v>12227.98</v>
      </c>
      <c r="AS16" s="132">
        <v>4909.82</v>
      </c>
      <c r="AT16" s="132">
        <v>0</v>
      </c>
      <c r="AU16" s="133">
        <v>26361</v>
      </c>
      <c r="AV16" s="132">
        <v>4147.8599999999997</v>
      </c>
      <c r="AW16" s="133">
        <v>0</v>
      </c>
      <c r="AX16" s="375"/>
      <c r="AY16" s="133">
        <v>8783.42</v>
      </c>
      <c r="AZ16" s="133">
        <v>6350.76</v>
      </c>
      <c r="BA16" s="133">
        <v>0</v>
      </c>
      <c r="BB16" s="133">
        <v>8310.16</v>
      </c>
      <c r="BC16" s="133">
        <v>2402.63</v>
      </c>
      <c r="BD16" s="375"/>
      <c r="BE16" s="133">
        <v>0</v>
      </c>
      <c r="BF16" s="133">
        <v>4608</v>
      </c>
      <c r="BG16" s="133">
        <v>0</v>
      </c>
      <c r="BH16" s="133">
        <v>10005.1</v>
      </c>
      <c r="BI16" s="133">
        <v>44545.11</v>
      </c>
      <c r="BJ16" s="133">
        <v>10544.93</v>
      </c>
      <c r="BK16" s="133">
        <v>0</v>
      </c>
      <c r="BL16" s="128">
        <v>0</v>
      </c>
      <c r="BM16" s="128">
        <v>0</v>
      </c>
      <c r="BN16" s="370"/>
      <c r="BO16" s="128">
        <v>0</v>
      </c>
      <c r="BP16" s="128">
        <v>0</v>
      </c>
      <c r="BQ16" s="128">
        <v>0</v>
      </c>
      <c r="BR16" s="370"/>
      <c r="BS16" s="370"/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33">
        <v>0</v>
      </c>
      <c r="BZ16" s="133">
        <v>0</v>
      </c>
      <c r="CA16" s="133">
        <v>0</v>
      </c>
      <c r="CB16" s="133">
        <v>0</v>
      </c>
      <c r="CC16" s="128">
        <v>0</v>
      </c>
      <c r="CD16" s="375"/>
      <c r="CE16" s="133"/>
      <c r="CF16" s="133"/>
      <c r="CG16" s="133"/>
      <c r="CH16" s="133"/>
      <c r="CI16" s="133"/>
      <c r="CJ16" s="133"/>
      <c r="CK16" s="133"/>
      <c r="CL16" s="133"/>
      <c r="CM16" s="133"/>
      <c r="CN16" s="375"/>
      <c r="CO16" s="133">
        <v>12922.38</v>
      </c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375"/>
      <c r="DA16" s="133"/>
      <c r="DB16" s="133"/>
      <c r="DC16" s="133"/>
      <c r="DD16" s="43">
        <v>0</v>
      </c>
      <c r="DE16" s="43"/>
      <c r="DF16" s="43"/>
      <c r="DG16" s="43">
        <v>0</v>
      </c>
      <c r="DH16" s="43"/>
      <c r="DI16" s="43">
        <v>57211.15</v>
      </c>
      <c r="DJ16" s="43">
        <v>17845.22</v>
      </c>
      <c r="DK16" s="43">
        <v>63954.58</v>
      </c>
      <c r="DL16" s="43"/>
      <c r="DM16" s="43"/>
      <c r="DN16" s="376"/>
    </row>
    <row r="17" spans="1:118" x14ac:dyDescent="0.3">
      <c r="A17" s="171" t="s">
        <v>116</v>
      </c>
      <c r="B17" s="34">
        <v>0</v>
      </c>
      <c r="C17" s="19">
        <v>0</v>
      </c>
      <c r="D17" s="19">
        <v>0</v>
      </c>
      <c r="E17" s="21">
        <v>0</v>
      </c>
      <c r="F17" s="19">
        <v>0</v>
      </c>
      <c r="G17" s="19">
        <v>0</v>
      </c>
      <c r="H17" s="211">
        <v>0</v>
      </c>
      <c r="I17" s="211">
        <v>0</v>
      </c>
      <c r="J17" s="211">
        <v>0</v>
      </c>
      <c r="K17" s="211">
        <v>0</v>
      </c>
      <c r="L17" s="211">
        <v>0</v>
      </c>
      <c r="M17" s="211">
        <v>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0</v>
      </c>
      <c r="T17" s="211">
        <v>0</v>
      </c>
      <c r="U17" s="211">
        <v>0</v>
      </c>
      <c r="V17" s="211">
        <v>0</v>
      </c>
      <c r="W17" s="211">
        <v>0</v>
      </c>
      <c r="X17" s="211">
        <v>0</v>
      </c>
      <c r="Y17" s="211">
        <v>0</v>
      </c>
      <c r="Z17" s="211">
        <v>0</v>
      </c>
      <c r="AA17" s="211">
        <v>0</v>
      </c>
      <c r="AB17" s="211">
        <v>0</v>
      </c>
      <c r="AC17" s="211">
        <v>0</v>
      </c>
      <c r="AD17" s="211">
        <v>0</v>
      </c>
      <c r="AE17" s="211">
        <v>0</v>
      </c>
      <c r="AF17" s="211">
        <v>0</v>
      </c>
      <c r="AG17" s="211">
        <v>0</v>
      </c>
      <c r="AH17" s="211">
        <v>0</v>
      </c>
      <c r="AI17" s="211">
        <v>0</v>
      </c>
      <c r="AJ17" s="211">
        <v>0</v>
      </c>
      <c r="AK17" s="211">
        <v>0</v>
      </c>
      <c r="AL17" s="211">
        <v>0</v>
      </c>
      <c r="AM17" s="211">
        <v>0</v>
      </c>
      <c r="AN17" s="211">
        <v>0</v>
      </c>
      <c r="AO17" s="439"/>
      <c r="AP17" s="211">
        <v>0</v>
      </c>
      <c r="AQ17" s="211">
        <v>0</v>
      </c>
      <c r="AR17" s="211">
        <v>0</v>
      </c>
      <c r="AS17" s="211">
        <v>0</v>
      </c>
      <c r="AT17" s="211">
        <v>0</v>
      </c>
      <c r="AU17" s="211">
        <v>0</v>
      </c>
      <c r="AV17" s="211">
        <v>0</v>
      </c>
      <c r="AW17" s="211">
        <v>0</v>
      </c>
      <c r="AX17" s="377"/>
      <c r="AY17" s="211">
        <v>0</v>
      </c>
      <c r="AZ17" s="211">
        <v>0</v>
      </c>
      <c r="BA17" s="211">
        <v>0</v>
      </c>
      <c r="BB17" s="211">
        <v>0</v>
      </c>
      <c r="BC17" s="211">
        <v>0</v>
      </c>
      <c r="BD17" s="375"/>
      <c r="BE17" s="247">
        <v>0</v>
      </c>
      <c r="BF17" s="247">
        <v>0</v>
      </c>
      <c r="BG17" s="247">
        <v>0</v>
      </c>
      <c r="BH17" s="247">
        <v>0</v>
      </c>
      <c r="BI17" s="211">
        <v>0</v>
      </c>
      <c r="BJ17" s="211">
        <v>0</v>
      </c>
      <c r="BK17" s="133">
        <v>0</v>
      </c>
      <c r="BL17" s="133">
        <v>0</v>
      </c>
      <c r="BM17" s="133">
        <v>0</v>
      </c>
      <c r="BN17" s="375"/>
      <c r="BO17" s="133">
        <v>0</v>
      </c>
      <c r="BP17" s="133">
        <v>0</v>
      </c>
      <c r="BQ17" s="133">
        <v>0</v>
      </c>
      <c r="BR17" s="375"/>
      <c r="BS17" s="375"/>
      <c r="BT17" s="133">
        <v>0</v>
      </c>
      <c r="BU17" s="133">
        <v>0</v>
      </c>
      <c r="BV17" s="133">
        <v>0</v>
      </c>
      <c r="BW17" s="128">
        <v>0</v>
      </c>
      <c r="BX17" s="128">
        <v>0</v>
      </c>
      <c r="BY17" s="133">
        <v>0</v>
      </c>
      <c r="BZ17" s="133">
        <v>0</v>
      </c>
      <c r="CA17" s="133">
        <v>0</v>
      </c>
      <c r="CB17" s="133">
        <v>0</v>
      </c>
      <c r="CC17" s="133">
        <v>0</v>
      </c>
      <c r="CD17" s="375"/>
      <c r="CE17" s="133"/>
      <c r="CF17" s="133"/>
      <c r="CG17" s="133"/>
      <c r="CH17" s="133"/>
      <c r="CI17" s="133"/>
      <c r="CJ17" s="133"/>
      <c r="CK17" s="133"/>
      <c r="CL17" s="133"/>
      <c r="CM17" s="133"/>
      <c r="CN17" s="375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375"/>
      <c r="DA17" s="133"/>
      <c r="DB17" s="133"/>
      <c r="DC17" s="133"/>
      <c r="DD17" s="43">
        <v>0</v>
      </c>
      <c r="DE17" s="43"/>
      <c r="DF17" s="43"/>
      <c r="DG17" s="43">
        <v>0</v>
      </c>
      <c r="DH17" s="43"/>
      <c r="DI17" s="43"/>
      <c r="DJ17" s="43"/>
      <c r="DK17" s="43"/>
      <c r="DL17" s="43"/>
      <c r="DM17" s="43"/>
      <c r="DN17" s="376"/>
    </row>
    <row r="18" spans="1:118" x14ac:dyDescent="0.3">
      <c r="A18" s="171" t="s">
        <v>98</v>
      </c>
      <c r="B18" s="34">
        <v>17943.670000000002</v>
      </c>
      <c r="C18" s="19">
        <v>7041.1500000000005</v>
      </c>
      <c r="D18" s="19">
        <v>0</v>
      </c>
      <c r="E18" s="21">
        <v>0</v>
      </c>
      <c r="F18" s="19">
        <v>10902.52</v>
      </c>
      <c r="G18" s="19">
        <v>0</v>
      </c>
      <c r="H18" s="132">
        <v>0</v>
      </c>
      <c r="I18" s="132">
        <v>0</v>
      </c>
      <c r="J18" s="133">
        <v>0</v>
      </c>
      <c r="K18" s="133">
        <v>1960</v>
      </c>
      <c r="L18" s="128">
        <v>0</v>
      </c>
      <c r="M18" s="133">
        <v>0</v>
      </c>
      <c r="N18" s="132">
        <v>10.039999999999999</v>
      </c>
      <c r="O18" s="132">
        <v>0</v>
      </c>
      <c r="P18" s="133">
        <v>0</v>
      </c>
      <c r="Q18" s="133">
        <v>0</v>
      </c>
      <c r="R18" s="133">
        <v>0</v>
      </c>
      <c r="S18" s="133">
        <v>0</v>
      </c>
      <c r="T18" s="132">
        <v>0</v>
      </c>
      <c r="U18" s="133">
        <v>4965.0600000000004</v>
      </c>
      <c r="V18" s="133">
        <v>0</v>
      </c>
      <c r="W18" s="133">
        <v>0</v>
      </c>
      <c r="X18" s="132">
        <v>0</v>
      </c>
      <c r="Y18" s="132">
        <v>0</v>
      </c>
      <c r="Z18" s="133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3">
        <v>0</v>
      </c>
      <c r="AG18" s="127">
        <v>0</v>
      </c>
      <c r="AH18" s="132">
        <v>0</v>
      </c>
      <c r="AI18" s="132">
        <v>0</v>
      </c>
      <c r="AJ18" s="133">
        <v>0</v>
      </c>
      <c r="AK18" s="133">
        <v>0</v>
      </c>
      <c r="AL18" s="132">
        <v>106.05</v>
      </c>
      <c r="AM18" s="132">
        <v>0</v>
      </c>
      <c r="AN18" s="132">
        <v>0</v>
      </c>
      <c r="AO18" s="439"/>
      <c r="AP18" s="133">
        <v>0</v>
      </c>
      <c r="AQ18" s="133">
        <v>0</v>
      </c>
      <c r="AR18" s="132">
        <v>0</v>
      </c>
      <c r="AS18" s="132">
        <v>0</v>
      </c>
      <c r="AT18" s="132">
        <v>0</v>
      </c>
      <c r="AU18" s="133">
        <v>0</v>
      </c>
      <c r="AV18" s="132">
        <v>0</v>
      </c>
      <c r="AW18" s="133">
        <v>0</v>
      </c>
      <c r="AX18" s="375"/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375"/>
      <c r="BE18" s="133">
        <v>0</v>
      </c>
      <c r="BF18" s="133">
        <v>0</v>
      </c>
      <c r="BG18" s="133">
        <v>0</v>
      </c>
      <c r="BH18" s="133">
        <v>0</v>
      </c>
      <c r="BI18" s="133">
        <v>0</v>
      </c>
      <c r="BJ18" s="133">
        <v>0</v>
      </c>
      <c r="BK18" s="133">
        <v>0</v>
      </c>
      <c r="BL18" s="128">
        <v>0</v>
      </c>
      <c r="BM18" s="128">
        <v>0</v>
      </c>
      <c r="BN18" s="370"/>
      <c r="BO18" s="128">
        <v>0</v>
      </c>
      <c r="BP18" s="128">
        <v>0</v>
      </c>
      <c r="BQ18" s="128">
        <v>0</v>
      </c>
      <c r="BR18" s="370"/>
      <c r="BS18" s="370"/>
      <c r="BT18" s="128">
        <v>0</v>
      </c>
      <c r="BU18" s="128">
        <v>0</v>
      </c>
      <c r="BV18" s="128">
        <v>0</v>
      </c>
      <c r="BW18" s="128">
        <v>0</v>
      </c>
      <c r="BX18" s="128">
        <v>0</v>
      </c>
      <c r="BY18" s="133">
        <v>0</v>
      </c>
      <c r="BZ18" s="133">
        <v>0</v>
      </c>
      <c r="CA18" s="133">
        <v>0</v>
      </c>
      <c r="CB18" s="133">
        <v>0</v>
      </c>
      <c r="CC18" s="128">
        <v>0</v>
      </c>
      <c r="CD18" s="375"/>
      <c r="CE18" s="133"/>
      <c r="CF18" s="133"/>
      <c r="CG18" s="133"/>
      <c r="CH18" s="133"/>
      <c r="CI18" s="133"/>
      <c r="CJ18" s="133"/>
      <c r="CK18" s="133"/>
      <c r="CL18" s="133"/>
      <c r="CM18" s="133"/>
      <c r="CN18" s="375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375"/>
      <c r="DA18" s="133"/>
      <c r="DB18" s="133"/>
      <c r="DC18" s="133"/>
      <c r="DD18" s="43"/>
      <c r="DE18" s="43"/>
      <c r="DF18" s="43"/>
      <c r="DG18" s="43"/>
      <c r="DH18" s="43"/>
      <c r="DI18" s="43">
        <v>10902.52</v>
      </c>
      <c r="DJ18" s="43"/>
      <c r="DK18" s="43"/>
      <c r="DL18" s="43"/>
      <c r="DM18" s="43"/>
      <c r="DN18" s="376"/>
    </row>
    <row r="19" spans="1:118" x14ac:dyDescent="0.3">
      <c r="A19" s="171" t="s">
        <v>99</v>
      </c>
      <c r="B19" s="34">
        <v>84166.52</v>
      </c>
      <c r="C19" s="19">
        <v>84149.900000000009</v>
      </c>
      <c r="D19" s="19">
        <v>0</v>
      </c>
      <c r="E19" s="21">
        <v>0</v>
      </c>
      <c r="F19" s="19">
        <v>16.62</v>
      </c>
      <c r="G19" s="19">
        <v>0</v>
      </c>
      <c r="H19" s="132">
        <v>0</v>
      </c>
      <c r="I19" s="132">
        <v>0</v>
      </c>
      <c r="J19" s="133">
        <v>0</v>
      </c>
      <c r="K19" s="133">
        <v>0</v>
      </c>
      <c r="L19" s="128">
        <v>0</v>
      </c>
      <c r="M19" s="133">
        <v>0</v>
      </c>
      <c r="N19" s="132">
        <v>0</v>
      </c>
      <c r="O19" s="132">
        <v>2959.5</v>
      </c>
      <c r="P19" s="133">
        <v>630</v>
      </c>
      <c r="Q19" s="133">
        <v>0</v>
      </c>
      <c r="R19" s="133">
        <v>0</v>
      </c>
      <c r="S19" s="133">
        <v>0</v>
      </c>
      <c r="T19" s="132">
        <v>0</v>
      </c>
      <c r="U19" s="133">
        <v>0</v>
      </c>
      <c r="V19" s="133">
        <v>28200</v>
      </c>
      <c r="W19" s="133">
        <v>0</v>
      </c>
      <c r="X19" s="132">
        <v>0</v>
      </c>
      <c r="Y19" s="132">
        <v>0</v>
      </c>
      <c r="Z19" s="133">
        <v>7645</v>
      </c>
      <c r="AA19" s="132">
        <v>0</v>
      </c>
      <c r="AB19" s="132">
        <v>7001</v>
      </c>
      <c r="AC19" s="132">
        <v>0</v>
      </c>
      <c r="AD19" s="132">
        <v>0</v>
      </c>
      <c r="AE19" s="132">
        <v>0</v>
      </c>
      <c r="AF19" s="133">
        <v>0</v>
      </c>
      <c r="AG19" s="127">
        <v>0</v>
      </c>
      <c r="AH19" s="132">
        <v>0</v>
      </c>
      <c r="AI19" s="132">
        <v>0</v>
      </c>
      <c r="AJ19" s="133">
        <v>0</v>
      </c>
      <c r="AK19" s="133">
        <v>0</v>
      </c>
      <c r="AL19" s="132">
        <v>0</v>
      </c>
      <c r="AM19" s="132">
        <v>0</v>
      </c>
      <c r="AN19" s="132">
        <v>0</v>
      </c>
      <c r="AO19" s="439"/>
      <c r="AP19" s="133">
        <v>0</v>
      </c>
      <c r="AQ19" s="133">
        <v>0</v>
      </c>
      <c r="AR19" s="132">
        <v>0</v>
      </c>
      <c r="AS19" s="132">
        <v>0</v>
      </c>
      <c r="AT19" s="132">
        <v>0</v>
      </c>
      <c r="AU19" s="133">
        <v>0</v>
      </c>
      <c r="AV19" s="132">
        <v>29199.57</v>
      </c>
      <c r="AW19" s="133">
        <v>0</v>
      </c>
      <c r="AX19" s="375"/>
      <c r="AY19" s="133">
        <v>0</v>
      </c>
      <c r="AZ19" s="133">
        <v>0</v>
      </c>
      <c r="BA19" s="133">
        <v>0</v>
      </c>
      <c r="BB19" s="133">
        <v>0</v>
      </c>
      <c r="BC19" s="133">
        <v>8514.83</v>
      </c>
      <c r="BD19" s="375"/>
      <c r="BE19" s="133">
        <v>0</v>
      </c>
      <c r="BF19" s="133">
        <v>0</v>
      </c>
      <c r="BG19" s="133">
        <v>0</v>
      </c>
      <c r="BH19" s="133">
        <v>0</v>
      </c>
      <c r="BI19" s="133">
        <v>0</v>
      </c>
      <c r="BJ19" s="133">
        <v>0</v>
      </c>
      <c r="BK19" s="133">
        <v>0</v>
      </c>
      <c r="BL19" s="128">
        <v>0</v>
      </c>
      <c r="BM19" s="128">
        <v>0</v>
      </c>
      <c r="BN19" s="370"/>
      <c r="BO19" s="128">
        <v>0</v>
      </c>
      <c r="BP19" s="128">
        <v>0</v>
      </c>
      <c r="BQ19" s="128">
        <v>0</v>
      </c>
      <c r="BR19" s="370"/>
      <c r="BS19" s="370"/>
      <c r="BT19" s="128">
        <v>0</v>
      </c>
      <c r="BU19" s="128">
        <v>0</v>
      </c>
      <c r="BV19" s="128">
        <v>0</v>
      </c>
      <c r="BW19" s="128">
        <v>0</v>
      </c>
      <c r="BX19" s="128">
        <v>0</v>
      </c>
      <c r="BY19" s="133">
        <v>0</v>
      </c>
      <c r="BZ19" s="133">
        <v>0</v>
      </c>
      <c r="CA19" s="133">
        <v>0</v>
      </c>
      <c r="CB19" s="133">
        <v>0</v>
      </c>
      <c r="CC19" s="128">
        <v>0</v>
      </c>
      <c r="CD19" s="375"/>
      <c r="CE19" s="133"/>
      <c r="CF19" s="133"/>
      <c r="CG19" s="133"/>
      <c r="CH19" s="133"/>
      <c r="CI19" s="133"/>
      <c r="CJ19" s="133"/>
      <c r="CK19" s="133"/>
      <c r="CL19" s="133"/>
      <c r="CM19" s="133"/>
      <c r="CN19" s="375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375"/>
      <c r="DA19" s="133"/>
      <c r="DB19" s="133"/>
      <c r="DC19" s="133"/>
      <c r="DD19" s="43"/>
      <c r="DE19" s="43"/>
      <c r="DF19" s="43"/>
      <c r="DG19" s="43"/>
      <c r="DH19" s="43"/>
      <c r="DI19" s="43">
        <v>0</v>
      </c>
      <c r="DJ19" s="43"/>
      <c r="DK19" s="43">
        <v>16.62</v>
      </c>
      <c r="DL19" s="43"/>
      <c r="DM19" s="43"/>
      <c r="DN19" s="376"/>
    </row>
    <row r="20" spans="1:118" x14ac:dyDescent="0.3">
      <c r="A20" s="172" t="s">
        <v>133</v>
      </c>
      <c r="B20" s="34">
        <v>6175.3600000000006</v>
      </c>
      <c r="C20" s="19">
        <v>4019.9</v>
      </c>
      <c r="D20" s="19">
        <v>0</v>
      </c>
      <c r="E20" s="21">
        <v>0</v>
      </c>
      <c r="F20" s="19">
        <v>405.46000000000004</v>
      </c>
      <c r="G20" s="19">
        <v>1750</v>
      </c>
      <c r="H20" s="132">
        <v>0</v>
      </c>
      <c r="I20" s="132">
        <v>0</v>
      </c>
      <c r="J20" s="133">
        <v>2840</v>
      </c>
      <c r="K20" s="133">
        <v>0</v>
      </c>
      <c r="L20" s="128">
        <v>0</v>
      </c>
      <c r="M20" s="133">
        <v>367.15</v>
      </c>
      <c r="N20" s="132">
        <v>0</v>
      </c>
      <c r="O20" s="132">
        <v>0</v>
      </c>
      <c r="P20" s="133">
        <v>0</v>
      </c>
      <c r="Q20" s="133">
        <v>0</v>
      </c>
      <c r="R20" s="133">
        <v>0</v>
      </c>
      <c r="S20" s="133">
        <v>0</v>
      </c>
      <c r="T20" s="132">
        <v>0</v>
      </c>
      <c r="U20" s="133">
        <v>51.24</v>
      </c>
      <c r="V20" s="133">
        <v>0</v>
      </c>
      <c r="W20" s="133">
        <v>0</v>
      </c>
      <c r="X20" s="132">
        <v>0</v>
      </c>
      <c r="Y20" s="132">
        <v>140</v>
      </c>
      <c r="Z20" s="133">
        <v>0</v>
      </c>
      <c r="AA20" s="132">
        <v>0</v>
      </c>
      <c r="AB20" s="132">
        <v>0</v>
      </c>
      <c r="AC20" s="132">
        <v>224</v>
      </c>
      <c r="AD20" s="132">
        <v>0</v>
      </c>
      <c r="AE20" s="132">
        <v>0</v>
      </c>
      <c r="AF20" s="133">
        <v>0</v>
      </c>
      <c r="AG20" s="127">
        <v>0</v>
      </c>
      <c r="AH20" s="132">
        <v>0</v>
      </c>
      <c r="AI20" s="132">
        <v>0</v>
      </c>
      <c r="AJ20" s="133">
        <v>0</v>
      </c>
      <c r="AK20" s="133">
        <v>0</v>
      </c>
      <c r="AL20" s="132">
        <v>185.84</v>
      </c>
      <c r="AM20" s="132">
        <v>0</v>
      </c>
      <c r="AN20" s="132">
        <v>0</v>
      </c>
      <c r="AO20" s="439"/>
      <c r="AP20" s="133">
        <v>0</v>
      </c>
      <c r="AQ20" s="133">
        <v>0</v>
      </c>
      <c r="AR20" s="132">
        <v>0</v>
      </c>
      <c r="AS20" s="132">
        <v>0</v>
      </c>
      <c r="AT20" s="132">
        <v>0</v>
      </c>
      <c r="AU20" s="133">
        <v>0</v>
      </c>
      <c r="AV20" s="132">
        <v>0</v>
      </c>
      <c r="AW20" s="133">
        <v>0</v>
      </c>
      <c r="AX20" s="375"/>
      <c r="AY20" s="133">
        <v>49.4</v>
      </c>
      <c r="AZ20" s="133">
        <v>0</v>
      </c>
      <c r="BA20" s="133">
        <v>0</v>
      </c>
      <c r="BB20" s="133">
        <v>0</v>
      </c>
      <c r="BC20" s="133">
        <v>94.07</v>
      </c>
      <c r="BD20" s="375"/>
      <c r="BE20" s="133">
        <v>0</v>
      </c>
      <c r="BF20" s="133">
        <v>0</v>
      </c>
      <c r="BG20" s="133">
        <v>0</v>
      </c>
      <c r="BH20" s="133">
        <v>0</v>
      </c>
      <c r="BI20" s="133">
        <v>0</v>
      </c>
      <c r="BJ20" s="133">
        <v>68.2</v>
      </c>
      <c r="BK20" s="133">
        <v>0</v>
      </c>
      <c r="BL20" s="128">
        <v>0</v>
      </c>
      <c r="BM20" s="128">
        <v>0</v>
      </c>
      <c r="BN20" s="370"/>
      <c r="BO20" s="128">
        <v>0</v>
      </c>
      <c r="BP20" s="128">
        <v>0</v>
      </c>
      <c r="BQ20" s="128">
        <v>0</v>
      </c>
      <c r="BR20" s="370"/>
      <c r="BS20" s="370"/>
      <c r="BT20" s="128">
        <v>0</v>
      </c>
      <c r="BU20" s="128">
        <v>0</v>
      </c>
      <c r="BV20" s="128">
        <v>0</v>
      </c>
      <c r="BW20" s="128">
        <v>0</v>
      </c>
      <c r="BX20" s="128">
        <v>0</v>
      </c>
      <c r="BY20" s="133">
        <v>0</v>
      </c>
      <c r="BZ20" s="133">
        <v>0</v>
      </c>
      <c r="CA20" s="133">
        <v>0</v>
      </c>
      <c r="CB20" s="133">
        <v>0</v>
      </c>
      <c r="CC20" s="128">
        <v>0</v>
      </c>
      <c r="CD20" s="375"/>
      <c r="CE20" s="133"/>
      <c r="CF20" s="133"/>
      <c r="CG20" s="133"/>
      <c r="CH20" s="133"/>
      <c r="CI20" s="133"/>
      <c r="CJ20" s="133"/>
      <c r="CK20" s="133"/>
      <c r="CL20" s="133"/>
      <c r="CM20" s="133"/>
      <c r="CN20" s="375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375"/>
      <c r="DA20" s="133"/>
      <c r="DB20" s="133"/>
      <c r="DC20" s="133"/>
      <c r="DD20" s="43"/>
      <c r="DE20" s="43"/>
      <c r="DF20" s="43"/>
      <c r="DG20" s="43"/>
      <c r="DH20" s="43"/>
      <c r="DI20" s="43">
        <v>191.11</v>
      </c>
      <c r="DJ20" s="43"/>
      <c r="DK20" s="43">
        <v>214.35</v>
      </c>
      <c r="DL20" s="43"/>
      <c r="DM20" s="43"/>
      <c r="DN20" s="376"/>
    </row>
    <row r="21" spans="1:118" x14ac:dyDescent="0.3">
      <c r="A21" s="69" t="s">
        <v>100</v>
      </c>
      <c r="B21" s="34">
        <v>16389.669999999998</v>
      </c>
      <c r="C21" s="19">
        <v>15640.39</v>
      </c>
      <c r="D21" s="19">
        <v>0</v>
      </c>
      <c r="E21" s="21">
        <v>0</v>
      </c>
      <c r="F21" s="19">
        <v>749.28</v>
      </c>
      <c r="G21" s="19">
        <v>0</v>
      </c>
      <c r="H21" s="132">
        <v>0</v>
      </c>
      <c r="I21" s="132">
        <v>0</v>
      </c>
      <c r="J21" s="133">
        <v>0</v>
      </c>
      <c r="K21" s="133">
        <v>1254</v>
      </c>
      <c r="L21" s="128">
        <v>0</v>
      </c>
      <c r="M21" s="133">
        <v>300</v>
      </c>
      <c r="N21" s="132">
        <v>0</v>
      </c>
      <c r="O21" s="132">
        <v>0</v>
      </c>
      <c r="P21" s="133">
        <v>0</v>
      </c>
      <c r="Q21" s="133">
        <v>0</v>
      </c>
      <c r="R21" s="133">
        <v>1800</v>
      </c>
      <c r="S21" s="133">
        <v>50</v>
      </c>
      <c r="T21" s="132">
        <v>0</v>
      </c>
      <c r="U21" s="133">
        <v>660.83</v>
      </c>
      <c r="V21" s="133">
        <v>900</v>
      </c>
      <c r="W21" s="133">
        <v>377</v>
      </c>
      <c r="X21" s="132">
        <v>0</v>
      </c>
      <c r="Y21" s="132">
        <v>0</v>
      </c>
      <c r="Z21" s="133">
        <v>168.67</v>
      </c>
      <c r="AA21" s="132">
        <v>0</v>
      </c>
      <c r="AB21" s="132">
        <v>0</v>
      </c>
      <c r="AC21" s="132">
        <v>0</v>
      </c>
      <c r="AD21" s="132">
        <v>0</v>
      </c>
      <c r="AE21" s="132">
        <v>0</v>
      </c>
      <c r="AF21" s="133">
        <v>0</v>
      </c>
      <c r="AG21" s="127">
        <v>0</v>
      </c>
      <c r="AH21" s="132">
        <v>0</v>
      </c>
      <c r="AI21" s="132">
        <v>0</v>
      </c>
      <c r="AJ21" s="133">
        <v>0</v>
      </c>
      <c r="AK21" s="133">
        <v>0</v>
      </c>
      <c r="AL21" s="132">
        <v>547.41999999999996</v>
      </c>
      <c r="AM21" s="132">
        <v>0</v>
      </c>
      <c r="AN21" s="132">
        <v>0</v>
      </c>
      <c r="AO21" s="439"/>
      <c r="AP21" s="133">
        <v>0</v>
      </c>
      <c r="AQ21" s="133">
        <v>204.19</v>
      </c>
      <c r="AR21" s="132">
        <v>0</v>
      </c>
      <c r="AS21" s="132">
        <v>0</v>
      </c>
      <c r="AT21" s="132">
        <v>0</v>
      </c>
      <c r="AU21" s="133">
        <v>0</v>
      </c>
      <c r="AV21" s="132">
        <v>600</v>
      </c>
      <c r="AW21" s="133">
        <v>0</v>
      </c>
      <c r="AX21" s="375"/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375"/>
      <c r="BE21" s="133">
        <v>0</v>
      </c>
      <c r="BF21" s="133">
        <v>8239</v>
      </c>
      <c r="BG21" s="133">
        <v>0</v>
      </c>
      <c r="BH21" s="133">
        <v>0</v>
      </c>
      <c r="BI21" s="133">
        <v>0</v>
      </c>
      <c r="BJ21" s="133">
        <v>539.28</v>
      </c>
      <c r="BK21" s="133">
        <v>0</v>
      </c>
      <c r="BL21" s="128">
        <v>0</v>
      </c>
      <c r="BM21" s="128">
        <v>0</v>
      </c>
      <c r="BN21" s="370"/>
      <c r="BO21" s="128">
        <v>0</v>
      </c>
      <c r="BP21" s="128">
        <v>0</v>
      </c>
      <c r="BQ21" s="128">
        <v>0</v>
      </c>
      <c r="BR21" s="370"/>
      <c r="BS21" s="370"/>
      <c r="BT21" s="128">
        <v>0</v>
      </c>
      <c r="BU21" s="128">
        <v>0</v>
      </c>
      <c r="BV21" s="128">
        <v>0</v>
      </c>
      <c r="BW21" s="128">
        <v>0</v>
      </c>
      <c r="BX21" s="128">
        <v>0</v>
      </c>
      <c r="BY21" s="133">
        <v>0</v>
      </c>
      <c r="BZ21" s="133">
        <v>0</v>
      </c>
      <c r="CA21" s="133">
        <v>0</v>
      </c>
      <c r="CB21" s="133">
        <v>0</v>
      </c>
      <c r="CC21" s="128">
        <v>0</v>
      </c>
      <c r="CD21" s="375"/>
      <c r="CE21" s="133"/>
      <c r="CF21" s="133"/>
      <c r="CG21" s="133"/>
      <c r="CH21" s="133"/>
      <c r="CI21" s="133"/>
      <c r="CJ21" s="133"/>
      <c r="CK21" s="133"/>
      <c r="CL21" s="133"/>
      <c r="CM21" s="133"/>
      <c r="CN21" s="375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375"/>
      <c r="DA21" s="133"/>
      <c r="DB21" s="133"/>
      <c r="DC21" s="133"/>
      <c r="DD21" s="43"/>
      <c r="DE21" s="43"/>
      <c r="DF21" s="43"/>
      <c r="DG21" s="43">
        <v>0</v>
      </c>
      <c r="DH21" s="43"/>
      <c r="DI21" s="43">
        <v>749.28</v>
      </c>
      <c r="DJ21" s="43"/>
      <c r="DK21" s="43"/>
      <c r="DL21" s="43"/>
      <c r="DM21" s="43"/>
      <c r="DN21" s="376"/>
    </row>
    <row r="22" spans="1:118" x14ac:dyDescent="0.3">
      <c r="A22" s="69" t="s">
        <v>134</v>
      </c>
      <c r="B22" s="34">
        <v>48368.17</v>
      </c>
      <c r="C22" s="19">
        <v>41848.199999999997</v>
      </c>
      <c r="D22" s="19">
        <v>0</v>
      </c>
      <c r="E22" s="21">
        <v>0</v>
      </c>
      <c r="F22" s="19">
        <v>6519.97</v>
      </c>
      <c r="G22" s="19">
        <v>0</v>
      </c>
      <c r="H22" s="132">
        <v>8000</v>
      </c>
      <c r="I22" s="132">
        <v>0</v>
      </c>
      <c r="J22" s="133">
        <v>0</v>
      </c>
      <c r="K22" s="133">
        <v>0</v>
      </c>
      <c r="L22" s="128">
        <v>0</v>
      </c>
      <c r="M22" s="133">
        <v>0</v>
      </c>
      <c r="N22" s="132">
        <v>0</v>
      </c>
      <c r="O22" s="132">
        <v>0</v>
      </c>
      <c r="P22" s="133">
        <v>0</v>
      </c>
      <c r="Q22" s="133">
        <v>0</v>
      </c>
      <c r="R22" s="133">
        <v>0</v>
      </c>
      <c r="S22" s="133">
        <v>0</v>
      </c>
      <c r="T22" s="132">
        <v>0</v>
      </c>
      <c r="U22" s="133">
        <v>0</v>
      </c>
      <c r="V22" s="133">
        <v>0</v>
      </c>
      <c r="W22" s="133">
        <v>0</v>
      </c>
      <c r="X22" s="132">
        <v>0</v>
      </c>
      <c r="Y22" s="132">
        <v>0</v>
      </c>
      <c r="Z22" s="133">
        <v>0</v>
      </c>
      <c r="AA22" s="132">
        <v>0</v>
      </c>
      <c r="AB22" s="132">
        <v>0</v>
      </c>
      <c r="AC22" s="132">
        <v>0</v>
      </c>
      <c r="AD22" s="132">
        <v>28217</v>
      </c>
      <c r="AE22" s="132">
        <v>0</v>
      </c>
      <c r="AF22" s="133">
        <v>0</v>
      </c>
      <c r="AG22" s="127">
        <v>0</v>
      </c>
      <c r="AH22" s="132">
        <v>0</v>
      </c>
      <c r="AI22" s="132">
        <v>0</v>
      </c>
      <c r="AJ22" s="133">
        <v>4428</v>
      </c>
      <c r="AK22" s="133">
        <v>0</v>
      </c>
      <c r="AL22" s="132">
        <v>0</v>
      </c>
      <c r="AM22" s="132">
        <v>0</v>
      </c>
      <c r="AN22" s="132">
        <v>0</v>
      </c>
      <c r="AO22" s="439"/>
      <c r="AP22" s="133">
        <v>0</v>
      </c>
      <c r="AQ22" s="133">
        <v>0</v>
      </c>
      <c r="AR22" s="132">
        <v>0</v>
      </c>
      <c r="AS22" s="132">
        <v>0</v>
      </c>
      <c r="AT22" s="132">
        <v>0</v>
      </c>
      <c r="AU22" s="133">
        <v>0</v>
      </c>
      <c r="AV22" s="132">
        <v>0</v>
      </c>
      <c r="AW22" s="133">
        <v>0</v>
      </c>
      <c r="AX22" s="375"/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375"/>
      <c r="BE22" s="133">
        <v>0</v>
      </c>
      <c r="BF22" s="133">
        <v>500</v>
      </c>
      <c r="BG22" s="133">
        <v>0</v>
      </c>
      <c r="BH22" s="133">
        <v>0</v>
      </c>
      <c r="BI22" s="133">
        <v>0</v>
      </c>
      <c r="BJ22" s="133">
        <v>703.2</v>
      </c>
      <c r="BK22" s="133">
        <v>0</v>
      </c>
      <c r="BL22" s="133">
        <v>0</v>
      </c>
      <c r="BM22" s="133">
        <v>0</v>
      </c>
      <c r="BN22" s="375"/>
      <c r="BO22" s="133">
        <v>0</v>
      </c>
      <c r="BP22" s="133">
        <v>0</v>
      </c>
      <c r="BQ22" s="133">
        <v>0</v>
      </c>
      <c r="BR22" s="375"/>
      <c r="BS22" s="375"/>
      <c r="BT22" s="133">
        <v>0</v>
      </c>
      <c r="BU22" s="133">
        <v>0</v>
      </c>
      <c r="BV22" s="133">
        <v>0</v>
      </c>
      <c r="BW22" s="128">
        <v>0</v>
      </c>
      <c r="BX22" s="128">
        <v>0</v>
      </c>
      <c r="BY22" s="133">
        <v>0</v>
      </c>
      <c r="BZ22" s="133">
        <v>0</v>
      </c>
      <c r="CA22" s="133">
        <v>0</v>
      </c>
      <c r="CB22" s="133">
        <v>0</v>
      </c>
      <c r="CC22" s="133">
        <v>0</v>
      </c>
      <c r="CD22" s="375"/>
      <c r="CE22" s="133"/>
      <c r="CF22" s="133"/>
      <c r="CG22" s="133"/>
      <c r="CH22" s="133"/>
      <c r="CI22" s="133"/>
      <c r="CJ22" s="133"/>
      <c r="CK22" s="133"/>
      <c r="CL22" s="133"/>
      <c r="CM22" s="133"/>
      <c r="CN22" s="375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375"/>
      <c r="DA22" s="133"/>
      <c r="DB22" s="133"/>
      <c r="DC22" s="133"/>
      <c r="DD22" s="43"/>
      <c r="DE22" s="43"/>
      <c r="DF22" s="43"/>
      <c r="DG22" s="43"/>
      <c r="DH22" s="43"/>
      <c r="DI22" s="43">
        <v>6519.97</v>
      </c>
      <c r="DJ22" s="43"/>
      <c r="DK22" s="43">
        <v>0</v>
      </c>
      <c r="DL22" s="43"/>
      <c r="DM22" s="43"/>
      <c r="DN22" s="376"/>
    </row>
    <row r="23" spans="1:118" x14ac:dyDescent="0.3">
      <c r="A23" s="69" t="s">
        <v>135</v>
      </c>
      <c r="B23" s="34">
        <v>87981.84</v>
      </c>
      <c r="C23" s="19">
        <v>36871.839999999997</v>
      </c>
      <c r="D23" s="19">
        <v>0</v>
      </c>
      <c r="E23" s="21">
        <v>0</v>
      </c>
      <c r="F23" s="19">
        <v>18925</v>
      </c>
      <c r="G23" s="19">
        <v>32185</v>
      </c>
      <c r="H23" s="132">
        <v>0</v>
      </c>
      <c r="I23" s="132">
        <v>0</v>
      </c>
      <c r="J23" s="133">
        <v>1410</v>
      </c>
      <c r="K23" s="133">
        <v>1620</v>
      </c>
      <c r="L23" s="128">
        <v>0</v>
      </c>
      <c r="M23" s="133">
        <v>1146.5</v>
      </c>
      <c r="N23" s="132">
        <v>1880</v>
      </c>
      <c r="O23" s="132">
        <v>0</v>
      </c>
      <c r="P23" s="133">
        <v>700</v>
      </c>
      <c r="Q23" s="133">
        <v>320</v>
      </c>
      <c r="R23" s="133">
        <v>1146.5</v>
      </c>
      <c r="S23" s="133">
        <v>1950</v>
      </c>
      <c r="T23" s="132">
        <v>0</v>
      </c>
      <c r="U23" s="133">
        <v>760</v>
      </c>
      <c r="V23" s="133">
        <v>0</v>
      </c>
      <c r="W23" s="133">
        <v>0</v>
      </c>
      <c r="X23" s="132">
        <v>780</v>
      </c>
      <c r="Y23" s="132">
        <v>0</v>
      </c>
      <c r="Z23" s="133">
        <v>1609.44</v>
      </c>
      <c r="AA23" s="132">
        <v>930</v>
      </c>
      <c r="AB23" s="132">
        <v>0</v>
      </c>
      <c r="AC23" s="132">
        <v>1200</v>
      </c>
      <c r="AD23" s="132">
        <v>0</v>
      </c>
      <c r="AE23" s="132">
        <v>0</v>
      </c>
      <c r="AF23" s="133">
        <v>0</v>
      </c>
      <c r="AG23" s="127">
        <v>0</v>
      </c>
      <c r="AH23" s="132">
        <v>1100</v>
      </c>
      <c r="AI23" s="127">
        <v>0</v>
      </c>
      <c r="AJ23" s="133">
        <v>720</v>
      </c>
      <c r="AK23" s="133">
        <v>500</v>
      </c>
      <c r="AL23" s="132">
        <v>850</v>
      </c>
      <c r="AM23" s="132">
        <v>0</v>
      </c>
      <c r="AN23" s="132">
        <v>600</v>
      </c>
      <c r="AO23" s="439"/>
      <c r="AP23" s="133">
        <v>855.6</v>
      </c>
      <c r="AQ23" s="133">
        <v>930</v>
      </c>
      <c r="AR23" s="132">
        <v>700</v>
      </c>
      <c r="AS23" s="132">
        <v>0</v>
      </c>
      <c r="AT23" s="132">
        <v>0</v>
      </c>
      <c r="AU23" s="133">
        <v>870</v>
      </c>
      <c r="AV23" s="132">
        <v>0</v>
      </c>
      <c r="AW23" s="133">
        <v>1000</v>
      </c>
      <c r="AX23" s="375"/>
      <c r="AY23" s="133">
        <v>800</v>
      </c>
      <c r="AZ23" s="133">
        <v>0</v>
      </c>
      <c r="BA23" s="133">
        <v>0</v>
      </c>
      <c r="BB23" s="133">
        <v>0</v>
      </c>
      <c r="BC23" s="133">
        <v>2185</v>
      </c>
      <c r="BD23" s="375"/>
      <c r="BE23" s="133">
        <v>0</v>
      </c>
      <c r="BF23" s="133">
        <v>850</v>
      </c>
      <c r="BG23" s="127">
        <v>3900</v>
      </c>
      <c r="BH23" s="133">
        <v>1800</v>
      </c>
      <c r="BI23" s="133">
        <v>2750</v>
      </c>
      <c r="BJ23" s="133">
        <v>1008.8</v>
      </c>
      <c r="BK23" s="133">
        <v>0</v>
      </c>
      <c r="BL23" s="128">
        <v>0</v>
      </c>
      <c r="BM23" s="128">
        <v>0</v>
      </c>
      <c r="BN23" s="370"/>
      <c r="BO23" s="128">
        <v>0</v>
      </c>
      <c r="BP23" s="128">
        <v>0</v>
      </c>
      <c r="BQ23" s="128">
        <v>0</v>
      </c>
      <c r="BR23" s="370"/>
      <c r="BS23" s="370"/>
      <c r="BT23" s="128">
        <v>0</v>
      </c>
      <c r="BU23" s="128">
        <v>0</v>
      </c>
      <c r="BV23" s="128">
        <v>0</v>
      </c>
      <c r="BW23" s="128">
        <v>0</v>
      </c>
      <c r="BX23" s="128">
        <v>0</v>
      </c>
      <c r="BY23" s="133">
        <v>0</v>
      </c>
      <c r="BZ23" s="133">
        <v>0</v>
      </c>
      <c r="CA23" s="133">
        <v>0</v>
      </c>
      <c r="CB23" s="133">
        <v>0</v>
      </c>
      <c r="CC23" s="128">
        <v>0</v>
      </c>
      <c r="CD23" s="375"/>
      <c r="CE23" s="133"/>
      <c r="CF23" s="133"/>
      <c r="CG23" s="133"/>
      <c r="CH23" s="133"/>
      <c r="CI23" s="133"/>
      <c r="CJ23" s="133"/>
      <c r="CK23" s="133"/>
      <c r="CL23" s="133"/>
      <c r="CM23" s="133"/>
      <c r="CN23" s="375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375"/>
      <c r="DA23" s="133">
        <v>0</v>
      </c>
      <c r="DB23" s="133"/>
      <c r="DC23" s="133"/>
      <c r="DD23" s="43">
        <v>0</v>
      </c>
      <c r="DE23" s="43">
        <v>7000</v>
      </c>
      <c r="DF23" s="43">
        <v>0</v>
      </c>
      <c r="DG23" s="43">
        <v>3845</v>
      </c>
      <c r="DH23" s="43"/>
      <c r="DI23" s="43">
        <v>7380</v>
      </c>
      <c r="DJ23" s="43">
        <v>700</v>
      </c>
      <c r="DK23" s="43"/>
      <c r="DL23" s="43"/>
      <c r="DM23" s="43"/>
      <c r="DN23" s="376"/>
    </row>
    <row r="24" spans="1:118" x14ac:dyDescent="0.3">
      <c r="A24" s="69" t="s">
        <v>136</v>
      </c>
      <c r="B24" s="34">
        <v>329109.60000000003</v>
      </c>
      <c r="C24" s="19">
        <v>321452.2</v>
      </c>
      <c r="D24" s="19">
        <v>4157.3999999999996</v>
      </c>
      <c r="E24" s="21">
        <v>0</v>
      </c>
      <c r="F24" s="19">
        <v>0</v>
      </c>
      <c r="G24" s="19">
        <v>3500</v>
      </c>
      <c r="H24" s="132">
        <v>0</v>
      </c>
      <c r="I24" s="132">
        <v>6329</v>
      </c>
      <c r="J24" s="133">
        <v>687.6</v>
      </c>
      <c r="K24" s="133">
        <v>70796</v>
      </c>
      <c r="L24" s="128">
        <v>0</v>
      </c>
      <c r="M24" s="133">
        <v>0</v>
      </c>
      <c r="N24" s="132">
        <v>15570</v>
      </c>
      <c r="O24" s="132">
        <v>0</v>
      </c>
      <c r="P24" s="133">
        <v>8700</v>
      </c>
      <c r="Q24" s="133">
        <v>0</v>
      </c>
      <c r="R24" s="133">
        <v>0</v>
      </c>
      <c r="S24" s="133">
        <v>5199</v>
      </c>
      <c r="T24" s="132">
        <v>0</v>
      </c>
      <c r="U24" s="133">
        <v>0</v>
      </c>
      <c r="V24" s="133">
        <v>0</v>
      </c>
      <c r="W24" s="133">
        <v>421</v>
      </c>
      <c r="X24" s="132">
        <v>0</v>
      </c>
      <c r="Y24" s="132">
        <v>0</v>
      </c>
      <c r="Z24" s="133">
        <v>0</v>
      </c>
      <c r="AA24" s="132">
        <v>0</v>
      </c>
      <c r="AB24" s="132">
        <v>26086.2</v>
      </c>
      <c r="AC24" s="132">
        <v>0</v>
      </c>
      <c r="AD24" s="132">
        <v>0</v>
      </c>
      <c r="AE24" s="132">
        <v>0</v>
      </c>
      <c r="AF24" s="133">
        <v>0</v>
      </c>
      <c r="AG24" s="127">
        <v>166010.4</v>
      </c>
      <c r="AH24" s="132">
        <v>300</v>
      </c>
      <c r="AI24" s="127">
        <v>0</v>
      </c>
      <c r="AJ24" s="133">
        <v>0</v>
      </c>
      <c r="AK24" s="133">
        <v>140</v>
      </c>
      <c r="AL24" s="132">
        <v>0</v>
      </c>
      <c r="AM24" s="132">
        <v>2200</v>
      </c>
      <c r="AN24" s="132">
        <v>2618</v>
      </c>
      <c r="AO24" s="439"/>
      <c r="AP24" s="133">
        <v>1800</v>
      </c>
      <c r="AQ24" s="133">
        <v>850</v>
      </c>
      <c r="AR24" s="132">
        <v>0</v>
      </c>
      <c r="AS24" s="132">
        <v>0</v>
      </c>
      <c r="AT24" s="132">
        <v>0</v>
      </c>
      <c r="AU24" s="133">
        <v>2875</v>
      </c>
      <c r="AV24" s="132">
        <v>0</v>
      </c>
      <c r="AW24" s="133">
        <v>2020</v>
      </c>
      <c r="AX24" s="375"/>
      <c r="AY24" s="133">
        <v>0</v>
      </c>
      <c r="AZ24" s="133">
        <v>0</v>
      </c>
      <c r="BA24" s="133">
        <v>0</v>
      </c>
      <c r="BB24" s="133">
        <v>0</v>
      </c>
      <c r="BC24" s="133">
        <v>4000</v>
      </c>
      <c r="BD24" s="375"/>
      <c r="BE24" s="133">
        <v>0</v>
      </c>
      <c r="BF24" s="133">
        <v>1050</v>
      </c>
      <c r="BG24" s="133">
        <v>2000</v>
      </c>
      <c r="BH24" s="133">
        <v>0</v>
      </c>
      <c r="BI24" s="133">
        <v>1800</v>
      </c>
      <c r="BJ24" s="133">
        <v>0</v>
      </c>
      <c r="BK24" s="133">
        <v>0</v>
      </c>
      <c r="BL24" s="128">
        <v>0</v>
      </c>
      <c r="BM24" s="128">
        <v>0</v>
      </c>
      <c r="BN24" s="370"/>
      <c r="BO24" s="128">
        <v>0</v>
      </c>
      <c r="BP24" s="128">
        <v>4157.3999999999996</v>
      </c>
      <c r="BQ24" s="128">
        <v>0</v>
      </c>
      <c r="BR24" s="370"/>
      <c r="BS24" s="370"/>
      <c r="BT24" s="128">
        <v>0</v>
      </c>
      <c r="BU24" s="128">
        <v>0</v>
      </c>
      <c r="BV24" s="128">
        <v>0</v>
      </c>
      <c r="BW24" s="128">
        <v>0</v>
      </c>
      <c r="BX24" s="128">
        <v>0</v>
      </c>
      <c r="BY24" s="133">
        <v>0</v>
      </c>
      <c r="BZ24" s="133">
        <v>0</v>
      </c>
      <c r="CA24" s="133">
        <v>0</v>
      </c>
      <c r="CB24" s="133">
        <v>0</v>
      </c>
      <c r="CC24" s="128">
        <v>0</v>
      </c>
      <c r="CD24" s="375"/>
      <c r="CE24" s="133"/>
      <c r="CF24" s="133"/>
      <c r="CG24" s="133"/>
      <c r="CH24" s="133"/>
      <c r="CI24" s="133"/>
      <c r="CJ24" s="133">
        <v>0</v>
      </c>
      <c r="CK24" s="133"/>
      <c r="CL24" s="133">
        <v>0</v>
      </c>
      <c r="CM24" s="133"/>
      <c r="CN24" s="375"/>
      <c r="CO24" s="133"/>
      <c r="CP24" s="133"/>
      <c r="CQ24" s="133">
        <v>0</v>
      </c>
      <c r="CR24" s="133"/>
      <c r="CS24" s="133"/>
      <c r="CT24" s="133"/>
      <c r="CU24" s="133"/>
      <c r="CV24" s="133"/>
      <c r="CW24" s="133"/>
      <c r="CX24" s="133"/>
      <c r="CY24" s="133"/>
      <c r="CZ24" s="375"/>
      <c r="DA24" s="133"/>
      <c r="DB24" s="133"/>
      <c r="DC24" s="133"/>
      <c r="DD24" s="43"/>
      <c r="DE24" s="43">
        <v>0</v>
      </c>
      <c r="DF24" s="43">
        <v>0</v>
      </c>
      <c r="DG24" s="43"/>
      <c r="DH24" s="43"/>
      <c r="DI24" s="43">
        <v>0</v>
      </c>
      <c r="DJ24" s="43"/>
      <c r="DK24" s="43"/>
      <c r="DL24" s="43"/>
      <c r="DM24" s="43"/>
      <c r="DN24" s="376"/>
    </row>
    <row r="25" spans="1:118" x14ac:dyDescent="0.3">
      <c r="A25" s="69" t="s">
        <v>137</v>
      </c>
      <c r="B25" s="34">
        <v>156403.72</v>
      </c>
      <c r="C25" s="19">
        <v>68582</v>
      </c>
      <c r="D25" s="19">
        <v>79521.72</v>
      </c>
      <c r="E25" s="21">
        <v>0</v>
      </c>
      <c r="F25" s="19">
        <v>0</v>
      </c>
      <c r="G25" s="19">
        <v>8300</v>
      </c>
      <c r="H25" s="132">
        <v>0</v>
      </c>
      <c r="I25" s="132">
        <v>0</v>
      </c>
      <c r="J25" s="133">
        <v>4680</v>
      </c>
      <c r="K25" s="133">
        <v>4600</v>
      </c>
      <c r="L25" s="128">
        <v>0</v>
      </c>
      <c r="M25" s="133">
        <v>0</v>
      </c>
      <c r="N25" s="132">
        <v>0</v>
      </c>
      <c r="O25" s="132">
        <v>0</v>
      </c>
      <c r="P25" s="133">
        <v>9382</v>
      </c>
      <c r="Q25" s="133">
        <v>0</v>
      </c>
      <c r="R25" s="133">
        <v>4731</v>
      </c>
      <c r="S25" s="133">
        <v>4236</v>
      </c>
      <c r="T25" s="132">
        <v>0</v>
      </c>
      <c r="U25" s="133">
        <v>0</v>
      </c>
      <c r="V25" s="133">
        <v>0</v>
      </c>
      <c r="W25" s="133">
        <v>0</v>
      </c>
      <c r="X25" s="132">
        <v>1243</v>
      </c>
      <c r="Y25" s="132">
        <v>350</v>
      </c>
      <c r="Z25" s="133">
        <v>0</v>
      </c>
      <c r="AA25" s="132">
        <v>0</v>
      </c>
      <c r="AB25" s="132">
        <v>600</v>
      </c>
      <c r="AC25" s="132">
        <v>0</v>
      </c>
      <c r="AD25" s="132">
        <v>0</v>
      </c>
      <c r="AE25" s="132">
        <v>0</v>
      </c>
      <c r="AF25" s="133">
        <v>0</v>
      </c>
      <c r="AG25" s="127">
        <v>10300</v>
      </c>
      <c r="AH25" s="132">
        <v>0</v>
      </c>
      <c r="AI25" s="127">
        <v>0</v>
      </c>
      <c r="AJ25" s="133">
        <v>0</v>
      </c>
      <c r="AK25" s="133">
        <v>0</v>
      </c>
      <c r="AL25" s="132">
        <v>0</v>
      </c>
      <c r="AM25" s="132">
        <v>0</v>
      </c>
      <c r="AN25" s="132">
        <v>18950</v>
      </c>
      <c r="AO25" s="439"/>
      <c r="AP25" s="133">
        <v>0</v>
      </c>
      <c r="AQ25" s="133">
        <v>0</v>
      </c>
      <c r="AR25" s="132">
        <v>0</v>
      </c>
      <c r="AS25" s="132">
        <v>500</v>
      </c>
      <c r="AT25" s="132">
        <v>0</v>
      </c>
      <c r="AU25" s="133">
        <v>1320</v>
      </c>
      <c r="AV25" s="132">
        <v>170</v>
      </c>
      <c r="AW25" s="133">
        <v>5575</v>
      </c>
      <c r="AX25" s="375"/>
      <c r="AY25" s="133">
        <v>0</v>
      </c>
      <c r="AZ25" s="133">
        <v>0</v>
      </c>
      <c r="BA25" s="133">
        <v>0</v>
      </c>
      <c r="BB25" s="133">
        <v>0</v>
      </c>
      <c r="BC25" s="133">
        <v>0</v>
      </c>
      <c r="BD25" s="375"/>
      <c r="BE25" s="133">
        <v>0</v>
      </c>
      <c r="BF25" s="133">
        <v>0</v>
      </c>
      <c r="BG25" s="133">
        <v>1120</v>
      </c>
      <c r="BH25" s="133">
        <v>0</v>
      </c>
      <c r="BI25" s="133">
        <v>0</v>
      </c>
      <c r="BJ25" s="133">
        <v>825</v>
      </c>
      <c r="BK25" s="133">
        <v>0</v>
      </c>
      <c r="BL25" s="128">
        <v>0</v>
      </c>
      <c r="BM25" s="128">
        <v>0</v>
      </c>
      <c r="BN25" s="375"/>
      <c r="BO25" s="128">
        <v>0</v>
      </c>
      <c r="BP25" s="128">
        <v>79521.72</v>
      </c>
      <c r="BQ25" s="128">
        <v>0</v>
      </c>
      <c r="BR25" s="375"/>
      <c r="BS25" s="370"/>
      <c r="BT25" s="133">
        <v>0</v>
      </c>
      <c r="BU25" s="128">
        <v>0</v>
      </c>
      <c r="BV25" s="128">
        <v>0</v>
      </c>
      <c r="BW25" s="128">
        <v>0</v>
      </c>
      <c r="BX25" s="128">
        <v>0</v>
      </c>
      <c r="BY25" s="133">
        <v>0</v>
      </c>
      <c r="BZ25" s="133">
        <v>0</v>
      </c>
      <c r="CA25" s="133">
        <v>0</v>
      </c>
      <c r="CB25" s="133">
        <v>0</v>
      </c>
      <c r="CC25" s="133">
        <v>0</v>
      </c>
      <c r="CD25" s="375"/>
      <c r="CE25" s="133"/>
      <c r="CF25" s="133"/>
      <c r="CG25" s="133"/>
      <c r="CH25" s="133"/>
      <c r="CI25" s="133"/>
      <c r="CJ25" s="133"/>
      <c r="CK25" s="133"/>
      <c r="CL25" s="133"/>
      <c r="CM25" s="133"/>
      <c r="CN25" s="375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375"/>
      <c r="DA25" s="133"/>
      <c r="DB25" s="133"/>
      <c r="DC25" s="133"/>
      <c r="DD25" s="43">
        <v>0</v>
      </c>
      <c r="DE25" s="43"/>
      <c r="DF25" s="43"/>
      <c r="DG25" s="43"/>
      <c r="DH25" s="43"/>
      <c r="DI25" s="43">
        <v>0</v>
      </c>
      <c r="DJ25" s="415">
        <v>0</v>
      </c>
      <c r="DK25" s="43"/>
      <c r="DL25" s="43"/>
      <c r="DM25" s="43"/>
      <c r="DN25" s="376"/>
    </row>
    <row r="26" spans="1:118" x14ac:dyDescent="0.3">
      <c r="A26" s="70" t="s">
        <v>131</v>
      </c>
      <c r="B26" s="34">
        <v>35374</v>
      </c>
      <c r="C26" s="19">
        <v>22100</v>
      </c>
      <c r="D26" s="19">
        <v>0</v>
      </c>
      <c r="E26" s="21">
        <v>0</v>
      </c>
      <c r="F26" s="19">
        <v>0</v>
      </c>
      <c r="G26" s="19">
        <v>13274</v>
      </c>
      <c r="H26" s="127">
        <v>0</v>
      </c>
      <c r="I26" s="127">
        <v>0</v>
      </c>
      <c r="J26" s="127">
        <v>450</v>
      </c>
      <c r="K26" s="127">
        <v>450</v>
      </c>
      <c r="L26" s="128">
        <v>0</v>
      </c>
      <c r="M26" s="127">
        <v>0</v>
      </c>
      <c r="N26" s="127">
        <v>0</v>
      </c>
      <c r="O26" s="127">
        <v>0</v>
      </c>
      <c r="P26" s="128">
        <v>1000</v>
      </c>
      <c r="Q26" s="127">
        <v>0</v>
      </c>
      <c r="R26" s="127">
        <v>0</v>
      </c>
      <c r="S26" s="127">
        <v>0</v>
      </c>
      <c r="T26" s="129">
        <v>1825</v>
      </c>
      <c r="U26" s="127">
        <v>400</v>
      </c>
      <c r="V26" s="127">
        <v>0</v>
      </c>
      <c r="W26" s="127">
        <v>450</v>
      </c>
      <c r="X26" s="127">
        <v>0</v>
      </c>
      <c r="Y26" s="127">
        <v>0</v>
      </c>
      <c r="Z26" s="127">
        <v>0</v>
      </c>
      <c r="AA26" s="127">
        <v>0</v>
      </c>
      <c r="AB26" s="127">
        <v>4000</v>
      </c>
      <c r="AC26" s="127">
        <v>800</v>
      </c>
      <c r="AD26" s="127">
        <v>1000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1925</v>
      </c>
      <c r="AK26" s="127">
        <v>450</v>
      </c>
      <c r="AL26" s="127">
        <v>400</v>
      </c>
      <c r="AM26" s="127">
        <v>0</v>
      </c>
      <c r="AN26" s="127">
        <v>1600</v>
      </c>
      <c r="AO26" s="437"/>
      <c r="AP26" s="127">
        <v>0</v>
      </c>
      <c r="AQ26" s="127">
        <v>500</v>
      </c>
      <c r="AR26" s="127">
        <v>0</v>
      </c>
      <c r="AS26" s="127">
        <v>0</v>
      </c>
      <c r="AT26" s="127">
        <v>0</v>
      </c>
      <c r="AU26" s="127">
        <v>900</v>
      </c>
      <c r="AV26" s="127">
        <v>0</v>
      </c>
      <c r="AW26" s="127">
        <v>5950</v>
      </c>
      <c r="AX26" s="378"/>
      <c r="AY26" s="212">
        <v>0</v>
      </c>
      <c r="AZ26" s="127">
        <v>0</v>
      </c>
      <c r="BA26" s="127">
        <v>0</v>
      </c>
      <c r="BB26" s="127">
        <v>0</v>
      </c>
      <c r="BC26" s="127">
        <v>0</v>
      </c>
      <c r="BD26" s="369"/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212">
        <v>0</v>
      </c>
      <c r="BK26" s="133">
        <v>0</v>
      </c>
      <c r="BL26" s="133">
        <v>0</v>
      </c>
      <c r="BM26" s="133">
        <v>0</v>
      </c>
      <c r="BN26" s="375"/>
      <c r="BO26" s="133">
        <v>0</v>
      </c>
      <c r="BP26" s="133">
        <v>0</v>
      </c>
      <c r="BQ26" s="133">
        <v>0</v>
      </c>
      <c r="BR26" s="375"/>
      <c r="BS26" s="375"/>
      <c r="BT26" s="133">
        <v>0</v>
      </c>
      <c r="BU26" s="133">
        <v>0</v>
      </c>
      <c r="BV26" s="133">
        <v>0</v>
      </c>
      <c r="BW26" s="128">
        <v>0</v>
      </c>
      <c r="BX26" s="128">
        <v>0</v>
      </c>
      <c r="BY26" s="133">
        <v>0</v>
      </c>
      <c r="BZ26" s="133">
        <v>0</v>
      </c>
      <c r="CA26" s="133">
        <v>0</v>
      </c>
      <c r="CB26" s="133">
        <v>0</v>
      </c>
      <c r="CC26" s="133">
        <v>0</v>
      </c>
      <c r="CD26" s="370"/>
      <c r="CE26" s="133"/>
      <c r="CF26" s="133"/>
      <c r="CG26" s="133"/>
      <c r="CH26" s="133"/>
      <c r="CI26" s="133"/>
      <c r="CJ26" s="133"/>
      <c r="CK26" s="133"/>
      <c r="CL26" s="133"/>
      <c r="CM26" s="133"/>
      <c r="CN26" s="370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370"/>
      <c r="DA26" s="133"/>
      <c r="DB26" s="133"/>
      <c r="DC26" s="13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376"/>
    </row>
    <row r="27" spans="1:118" x14ac:dyDescent="0.3">
      <c r="A27" s="173" t="s">
        <v>138</v>
      </c>
      <c r="B27" s="34">
        <v>213237.53999999998</v>
      </c>
      <c r="C27" s="19">
        <v>7089.8</v>
      </c>
      <c r="D27" s="19">
        <v>0</v>
      </c>
      <c r="E27" s="21">
        <v>128009.04</v>
      </c>
      <c r="F27" s="19">
        <v>38360</v>
      </c>
      <c r="G27" s="19">
        <v>39778.699999999997</v>
      </c>
      <c r="H27" s="127">
        <v>0</v>
      </c>
      <c r="I27" s="132">
        <v>0</v>
      </c>
      <c r="J27" s="132">
        <v>1072.8</v>
      </c>
      <c r="K27" s="132">
        <v>0</v>
      </c>
      <c r="L27" s="128">
        <v>0</v>
      </c>
      <c r="M27" s="132">
        <v>0</v>
      </c>
      <c r="N27" s="132">
        <v>0</v>
      </c>
      <c r="O27" s="132">
        <v>0</v>
      </c>
      <c r="P27" s="133">
        <v>0</v>
      </c>
      <c r="Q27" s="132">
        <v>150</v>
      </c>
      <c r="R27" s="132">
        <v>0</v>
      </c>
      <c r="S27" s="132">
        <v>150</v>
      </c>
      <c r="T27" s="132">
        <v>300</v>
      </c>
      <c r="U27" s="132">
        <v>480</v>
      </c>
      <c r="V27" s="132">
        <v>0</v>
      </c>
      <c r="W27" s="132">
        <v>385</v>
      </c>
      <c r="X27" s="132">
        <v>0</v>
      </c>
      <c r="Y27" s="132">
        <v>960</v>
      </c>
      <c r="Z27" s="132">
        <v>0</v>
      </c>
      <c r="AA27" s="132">
        <v>0</v>
      </c>
      <c r="AB27" s="132">
        <v>0</v>
      </c>
      <c r="AC27" s="132">
        <v>0</v>
      </c>
      <c r="AD27" s="132">
        <v>957</v>
      </c>
      <c r="AE27" s="132">
        <v>0</v>
      </c>
      <c r="AF27" s="133">
        <v>0</v>
      </c>
      <c r="AG27" s="127">
        <v>0</v>
      </c>
      <c r="AH27" s="132">
        <v>0</v>
      </c>
      <c r="AI27" s="127">
        <v>0</v>
      </c>
      <c r="AJ27" s="132">
        <v>0</v>
      </c>
      <c r="AK27" s="132">
        <v>500</v>
      </c>
      <c r="AL27" s="132">
        <v>0</v>
      </c>
      <c r="AM27" s="132">
        <v>0</v>
      </c>
      <c r="AN27" s="132">
        <v>0</v>
      </c>
      <c r="AO27" s="439"/>
      <c r="AP27" s="132">
        <v>0</v>
      </c>
      <c r="AQ27" s="132">
        <v>510</v>
      </c>
      <c r="AR27" s="132">
        <v>0</v>
      </c>
      <c r="AS27" s="132">
        <v>0</v>
      </c>
      <c r="AT27" s="132">
        <v>0</v>
      </c>
      <c r="AU27" s="132">
        <v>335</v>
      </c>
      <c r="AV27" s="132">
        <v>0</v>
      </c>
      <c r="AW27" s="213">
        <v>0</v>
      </c>
      <c r="AX27" s="375"/>
      <c r="AY27" s="214">
        <v>0</v>
      </c>
      <c r="AZ27" s="133">
        <v>0</v>
      </c>
      <c r="BA27" s="133">
        <v>0</v>
      </c>
      <c r="BB27" s="133">
        <v>0</v>
      </c>
      <c r="BC27" s="133">
        <v>760</v>
      </c>
      <c r="BD27" s="375"/>
      <c r="BE27" s="133">
        <v>0</v>
      </c>
      <c r="BF27" s="133">
        <v>530</v>
      </c>
      <c r="BG27" s="133">
        <v>0</v>
      </c>
      <c r="BH27" s="133">
        <v>0</v>
      </c>
      <c r="BI27" s="133">
        <v>0</v>
      </c>
      <c r="BJ27" s="214">
        <v>0</v>
      </c>
      <c r="BK27" s="133">
        <v>0</v>
      </c>
      <c r="BL27" s="128">
        <v>0</v>
      </c>
      <c r="BM27" s="128">
        <v>0</v>
      </c>
      <c r="BN27" s="370"/>
      <c r="BO27" s="128">
        <v>0</v>
      </c>
      <c r="BP27" s="128">
        <v>0</v>
      </c>
      <c r="BQ27" s="128">
        <v>0</v>
      </c>
      <c r="BR27" s="370"/>
      <c r="BS27" s="370"/>
      <c r="BT27" s="128">
        <v>0</v>
      </c>
      <c r="BU27" s="128">
        <v>0</v>
      </c>
      <c r="BV27" s="128">
        <v>0</v>
      </c>
      <c r="BW27" s="128">
        <v>0</v>
      </c>
      <c r="BX27" s="128">
        <v>0</v>
      </c>
      <c r="BY27" s="133">
        <v>0</v>
      </c>
      <c r="BZ27" s="133">
        <v>0</v>
      </c>
      <c r="CA27" s="133">
        <v>0</v>
      </c>
      <c r="CB27" s="133">
        <v>0</v>
      </c>
      <c r="CC27" s="128">
        <v>0</v>
      </c>
      <c r="CD27" s="375"/>
      <c r="CE27" s="133"/>
      <c r="CF27" s="133"/>
      <c r="CG27" s="133">
        <v>674.04</v>
      </c>
      <c r="CH27" s="133">
        <v>0</v>
      </c>
      <c r="CI27" s="133"/>
      <c r="CJ27" s="133"/>
      <c r="CK27" s="133"/>
      <c r="CL27" s="133"/>
      <c r="CM27" s="133"/>
      <c r="CN27" s="375"/>
      <c r="CO27" s="133">
        <v>127335</v>
      </c>
      <c r="CP27" s="133"/>
      <c r="CQ27" s="133"/>
      <c r="CR27" s="133"/>
      <c r="CS27" s="133"/>
      <c r="CT27" s="133"/>
      <c r="CU27" s="133"/>
      <c r="CV27" s="133"/>
      <c r="CW27" s="133">
        <v>0</v>
      </c>
      <c r="CX27" s="133"/>
      <c r="CY27" s="133"/>
      <c r="CZ27" s="375"/>
      <c r="DA27" s="133"/>
      <c r="DB27" s="133"/>
      <c r="DC27" s="133"/>
      <c r="DD27" s="43"/>
      <c r="DE27" s="43">
        <v>0</v>
      </c>
      <c r="DF27" s="43">
        <v>37690</v>
      </c>
      <c r="DG27" s="43"/>
      <c r="DH27" s="43">
        <v>0</v>
      </c>
      <c r="DI27" s="43">
        <v>550</v>
      </c>
      <c r="DJ27" s="43">
        <v>0</v>
      </c>
      <c r="DK27" s="43"/>
      <c r="DL27" s="43">
        <v>0</v>
      </c>
      <c r="DM27" s="43">
        <v>120</v>
      </c>
      <c r="DN27" s="376"/>
    </row>
    <row r="28" spans="1:118" ht="29.4" thickBot="1" x14ac:dyDescent="0.35">
      <c r="A28" s="174" t="s">
        <v>139</v>
      </c>
      <c r="B28" s="34">
        <v>208627.84000000003</v>
      </c>
      <c r="C28" s="19">
        <v>136550.14000000001</v>
      </c>
      <c r="D28" s="19">
        <v>206</v>
      </c>
      <c r="E28" s="21">
        <v>9795</v>
      </c>
      <c r="F28" s="19">
        <v>7053.6</v>
      </c>
      <c r="G28" s="19">
        <v>55023.1</v>
      </c>
      <c r="H28" s="132">
        <v>280</v>
      </c>
      <c r="I28" s="132">
        <v>6322</v>
      </c>
      <c r="J28" s="133">
        <v>2388.2999999999997</v>
      </c>
      <c r="K28" s="133">
        <v>1395</v>
      </c>
      <c r="L28" s="128">
        <v>0</v>
      </c>
      <c r="M28" s="133">
        <v>2619</v>
      </c>
      <c r="N28" s="132">
        <v>16778.599999999999</v>
      </c>
      <c r="O28" s="132">
        <v>297</v>
      </c>
      <c r="P28" s="133">
        <v>2044</v>
      </c>
      <c r="Q28" s="133">
        <v>1777</v>
      </c>
      <c r="R28" s="133">
        <v>2780</v>
      </c>
      <c r="S28" s="133">
        <v>5648.1</v>
      </c>
      <c r="T28" s="132">
        <v>915</v>
      </c>
      <c r="U28" s="133">
        <v>2800</v>
      </c>
      <c r="V28" s="133">
        <v>750</v>
      </c>
      <c r="W28" s="133">
        <v>4044</v>
      </c>
      <c r="X28" s="132">
        <v>1157</v>
      </c>
      <c r="Y28" s="132">
        <v>10296</v>
      </c>
      <c r="Z28" s="133">
        <v>2926.7</v>
      </c>
      <c r="AA28" s="132">
        <v>4231.25</v>
      </c>
      <c r="AB28" s="132">
        <v>3734</v>
      </c>
      <c r="AC28" s="132">
        <v>2742.22</v>
      </c>
      <c r="AD28" s="132">
        <v>1796.77</v>
      </c>
      <c r="AE28" s="132">
        <v>0</v>
      </c>
      <c r="AF28" s="133">
        <v>0</v>
      </c>
      <c r="AG28" s="127">
        <v>4539</v>
      </c>
      <c r="AH28" s="76">
        <v>2600</v>
      </c>
      <c r="AI28" s="127">
        <v>0</v>
      </c>
      <c r="AJ28" s="133">
        <v>851</v>
      </c>
      <c r="AK28" s="133">
        <v>2139.8000000000002</v>
      </c>
      <c r="AL28" s="132">
        <v>3671.8</v>
      </c>
      <c r="AM28" s="132">
        <v>2021</v>
      </c>
      <c r="AN28" s="132">
        <v>3685</v>
      </c>
      <c r="AO28" s="439"/>
      <c r="AP28" s="133">
        <v>343</v>
      </c>
      <c r="AQ28" s="133">
        <v>4425.4000000000005</v>
      </c>
      <c r="AR28" s="132">
        <v>2108</v>
      </c>
      <c r="AS28" s="132">
        <v>871.5</v>
      </c>
      <c r="AT28" s="132">
        <v>5877</v>
      </c>
      <c r="AU28" s="133">
        <v>4582</v>
      </c>
      <c r="AV28" s="132">
        <v>3110</v>
      </c>
      <c r="AW28" s="133">
        <v>1540</v>
      </c>
      <c r="AX28" s="375"/>
      <c r="AY28" s="133">
        <v>3047</v>
      </c>
      <c r="AZ28" s="133">
        <v>856.5</v>
      </c>
      <c r="BA28" s="133">
        <v>0</v>
      </c>
      <c r="BB28" s="133">
        <v>2439</v>
      </c>
      <c r="BC28" s="133">
        <v>3671</v>
      </c>
      <c r="BD28" s="375"/>
      <c r="BE28" s="133">
        <v>250</v>
      </c>
      <c r="BF28" s="133">
        <v>3690</v>
      </c>
      <c r="BG28" s="127">
        <v>725.19999999999993</v>
      </c>
      <c r="BH28" s="133">
        <v>385</v>
      </c>
      <c r="BI28" s="133">
        <v>160</v>
      </c>
      <c r="BJ28" s="133">
        <v>1240</v>
      </c>
      <c r="BK28" s="133">
        <v>0</v>
      </c>
      <c r="BL28" s="128">
        <v>0</v>
      </c>
      <c r="BM28" s="128">
        <v>0</v>
      </c>
      <c r="BN28" s="370"/>
      <c r="BO28" s="128">
        <v>0</v>
      </c>
      <c r="BP28" s="128">
        <v>0</v>
      </c>
      <c r="BQ28" s="128">
        <v>0</v>
      </c>
      <c r="BR28" s="370"/>
      <c r="BS28" s="370"/>
      <c r="BT28" s="128">
        <v>0</v>
      </c>
      <c r="BU28" s="128">
        <v>0</v>
      </c>
      <c r="BV28" s="128">
        <v>0</v>
      </c>
      <c r="BW28" s="128">
        <v>0</v>
      </c>
      <c r="BX28" s="128">
        <v>0</v>
      </c>
      <c r="BY28" s="133">
        <v>0</v>
      </c>
      <c r="BZ28" s="133">
        <v>0</v>
      </c>
      <c r="CA28" s="133">
        <v>0</v>
      </c>
      <c r="CB28" s="133">
        <v>206</v>
      </c>
      <c r="CC28" s="128">
        <v>0</v>
      </c>
      <c r="CD28" s="375"/>
      <c r="CE28" s="133"/>
      <c r="CF28" s="133"/>
      <c r="CG28" s="133"/>
      <c r="CH28" s="133"/>
      <c r="CI28" s="133"/>
      <c r="CJ28" s="133">
        <v>9795</v>
      </c>
      <c r="CK28" s="133"/>
      <c r="CL28" s="133"/>
      <c r="CM28" s="133"/>
      <c r="CN28" s="375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375"/>
      <c r="DA28" s="133"/>
      <c r="DB28" s="133"/>
      <c r="DC28" s="133"/>
      <c r="DD28" s="43"/>
      <c r="DE28" s="43"/>
      <c r="DF28" s="43">
        <v>6303.6</v>
      </c>
      <c r="DG28" s="43"/>
      <c r="DH28" s="43"/>
      <c r="DI28" s="43">
        <v>0</v>
      </c>
      <c r="DJ28" s="43"/>
      <c r="DK28" s="43"/>
      <c r="DL28" s="43"/>
      <c r="DM28" s="43">
        <v>750</v>
      </c>
      <c r="DN28" s="376"/>
    </row>
    <row r="29" spans="1:118" ht="15" thickBot="1" x14ac:dyDescent="0.35">
      <c r="A29" s="28" t="s">
        <v>101</v>
      </c>
      <c r="B29" s="35">
        <v>2220571.46</v>
      </c>
      <c r="C29" s="20">
        <v>344276.72</v>
      </c>
      <c r="D29" s="20">
        <v>567061.91999999993</v>
      </c>
      <c r="E29" s="20">
        <v>80330.42</v>
      </c>
      <c r="F29" s="20">
        <v>147262.39999999999</v>
      </c>
      <c r="G29" s="20">
        <v>1081640</v>
      </c>
      <c r="H29" s="91">
        <v>3555</v>
      </c>
      <c r="I29" s="91">
        <v>430</v>
      </c>
      <c r="J29" s="91">
        <v>14795</v>
      </c>
      <c r="K29" s="91">
        <v>9331</v>
      </c>
      <c r="L29" s="91">
        <v>0</v>
      </c>
      <c r="M29" s="91">
        <v>20611</v>
      </c>
      <c r="N29" s="91">
        <v>746</v>
      </c>
      <c r="O29" s="91">
        <v>1072</v>
      </c>
      <c r="P29" s="91">
        <v>23619</v>
      </c>
      <c r="Q29" s="91">
        <v>5475</v>
      </c>
      <c r="R29" s="91">
        <v>4699</v>
      </c>
      <c r="S29" s="91">
        <v>16457.3</v>
      </c>
      <c r="T29" s="91">
        <v>7738</v>
      </c>
      <c r="U29" s="91">
        <v>1847</v>
      </c>
      <c r="V29" s="91">
        <v>6290</v>
      </c>
      <c r="W29" s="91">
        <v>8955</v>
      </c>
      <c r="X29" s="91">
        <v>2371</v>
      </c>
      <c r="Y29" s="91">
        <v>15105</v>
      </c>
      <c r="Z29" s="91">
        <v>8325</v>
      </c>
      <c r="AA29" s="91">
        <v>5823</v>
      </c>
      <c r="AB29" s="91">
        <v>20029</v>
      </c>
      <c r="AC29" s="91">
        <v>5697</v>
      </c>
      <c r="AD29" s="91">
        <v>7544.93</v>
      </c>
      <c r="AE29" s="91">
        <v>0</v>
      </c>
      <c r="AF29" s="91">
        <v>0</v>
      </c>
      <c r="AG29" s="91">
        <v>173</v>
      </c>
      <c r="AH29" s="91">
        <v>1622</v>
      </c>
      <c r="AI29" s="91">
        <v>0</v>
      </c>
      <c r="AJ29" s="91">
        <v>8126</v>
      </c>
      <c r="AK29" s="91">
        <v>7826</v>
      </c>
      <c r="AL29" s="91">
        <v>10391.200000000001</v>
      </c>
      <c r="AM29" s="91">
        <v>742</v>
      </c>
      <c r="AN29" s="91">
        <v>23526.720000000001</v>
      </c>
      <c r="AO29" s="437"/>
      <c r="AP29" s="91">
        <v>3476</v>
      </c>
      <c r="AQ29" s="91">
        <v>14208.539999999999</v>
      </c>
      <c r="AR29" s="91">
        <v>11753</v>
      </c>
      <c r="AS29" s="91">
        <v>3399</v>
      </c>
      <c r="AT29" s="91">
        <v>217</v>
      </c>
      <c r="AU29" s="91">
        <v>9855.89</v>
      </c>
      <c r="AV29" s="91">
        <v>19073</v>
      </c>
      <c r="AW29" s="91">
        <v>11822</v>
      </c>
      <c r="AX29" s="369"/>
      <c r="AY29" s="91">
        <v>1828</v>
      </c>
      <c r="AZ29" s="91">
        <v>497</v>
      </c>
      <c r="BA29" s="91">
        <v>0</v>
      </c>
      <c r="BB29" s="91">
        <v>0</v>
      </c>
      <c r="BC29" s="91">
        <v>4015</v>
      </c>
      <c r="BD29" s="369"/>
      <c r="BE29" s="91">
        <v>1490</v>
      </c>
      <c r="BF29" s="91">
        <v>4954</v>
      </c>
      <c r="BG29" s="91">
        <v>420</v>
      </c>
      <c r="BH29" s="91">
        <v>7358.14</v>
      </c>
      <c r="BI29" s="91">
        <v>3763</v>
      </c>
      <c r="BJ29" s="91">
        <v>3225</v>
      </c>
      <c r="BK29" s="20">
        <v>4024.75</v>
      </c>
      <c r="BL29" s="20">
        <v>0</v>
      </c>
      <c r="BM29" s="20">
        <v>43697.65</v>
      </c>
      <c r="BN29" s="368"/>
      <c r="BO29" s="20">
        <v>0</v>
      </c>
      <c r="BP29" s="20">
        <v>93361.95</v>
      </c>
      <c r="BQ29" s="20">
        <v>57206</v>
      </c>
      <c r="BR29" s="368"/>
      <c r="BS29" s="368"/>
      <c r="BT29" s="20">
        <v>65522.94</v>
      </c>
      <c r="BU29" s="20">
        <v>57354.6</v>
      </c>
      <c r="BV29" s="20">
        <v>997.16</v>
      </c>
      <c r="BW29" s="20">
        <v>69153.039999999994</v>
      </c>
      <c r="BX29" s="20">
        <v>0</v>
      </c>
      <c r="BY29" s="20">
        <v>0</v>
      </c>
      <c r="BZ29" s="20">
        <v>58698.6</v>
      </c>
      <c r="CA29" s="20">
        <v>73491.78</v>
      </c>
      <c r="CB29" s="20">
        <v>50</v>
      </c>
      <c r="CC29" s="20">
        <v>43503.45</v>
      </c>
      <c r="CD29" s="369"/>
      <c r="CE29" s="91">
        <v>2697.45</v>
      </c>
      <c r="CF29" s="91">
        <v>11800.28</v>
      </c>
      <c r="CG29" s="91">
        <v>4518.0600000000004</v>
      </c>
      <c r="CH29" s="91">
        <v>0</v>
      </c>
      <c r="CI29" s="91">
        <v>2571.08</v>
      </c>
      <c r="CJ29" s="91">
        <v>3541.44</v>
      </c>
      <c r="CK29" s="91">
        <v>1349.21</v>
      </c>
      <c r="CL29" s="91">
        <v>0</v>
      </c>
      <c r="CM29" s="91">
        <v>2238.25</v>
      </c>
      <c r="CN29" s="369"/>
      <c r="CO29" s="91">
        <v>12399.78</v>
      </c>
      <c r="CP29" s="91">
        <v>3078.09</v>
      </c>
      <c r="CQ29" s="91">
        <v>5020.4799999999996</v>
      </c>
      <c r="CR29" s="91">
        <v>1229.3399999999999</v>
      </c>
      <c r="CS29" s="91">
        <v>2569.02</v>
      </c>
      <c r="CT29" s="91">
        <v>2812.89</v>
      </c>
      <c r="CU29" s="91">
        <v>2164.92</v>
      </c>
      <c r="CV29" s="91">
        <v>3433.6</v>
      </c>
      <c r="CW29" s="91">
        <v>1431.8</v>
      </c>
      <c r="CX29" s="91">
        <v>4224.55</v>
      </c>
      <c r="CY29" s="91">
        <v>3172</v>
      </c>
      <c r="CZ29" s="369"/>
      <c r="DA29" s="91">
        <v>3316.05</v>
      </c>
      <c r="DB29" s="91">
        <v>993.38</v>
      </c>
      <c r="DC29" s="91">
        <v>5768.75</v>
      </c>
      <c r="DD29" s="20">
        <v>0</v>
      </c>
      <c r="DE29" s="20">
        <v>81262.399999999994</v>
      </c>
      <c r="DF29" s="20">
        <v>66000</v>
      </c>
      <c r="DG29" s="20">
        <v>0</v>
      </c>
      <c r="DH29" s="20">
        <v>0</v>
      </c>
      <c r="DI29" s="20">
        <v>0</v>
      </c>
      <c r="DJ29" s="20">
        <v>0</v>
      </c>
      <c r="DK29" s="20">
        <v>0</v>
      </c>
      <c r="DL29" s="20">
        <v>0</v>
      </c>
      <c r="DM29" s="20">
        <v>0</v>
      </c>
      <c r="DN29" s="368"/>
    </row>
    <row r="30" spans="1:118" x14ac:dyDescent="0.3">
      <c r="A30" s="68" t="s">
        <v>140</v>
      </c>
      <c r="B30" s="33">
        <v>273793.5</v>
      </c>
      <c r="C30" s="19">
        <v>151185.5</v>
      </c>
      <c r="D30" s="19">
        <v>0</v>
      </c>
      <c r="E30" s="19">
        <v>0</v>
      </c>
      <c r="F30" s="19">
        <v>46490</v>
      </c>
      <c r="G30" s="19">
        <v>76118</v>
      </c>
      <c r="H30" s="127">
        <v>0</v>
      </c>
      <c r="I30" s="127">
        <v>0</v>
      </c>
      <c r="J30" s="128">
        <v>3458</v>
      </c>
      <c r="K30" s="128">
        <v>5926</v>
      </c>
      <c r="L30" s="128">
        <v>0</v>
      </c>
      <c r="M30" s="128">
        <v>14460</v>
      </c>
      <c r="N30" s="127">
        <v>0</v>
      </c>
      <c r="O30" s="127">
        <v>0</v>
      </c>
      <c r="P30" s="127">
        <v>14665</v>
      </c>
      <c r="Q30" s="128">
        <v>1500</v>
      </c>
      <c r="R30" s="128">
        <v>3340</v>
      </c>
      <c r="S30" s="128">
        <v>3989.3</v>
      </c>
      <c r="T30" s="127">
        <v>2500</v>
      </c>
      <c r="U30" s="128">
        <v>0</v>
      </c>
      <c r="V30" s="128">
        <v>4200</v>
      </c>
      <c r="W30" s="128">
        <v>2000</v>
      </c>
      <c r="X30" s="127">
        <v>0</v>
      </c>
      <c r="Y30" s="127">
        <v>7305</v>
      </c>
      <c r="Z30" s="128">
        <v>2180</v>
      </c>
      <c r="AA30" s="127">
        <v>2400</v>
      </c>
      <c r="AB30" s="127">
        <v>7704</v>
      </c>
      <c r="AC30" s="127">
        <v>3000</v>
      </c>
      <c r="AD30" s="127">
        <v>0</v>
      </c>
      <c r="AE30" s="127">
        <v>0</v>
      </c>
      <c r="AF30" s="128">
        <v>0</v>
      </c>
      <c r="AG30" s="127">
        <v>0</v>
      </c>
      <c r="AH30" s="127">
        <v>0</v>
      </c>
      <c r="AI30" s="127">
        <v>0</v>
      </c>
      <c r="AJ30" s="128">
        <v>2800</v>
      </c>
      <c r="AK30" s="128">
        <v>3000</v>
      </c>
      <c r="AL30" s="127">
        <v>3919.2</v>
      </c>
      <c r="AM30" s="127">
        <v>0</v>
      </c>
      <c r="AN30" s="127">
        <v>16068.72</v>
      </c>
      <c r="AO30" s="437"/>
      <c r="AP30" s="128">
        <v>0</v>
      </c>
      <c r="AQ30" s="128">
        <v>4610.4800000000005</v>
      </c>
      <c r="AR30" s="127">
        <v>8000</v>
      </c>
      <c r="AS30" s="127">
        <v>0</v>
      </c>
      <c r="AT30" s="127">
        <v>0</v>
      </c>
      <c r="AU30" s="128">
        <v>3420</v>
      </c>
      <c r="AV30" s="127">
        <v>14820</v>
      </c>
      <c r="AW30" s="128">
        <v>4700</v>
      </c>
      <c r="AX30" s="370"/>
      <c r="AY30" s="128">
        <v>0</v>
      </c>
      <c r="AZ30" s="128">
        <v>0</v>
      </c>
      <c r="BA30" s="128">
        <v>0</v>
      </c>
      <c r="BB30" s="128">
        <v>0</v>
      </c>
      <c r="BC30" s="128">
        <v>3420</v>
      </c>
      <c r="BD30" s="370"/>
      <c r="BE30" s="128">
        <v>0</v>
      </c>
      <c r="BF30" s="128">
        <v>1420</v>
      </c>
      <c r="BG30" s="128">
        <v>0</v>
      </c>
      <c r="BH30" s="128">
        <v>4629.8</v>
      </c>
      <c r="BI30" s="128">
        <v>1150</v>
      </c>
      <c r="BJ30" s="128">
        <v>600</v>
      </c>
      <c r="BK30" s="133">
        <v>0</v>
      </c>
      <c r="BL30" s="128">
        <v>0</v>
      </c>
      <c r="BM30" s="128">
        <v>0</v>
      </c>
      <c r="BN30" s="370"/>
      <c r="BO30" s="128">
        <v>0</v>
      </c>
      <c r="BP30" s="128">
        <v>0</v>
      </c>
      <c r="BQ30" s="128">
        <v>0</v>
      </c>
      <c r="BR30" s="370"/>
      <c r="BS30" s="370"/>
      <c r="BT30" s="128">
        <v>0</v>
      </c>
      <c r="BU30" s="128">
        <v>0</v>
      </c>
      <c r="BV30" s="128">
        <v>0</v>
      </c>
      <c r="BW30" s="128">
        <v>0</v>
      </c>
      <c r="BX30" s="128">
        <v>0</v>
      </c>
      <c r="BY30" s="128">
        <v>0</v>
      </c>
      <c r="BZ30" s="248">
        <v>0</v>
      </c>
      <c r="CA30" s="248">
        <v>0</v>
      </c>
      <c r="CB30" s="77">
        <v>0</v>
      </c>
      <c r="CC30" s="128">
        <v>0</v>
      </c>
      <c r="CD30" s="370"/>
      <c r="CE30" s="128"/>
      <c r="CF30" s="128"/>
      <c r="CG30" s="128"/>
      <c r="CH30" s="128"/>
      <c r="CI30" s="128"/>
      <c r="CJ30" s="128"/>
      <c r="CK30" s="128"/>
      <c r="CL30" s="128"/>
      <c r="CM30" s="128"/>
      <c r="CN30" s="370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370"/>
      <c r="DA30" s="128"/>
      <c r="DB30" s="128"/>
      <c r="DC30" s="128"/>
      <c r="DD30" s="42"/>
      <c r="DE30" s="89">
        <v>46490</v>
      </c>
      <c r="DF30" s="42">
        <v>0</v>
      </c>
      <c r="DG30" s="42"/>
      <c r="DH30" s="42"/>
      <c r="DI30" s="42"/>
      <c r="DJ30" s="42"/>
      <c r="DK30" s="42"/>
      <c r="DL30" s="42"/>
      <c r="DM30" s="42"/>
      <c r="DN30" s="371"/>
    </row>
    <row r="31" spans="1:118" x14ac:dyDescent="0.3">
      <c r="A31" s="69" t="s">
        <v>141</v>
      </c>
      <c r="B31" s="33">
        <v>118255</v>
      </c>
      <c r="C31" s="19">
        <v>9955</v>
      </c>
      <c r="D31" s="19">
        <v>0</v>
      </c>
      <c r="E31" s="19">
        <v>0</v>
      </c>
      <c r="F31" s="19">
        <v>0</v>
      </c>
      <c r="G31" s="19">
        <v>108300</v>
      </c>
      <c r="H31" s="127">
        <v>3155</v>
      </c>
      <c r="I31" s="127">
        <v>0</v>
      </c>
      <c r="J31" s="128">
        <v>0</v>
      </c>
      <c r="K31" s="128">
        <v>0</v>
      </c>
      <c r="L31" s="128">
        <v>0</v>
      </c>
      <c r="M31" s="128">
        <v>0</v>
      </c>
      <c r="N31" s="127">
        <v>0</v>
      </c>
      <c r="O31" s="127">
        <v>0</v>
      </c>
      <c r="P31" s="127">
        <v>0</v>
      </c>
      <c r="Q31" s="128">
        <v>0</v>
      </c>
      <c r="R31" s="128">
        <v>0</v>
      </c>
      <c r="S31" s="128">
        <v>300</v>
      </c>
      <c r="T31" s="127">
        <v>0</v>
      </c>
      <c r="U31" s="128">
        <v>0</v>
      </c>
      <c r="V31" s="128">
        <v>0</v>
      </c>
      <c r="W31" s="128">
        <v>0</v>
      </c>
      <c r="X31" s="127">
        <v>1600</v>
      </c>
      <c r="Y31" s="127">
        <v>0</v>
      </c>
      <c r="Z31" s="128">
        <v>0</v>
      </c>
      <c r="AA31" s="127">
        <v>0</v>
      </c>
      <c r="AB31" s="127">
        <v>4800</v>
      </c>
      <c r="AC31" s="127">
        <v>0</v>
      </c>
      <c r="AD31" s="127">
        <v>0</v>
      </c>
      <c r="AE31" s="127">
        <v>0</v>
      </c>
      <c r="AF31" s="128">
        <v>0</v>
      </c>
      <c r="AG31" s="127">
        <v>0</v>
      </c>
      <c r="AH31" s="127">
        <v>0</v>
      </c>
      <c r="AI31" s="127">
        <v>0</v>
      </c>
      <c r="AJ31" s="128">
        <v>0</v>
      </c>
      <c r="AK31" s="128">
        <v>0</v>
      </c>
      <c r="AL31" s="127">
        <v>0</v>
      </c>
      <c r="AM31" s="127">
        <v>0</v>
      </c>
      <c r="AN31" s="127">
        <v>0</v>
      </c>
      <c r="AO31" s="437"/>
      <c r="AP31" s="128">
        <v>0</v>
      </c>
      <c r="AQ31" s="128">
        <v>0</v>
      </c>
      <c r="AR31" s="127">
        <v>0</v>
      </c>
      <c r="AS31" s="127">
        <v>0</v>
      </c>
      <c r="AT31" s="127">
        <v>0</v>
      </c>
      <c r="AU31" s="128">
        <v>0</v>
      </c>
      <c r="AV31" s="127">
        <v>0</v>
      </c>
      <c r="AW31" s="128">
        <v>0</v>
      </c>
      <c r="AX31" s="370"/>
      <c r="AY31" s="128">
        <v>0</v>
      </c>
      <c r="AZ31" s="128">
        <v>0</v>
      </c>
      <c r="BA31" s="128">
        <v>0</v>
      </c>
      <c r="BB31" s="128">
        <v>0</v>
      </c>
      <c r="BC31" s="128">
        <v>0</v>
      </c>
      <c r="BD31" s="370"/>
      <c r="BE31" s="128">
        <v>0</v>
      </c>
      <c r="BF31" s="128">
        <v>0</v>
      </c>
      <c r="BG31" s="128">
        <v>100</v>
      </c>
      <c r="BH31" s="128">
        <v>0</v>
      </c>
      <c r="BI31" s="128">
        <v>0</v>
      </c>
      <c r="BJ31" s="128">
        <v>0</v>
      </c>
      <c r="BK31" s="133">
        <v>0</v>
      </c>
      <c r="BL31" s="128">
        <v>0</v>
      </c>
      <c r="BM31" s="128">
        <v>0</v>
      </c>
      <c r="BN31" s="370"/>
      <c r="BO31" s="128">
        <v>0</v>
      </c>
      <c r="BP31" s="128">
        <v>0</v>
      </c>
      <c r="BQ31" s="128">
        <v>0</v>
      </c>
      <c r="BR31" s="370"/>
      <c r="BS31" s="370"/>
      <c r="BT31" s="128">
        <v>0</v>
      </c>
      <c r="BU31" s="128">
        <v>0</v>
      </c>
      <c r="BV31" s="128">
        <v>0</v>
      </c>
      <c r="BW31" s="128">
        <v>0</v>
      </c>
      <c r="BX31" s="128">
        <v>0</v>
      </c>
      <c r="BY31" s="128">
        <v>0</v>
      </c>
      <c r="BZ31" s="128">
        <v>0</v>
      </c>
      <c r="CA31" s="128">
        <v>0</v>
      </c>
      <c r="CB31" s="128">
        <v>0</v>
      </c>
      <c r="CC31" s="128">
        <v>0</v>
      </c>
      <c r="CD31" s="370"/>
      <c r="CE31" s="128"/>
      <c r="CF31" s="128"/>
      <c r="CG31" s="128"/>
      <c r="CH31" s="128"/>
      <c r="CI31" s="128"/>
      <c r="CJ31" s="128"/>
      <c r="CK31" s="128"/>
      <c r="CL31" s="128"/>
      <c r="CM31" s="128"/>
      <c r="CN31" s="370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370"/>
      <c r="DA31" s="128"/>
      <c r="DB31" s="128"/>
      <c r="DC31" s="128"/>
      <c r="DD31" s="42"/>
      <c r="DE31" s="89">
        <v>0</v>
      </c>
      <c r="DF31" s="42">
        <v>0</v>
      </c>
      <c r="DG31" s="42"/>
      <c r="DH31" s="42">
        <v>0</v>
      </c>
      <c r="DI31" s="42"/>
      <c r="DJ31" s="42"/>
      <c r="DK31" s="42"/>
      <c r="DL31" s="42"/>
      <c r="DM31" s="42"/>
      <c r="DN31" s="371"/>
    </row>
    <row r="32" spans="1:118" x14ac:dyDescent="0.3">
      <c r="A32" s="69" t="s">
        <v>142</v>
      </c>
      <c r="B32" s="33">
        <v>889765</v>
      </c>
      <c r="C32" s="19">
        <v>200</v>
      </c>
      <c r="D32" s="19">
        <v>0</v>
      </c>
      <c r="E32" s="19">
        <v>0</v>
      </c>
      <c r="F32" s="19">
        <v>66000</v>
      </c>
      <c r="G32" s="19">
        <v>823565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200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437"/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369"/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370"/>
      <c r="BE32" s="128">
        <v>0</v>
      </c>
      <c r="BF32" s="128">
        <v>0</v>
      </c>
      <c r="BG32" s="128">
        <v>0</v>
      </c>
      <c r="BH32" s="128">
        <v>0</v>
      </c>
      <c r="BI32" s="127">
        <v>0</v>
      </c>
      <c r="BJ32" s="127">
        <v>0</v>
      </c>
      <c r="BK32" s="133">
        <v>0</v>
      </c>
      <c r="BL32" s="133">
        <v>0</v>
      </c>
      <c r="BM32" s="133">
        <v>0</v>
      </c>
      <c r="BN32" s="375"/>
      <c r="BO32" s="133">
        <v>0</v>
      </c>
      <c r="BP32" s="133">
        <v>0</v>
      </c>
      <c r="BQ32" s="133">
        <v>0</v>
      </c>
      <c r="BR32" s="375"/>
      <c r="BS32" s="375"/>
      <c r="BT32" s="133">
        <v>0</v>
      </c>
      <c r="BU32" s="133">
        <v>0</v>
      </c>
      <c r="BV32" s="133">
        <v>0</v>
      </c>
      <c r="BW32" s="128">
        <v>0</v>
      </c>
      <c r="BX32" s="128">
        <v>0</v>
      </c>
      <c r="BY32" s="128">
        <v>0</v>
      </c>
      <c r="BZ32" s="128">
        <v>0</v>
      </c>
      <c r="CA32" s="128">
        <v>0</v>
      </c>
      <c r="CB32" s="133">
        <v>0</v>
      </c>
      <c r="CC32" s="133">
        <v>0</v>
      </c>
      <c r="CD32" s="372"/>
      <c r="CE32" s="128"/>
      <c r="CF32" s="128"/>
      <c r="CG32" s="128"/>
      <c r="CH32" s="128"/>
      <c r="CI32" s="128"/>
      <c r="CJ32" s="128"/>
      <c r="CK32" s="128"/>
      <c r="CL32" s="128"/>
      <c r="CM32" s="128"/>
      <c r="CN32" s="372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372"/>
      <c r="DA32" s="128"/>
      <c r="DB32" s="128"/>
      <c r="DC32" s="128"/>
      <c r="DD32" s="62"/>
      <c r="DE32" s="89">
        <v>0</v>
      </c>
      <c r="DF32" s="42">
        <v>66000</v>
      </c>
      <c r="DG32" s="62"/>
      <c r="DH32" s="42">
        <v>0</v>
      </c>
      <c r="DI32" s="42"/>
      <c r="DJ32" s="42"/>
      <c r="DK32" s="42"/>
      <c r="DL32" s="42"/>
      <c r="DM32" s="42"/>
      <c r="DN32" s="371"/>
    </row>
    <row r="33" spans="1:118" x14ac:dyDescent="0.3">
      <c r="A33" s="69" t="s">
        <v>143</v>
      </c>
      <c r="B33" s="33">
        <v>130704.29000000001</v>
      </c>
      <c r="C33" s="19">
        <v>31692.89</v>
      </c>
      <c r="D33" s="19">
        <v>0</v>
      </c>
      <c r="E33" s="19">
        <v>0</v>
      </c>
      <c r="F33" s="19">
        <v>34772.400000000001</v>
      </c>
      <c r="G33" s="19">
        <v>64239</v>
      </c>
      <c r="H33" s="127">
        <v>0</v>
      </c>
      <c r="I33" s="127">
        <v>0</v>
      </c>
      <c r="J33" s="127">
        <v>5380</v>
      </c>
      <c r="K33" s="127">
        <v>1700</v>
      </c>
      <c r="L33" s="128">
        <v>0</v>
      </c>
      <c r="M33" s="127">
        <v>0</v>
      </c>
      <c r="N33" s="127">
        <v>0</v>
      </c>
      <c r="O33" s="127">
        <v>0</v>
      </c>
      <c r="P33" s="127">
        <v>4064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4220</v>
      </c>
      <c r="X33" s="127">
        <v>0</v>
      </c>
      <c r="Y33" s="127">
        <v>4750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4000</v>
      </c>
      <c r="AL33" s="127">
        <v>0</v>
      </c>
      <c r="AM33" s="127">
        <v>0</v>
      </c>
      <c r="AN33" s="127">
        <v>0</v>
      </c>
      <c r="AO33" s="437"/>
      <c r="AP33" s="127">
        <v>0</v>
      </c>
      <c r="AQ33" s="127">
        <v>5550</v>
      </c>
      <c r="AR33" s="127">
        <v>0</v>
      </c>
      <c r="AS33" s="127">
        <v>0</v>
      </c>
      <c r="AT33" s="127">
        <v>0</v>
      </c>
      <c r="AU33" s="128">
        <v>1778.89</v>
      </c>
      <c r="AV33" s="127">
        <v>0</v>
      </c>
      <c r="AW33" s="128">
        <v>0</v>
      </c>
      <c r="AX33" s="370"/>
      <c r="AY33" s="128">
        <v>0</v>
      </c>
      <c r="AZ33" s="128">
        <v>0</v>
      </c>
      <c r="BA33" s="128">
        <v>0</v>
      </c>
      <c r="BB33" s="128">
        <v>0</v>
      </c>
      <c r="BC33" s="128">
        <v>0</v>
      </c>
      <c r="BD33" s="370"/>
      <c r="BE33" s="128">
        <v>0</v>
      </c>
      <c r="BF33" s="128">
        <v>0</v>
      </c>
      <c r="BG33" s="128">
        <v>0</v>
      </c>
      <c r="BH33" s="128">
        <v>0</v>
      </c>
      <c r="BI33" s="128">
        <v>250</v>
      </c>
      <c r="BJ33" s="128">
        <v>0</v>
      </c>
      <c r="BK33" s="133">
        <v>0</v>
      </c>
      <c r="BL33" s="128">
        <v>0</v>
      </c>
      <c r="BM33" s="133">
        <v>0</v>
      </c>
      <c r="BN33" s="370"/>
      <c r="BO33" s="128">
        <v>0</v>
      </c>
      <c r="BP33" s="128">
        <v>0</v>
      </c>
      <c r="BQ33" s="128">
        <v>0</v>
      </c>
      <c r="BR33" s="370"/>
      <c r="BS33" s="370"/>
      <c r="BT33" s="128">
        <v>0</v>
      </c>
      <c r="BU33" s="128">
        <v>0</v>
      </c>
      <c r="BV33" s="128">
        <v>0</v>
      </c>
      <c r="BW33" s="128">
        <v>0</v>
      </c>
      <c r="BX33" s="128">
        <v>0</v>
      </c>
      <c r="BY33" s="128">
        <v>0</v>
      </c>
      <c r="BZ33" s="128">
        <v>0</v>
      </c>
      <c r="CA33" s="128">
        <v>0</v>
      </c>
      <c r="CB33" s="128">
        <v>0</v>
      </c>
      <c r="CC33" s="128">
        <v>0</v>
      </c>
      <c r="CD33" s="381"/>
      <c r="CE33" s="159">
        <v>0</v>
      </c>
      <c r="CF33" s="159"/>
      <c r="CG33" s="159"/>
      <c r="CH33" s="159"/>
      <c r="CI33" s="159"/>
      <c r="CJ33" s="159"/>
      <c r="CK33" s="159"/>
      <c r="CL33" s="159"/>
      <c r="CM33" s="159">
        <v>0</v>
      </c>
      <c r="CN33" s="381"/>
      <c r="CO33" s="159"/>
      <c r="CP33" s="159"/>
      <c r="CQ33" s="159"/>
      <c r="CR33" s="159"/>
      <c r="CS33" s="159"/>
      <c r="CT33" s="159"/>
      <c r="CU33" s="159"/>
      <c r="CV33" s="159"/>
      <c r="CW33" s="159"/>
      <c r="CX33" s="159"/>
      <c r="CY33" s="159"/>
      <c r="CZ33" s="381"/>
      <c r="DA33" s="159"/>
      <c r="DB33" s="159"/>
      <c r="DC33" s="159"/>
      <c r="DD33" s="19"/>
      <c r="DE33" s="76">
        <v>34772.400000000001</v>
      </c>
      <c r="DF33" s="42">
        <v>0</v>
      </c>
      <c r="DG33" s="19"/>
      <c r="DH33" s="76"/>
      <c r="DI33" s="76"/>
      <c r="DJ33" s="42">
        <v>0</v>
      </c>
      <c r="DK33" s="76"/>
      <c r="DL33" s="76"/>
      <c r="DM33" s="76"/>
      <c r="DN33" s="379"/>
    </row>
    <row r="34" spans="1:118" x14ac:dyDescent="0.3">
      <c r="A34" s="69" t="s">
        <v>102</v>
      </c>
      <c r="B34" s="33">
        <v>11776.33</v>
      </c>
      <c r="C34" s="19">
        <v>9034.33</v>
      </c>
      <c r="D34" s="19">
        <v>0</v>
      </c>
      <c r="E34" s="19">
        <v>0</v>
      </c>
      <c r="F34" s="19">
        <v>0</v>
      </c>
      <c r="G34" s="19">
        <v>2742</v>
      </c>
      <c r="H34" s="127">
        <v>0</v>
      </c>
      <c r="I34" s="127">
        <v>0</v>
      </c>
      <c r="J34" s="128">
        <v>0</v>
      </c>
      <c r="K34" s="128">
        <v>0</v>
      </c>
      <c r="L34" s="128">
        <v>0</v>
      </c>
      <c r="M34" s="128">
        <v>0</v>
      </c>
      <c r="N34" s="127">
        <v>0</v>
      </c>
      <c r="O34" s="127">
        <v>0</v>
      </c>
      <c r="P34" s="127">
        <v>0</v>
      </c>
      <c r="Q34" s="128">
        <v>0</v>
      </c>
      <c r="R34" s="128">
        <v>0</v>
      </c>
      <c r="S34" s="128">
        <v>0</v>
      </c>
      <c r="T34" s="127">
        <v>0</v>
      </c>
      <c r="U34" s="128">
        <v>735</v>
      </c>
      <c r="V34" s="128">
        <v>0</v>
      </c>
      <c r="W34" s="128">
        <v>0</v>
      </c>
      <c r="X34" s="127">
        <v>0</v>
      </c>
      <c r="Y34" s="127">
        <v>0</v>
      </c>
      <c r="Z34" s="128">
        <v>0</v>
      </c>
      <c r="AA34" s="127">
        <v>0</v>
      </c>
      <c r="AB34" s="127">
        <v>0</v>
      </c>
      <c r="AC34" s="127">
        <v>0</v>
      </c>
      <c r="AD34" s="127">
        <v>2563.9299999999998</v>
      </c>
      <c r="AE34" s="127">
        <v>0</v>
      </c>
      <c r="AF34" s="128">
        <v>0</v>
      </c>
      <c r="AG34" s="127">
        <v>0</v>
      </c>
      <c r="AH34" s="127">
        <v>0</v>
      </c>
      <c r="AI34" s="127">
        <v>0</v>
      </c>
      <c r="AJ34" s="128">
        <v>0</v>
      </c>
      <c r="AK34" s="128">
        <v>0</v>
      </c>
      <c r="AL34" s="127">
        <v>918</v>
      </c>
      <c r="AM34" s="127">
        <v>0</v>
      </c>
      <c r="AN34" s="127">
        <v>0</v>
      </c>
      <c r="AO34" s="437"/>
      <c r="AP34" s="128">
        <v>0</v>
      </c>
      <c r="AQ34" s="128">
        <v>685.06</v>
      </c>
      <c r="AR34" s="127">
        <v>0</v>
      </c>
      <c r="AS34" s="127">
        <v>0</v>
      </c>
      <c r="AT34" s="127">
        <v>0</v>
      </c>
      <c r="AU34" s="128">
        <v>0</v>
      </c>
      <c r="AV34" s="127">
        <v>2200</v>
      </c>
      <c r="AW34" s="128">
        <v>1600</v>
      </c>
      <c r="AX34" s="370"/>
      <c r="AY34" s="128">
        <v>0</v>
      </c>
      <c r="AZ34" s="128">
        <v>0</v>
      </c>
      <c r="BA34" s="128">
        <v>0</v>
      </c>
      <c r="BB34" s="128">
        <v>0</v>
      </c>
      <c r="BC34" s="128">
        <v>0</v>
      </c>
      <c r="BD34" s="370"/>
      <c r="BE34" s="128">
        <v>0</v>
      </c>
      <c r="BF34" s="128">
        <v>0</v>
      </c>
      <c r="BG34" s="128">
        <v>0</v>
      </c>
      <c r="BH34" s="128">
        <v>332.34</v>
      </c>
      <c r="BI34" s="128">
        <v>0</v>
      </c>
      <c r="BJ34" s="128">
        <v>0</v>
      </c>
      <c r="BK34" s="128">
        <v>0</v>
      </c>
      <c r="BL34" s="128">
        <v>0</v>
      </c>
      <c r="BM34" s="128">
        <v>0</v>
      </c>
      <c r="BN34" s="370"/>
      <c r="BO34" s="128">
        <v>0</v>
      </c>
      <c r="BP34" s="128">
        <v>0</v>
      </c>
      <c r="BQ34" s="128">
        <v>0</v>
      </c>
      <c r="BR34" s="370"/>
      <c r="BS34" s="370"/>
      <c r="BT34" s="128">
        <v>0</v>
      </c>
      <c r="BU34" s="128">
        <v>0</v>
      </c>
      <c r="BV34" s="128">
        <v>0</v>
      </c>
      <c r="BW34" s="128">
        <v>0</v>
      </c>
      <c r="BX34" s="128">
        <v>0</v>
      </c>
      <c r="BY34" s="128">
        <v>0</v>
      </c>
      <c r="BZ34" s="128">
        <v>0</v>
      </c>
      <c r="CA34" s="128">
        <v>0</v>
      </c>
      <c r="CB34" s="128">
        <v>0</v>
      </c>
      <c r="CC34" s="128">
        <v>0</v>
      </c>
      <c r="CD34" s="370"/>
      <c r="CE34" s="128"/>
      <c r="CF34" s="128"/>
      <c r="CG34" s="128"/>
      <c r="CH34" s="128"/>
      <c r="CI34" s="128"/>
      <c r="CJ34" s="128"/>
      <c r="CK34" s="128"/>
      <c r="CL34" s="128"/>
      <c r="CM34" s="128"/>
      <c r="CN34" s="370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370"/>
      <c r="DA34" s="128"/>
      <c r="DB34" s="128"/>
      <c r="DC34" s="128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371"/>
    </row>
    <row r="35" spans="1:118" x14ac:dyDescent="0.3">
      <c r="A35" s="69" t="s">
        <v>144</v>
      </c>
      <c r="B35" s="33">
        <v>711217.34</v>
      </c>
      <c r="C35" s="19">
        <v>123767</v>
      </c>
      <c r="D35" s="19">
        <v>507009.91999999993</v>
      </c>
      <c r="E35" s="19">
        <v>80330.42</v>
      </c>
      <c r="F35" s="19">
        <v>0</v>
      </c>
      <c r="G35" s="19">
        <v>110</v>
      </c>
      <c r="H35" s="127">
        <v>400</v>
      </c>
      <c r="I35" s="127">
        <v>400</v>
      </c>
      <c r="J35" s="128">
        <v>5957</v>
      </c>
      <c r="K35" s="128">
        <v>1705</v>
      </c>
      <c r="L35" s="128">
        <v>0</v>
      </c>
      <c r="M35" s="128">
        <v>6151</v>
      </c>
      <c r="N35" s="127">
        <v>746</v>
      </c>
      <c r="O35" s="127">
        <v>1072</v>
      </c>
      <c r="P35" s="127">
        <v>3127</v>
      </c>
      <c r="Q35" s="128">
        <v>3975</v>
      </c>
      <c r="R35" s="128">
        <v>1359</v>
      </c>
      <c r="S35" s="128">
        <v>4562</v>
      </c>
      <c r="T35" s="127">
        <v>5238</v>
      </c>
      <c r="U35" s="128">
        <v>1012</v>
      </c>
      <c r="V35" s="128">
        <v>1640</v>
      </c>
      <c r="W35" s="128">
        <v>2735</v>
      </c>
      <c r="X35" s="127">
        <v>771</v>
      </c>
      <c r="Y35" s="127">
        <v>3050</v>
      </c>
      <c r="Z35" s="128">
        <v>5515</v>
      </c>
      <c r="AA35" s="127">
        <v>3423</v>
      </c>
      <c r="AB35" s="127">
        <v>7525</v>
      </c>
      <c r="AC35" s="127">
        <v>2497</v>
      </c>
      <c r="AD35" s="127">
        <v>4518</v>
      </c>
      <c r="AE35" s="127">
        <v>0</v>
      </c>
      <c r="AF35" s="128">
        <v>0</v>
      </c>
      <c r="AG35" s="127">
        <v>173</v>
      </c>
      <c r="AH35" s="127">
        <v>1622</v>
      </c>
      <c r="AI35" s="127">
        <v>0</v>
      </c>
      <c r="AJ35" s="128">
        <v>5326</v>
      </c>
      <c r="AK35" s="128">
        <v>826</v>
      </c>
      <c r="AL35" s="127">
        <v>4554</v>
      </c>
      <c r="AM35" s="127">
        <v>742</v>
      </c>
      <c r="AN35" s="127">
        <v>6238</v>
      </c>
      <c r="AO35" s="437"/>
      <c r="AP35" s="128">
        <v>2347</v>
      </c>
      <c r="AQ35" s="128">
        <v>3063</v>
      </c>
      <c r="AR35" s="127">
        <v>3753</v>
      </c>
      <c r="AS35" s="127">
        <v>3399</v>
      </c>
      <c r="AT35" s="127">
        <v>217</v>
      </c>
      <c r="AU35" s="128">
        <v>4657</v>
      </c>
      <c r="AV35" s="127">
        <v>1753</v>
      </c>
      <c r="AW35" s="128">
        <v>5222</v>
      </c>
      <c r="AX35" s="370"/>
      <c r="AY35" s="128">
        <v>1828</v>
      </c>
      <c r="AZ35" s="128">
        <v>359</v>
      </c>
      <c r="BA35" s="128">
        <v>0</v>
      </c>
      <c r="BB35" s="128">
        <v>0</v>
      </c>
      <c r="BC35" s="128">
        <v>595</v>
      </c>
      <c r="BD35" s="370"/>
      <c r="BE35" s="128">
        <v>1490</v>
      </c>
      <c r="BF35" s="128">
        <v>2034</v>
      </c>
      <c r="BG35" s="128">
        <v>320</v>
      </c>
      <c r="BH35" s="128">
        <v>2396</v>
      </c>
      <c r="BI35" s="128">
        <v>850</v>
      </c>
      <c r="BJ35" s="128">
        <v>2625</v>
      </c>
      <c r="BK35" s="128">
        <v>4024.75</v>
      </c>
      <c r="BL35" s="128">
        <v>0</v>
      </c>
      <c r="BM35" s="128">
        <v>43697.65</v>
      </c>
      <c r="BN35" s="370"/>
      <c r="BO35" s="128">
        <v>0</v>
      </c>
      <c r="BP35" s="128">
        <v>33309.949999999997</v>
      </c>
      <c r="BQ35" s="128">
        <v>57206</v>
      </c>
      <c r="BR35" s="370"/>
      <c r="BS35" s="370"/>
      <c r="BT35" s="128">
        <v>65522.94</v>
      </c>
      <c r="BU35" s="128">
        <v>57354.6</v>
      </c>
      <c r="BV35" s="128">
        <v>997.16</v>
      </c>
      <c r="BW35" s="128">
        <v>69153.039999999994</v>
      </c>
      <c r="BX35" s="128">
        <v>0</v>
      </c>
      <c r="BY35" s="128">
        <v>0</v>
      </c>
      <c r="BZ35" s="128">
        <v>58698.6</v>
      </c>
      <c r="CA35" s="128">
        <v>73491.78</v>
      </c>
      <c r="CB35" s="128">
        <v>50</v>
      </c>
      <c r="CC35" s="128">
        <v>43503.45</v>
      </c>
      <c r="CD35" s="370"/>
      <c r="CE35" s="128">
        <v>2697.45</v>
      </c>
      <c r="CF35" s="128">
        <v>11800.28</v>
      </c>
      <c r="CG35" s="128">
        <v>4518.0600000000004</v>
      </c>
      <c r="CH35" s="128">
        <v>0</v>
      </c>
      <c r="CI35" s="128">
        <v>2571.08</v>
      </c>
      <c r="CJ35" s="128">
        <v>3541.44</v>
      </c>
      <c r="CK35" s="128">
        <v>1349.21</v>
      </c>
      <c r="CL35" s="128">
        <v>0</v>
      </c>
      <c r="CM35" s="128">
        <v>2238.25</v>
      </c>
      <c r="CN35" s="370"/>
      <c r="CO35" s="128">
        <v>12399.78</v>
      </c>
      <c r="CP35" s="128">
        <v>3078.09</v>
      </c>
      <c r="CQ35" s="128">
        <v>5020.4799999999996</v>
      </c>
      <c r="CR35" s="128">
        <v>1229.3399999999999</v>
      </c>
      <c r="CS35" s="128">
        <v>2569.02</v>
      </c>
      <c r="CT35" s="128">
        <v>2812.89</v>
      </c>
      <c r="CU35" s="128">
        <v>2164.92</v>
      </c>
      <c r="CV35" s="128">
        <v>3433.6</v>
      </c>
      <c r="CW35" s="128">
        <v>1431.8</v>
      </c>
      <c r="CX35" s="128">
        <v>4224.55</v>
      </c>
      <c r="CY35" s="128">
        <v>3172</v>
      </c>
      <c r="CZ35" s="370"/>
      <c r="DA35" s="128">
        <v>3316.05</v>
      </c>
      <c r="DB35" s="128">
        <v>993.38</v>
      </c>
      <c r="DC35" s="128">
        <v>5768.75</v>
      </c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371"/>
    </row>
    <row r="36" spans="1:118" x14ac:dyDescent="0.3">
      <c r="A36" s="173" t="s">
        <v>145</v>
      </c>
      <c r="B36" s="33">
        <v>62698</v>
      </c>
      <c r="C36" s="19">
        <v>1650</v>
      </c>
      <c r="D36" s="19">
        <v>60052</v>
      </c>
      <c r="E36" s="19">
        <v>0</v>
      </c>
      <c r="F36" s="19">
        <v>0</v>
      </c>
      <c r="G36" s="19">
        <v>996</v>
      </c>
      <c r="H36" s="127">
        <v>0</v>
      </c>
      <c r="I36" s="127">
        <v>0</v>
      </c>
      <c r="J36" s="128">
        <v>0</v>
      </c>
      <c r="K36" s="128">
        <v>0</v>
      </c>
      <c r="L36" s="128">
        <v>0</v>
      </c>
      <c r="M36" s="128">
        <v>0</v>
      </c>
      <c r="N36" s="127">
        <v>0</v>
      </c>
      <c r="O36" s="127">
        <v>0</v>
      </c>
      <c r="P36" s="127">
        <v>0</v>
      </c>
      <c r="Q36" s="128">
        <v>0</v>
      </c>
      <c r="R36" s="128">
        <v>0</v>
      </c>
      <c r="S36" s="128">
        <v>0</v>
      </c>
      <c r="T36" s="127">
        <v>0</v>
      </c>
      <c r="U36" s="128">
        <v>0</v>
      </c>
      <c r="V36" s="128">
        <v>450</v>
      </c>
      <c r="W36" s="128">
        <v>0</v>
      </c>
      <c r="X36" s="127">
        <v>0</v>
      </c>
      <c r="Y36" s="127">
        <v>0</v>
      </c>
      <c r="Z36" s="128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8">
        <v>0</v>
      </c>
      <c r="AG36" s="127">
        <v>0</v>
      </c>
      <c r="AH36" s="127">
        <v>0</v>
      </c>
      <c r="AI36" s="127">
        <v>0</v>
      </c>
      <c r="AJ36" s="128">
        <v>0</v>
      </c>
      <c r="AK36" s="128">
        <v>0</v>
      </c>
      <c r="AL36" s="127">
        <v>0</v>
      </c>
      <c r="AM36" s="127">
        <v>0</v>
      </c>
      <c r="AN36" s="127">
        <v>0</v>
      </c>
      <c r="AO36" s="437"/>
      <c r="AP36" s="128">
        <v>0</v>
      </c>
      <c r="AQ36" s="128">
        <v>0</v>
      </c>
      <c r="AR36" s="127">
        <v>0</v>
      </c>
      <c r="AS36" s="127">
        <v>0</v>
      </c>
      <c r="AT36" s="127">
        <v>0</v>
      </c>
      <c r="AU36" s="128">
        <v>0</v>
      </c>
      <c r="AV36" s="127">
        <v>0</v>
      </c>
      <c r="AW36" s="128">
        <v>300</v>
      </c>
      <c r="AX36" s="370"/>
      <c r="AY36" s="128">
        <v>0</v>
      </c>
      <c r="AZ36" s="128">
        <v>0</v>
      </c>
      <c r="BA36" s="128">
        <v>0</v>
      </c>
      <c r="BB36" s="128">
        <v>0</v>
      </c>
      <c r="BC36" s="128">
        <v>0</v>
      </c>
      <c r="BD36" s="370"/>
      <c r="BE36" s="128">
        <v>0</v>
      </c>
      <c r="BF36" s="128">
        <v>900</v>
      </c>
      <c r="BG36" s="128">
        <v>0</v>
      </c>
      <c r="BH36" s="128">
        <v>0</v>
      </c>
      <c r="BI36" s="128">
        <v>0</v>
      </c>
      <c r="BJ36" s="128">
        <v>0</v>
      </c>
      <c r="BK36" s="133">
        <v>0</v>
      </c>
      <c r="BL36" s="133">
        <v>0</v>
      </c>
      <c r="BM36" s="133">
        <v>0</v>
      </c>
      <c r="BN36" s="375"/>
      <c r="BO36" s="133">
        <v>0</v>
      </c>
      <c r="BP36" s="133">
        <v>60052</v>
      </c>
      <c r="BQ36" s="133">
        <v>0</v>
      </c>
      <c r="BR36" s="375"/>
      <c r="BS36" s="375"/>
      <c r="BT36" s="133">
        <v>0</v>
      </c>
      <c r="BU36" s="133">
        <v>0</v>
      </c>
      <c r="BV36" s="133">
        <v>0</v>
      </c>
      <c r="BW36" s="128">
        <v>0</v>
      </c>
      <c r="BX36" s="128">
        <v>0</v>
      </c>
      <c r="BY36" s="128">
        <v>0</v>
      </c>
      <c r="BZ36" s="128">
        <v>0</v>
      </c>
      <c r="CA36" s="128">
        <v>0</v>
      </c>
      <c r="CB36" s="133">
        <v>0</v>
      </c>
      <c r="CC36" s="133">
        <v>0</v>
      </c>
      <c r="CD36" s="370"/>
      <c r="CE36" s="128"/>
      <c r="CF36" s="128"/>
      <c r="CG36" s="128"/>
      <c r="CH36" s="128">
        <v>0</v>
      </c>
      <c r="CI36" s="128"/>
      <c r="CJ36" s="128"/>
      <c r="CK36" s="128"/>
      <c r="CL36" s="128"/>
      <c r="CM36" s="128">
        <v>0</v>
      </c>
      <c r="CN36" s="370"/>
      <c r="CO36" s="128">
        <v>0</v>
      </c>
      <c r="CP36" s="128">
        <v>0</v>
      </c>
      <c r="CQ36" s="128"/>
      <c r="CR36" s="128"/>
      <c r="CS36" s="128">
        <v>0</v>
      </c>
      <c r="CT36" s="128">
        <v>0</v>
      </c>
      <c r="CU36" s="128"/>
      <c r="CV36" s="128"/>
      <c r="CW36" s="128"/>
      <c r="CX36" s="128"/>
      <c r="CY36" s="128">
        <v>0</v>
      </c>
      <c r="CZ36" s="370"/>
      <c r="DA36" s="128">
        <v>0</v>
      </c>
      <c r="DB36" s="128"/>
      <c r="DC36" s="128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371"/>
    </row>
    <row r="37" spans="1:118" x14ac:dyDescent="0.3">
      <c r="A37" s="173" t="s">
        <v>103</v>
      </c>
      <c r="B37" s="33">
        <v>12007</v>
      </c>
      <c r="C37" s="19">
        <v>12007</v>
      </c>
      <c r="D37" s="19">
        <v>0</v>
      </c>
      <c r="E37" s="19">
        <v>0</v>
      </c>
      <c r="F37" s="19">
        <v>0</v>
      </c>
      <c r="G37" s="19">
        <v>0</v>
      </c>
      <c r="H37" s="127">
        <v>0</v>
      </c>
      <c r="I37" s="127">
        <v>0</v>
      </c>
      <c r="J37" s="128">
        <v>0</v>
      </c>
      <c r="K37" s="128">
        <v>0</v>
      </c>
      <c r="L37" s="128">
        <v>0</v>
      </c>
      <c r="M37" s="128">
        <v>0</v>
      </c>
      <c r="N37" s="127">
        <v>0</v>
      </c>
      <c r="O37" s="127">
        <v>0</v>
      </c>
      <c r="P37" s="127">
        <v>0</v>
      </c>
      <c r="Q37" s="128">
        <v>0</v>
      </c>
      <c r="R37" s="128">
        <v>0</v>
      </c>
      <c r="S37" s="128">
        <v>5634</v>
      </c>
      <c r="T37" s="127">
        <v>0</v>
      </c>
      <c r="U37" s="128">
        <v>100</v>
      </c>
      <c r="V37" s="128">
        <v>0</v>
      </c>
      <c r="W37" s="128">
        <v>0</v>
      </c>
      <c r="X37" s="127">
        <v>0</v>
      </c>
      <c r="Y37" s="127">
        <v>0</v>
      </c>
      <c r="Z37" s="128">
        <v>630</v>
      </c>
      <c r="AA37" s="127">
        <v>0</v>
      </c>
      <c r="AB37" s="127">
        <v>0</v>
      </c>
      <c r="AC37" s="127">
        <v>200</v>
      </c>
      <c r="AD37" s="127">
        <v>463</v>
      </c>
      <c r="AE37" s="127">
        <v>0</v>
      </c>
      <c r="AF37" s="128">
        <v>0</v>
      </c>
      <c r="AG37" s="127">
        <v>0</v>
      </c>
      <c r="AH37" s="127">
        <v>0</v>
      </c>
      <c r="AI37" s="127">
        <v>0</v>
      </c>
      <c r="AJ37" s="128">
        <v>0</v>
      </c>
      <c r="AK37" s="128">
        <v>0</v>
      </c>
      <c r="AL37" s="127">
        <v>1000</v>
      </c>
      <c r="AM37" s="127">
        <v>0</v>
      </c>
      <c r="AN37" s="127">
        <v>0</v>
      </c>
      <c r="AO37" s="437"/>
      <c r="AP37" s="128">
        <v>1129</v>
      </c>
      <c r="AQ37" s="128">
        <v>300</v>
      </c>
      <c r="AR37" s="127">
        <v>0</v>
      </c>
      <c r="AS37" s="127">
        <v>0</v>
      </c>
      <c r="AT37" s="127">
        <v>0</v>
      </c>
      <c r="AU37" s="128">
        <v>0</v>
      </c>
      <c r="AV37" s="127">
        <v>300</v>
      </c>
      <c r="AW37" s="128">
        <v>0</v>
      </c>
      <c r="AX37" s="370"/>
      <c r="AY37" s="128">
        <v>0</v>
      </c>
      <c r="AZ37" s="128">
        <v>138</v>
      </c>
      <c r="BA37" s="128">
        <v>0</v>
      </c>
      <c r="BB37" s="128">
        <v>0</v>
      </c>
      <c r="BC37" s="128">
        <v>0</v>
      </c>
      <c r="BD37" s="370"/>
      <c r="BE37" s="128">
        <v>0</v>
      </c>
      <c r="BF37" s="128">
        <v>600</v>
      </c>
      <c r="BG37" s="128">
        <v>0</v>
      </c>
      <c r="BH37" s="128">
        <v>0</v>
      </c>
      <c r="BI37" s="128">
        <v>1513</v>
      </c>
      <c r="BJ37" s="128">
        <v>0</v>
      </c>
      <c r="BK37" s="133">
        <v>0</v>
      </c>
      <c r="BL37" s="128">
        <v>0</v>
      </c>
      <c r="BM37" s="128">
        <v>0</v>
      </c>
      <c r="BN37" s="370"/>
      <c r="BO37" s="128">
        <v>0</v>
      </c>
      <c r="BP37" s="128">
        <v>0</v>
      </c>
      <c r="BQ37" s="128">
        <v>0</v>
      </c>
      <c r="BR37" s="370"/>
      <c r="BS37" s="370"/>
      <c r="BT37" s="128">
        <v>0</v>
      </c>
      <c r="BU37" s="128">
        <v>0</v>
      </c>
      <c r="BV37" s="128">
        <v>0</v>
      </c>
      <c r="BW37" s="128">
        <v>0</v>
      </c>
      <c r="BX37" s="128">
        <v>0</v>
      </c>
      <c r="BY37" s="128">
        <v>0</v>
      </c>
      <c r="BZ37" s="128">
        <v>0</v>
      </c>
      <c r="CA37" s="128">
        <v>0</v>
      </c>
      <c r="CB37" s="128">
        <v>0</v>
      </c>
      <c r="CC37" s="128">
        <v>0</v>
      </c>
      <c r="CD37" s="370"/>
      <c r="CE37" s="128"/>
      <c r="CF37" s="128"/>
      <c r="CG37" s="128"/>
      <c r="CH37" s="128"/>
      <c r="CI37" s="128"/>
      <c r="CJ37" s="128"/>
      <c r="CK37" s="128"/>
      <c r="CL37" s="128"/>
      <c r="CM37" s="128"/>
      <c r="CN37" s="370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370"/>
      <c r="DA37" s="128"/>
      <c r="DB37" s="128"/>
      <c r="DC37" s="128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371"/>
    </row>
    <row r="38" spans="1:118" x14ac:dyDescent="0.3">
      <c r="A38" s="173" t="s">
        <v>146</v>
      </c>
      <c r="B38" s="33">
        <v>10355</v>
      </c>
      <c r="C38" s="19">
        <v>4785</v>
      </c>
      <c r="D38" s="19">
        <v>0</v>
      </c>
      <c r="E38" s="19">
        <v>0</v>
      </c>
      <c r="F38" s="19">
        <v>0</v>
      </c>
      <c r="G38" s="19">
        <v>5570</v>
      </c>
      <c r="H38" s="127">
        <v>0</v>
      </c>
      <c r="I38" s="127">
        <v>30</v>
      </c>
      <c r="J38" s="128">
        <v>0</v>
      </c>
      <c r="K38" s="128">
        <v>0</v>
      </c>
      <c r="L38" s="128">
        <v>0</v>
      </c>
      <c r="M38" s="128">
        <v>0</v>
      </c>
      <c r="N38" s="127">
        <v>0</v>
      </c>
      <c r="O38" s="127">
        <v>0</v>
      </c>
      <c r="P38" s="127">
        <v>1563</v>
      </c>
      <c r="Q38" s="128">
        <v>0</v>
      </c>
      <c r="R38" s="128">
        <v>0</v>
      </c>
      <c r="S38" s="128">
        <v>1972</v>
      </c>
      <c r="T38" s="127">
        <v>0</v>
      </c>
      <c r="U38" s="128">
        <v>0</v>
      </c>
      <c r="V38" s="128">
        <v>0</v>
      </c>
      <c r="W38" s="128">
        <v>0</v>
      </c>
      <c r="X38" s="127">
        <v>0</v>
      </c>
      <c r="Y38" s="127">
        <v>0</v>
      </c>
      <c r="Z38" s="128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8">
        <v>0</v>
      </c>
      <c r="AG38" s="127">
        <v>0</v>
      </c>
      <c r="AH38" s="127">
        <v>0</v>
      </c>
      <c r="AI38" s="127">
        <v>0</v>
      </c>
      <c r="AJ38" s="128">
        <v>0</v>
      </c>
      <c r="AK38" s="128">
        <v>0</v>
      </c>
      <c r="AL38" s="127">
        <v>0</v>
      </c>
      <c r="AM38" s="127">
        <v>0</v>
      </c>
      <c r="AN38" s="127">
        <v>1220</v>
      </c>
      <c r="AO38" s="437"/>
      <c r="AP38" s="128">
        <v>0</v>
      </c>
      <c r="AQ38" s="128">
        <v>0</v>
      </c>
      <c r="AR38" s="127">
        <v>0</v>
      </c>
      <c r="AS38" s="127">
        <v>0</v>
      </c>
      <c r="AT38" s="127">
        <v>0</v>
      </c>
      <c r="AU38" s="128">
        <v>0</v>
      </c>
      <c r="AV38" s="127">
        <v>0</v>
      </c>
      <c r="AW38" s="128">
        <v>0</v>
      </c>
      <c r="AX38" s="370"/>
      <c r="AY38" s="128">
        <v>0</v>
      </c>
      <c r="AZ38" s="128">
        <v>0</v>
      </c>
      <c r="BA38" s="128">
        <v>0</v>
      </c>
      <c r="BB38" s="128">
        <v>0</v>
      </c>
      <c r="BC38" s="128">
        <v>0</v>
      </c>
      <c r="BD38" s="370"/>
      <c r="BE38" s="128">
        <v>0</v>
      </c>
      <c r="BF38" s="128">
        <v>0</v>
      </c>
      <c r="BG38" s="128">
        <v>0</v>
      </c>
      <c r="BH38" s="128">
        <v>0</v>
      </c>
      <c r="BI38" s="128">
        <v>0</v>
      </c>
      <c r="BJ38" s="128">
        <v>0</v>
      </c>
      <c r="BK38" s="133">
        <v>0</v>
      </c>
      <c r="BL38" s="128">
        <v>0</v>
      </c>
      <c r="BM38" s="128">
        <v>0</v>
      </c>
      <c r="BN38" s="370"/>
      <c r="BO38" s="128">
        <v>0</v>
      </c>
      <c r="BP38" s="128">
        <v>0</v>
      </c>
      <c r="BQ38" s="128">
        <v>0</v>
      </c>
      <c r="BR38" s="370"/>
      <c r="BS38" s="370"/>
      <c r="BT38" s="128">
        <v>0</v>
      </c>
      <c r="BU38" s="128">
        <v>0</v>
      </c>
      <c r="BV38" s="128">
        <v>0</v>
      </c>
      <c r="BW38" s="128">
        <v>0</v>
      </c>
      <c r="BX38" s="128">
        <v>0</v>
      </c>
      <c r="BY38" s="128">
        <v>0</v>
      </c>
      <c r="BZ38" s="128">
        <v>0</v>
      </c>
      <c r="CA38" s="128">
        <v>0</v>
      </c>
      <c r="CB38" s="128">
        <v>0</v>
      </c>
      <c r="CC38" s="128">
        <v>0</v>
      </c>
      <c r="CD38" s="370"/>
      <c r="CE38" s="128"/>
      <c r="CF38" s="128"/>
      <c r="CG38" s="128"/>
      <c r="CH38" s="128"/>
      <c r="CI38" s="128"/>
      <c r="CJ38" s="128"/>
      <c r="CK38" s="128"/>
      <c r="CL38" s="128"/>
      <c r="CM38" s="128"/>
      <c r="CN38" s="370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370"/>
      <c r="DA38" s="128"/>
      <c r="DB38" s="128"/>
      <c r="DC38" s="128"/>
      <c r="DD38" s="42"/>
      <c r="DE38" s="42"/>
      <c r="DF38" s="42"/>
      <c r="DG38" s="42"/>
      <c r="DH38" s="42"/>
      <c r="DI38" s="42"/>
      <c r="DJ38" s="42">
        <v>0</v>
      </c>
      <c r="DK38" s="42"/>
      <c r="DL38" s="42"/>
      <c r="DM38" s="42"/>
      <c r="DN38" s="371"/>
    </row>
    <row r="39" spans="1:118" ht="15" thickBot="1" x14ac:dyDescent="0.35">
      <c r="A39" s="72" t="s">
        <v>117</v>
      </c>
      <c r="B39" s="8"/>
      <c r="C39" s="19"/>
      <c r="D39" s="19"/>
      <c r="E39" s="19"/>
      <c r="F39" s="19"/>
      <c r="G39" s="19"/>
      <c r="H39" s="127"/>
      <c r="I39" s="127"/>
      <c r="J39" s="167"/>
      <c r="K39" s="167"/>
      <c r="L39" s="167"/>
      <c r="M39" s="167"/>
      <c r="N39" s="127"/>
      <c r="O39" s="127"/>
      <c r="P39" s="127"/>
      <c r="Q39" s="167"/>
      <c r="R39" s="167"/>
      <c r="S39" s="167"/>
      <c r="T39" s="127"/>
      <c r="U39" s="167"/>
      <c r="V39" s="167"/>
      <c r="W39" s="167"/>
      <c r="X39" s="127"/>
      <c r="Y39" s="127"/>
      <c r="Z39" s="167"/>
      <c r="AA39" s="127"/>
      <c r="AB39" s="127"/>
      <c r="AC39" s="127"/>
      <c r="AD39" s="127"/>
      <c r="AE39" s="127"/>
      <c r="AF39" s="167"/>
      <c r="AG39" s="127"/>
      <c r="AH39" s="127"/>
      <c r="AI39" s="127"/>
      <c r="AJ39" s="167"/>
      <c r="AK39" s="167"/>
      <c r="AL39" s="127"/>
      <c r="AM39" s="127"/>
      <c r="AN39" s="127"/>
      <c r="AO39" s="437"/>
      <c r="AP39" s="167"/>
      <c r="AQ39" s="167"/>
      <c r="AR39" s="127"/>
      <c r="AS39" s="127"/>
      <c r="AT39" s="127"/>
      <c r="AU39" s="167"/>
      <c r="AV39" s="127"/>
      <c r="AW39" s="167"/>
      <c r="AX39" s="372"/>
      <c r="AY39" s="167"/>
      <c r="AZ39" s="167"/>
      <c r="BA39" s="167"/>
      <c r="BB39" s="167"/>
      <c r="BC39" s="167"/>
      <c r="BD39" s="372"/>
      <c r="BE39" s="167"/>
      <c r="BF39" s="167"/>
      <c r="BG39" s="167"/>
      <c r="BH39" s="167"/>
      <c r="BI39" s="167"/>
      <c r="BJ39" s="167"/>
      <c r="BK39" s="233"/>
      <c r="BL39" s="167"/>
      <c r="BM39" s="167"/>
      <c r="BN39" s="372"/>
      <c r="BO39" s="167"/>
      <c r="BP39" s="167"/>
      <c r="BQ39" s="167"/>
      <c r="BR39" s="372"/>
      <c r="BS39" s="372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370"/>
      <c r="CE39" s="167"/>
      <c r="CF39" s="167"/>
      <c r="CG39" s="167"/>
      <c r="CH39" s="167"/>
      <c r="CI39" s="167"/>
      <c r="CJ39" s="167"/>
      <c r="CK39" s="167"/>
      <c r="CL39" s="167"/>
      <c r="CM39" s="167"/>
      <c r="CN39" s="370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370"/>
      <c r="DA39" s="167"/>
      <c r="DB39" s="167"/>
      <c r="DC39" s="167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318"/>
    </row>
    <row r="40" spans="1:118" ht="15" thickBot="1" x14ac:dyDescent="0.35">
      <c r="A40" s="28" t="s">
        <v>104</v>
      </c>
      <c r="B40" s="35">
        <v>67747.570000000007</v>
      </c>
      <c r="C40" s="20">
        <v>44122.84</v>
      </c>
      <c r="D40" s="20">
        <v>200</v>
      </c>
      <c r="E40" s="20">
        <v>15501.470000000001</v>
      </c>
      <c r="F40" s="20">
        <v>5519.26</v>
      </c>
      <c r="G40" s="20">
        <v>2404</v>
      </c>
      <c r="H40" s="91">
        <v>4500</v>
      </c>
      <c r="I40" s="91">
        <v>700</v>
      </c>
      <c r="J40" s="91">
        <v>900</v>
      </c>
      <c r="K40" s="91">
        <v>1150</v>
      </c>
      <c r="L40" s="91">
        <v>0</v>
      </c>
      <c r="M40" s="91">
        <v>1060</v>
      </c>
      <c r="N40" s="91">
        <v>800</v>
      </c>
      <c r="O40" s="91">
        <v>470</v>
      </c>
      <c r="P40" s="91">
        <v>500</v>
      </c>
      <c r="Q40" s="91">
        <v>400</v>
      </c>
      <c r="R40" s="91">
        <v>1390</v>
      </c>
      <c r="S40" s="91">
        <v>755</v>
      </c>
      <c r="T40" s="91">
        <v>950</v>
      </c>
      <c r="U40" s="91">
        <v>1124</v>
      </c>
      <c r="V40" s="91">
        <v>1300</v>
      </c>
      <c r="W40" s="91">
        <v>1000</v>
      </c>
      <c r="X40" s="91">
        <v>865</v>
      </c>
      <c r="Y40" s="91">
        <v>750</v>
      </c>
      <c r="Z40" s="91">
        <v>625.83999999999992</v>
      </c>
      <c r="AA40" s="91">
        <v>250</v>
      </c>
      <c r="AB40" s="91">
        <v>1350</v>
      </c>
      <c r="AC40" s="91">
        <v>1080</v>
      </c>
      <c r="AD40" s="91">
        <v>1161</v>
      </c>
      <c r="AE40" s="91">
        <v>0</v>
      </c>
      <c r="AF40" s="91">
        <v>0</v>
      </c>
      <c r="AG40" s="91">
        <v>400</v>
      </c>
      <c r="AH40" s="91">
        <v>1800</v>
      </c>
      <c r="AI40" s="91">
        <v>0</v>
      </c>
      <c r="AJ40" s="91">
        <v>300</v>
      </c>
      <c r="AK40" s="91">
        <v>1525</v>
      </c>
      <c r="AL40" s="91">
        <v>485</v>
      </c>
      <c r="AM40" s="91">
        <v>440</v>
      </c>
      <c r="AN40" s="91">
        <v>1642</v>
      </c>
      <c r="AO40" s="437"/>
      <c r="AP40" s="91">
        <v>850</v>
      </c>
      <c r="AQ40" s="91">
        <v>555</v>
      </c>
      <c r="AR40" s="91">
        <v>1400</v>
      </c>
      <c r="AS40" s="91">
        <v>150</v>
      </c>
      <c r="AT40" s="91">
        <v>1000</v>
      </c>
      <c r="AU40" s="91">
        <v>910</v>
      </c>
      <c r="AV40" s="91">
        <v>810</v>
      </c>
      <c r="AW40" s="91">
        <v>0</v>
      </c>
      <c r="AX40" s="372"/>
      <c r="AY40" s="91">
        <v>2850</v>
      </c>
      <c r="AZ40" s="91">
        <v>1100</v>
      </c>
      <c r="BA40" s="91">
        <v>0</v>
      </c>
      <c r="BB40" s="91">
        <v>0</v>
      </c>
      <c r="BC40" s="91">
        <v>725</v>
      </c>
      <c r="BD40" s="372"/>
      <c r="BE40" s="91">
        <v>300</v>
      </c>
      <c r="BF40" s="91">
        <v>1350</v>
      </c>
      <c r="BG40" s="91">
        <v>390</v>
      </c>
      <c r="BH40" s="91">
        <v>530</v>
      </c>
      <c r="BI40" s="91">
        <v>850</v>
      </c>
      <c r="BJ40" s="91">
        <v>680</v>
      </c>
      <c r="BK40" s="20">
        <v>0</v>
      </c>
      <c r="BL40" s="20">
        <v>0</v>
      </c>
      <c r="BM40" s="20">
        <v>0</v>
      </c>
      <c r="BN40" s="372"/>
      <c r="BO40" s="20">
        <v>0</v>
      </c>
      <c r="BP40" s="20">
        <v>0</v>
      </c>
      <c r="BQ40" s="20">
        <v>0</v>
      </c>
      <c r="BR40" s="372"/>
      <c r="BS40" s="372"/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200</v>
      </c>
      <c r="CC40" s="20">
        <v>0</v>
      </c>
      <c r="CD40" s="370"/>
      <c r="CE40" s="91">
        <v>0</v>
      </c>
      <c r="CF40" s="91">
        <v>0</v>
      </c>
      <c r="CG40" s="91">
        <v>0</v>
      </c>
      <c r="CH40" s="91">
        <v>0</v>
      </c>
      <c r="CI40" s="91">
        <v>0</v>
      </c>
      <c r="CJ40" s="91">
        <v>0</v>
      </c>
      <c r="CK40" s="91">
        <v>0</v>
      </c>
      <c r="CL40" s="91">
        <v>0</v>
      </c>
      <c r="CM40" s="91">
        <v>0</v>
      </c>
      <c r="CN40" s="370"/>
      <c r="CO40" s="91">
        <v>15501.470000000001</v>
      </c>
      <c r="CP40" s="91">
        <v>0</v>
      </c>
      <c r="CQ40" s="91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91">
        <v>0</v>
      </c>
      <c r="CY40" s="91">
        <v>0</v>
      </c>
      <c r="CZ40" s="370"/>
      <c r="DA40" s="91">
        <v>0</v>
      </c>
      <c r="DB40" s="91">
        <v>0</v>
      </c>
      <c r="DC40" s="91">
        <v>0</v>
      </c>
      <c r="DD40" s="20">
        <v>1100</v>
      </c>
      <c r="DE40" s="20">
        <v>0</v>
      </c>
      <c r="DF40" s="20">
        <v>0</v>
      </c>
      <c r="DG40" s="20">
        <v>250</v>
      </c>
      <c r="DH40" s="20">
        <v>0</v>
      </c>
      <c r="DI40" s="20">
        <v>3751.25</v>
      </c>
      <c r="DJ40" s="20">
        <v>0</v>
      </c>
      <c r="DK40" s="20">
        <v>418.01</v>
      </c>
      <c r="DL40" s="20">
        <v>0</v>
      </c>
      <c r="DM40" s="20">
        <v>0</v>
      </c>
    </row>
    <row r="41" spans="1:118" x14ac:dyDescent="0.3">
      <c r="A41" s="68" t="s">
        <v>168</v>
      </c>
      <c r="B41" s="33">
        <v>10489.32</v>
      </c>
      <c r="C41" s="19">
        <v>1666.84</v>
      </c>
      <c r="D41" s="19">
        <v>0</v>
      </c>
      <c r="E41" s="19">
        <v>7170.47</v>
      </c>
      <c r="F41" s="19">
        <v>1652.01</v>
      </c>
      <c r="G41" s="19">
        <v>0</v>
      </c>
      <c r="H41" s="127">
        <v>0</v>
      </c>
      <c r="I41" s="127">
        <v>0</v>
      </c>
      <c r="J41" s="128">
        <v>0</v>
      </c>
      <c r="K41" s="128">
        <v>0</v>
      </c>
      <c r="L41" s="128">
        <v>0</v>
      </c>
      <c r="M41" s="128">
        <v>0</v>
      </c>
      <c r="N41" s="127">
        <v>0</v>
      </c>
      <c r="O41" s="127">
        <v>0</v>
      </c>
      <c r="P41" s="127">
        <v>0</v>
      </c>
      <c r="Q41" s="128">
        <v>0</v>
      </c>
      <c r="R41" s="128">
        <v>0</v>
      </c>
      <c r="S41" s="128">
        <v>0</v>
      </c>
      <c r="T41" s="127">
        <v>0</v>
      </c>
      <c r="U41" s="128">
        <v>254</v>
      </c>
      <c r="V41" s="128">
        <v>0</v>
      </c>
      <c r="W41" s="128">
        <v>0</v>
      </c>
      <c r="X41" s="127">
        <v>164</v>
      </c>
      <c r="Y41" s="127">
        <v>150</v>
      </c>
      <c r="Z41" s="128">
        <v>423.84</v>
      </c>
      <c r="AA41" s="127">
        <v>250</v>
      </c>
      <c r="AB41" s="127">
        <v>0</v>
      </c>
      <c r="AC41" s="127">
        <v>0</v>
      </c>
      <c r="AD41" s="127">
        <v>0</v>
      </c>
      <c r="AE41" s="127">
        <v>0</v>
      </c>
      <c r="AF41" s="128">
        <v>0</v>
      </c>
      <c r="AG41" s="127">
        <v>0</v>
      </c>
      <c r="AH41" s="127">
        <v>0</v>
      </c>
      <c r="AI41" s="127">
        <v>0</v>
      </c>
      <c r="AJ41" s="128">
        <v>0</v>
      </c>
      <c r="AK41" s="128">
        <v>0</v>
      </c>
      <c r="AL41" s="127">
        <v>125</v>
      </c>
      <c r="AM41" s="127">
        <v>0</v>
      </c>
      <c r="AN41" s="127">
        <v>0</v>
      </c>
      <c r="AO41" s="437"/>
      <c r="AP41" s="128">
        <v>0</v>
      </c>
      <c r="AQ41" s="128">
        <v>0</v>
      </c>
      <c r="AR41" s="127">
        <v>0</v>
      </c>
      <c r="AS41" s="127">
        <v>0</v>
      </c>
      <c r="AT41" s="127">
        <v>0</v>
      </c>
      <c r="AU41" s="128">
        <v>0</v>
      </c>
      <c r="AV41" s="127">
        <v>0</v>
      </c>
      <c r="AW41" s="128">
        <v>0</v>
      </c>
      <c r="AX41" s="372"/>
      <c r="AY41" s="128">
        <v>0</v>
      </c>
      <c r="AZ41" s="128">
        <v>0</v>
      </c>
      <c r="BA41" s="128">
        <v>0</v>
      </c>
      <c r="BB41" s="128">
        <v>0</v>
      </c>
      <c r="BC41" s="128">
        <v>0</v>
      </c>
      <c r="BD41" s="372"/>
      <c r="BE41" s="128">
        <v>0</v>
      </c>
      <c r="BF41" s="128">
        <v>0</v>
      </c>
      <c r="BG41" s="128">
        <v>0</v>
      </c>
      <c r="BH41" s="128">
        <v>0</v>
      </c>
      <c r="BI41" s="128">
        <v>0</v>
      </c>
      <c r="BJ41" s="128">
        <v>300</v>
      </c>
      <c r="BK41" s="128">
        <v>0</v>
      </c>
      <c r="BL41" s="128">
        <v>0</v>
      </c>
      <c r="BM41" s="128">
        <v>0</v>
      </c>
      <c r="BN41" s="372"/>
      <c r="BO41" s="128">
        <v>0</v>
      </c>
      <c r="BP41" s="128">
        <v>0</v>
      </c>
      <c r="BQ41" s="128">
        <v>0</v>
      </c>
      <c r="BR41" s="372"/>
      <c r="BS41" s="372"/>
      <c r="BT41" s="128">
        <v>0</v>
      </c>
      <c r="BU41" s="128">
        <v>0</v>
      </c>
      <c r="BV41" s="128">
        <v>0</v>
      </c>
      <c r="BW41" s="128">
        <v>0</v>
      </c>
      <c r="BX41" s="128">
        <v>0</v>
      </c>
      <c r="BY41" s="128">
        <v>0</v>
      </c>
      <c r="BZ41" s="128">
        <v>0</v>
      </c>
      <c r="CA41" s="128">
        <v>0</v>
      </c>
      <c r="CB41" s="128">
        <v>0</v>
      </c>
      <c r="CC41" s="128">
        <v>0</v>
      </c>
      <c r="CD41" s="370"/>
      <c r="CE41" s="128"/>
      <c r="CF41" s="128"/>
      <c r="CG41" s="128"/>
      <c r="CH41" s="128"/>
      <c r="CI41" s="128"/>
      <c r="CJ41" s="128"/>
      <c r="CK41" s="128"/>
      <c r="CL41" s="128"/>
      <c r="CM41" s="128"/>
      <c r="CN41" s="370"/>
      <c r="CO41" s="128">
        <v>7170.47</v>
      </c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370"/>
      <c r="DA41" s="128"/>
      <c r="DB41" s="128"/>
      <c r="DC41" s="128"/>
      <c r="DD41" s="42"/>
      <c r="DE41" s="89">
        <v>0</v>
      </c>
      <c r="DF41" s="42"/>
      <c r="DG41" s="42">
        <v>250</v>
      </c>
      <c r="DH41" s="42"/>
      <c r="DI41" s="42">
        <v>984</v>
      </c>
      <c r="DJ41" s="42"/>
      <c r="DK41" s="42">
        <v>418.01</v>
      </c>
      <c r="DL41" s="42"/>
      <c r="DM41" s="42"/>
      <c r="DN41" s="368"/>
    </row>
    <row r="42" spans="1:118" x14ac:dyDescent="0.3">
      <c r="A42" s="191" t="s">
        <v>169</v>
      </c>
      <c r="B42" s="33">
        <v>17181</v>
      </c>
      <c r="C42" s="19">
        <v>14577</v>
      </c>
      <c r="D42" s="19">
        <v>200</v>
      </c>
      <c r="E42" s="19">
        <v>0</v>
      </c>
      <c r="F42" s="19">
        <v>0</v>
      </c>
      <c r="G42" s="19">
        <v>2404</v>
      </c>
      <c r="H42" s="127">
        <v>300</v>
      </c>
      <c r="I42" s="127">
        <v>0</v>
      </c>
      <c r="J42" s="128">
        <v>300</v>
      </c>
      <c r="K42" s="128">
        <v>450</v>
      </c>
      <c r="L42" s="128">
        <v>0</v>
      </c>
      <c r="M42" s="128">
        <v>250</v>
      </c>
      <c r="N42" s="127">
        <v>800</v>
      </c>
      <c r="O42" s="127">
        <v>200</v>
      </c>
      <c r="P42" s="127">
        <v>0</v>
      </c>
      <c r="Q42" s="128">
        <v>100</v>
      </c>
      <c r="R42" s="128">
        <v>200</v>
      </c>
      <c r="S42" s="128">
        <v>250</v>
      </c>
      <c r="T42" s="127">
        <v>600</v>
      </c>
      <c r="U42" s="128">
        <v>0</v>
      </c>
      <c r="V42" s="128">
        <v>0</v>
      </c>
      <c r="W42" s="128">
        <v>300</v>
      </c>
      <c r="X42" s="127">
        <v>200</v>
      </c>
      <c r="Y42" s="127">
        <v>600</v>
      </c>
      <c r="Z42" s="128">
        <v>202</v>
      </c>
      <c r="AA42" s="127">
        <v>0</v>
      </c>
      <c r="AB42" s="127">
        <v>1000</v>
      </c>
      <c r="AC42" s="127">
        <v>700</v>
      </c>
      <c r="AD42" s="127">
        <v>250</v>
      </c>
      <c r="AE42" s="127">
        <v>0</v>
      </c>
      <c r="AF42" s="128">
        <v>0</v>
      </c>
      <c r="AG42" s="127">
        <v>400</v>
      </c>
      <c r="AH42" s="127">
        <v>700</v>
      </c>
      <c r="AI42" s="127">
        <v>0</v>
      </c>
      <c r="AJ42" s="128">
        <v>0</v>
      </c>
      <c r="AK42" s="128">
        <v>400</v>
      </c>
      <c r="AL42" s="127">
        <v>360</v>
      </c>
      <c r="AM42" s="127">
        <v>90</v>
      </c>
      <c r="AN42" s="127">
        <v>800</v>
      </c>
      <c r="AO42" s="437"/>
      <c r="AP42" s="128">
        <v>350</v>
      </c>
      <c r="AQ42" s="128">
        <v>350</v>
      </c>
      <c r="AR42" s="127">
        <v>400</v>
      </c>
      <c r="AS42" s="127">
        <v>150</v>
      </c>
      <c r="AT42" s="127">
        <v>200</v>
      </c>
      <c r="AU42" s="128">
        <v>310</v>
      </c>
      <c r="AV42" s="127">
        <v>0</v>
      </c>
      <c r="AW42" s="128">
        <v>0</v>
      </c>
      <c r="AX42" s="372"/>
      <c r="AY42" s="128">
        <v>650</v>
      </c>
      <c r="AZ42" s="128">
        <v>200</v>
      </c>
      <c r="BA42" s="128">
        <v>0</v>
      </c>
      <c r="BB42" s="128">
        <v>0</v>
      </c>
      <c r="BC42" s="128">
        <v>375</v>
      </c>
      <c r="BD42" s="372"/>
      <c r="BE42" s="128">
        <v>300</v>
      </c>
      <c r="BF42" s="128">
        <v>800</v>
      </c>
      <c r="BG42" s="128">
        <v>390</v>
      </c>
      <c r="BH42" s="128">
        <v>250</v>
      </c>
      <c r="BI42" s="128">
        <v>400</v>
      </c>
      <c r="BJ42" s="128">
        <v>0</v>
      </c>
      <c r="BK42" s="128">
        <v>0</v>
      </c>
      <c r="BL42" s="128">
        <v>0</v>
      </c>
      <c r="BM42" s="128">
        <v>0</v>
      </c>
      <c r="BN42" s="372"/>
      <c r="BO42" s="128">
        <v>0</v>
      </c>
      <c r="BP42" s="128">
        <v>0</v>
      </c>
      <c r="BQ42" s="128">
        <v>0</v>
      </c>
      <c r="BR42" s="372"/>
      <c r="BS42" s="372"/>
      <c r="BT42" s="128">
        <v>0</v>
      </c>
      <c r="BU42" s="128">
        <v>0</v>
      </c>
      <c r="BV42" s="128">
        <v>0</v>
      </c>
      <c r="BW42" s="128">
        <v>0</v>
      </c>
      <c r="BX42" s="128">
        <v>0</v>
      </c>
      <c r="BY42" s="128">
        <v>0</v>
      </c>
      <c r="BZ42" s="128">
        <v>0</v>
      </c>
      <c r="CA42" s="128">
        <v>0</v>
      </c>
      <c r="CB42" s="128">
        <v>200</v>
      </c>
      <c r="CC42" s="128">
        <v>0</v>
      </c>
      <c r="CD42" s="370"/>
      <c r="CE42" s="128"/>
      <c r="CF42" s="128"/>
      <c r="CG42" s="128"/>
      <c r="CH42" s="128"/>
      <c r="CI42" s="128"/>
      <c r="CJ42" s="128"/>
      <c r="CK42" s="128"/>
      <c r="CL42" s="128"/>
      <c r="CM42" s="128"/>
      <c r="CN42" s="370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370"/>
      <c r="DA42" s="128"/>
      <c r="DB42" s="128"/>
      <c r="DC42" s="128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371"/>
    </row>
    <row r="43" spans="1:118" ht="15" thickBot="1" x14ac:dyDescent="0.35">
      <c r="A43" s="182" t="s">
        <v>105</v>
      </c>
      <c r="B43" s="33">
        <v>40077.25</v>
      </c>
      <c r="C43" s="19">
        <v>27879</v>
      </c>
      <c r="D43" s="19">
        <v>0</v>
      </c>
      <c r="E43" s="19">
        <v>8331</v>
      </c>
      <c r="F43" s="19">
        <v>3867.25</v>
      </c>
      <c r="G43" s="19">
        <v>0</v>
      </c>
      <c r="H43" s="127">
        <v>4200</v>
      </c>
      <c r="I43" s="127">
        <v>700</v>
      </c>
      <c r="J43" s="128">
        <v>600</v>
      </c>
      <c r="K43" s="128">
        <v>700</v>
      </c>
      <c r="L43" s="128">
        <v>0</v>
      </c>
      <c r="M43" s="128">
        <v>810</v>
      </c>
      <c r="N43" s="127">
        <v>0</v>
      </c>
      <c r="O43" s="127">
        <v>270</v>
      </c>
      <c r="P43" s="127">
        <v>500</v>
      </c>
      <c r="Q43" s="128">
        <v>300</v>
      </c>
      <c r="R43" s="128">
        <v>1190</v>
      </c>
      <c r="S43" s="128">
        <v>505</v>
      </c>
      <c r="T43" s="127">
        <v>350</v>
      </c>
      <c r="U43" s="128">
        <v>870</v>
      </c>
      <c r="V43" s="128">
        <v>1300</v>
      </c>
      <c r="W43" s="128">
        <v>700</v>
      </c>
      <c r="X43" s="127">
        <v>501</v>
      </c>
      <c r="Y43" s="127">
        <v>0</v>
      </c>
      <c r="Z43" s="128">
        <v>0</v>
      </c>
      <c r="AA43" s="127">
        <v>0</v>
      </c>
      <c r="AB43" s="127">
        <v>350</v>
      </c>
      <c r="AC43" s="127">
        <v>380</v>
      </c>
      <c r="AD43" s="127">
        <v>911</v>
      </c>
      <c r="AE43" s="127">
        <v>0</v>
      </c>
      <c r="AF43" s="128">
        <v>0</v>
      </c>
      <c r="AG43" s="127">
        <v>0</v>
      </c>
      <c r="AH43" s="127">
        <v>1100</v>
      </c>
      <c r="AI43" s="127">
        <v>0</v>
      </c>
      <c r="AJ43" s="128">
        <v>300</v>
      </c>
      <c r="AK43" s="128">
        <v>1125</v>
      </c>
      <c r="AL43" s="127">
        <v>0</v>
      </c>
      <c r="AM43" s="127">
        <v>350</v>
      </c>
      <c r="AN43" s="127">
        <v>842</v>
      </c>
      <c r="AO43" s="437"/>
      <c r="AP43" s="128">
        <v>500</v>
      </c>
      <c r="AQ43" s="128">
        <v>205</v>
      </c>
      <c r="AR43" s="127">
        <v>1000</v>
      </c>
      <c r="AS43" s="127">
        <v>0</v>
      </c>
      <c r="AT43" s="127">
        <v>800</v>
      </c>
      <c r="AU43" s="128">
        <v>600</v>
      </c>
      <c r="AV43" s="127">
        <v>810</v>
      </c>
      <c r="AW43" s="128">
        <v>0</v>
      </c>
      <c r="AX43" s="372"/>
      <c r="AY43" s="128">
        <v>2200</v>
      </c>
      <c r="AZ43" s="128">
        <v>900</v>
      </c>
      <c r="BA43" s="128">
        <v>0</v>
      </c>
      <c r="BB43" s="128">
        <v>0</v>
      </c>
      <c r="BC43" s="128">
        <v>350</v>
      </c>
      <c r="BD43" s="372"/>
      <c r="BE43" s="128">
        <v>0</v>
      </c>
      <c r="BF43" s="128">
        <v>550</v>
      </c>
      <c r="BG43" s="128">
        <v>0</v>
      </c>
      <c r="BH43" s="128">
        <v>280</v>
      </c>
      <c r="BI43" s="128">
        <v>450</v>
      </c>
      <c r="BJ43" s="128">
        <v>380</v>
      </c>
      <c r="BK43" s="128">
        <v>0</v>
      </c>
      <c r="BL43" s="128">
        <v>0</v>
      </c>
      <c r="BM43" s="128">
        <v>0</v>
      </c>
      <c r="BN43" s="372"/>
      <c r="BO43" s="128">
        <v>0</v>
      </c>
      <c r="BP43" s="128">
        <v>0</v>
      </c>
      <c r="BQ43" s="128">
        <v>0</v>
      </c>
      <c r="BR43" s="372"/>
      <c r="BS43" s="372"/>
      <c r="BT43" s="128">
        <v>0</v>
      </c>
      <c r="BU43" s="128">
        <v>0</v>
      </c>
      <c r="BV43" s="128">
        <v>0</v>
      </c>
      <c r="BW43" s="128">
        <v>0</v>
      </c>
      <c r="BX43" s="128">
        <v>0</v>
      </c>
      <c r="BY43" s="128">
        <v>0</v>
      </c>
      <c r="BZ43" s="128">
        <v>0</v>
      </c>
      <c r="CA43" s="128">
        <v>0</v>
      </c>
      <c r="CB43" s="128">
        <v>0</v>
      </c>
      <c r="CC43" s="128">
        <v>0</v>
      </c>
      <c r="CD43" s="369"/>
      <c r="CE43" s="128"/>
      <c r="CF43" s="128"/>
      <c r="CG43" s="128"/>
      <c r="CH43" s="128"/>
      <c r="CI43" s="128"/>
      <c r="CJ43" s="128"/>
      <c r="CK43" s="128"/>
      <c r="CL43" s="128"/>
      <c r="CM43" s="128"/>
      <c r="CN43" s="370"/>
      <c r="CO43" s="128">
        <v>8331</v>
      </c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370"/>
      <c r="DA43" s="128"/>
      <c r="DB43" s="128"/>
      <c r="DC43" s="128"/>
      <c r="DD43" s="42">
        <v>1100</v>
      </c>
      <c r="DE43" s="42"/>
      <c r="DF43" s="42"/>
      <c r="DG43" s="42"/>
      <c r="DH43" s="42"/>
      <c r="DI43" s="42">
        <v>2767.25</v>
      </c>
      <c r="DJ43" s="42"/>
      <c r="DK43" s="42"/>
      <c r="DL43" s="42"/>
      <c r="DM43" s="42"/>
      <c r="DN43" s="371"/>
    </row>
    <row r="44" spans="1:118" ht="15" thickBot="1" x14ac:dyDescent="0.35">
      <c r="A44" s="28" t="s">
        <v>106</v>
      </c>
      <c r="B44" s="35">
        <v>871353.65999999992</v>
      </c>
      <c r="C44" s="20">
        <v>407921</v>
      </c>
      <c r="D44" s="20">
        <v>0</v>
      </c>
      <c r="E44" s="20">
        <v>325771.65999999997</v>
      </c>
      <c r="F44" s="20">
        <v>0</v>
      </c>
      <c r="G44" s="20">
        <v>137661</v>
      </c>
      <c r="H44" s="91">
        <v>48431</v>
      </c>
      <c r="I44" s="91">
        <v>635</v>
      </c>
      <c r="J44" s="91">
        <v>14180</v>
      </c>
      <c r="K44" s="91">
        <v>1034</v>
      </c>
      <c r="L44" s="91">
        <v>0</v>
      </c>
      <c r="M44" s="91">
        <v>37393</v>
      </c>
      <c r="N44" s="91">
        <v>980</v>
      </c>
      <c r="O44" s="91">
        <v>1140</v>
      </c>
      <c r="P44" s="91">
        <v>570</v>
      </c>
      <c r="Q44" s="91">
        <v>221</v>
      </c>
      <c r="R44" s="91">
        <v>185</v>
      </c>
      <c r="S44" s="91">
        <v>25462</v>
      </c>
      <c r="T44" s="91">
        <v>300</v>
      </c>
      <c r="U44" s="91">
        <v>120</v>
      </c>
      <c r="V44" s="91">
        <v>10775</v>
      </c>
      <c r="W44" s="91">
        <v>9593</v>
      </c>
      <c r="X44" s="91">
        <v>1105</v>
      </c>
      <c r="Y44" s="91">
        <v>5774</v>
      </c>
      <c r="Z44" s="91">
        <v>710</v>
      </c>
      <c r="AA44" s="91">
        <v>1040</v>
      </c>
      <c r="AB44" s="91">
        <v>140</v>
      </c>
      <c r="AC44" s="91">
        <v>2175</v>
      </c>
      <c r="AD44" s="91">
        <v>1700</v>
      </c>
      <c r="AE44" s="91">
        <v>0</v>
      </c>
      <c r="AF44" s="91">
        <v>0</v>
      </c>
      <c r="AG44" s="91">
        <v>282</v>
      </c>
      <c r="AH44" s="91">
        <v>5216</v>
      </c>
      <c r="AI44" s="91">
        <v>0</v>
      </c>
      <c r="AJ44" s="91">
        <v>110</v>
      </c>
      <c r="AK44" s="91">
        <v>1680</v>
      </c>
      <c r="AL44" s="91">
        <v>1316</v>
      </c>
      <c r="AM44" s="91">
        <v>2650</v>
      </c>
      <c r="AN44" s="91">
        <v>8117</v>
      </c>
      <c r="AO44" s="437"/>
      <c r="AP44" s="91">
        <v>0</v>
      </c>
      <c r="AQ44" s="91">
        <v>575</v>
      </c>
      <c r="AR44" s="91">
        <v>1420</v>
      </c>
      <c r="AS44" s="91">
        <v>180482</v>
      </c>
      <c r="AT44" s="91">
        <v>0</v>
      </c>
      <c r="AU44" s="91">
        <v>10620</v>
      </c>
      <c r="AV44" s="91">
        <v>3810</v>
      </c>
      <c r="AW44" s="91">
        <v>4904</v>
      </c>
      <c r="AX44" s="372"/>
      <c r="AY44" s="91">
        <v>70</v>
      </c>
      <c r="AZ44" s="91">
        <v>10702</v>
      </c>
      <c r="BA44" s="91">
        <v>0</v>
      </c>
      <c r="BB44" s="91">
        <v>4000</v>
      </c>
      <c r="BC44" s="91">
        <v>15</v>
      </c>
      <c r="BD44" s="372"/>
      <c r="BE44" s="91">
        <v>2000</v>
      </c>
      <c r="BF44" s="91">
        <v>1370</v>
      </c>
      <c r="BG44" s="91">
        <v>112</v>
      </c>
      <c r="BH44" s="91">
        <v>1200</v>
      </c>
      <c r="BI44" s="91">
        <v>1070</v>
      </c>
      <c r="BJ44" s="91">
        <v>2537</v>
      </c>
      <c r="BK44" s="20">
        <v>0</v>
      </c>
      <c r="BL44" s="20">
        <v>0</v>
      </c>
      <c r="BM44" s="20">
        <v>0</v>
      </c>
      <c r="BN44" s="368"/>
      <c r="BO44" s="20">
        <v>0</v>
      </c>
      <c r="BP44" s="20">
        <v>0</v>
      </c>
      <c r="BQ44" s="20">
        <v>0</v>
      </c>
      <c r="BR44" s="372"/>
      <c r="BS44" s="372"/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0</v>
      </c>
      <c r="CC44" s="20">
        <v>0</v>
      </c>
      <c r="CD44" s="370"/>
      <c r="CE44" s="91">
        <v>0</v>
      </c>
      <c r="CF44" s="91">
        <v>0</v>
      </c>
      <c r="CG44" s="91">
        <v>0</v>
      </c>
      <c r="CH44" s="91">
        <v>0</v>
      </c>
      <c r="CI44" s="91">
        <v>0</v>
      </c>
      <c r="CJ44" s="91">
        <v>0</v>
      </c>
      <c r="CK44" s="91">
        <v>0</v>
      </c>
      <c r="CL44" s="91">
        <v>0</v>
      </c>
      <c r="CM44" s="91">
        <v>0</v>
      </c>
      <c r="CN44" s="370"/>
      <c r="CO44" s="91">
        <v>325771.65999999997</v>
      </c>
      <c r="CP44" s="91">
        <v>0</v>
      </c>
      <c r="CQ44" s="91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91">
        <v>0</v>
      </c>
      <c r="CY44" s="91">
        <v>0</v>
      </c>
      <c r="CZ44" s="370"/>
      <c r="DA44" s="91">
        <v>0</v>
      </c>
      <c r="DB44" s="91">
        <v>0</v>
      </c>
      <c r="DC44" s="91">
        <v>0</v>
      </c>
      <c r="DD44" s="20">
        <v>0</v>
      </c>
      <c r="DE44" s="20">
        <v>0</v>
      </c>
      <c r="DF44" s="20">
        <v>0</v>
      </c>
      <c r="DG44" s="20">
        <v>0</v>
      </c>
      <c r="DH44" s="20">
        <v>0</v>
      </c>
      <c r="DI44" s="20">
        <v>0</v>
      </c>
      <c r="DJ44" s="20">
        <v>0</v>
      </c>
      <c r="DK44" s="20">
        <v>0</v>
      </c>
      <c r="DL44" s="20">
        <v>0</v>
      </c>
      <c r="DM44" s="20">
        <v>0</v>
      </c>
      <c r="DN44" s="371"/>
    </row>
    <row r="45" spans="1:118" x14ac:dyDescent="0.3">
      <c r="A45" s="68" t="s">
        <v>147</v>
      </c>
      <c r="B45" s="33">
        <v>40829</v>
      </c>
      <c r="C45" s="19">
        <v>35829</v>
      </c>
      <c r="D45" s="19">
        <v>0</v>
      </c>
      <c r="E45" s="19">
        <v>0</v>
      </c>
      <c r="F45" s="19">
        <v>0</v>
      </c>
      <c r="G45" s="19">
        <v>5000</v>
      </c>
      <c r="H45" s="127">
        <v>0</v>
      </c>
      <c r="I45" s="127">
        <v>0</v>
      </c>
      <c r="J45" s="128">
        <v>0</v>
      </c>
      <c r="K45" s="128">
        <v>554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8">
        <v>0</v>
      </c>
      <c r="R45" s="128">
        <v>0</v>
      </c>
      <c r="S45" s="128">
        <v>0</v>
      </c>
      <c r="T45" s="127">
        <v>0</v>
      </c>
      <c r="U45" s="128">
        <v>0</v>
      </c>
      <c r="V45" s="128">
        <v>0</v>
      </c>
      <c r="W45" s="128">
        <v>9593</v>
      </c>
      <c r="X45" s="127">
        <v>0</v>
      </c>
      <c r="Y45" s="127">
        <v>0</v>
      </c>
      <c r="Z45" s="128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8">
        <v>0</v>
      </c>
      <c r="AG45" s="127">
        <v>282</v>
      </c>
      <c r="AH45" s="127">
        <v>4750</v>
      </c>
      <c r="AI45" s="127">
        <v>0</v>
      </c>
      <c r="AJ45" s="128">
        <v>0</v>
      </c>
      <c r="AK45" s="128">
        <v>1680</v>
      </c>
      <c r="AL45" s="127">
        <v>0</v>
      </c>
      <c r="AM45" s="127">
        <v>2520</v>
      </c>
      <c r="AN45" s="127">
        <v>1800</v>
      </c>
      <c r="AO45" s="437"/>
      <c r="AP45" s="128">
        <v>0</v>
      </c>
      <c r="AQ45" s="128">
        <v>0</v>
      </c>
      <c r="AR45" s="127">
        <v>0</v>
      </c>
      <c r="AS45" s="127">
        <v>0</v>
      </c>
      <c r="AT45" s="127">
        <v>0</v>
      </c>
      <c r="AU45" s="128">
        <v>10300</v>
      </c>
      <c r="AV45" s="127">
        <v>0</v>
      </c>
      <c r="AW45" s="128">
        <v>0</v>
      </c>
      <c r="AX45" s="369"/>
      <c r="AY45" s="128">
        <v>0</v>
      </c>
      <c r="AZ45" s="128">
        <v>0</v>
      </c>
      <c r="BA45" s="128">
        <v>0</v>
      </c>
      <c r="BB45" s="128">
        <v>3850</v>
      </c>
      <c r="BC45" s="128">
        <v>0</v>
      </c>
      <c r="BD45" s="372"/>
      <c r="BE45" s="128">
        <v>0</v>
      </c>
      <c r="BF45" s="128">
        <v>0</v>
      </c>
      <c r="BG45" s="128">
        <v>0</v>
      </c>
      <c r="BH45" s="128">
        <v>0</v>
      </c>
      <c r="BI45" s="128">
        <v>500</v>
      </c>
      <c r="BJ45" s="128">
        <v>0</v>
      </c>
      <c r="BK45" s="128">
        <v>0</v>
      </c>
      <c r="BL45" s="128">
        <v>0</v>
      </c>
      <c r="BM45" s="128">
        <v>0</v>
      </c>
      <c r="BN45" s="370"/>
      <c r="BO45" s="128">
        <v>0</v>
      </c>
      <c r="BP45" s="128">
        <v>0</v>
      </c>
      <c r="BQ45" s="128">
        <v>0</v>
      </c>
      <c r="BR45" s="372"/>
      <c r="BS45" s="372"/>
      <c r="BT45" s="128">
        <v>0</v>
      </c>
      <c r="BU45" s="128">
        <v>0</v>
      </c>
      <c r="BV45" s="128">
        <v>0</v>
      </c>
      <c r="BW45" s="128">
        <v>0</v>
      </c>
      <c r="BX45" s="128">
        <v>0</v>
      </c>
      <c r="BY45" s="128">
        <v>0</v>
      </c>
      <c r="BZ45" s="128">
        <v>0</v>
      </c>
      <c r="CA45" s="128">
        <v>0</v>
      </c>
      <c r="CB45" s="128">
        <v>0</v>
      </c>
      <c r="CC45" s="128">
        <v>0</v>
      </c>
      <c r="CD45" s="370"/>
      <c r="CE45" s="128"/>
      <c r="CF45" s="128"/>
      <c r="CG45" s="128"/>
      <c r="CH45" s="128"/>
      <c r="CI45" s="128"/>
      <c r="CJ45" s="128"/>
      <c r="CK45" s="128"/>
      <c r="CL45" s="128"/>
      <c r="CM45" s="128"/>
      <c r="CN45" s="370"/>
      <c r="CO45" s="128"/>
      <c r="CP45" s="128"/>
      <c r="CQ45" s="128"/>
      <c r="CR45" s="128"/>
      <c r="CS45" s="128"/>
      <c r="CT45" s="128">
        <v>0</v>
      </c>
      <c r="CU45" s="128"/>
      <c r="CV45" s="128"/>
      <c r="CW45" s="128"/>
      <c r="CX45" s="128">
        <v>0</v>
      </c>
      <c r="CY45" s="128"/>
      <c r="CZ45" s="370"/>
      <c r="DA45" s="128"/>
      <c r="DB45" s="128"/>
      <c r="DC45" s="128"/>
      <c r="DD45" s="42"/>
      <c r="DE45" s="42"/>
      <c r="DF45" s="42"/>
      <c r="DG45" s="42"/>
      <c r="DH45" s="42"/>
      <c r="DI45" s="42"/>
      <c r="DJ45" s="42"/>
      <c r="DK45" s="42"/>
      <c r="DL45" s="42">
        <v>0</v>
      </c>
      <c r="DM45" s="42"/>
      <c r="DN45" s="368"/>
    </row>
    <row r="46" spans="1:118" x14ac:dyDescent="0.3">
      <c r="A46" s="68" t="s">
        <v>148</v>
      </c>
      <c r="B46" s="33">
        <v>299680</v>
      </c>
      <c r="C46" s="19">
        <v>248180</v>
      </c>
      <c r="D46" s="19">
        <v>0</v>
      </c>
      <c r="E46" s="19">
        <v>0</v>
      </c>
      <c r="F46" s="19">
        <v>0</v>
      </c>
      <c r="G46" s="19">
        <v>51500</v>
      </c>
      <c r="H46" s="127">
        <v>3500</v>
      </c>
      <c r="I46" s="127">
        <v>0</v>
      </c>
      <c r="J46" s="128">
        <v>0</v>
      </c>
      <c r="K46" s="128">
        <v>0</v>
      </c>
      <c r="L46" s="128">
        <v>0</v>
      </c>
      <c r="M46" s="128">
        <v>36800</v>
      </c>
      <c r="N46" s="127">
        <v>0</v>
      </c>
      <c r="O46" s="127">
        <v>0</v>
      </c>
      <c r="P46" s="127">
        <v>0</v>
      </c>
      <c r="Q46" s="128">
        <v>0</v>
      </c>
      <c r="R46" s="128">
        <v>0</v>
      </c>
      <c r="S46" s="215">
        <v>13500</v>
      </c>
      <c r="T46" s="127">
        <v>0</v>
      </c>
      <c r="U46" s="128">
        <v>0</v>
      </c>
      <c r="V46" s="128">
        <v>0</v>
      </c>
      <c r="W46" s="128">
        <v>0</v>
      </c>
      <c r="X46" s="127">
        <v>0</v>
      </c>
      <c r="Y46" s="127">
        <v>2500</v>
      </c>
      <c r="Z46" s="128">
        <v>500</v>
      </c>
      <c r="AA46" s="127">
        <v>0</v>
      </c>
      <c r="AB46" s="127">
        <v>0</v>
      </c>
      <c r="AC46" s="127">
        <v>1380</v>
      </c>
      <c r="AD46" s="127">
        <v>0</v>
      </c>
      <c r="AE46" s="127">
        <v>0</v>
      </c>
      <c r="AF46" s="128">
        <v>0</v>
      </c>
      <c r="AG46" s="127">
        <v>0</v>
      </c>
      <c r="AH46" s="127">
        <v>0</v>
      </c>
      <c r="AI46" s="127">
        <v>0</v>
      </c>
      <c r="AJ46" s="128">
        <v>0</v>
      </c>
      <c r="AK46" s="128">
        <v>0</v>
      </c>
      <c r="AL46" s="127">
        <v>0</v>
      </c>
      <c r="AM46" s="127">
        <v>0</v>
      </c>
      <c r="AN46" s="127">
        <v>4500</v>
      </c>
      <c r="AO46" s="437"/>
      <c r="AP46" s="128">
        <v>0</v>
      </c>
      <c r="AQ46" s="128">
        <v>0</v>
      </c>
      <c r="AR46" s="127">
        <v>0</v>
      </c>
      <c r="AS46" s="127">
        <v>180000</v>
      </c>
      <c r="AT46" s="127">
        <v>0</v>
      </c>
      <c r="AU46" s="128">
        <v>0</v>
      </c>
      <c r="AV46" s="127">
        <v>3500</v>
      </c>
      <c r="AW46" s="128">
        <v>0</v>
      </c>
      <c r="AX46" s="370"/>
      <c r="AY46" s="128">
        <v>0</v>
      </c>
      <c r="AZ46" s="128">
        <v>0</v>
      </c>
      <c r="BA46" s="128">
        <v>0</v>
      </c>
      <c r="BB46" s="128">
        <v>0</v>
      </c>
      <c r="BC46" s="128">
        <v>0</v>
      </c>
      <c r="BD46" s="369"/>
      <c r="BE46" s="128">
        <v>2000</v>
      </c>
      <c r="BF46" s="128">
        <v>0</v>
      </c>
      <c r="BG46" s="128">
        <v>0</v>
      </c>
      <c r="BH46" s="128">
        <v>0</v>
      </c>
      <c r="BI46" s="128">
        <v>0</v>
      </c>
      <c r="BJ46" s="128">
        <v>0</v>
      </c>
      <c r="BK46" s="128">
        <v>0</v>
      </c>
      <c r="BL46" s="128">
        <v>0</v>
      </c>
      <c r="BM46" s="128">
        <v>0</v>
      </c>
      <c r="BN46" s="370"/>
      <c r="BO46" s="128">
        <v>0</v>
      </c>
      <c r="BP46" s="128">
        <v>0</v>
      </c>
      <c r="BQ46" s="128">
        <v>0</v>
      </c>
      <c r="BR46" s="368"/>
      <c r="BS46" s="368"/>
      <c r="BT46" s="128">
        <v>0</v>
      </c>
      <c r="BU46" s="128">
        <v>0</v>
      </c>
      <c r="BV46" s="128">
        <v>0</v>
      </c>
      <c r="BW46" s="128">
        <v>0</v>
      </c>
      <c r="BX46" s="128">
        <v>0</v>
      </c>
      <c r="BY46" s="128">
        <v>0</v>
      </c>
      <c r="BZ46" s="128">
        <v>0</v>
      </c>
      <c r="CA46" s="128">
        <v>0</v>
      </c>
      <c r="CB46" s="128">
        <v>0</v>
      </c>
      <c r="CC46" s="128">
        <v>0</v>
      </c>
      <c r="CD46" s="370"/>
      <c r="CE46" s="128"/>
      <c r="CF46" s="128"/>
      <c r="CG46" s="128"/>
      <c r="CH46" s="128"/>
      <c r="CI46" s="128"/>
      <c r="CJ46" s="128"/>
      <c r="CK46" s="128"/>
      <c r="CL46" s="128"/>
      <c r="CM46" s="128"/>
      <c r="CN46" s="369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369"/>
      <c r="DA46" s="128"/>
      <c r="DB46" s="128"/>
      <c r="DC46" s="128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371"/>
    </row>
    <row r="47" spans="1:118" ht="43.2" x14ac:dyDescent="0.3">
      <c r="A47" s="177" t="s">
        <v>149</v>
      </c>
      <c r="B47" s="33">
        <v>112972</v>
      </c>
      <c r="C47" s="19">
        <v>105526</v>
      </c>
      <c r="D47" s="19">
        <v>0</v>
      </c>
      <c r="E47" s="19">
        <v>0</v>
      </c>
      <c r="F47" s="19">
        <v>0</v>
      </c>
      <c r="G47" s="19">
        <v>7446</v>
      </c>
      <c r="H47" s="127">
        <v>44931</v>
      </c>
      <c r="I47" s="127">
        <v>635</v>
      </c>
      <c r="J47" s="128">
        <v>11930</v>
      </c>
      <c r="K47" s="128">
        <v>480</v>
      </c>
      <c r="L47" s="128">
        <v>0</v>
      </c>
      <c r="M47" s="128">
        <v>593</v>
      </c>
      <c r="N47" s="127">
        <v>980</v>
      </c>
      <c r="O47" s="127">
        <v>1140</v>
      </c>
      <c r="P47" s="127">
        <v>570</v>
      </c>
      <c r="Q47" s="128">
        <v>221</v>
      </c>
      <c r="R47" s="128">
        <v>185</v>
      </c>
      <c r="S47" s="128">
        <v>0</v>
      </c>
      <c r="T47" s="127">
        <v>300</v>
      </c>
      <c r="U47" s="128">
        <v>120</v>
      </c>
      <c r="V47" s="128">
        <v>10775</v>
      </c>
      <c r="W47" s="128">
        <v>0</v>
      </c>
      <c r="X47" s="127">
        <v>1105</v>
      </c>
      <c r="Y47" s="127">
        <v>0</v>
      </c>
      <c r="Z47" s="128">
        <v>210</v>
      </c>
      <c r="AA47" s="127">
        <v>1040</v>
      </c>
      <c r="AB47" s="19">
        <v>140</v>
      </c>
      <c r="AC47" s="127">
        <v>795</v>
      </c>
      <c r="AD47" s="127">
        <v>1700</v>
      </c>
      <c r="AE47" s="127">
        <v>0</v>
      </c>
      <c r="AF47" s="128">
        <v>0</v>
      </c>
      <c r="AG47" s="127">
        <v>0</v>
      </c>
      <c r="AH47" s="127">
        <v>466</v>
      </c>
      <c r="AI47" s="127">
        <v>0</v>
      </c>
      <c r="AJ47" s="128">
        <v>110</v>
      </c>
      <c r="AK47" s="128">
        <v>0</v>
      </c>
      <c r="AL47" s="127">
        <v>1316</v>
      </c>
      <c r="AM47" s="127">
        <v>130</v>
      </c>
      <c r="AN47" s="127">
        <v>1817</v>
      </c>
      <c r="AO47" s="437"/>
      <c r="AP47" s="128">
        <v>0</v>
      </c>
      <c r="AQ47" s="128">
        <v>575</v>
      </c>
      <c r="AR47" s="127">
        <v>1420</v>
      </c>
      <c r="AS47" s="127">
        <v>482</v>
      </c>
      <c r="AT47" s="127">
        <v>0</v>
      </c>
      <c r="AU47" s="128">
        <v>320</v>
      </c>
      <c r="AV47" s="127">
        <v>310</v>
      </c>
      <c r="AW47" s="128">
        <v>4904</v>
      </c>
      <c r="AX47" s="370"/>
      <c r="AY47" s="128">
        <v>70</v>
      </c>
      <c r="AZ47" s="128">
        <v>10702</v>
      </c>
      <c r="BA47" s="128">
        <v>0</v>
      </c>
      <c r="BB47" s="128">
        <v>30</v>
      </c>
      <c r="BC47" s="128">
        <v>15</v>
      </c>
      <c r="BD47" s="370"/>
      <c r="BE47" s="128">
        <v>0</v>
      </c>
      <c r="BF47" s="128">
        <v>590</v>
      </c>
      <c r="BG47" s="127">
        <v>112</v>
      </c>
      <c r="BH47" s="128">
        <v>1200</v>
      </c>
      <c r="BI47" s="128">
        <v>570</v>
      </c>
      <c r="BJ47" s="128">
        <v>2537</v>
      </c>
      <c r="BK47" s="128">
        <v>0</v>
      </c>
      <c r="BL47" s="128">
        <v>0</v>
      </c>
      <c r="BM47" s="128">
        <v>0</v>
      </c>
      <c r="BN47" s="370"/>
      <c r="BO47" s="128">
        <v>0</v>
      </c>
      <c r="BP47" s="128">
        <v>0</v>
      </c>
      <c r="BQ47" s="128">
        <v>0</v>
      </c>
      <c r="BR47" s="370"/>
      <c r="BS47" s="370"/>
      <c r="BT47" s="128">
        <v>0</v>
      </c>
      <c r="BU47" s="128">
        <v>0</v>
      </c>
      <c r="BV47" s="128">
        <v>0</v>
      </c>
      <c r="BW47" s="128">
        <v>0</v>
      </c>
      <c r="BX47" s="128">
        <v>0</v>
      </c>
      <c r="BY47" s="128">
        <v>0</v>
      </c>
      <c r="BZ47" s="128">
        <v>0</v>
      </c>
      <c r="CA47" s="128">
        <v>0</v>
      </c>
      <c r="CB47" s="128">
        <v>0</v>
      </c>
      <c r="CC47" s="128">
        <v>0</v>
      </c>
      <c r="CD47" s="369"/>
      <c r="CE47" s="128"/>
      <c r="CF47" s="128"/>
      <c r="CG47" s="128"/>
      <c r="CH47" s="128">
        <v>0</v>
      </c>
      <c r="CI47" s="128"/>
      <c r="CJ47" s="128"/>
      <c r="CK47" s="128"/>
      <c r="CL47" s="128"/>
      <c r="CM47" s="128"/>
      <c r="CN47" s="370"/>
      <c r="CO47" s="128"/>
      <c r="CP47" s="128"/>
      <c r="CQ47" s="128"/>
      <c r="CR47" s="128"/>
      <c r="CS47" s="128">
        <v>0</v>
      </c>
      <c r="CT47" s="128">
        <v>0</v>
      </c>
      <c r="CU47" s="128">
        <v>0</v>
      </c>
      <c r="CV47" s="128"/>
      <c r="CW47" s="128"/>
      <c r="CX47" s="128">
        <v>0</v>
      </c>
      <c r="CY47" s="128"/>
      <c r="CZ47" s="370"/>
      <c r="DA47" s="128"/>
      <c r="DB47" s="128"/>
      <c r="DC47" s="128"/>
      <c r="DD47" s="42"/>
      <c r="DE47" s="42">
        <v>0</v>
      </c>
      <c r="DF47" s="42"/>
      <c r="DG47" s="42"/>
      <c r="DH47" s="42"/>
      <c r="DI47" s="42"/>
      <c r="DJ47" s="42"/>
      <c r="DK47" s="42"/>
      <c r="DL47" s="42"/>
      <c r="DM47" s="42"/>
      <c r="DN47" s="371"/>
    </row>
    <row r="48" spans="1:118" ht="28.8" x14ac:dyDescent="0.3">
      <c r="A48" s="174" t="s">
        <v>150</v>
      </c>
      <c r="B48" s="33">
        <v>36116</v>
      </c>
      <c r="C48" s="19">
        <v>17086</v>
      </c>
      <c r="D48" s="19">
        <v>0</v>
      </c>
      <c r="E48" s="19">
        <v>0</v>
      </c>
      <c r="F48" s="19">
        <v>0</v>
      </c>
      <c r="G48" s="19">
        <v>19030</v>
      </c>
      <c r="H48" s="127">
        <v>0</v>
      </c>
      <c r="I48" s="127">
        <v>0</v>
      </c>
      <c r="J48" s="128">
        <v>2250</v>
      </c>
      <c r="K48" s="128">
        <v>0</v>
      </c>
      <c r="L48" s="128">
        <v>0</v>
      </c>
      <c r="M48" s="128">
        <v>0</v>
      </c>
      <c r="N48" s="127">
        <v>0</v>
      </c>
      <c r="O48" s="127">
        <v>0</v>
      </c>
      <c r="P48" s="127">
        <v>0</v>
      </c>
      <c r="Q48" s="128">
        <v>0</v>
      </c>
      <c r="R48" s="128">
        <v>0</v>
      </c>
      <c r="S48" s="128">
        <v>11962</v>
      </c>
      <c r="T48" s="127">
        <v>0</v>
      </c>
      <c r="U48" s="128">
        <v>0</v>
      </c>
      <c r="V48" s="128">
        <v>0</v>
      </c>
      <c r="W48" s="128">
        <v>0</v>
      </c>
      <c r="X48" s="127">
        <v>0</v>
      </c>
      <c r="Y48" s="127">
        <v>2874</v>
      </c>
      <c r="Z48" s="128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8">
        <v>0</v>
      </c>
      <c r="AG48" s="127">
        <v>0</v>
      </c>
      <c r="AH48" s="127">
        <v>0</v>
      </c>
      <c r="AI48" s="127">
        <v>0</v>
      </c>
      <c r="AJ48" s="128">
        <v>0</v>
      </c>
      <c r="AK48" s="128">
        <v>0</v>
      </c>
      <c r="AL48" s="127">
        <v>0</v>
      </c>
      <c r="AM48" s="127">
        <v>0</v>
      </c>
      <c r="AN48" s="127">
        <v>0</v>
      </c>
      <c r="AO48" s="437"/>
      <c r="AP48" s="128">
        <v>0</v>
      </c>
      <c r="AQ48" s="128">
        <v>0</v>
      </c>
      <c r="AR48" s="127">
        <v>0</v>
      </c>
      <c r="AS48" s="127">
        <v>0</v>
      </c>
      <c r="AT48" s="127">
        <v>0</v>
      </c>
      <c r="AU48" s="128">
        <v>0</v>
      </c>
      <c r="AV48" s="127">
        <v>0</v>
      </c>
      <c r="AW48" s="128">
        <v>0</v>
      </c>
      <c r="AX48" s="370"/>
      <c r="AY48" s="128">
        <v>0</v>
      </c>
      <c r="AZ48" s="128">
        <v>0</v>
      </c>
      <c r="BA48" s="128">
        <v>0</v>
      </c>
      <c r="BB48" s="128">
        <v>0</v>
      </c>
      <c r="BC48" s="128">
        <v>0</v>
      </c>
      <c r="BD48" s="370"/>
      <c r="BE48" s="128">
        <v>0</v>
      </c>
      <c r="BF48" s="128">
        <v>0</v>
      </c>
      <c r="BG48" s="127">
        <v>0</v>
      </c>
      <c r="BH48" s="128">
        <v>0</v>
      </c>
      <c r="BI48" s="128">
        <v>0</v>
      </c>
      <c r="BJ48" s="128">
        <v>0</v>
      </c>
      <c r="BK48" s="128">
        <v>0</v>
      </c>
      <c r="BL48" s="128">
        <v>0</v>
      </c>
      <c r="BM48" s="128">
        <v>0</v>
      </c>
      <c r="BN48" s="368"/>
      <c r="BO48" s="128">
        <v>0</v>
      </c>
      <c r="BP48" s="128">
        <v>0</v>
      </c>
      <c r="BQ48" s="128">
        <v>0</v>
      </c>
      <c r="BR48" s="370"/>
      <c r="BS48" s="370"/>
      <c r="BT48" s="128">
        <v>0</v>
      </c>
      <c r="BU48" s="128">
        <v>0</v>
      </c>
      <c r="BV48" s="128">
        <v>0</v>
      </c>
      <c r="BW48" s="128">
        <v>0</v>
      </c>
      <c r="BX48" s="128">
        <v>0</v>
      </c>
      <c r="BY48" s="128">
        <v>0</v>
      </c>
      <c r="BZ48" s="128">
        <v>0</v>
      </c>
      <c r="CA48" s="128">
        <v>0</v>
      </c>
      <c r="CB48" s="128">
        <v>0</v>
      </c>
      <c r="CC48" s="128">
        <v>0</v>
      </c>
      <c r="CD48" s="370"/>
      <c r="CE48" s="128"/>
      <c r="CF48" s="128"/>
      <c r="CG48" s="128"/>
      <c r="CH48" s="128"/>
      <c r="CI48" s="128"/>
      <c r="CJ48" s="128"/>
      <c r="CK48" s="128"/>
      <c r="CL48" s="128"/>
      <c r="CM48" s="128">
        <v>0</v>
      </c>
      <c r="CN48" s="370"/>
      <c r="CO48" s="128"/>
      <c r="CP48" s="128">
        <v>0</v>
      </c>
      <c r="CQ48" s="128"/>
      <c r="CR48" s="128"/>
      <c r="CS48" s="128"/>
      <c r="CT48" s="128">
        <v>0</v>
      </c>
      <c r="CU48" s="128"/>
      <c r="CV48" s="128"/>
      <c r="CW48" s="128"/>
      <c r="CX48" s="128"/>
      <c r="CY48" s="128"/>
      <c r="CZ48" s="370"/>
      <c r="DA48" s="128">
        <v>0</v>
      </c>
      <c r="DB48" s="128"/>
      <c r="DC48" s="128"/>
      <c r="DD48" s="42"/>
      <c r="DE48" s="42"/>
      <c r="DF48" s="42"/>
      <c r="DG48" s="42"/>
      <c r="DH48" s="42"/>
      <c r="DI48" s="42">
        <v>0</v>
      </c>
      <c r="DJ48" s="42"/>
      <c r="DK48" s="42"/>
      <c r="DL48" s="42">
        <v>0</v>
      </c>
      <c r="DM48" s="42"/>
      <c r="DN48" s="371"/>
    </row>
    <row r="49" spans="1:118" ht="28.8" x14ac:dyDescent="0.3">
      <c r="A49" s="174" t="s">
        <v>151</v>
      </c>
      <c r="B49" s="33">
        <v>22200</v>
      </c>
      <c r="C49" s="19">
        <v>0</v>
      </c>
      <c r="D49" s="19">
        <v>0</v>
      </c>
      <c r="E49" s="19">
        <v>0</v>
      </c>
      <c r="F49" s="19">
        <v>0</v>
      </c>
      <c r="G49" s="19">
        <v>22200</v>
      </c>
      <c r="H49" s="127">
        <v>0</v>
      </c>
      <c r="I49" s="127">
        <v>0</v>
      </c>
      <c r="J49" s="128">
        <v>0</v>
      </c>
      <c r="K49" s="128">
        <v>0</v>
      </c>
      <c r="L49" s="128">
        <v>0</v>
      </c>
      <c r="M49" s="128">
        <v>0</v>
      </c>
      <c r="N49" s="127">
        <v>0</v>
      </c>
      <c r="O49" s="127">
        <v>0</v>
      </c>
      <c r="P49" s="127">
        <v>0</v>
      </c>
      <c r="Q49" s="128">
        <v>0</v>
      </c>
      <c r="R49" s="128">
        <v>0</v>
      </c>
      <c r="S49" s="128">
        <v>0</v>
      </c>
      <c r="T49" s="127">
        <v>0</v>
      </c>
      <c r="U49" s="128">
        <v>0</v>
      </c>
      <c r="V49" s="128">
        <v>0</v>
      </c>
      <c r="W49" s="128">
        <v>0</v>
      </c>
      <c r="X49" s="127">
        <v>0</v>
      </c>
      <c r="Y49" s="127">
        <v>0</v>
      </c>
      <c r="Z49" s="128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8">
        <v>0</v>
      </c>
      <c r="AG49" s="127">
        <v>0</v>
      </c>
      <c r="AH49" s="127">
        <v>0</v>
      </c>
      <c r="AI49" s="127">
        <v>0</v>
      </c>
      <c r="AJ49" s="128">
        <v>0</v>
      </c>
      <c r="AK49" s="128">
        <v>0</v>
      </c>
      <c r="AL49" s="127">
        <v>0</v>
      </c>
      <c r="AM49" s="127">
        <v>0</v>
      </c>
      <c r="AN49" s="127">
        <v>0</v>
      </c>
      <c r="AO49" s="437"/>
      <c r="AP49" s="128">
        <v>0</v>
      </c>
      <c r="AQ49" s="128">
        <v>0</v>
      </c>
      <c r="AR49" s="127">
        <v>0</v>
      </c>
      <c r="AS49" s="127">
        <v>0</v>
      </c>
      <c r="AT49" s="127">
        <v>0</v>
      </c>
      <c r="AU49" s="167">
        <v>0</v>
      </c>
      <c r="AV49" s="127">
        <v>0</v>
      </c>
      <c r="AW49" s="167">
        <v>0</v>
      </c>
      <c r="AX49" s="369"/>
      <c r="AY49" s="128">
        <v>0</v>
      </c>
      <c r="AZ49" s="128">
        <v>0</v>
      </c>
      <c r="BA49" s="128">
        <v>0</v>
      </c>
      <c r="BB49" s="128">
        <v>0</v>
      </c>
      <c r="BC49" s="128">
        <v>0</v>
      </c>
      <c r="BD49" s="370"/>
      <c r="BE49" s="128">
        <v>0</v>
      </c>
      <c r="BF49" s="128">
        <v>0</v>
      </c>
      <c r="BG49" s="128">
        <v>0</v>
      </c>
      <c r="BH49" s="128">
        <v>0</v>
      </c>
      <c r="BI49" s="128">
        <v>0</v>
      </c>
      <c r="BJ49" s="128">
        <v>0</v>
      </c>
      <c r="BK49" s="128">
        <v>0</v>
      </c>
      <c r="BL49" s="128">
        <v>0</v>
      </c>
      <c r="BM49" s="128">
        <v>0</v>
      </c>
      <c r="BN49" s="370"/>
      <c r="BO49" s="128">
        <v>0</v>
      </c>
      <c r="BP49" s="128">
        <v>0</v>
      </c>
      <c r="BQ49" s="128">
        <v>0</v>
      </c>
      <c r="BR49" s="370"/>
      <c r="BS49" s="370"/>
      <c r="BT49" s="128">
        <v>0</v>
      </c>
      <c r="BU49" s="128">
        <v>0</v>
      </c>
      <c r="BV49" s="128">
        <v>0</v>
      </c>
      <c r="BW49" s="128">
        <v>0</v>
      </c>
      <c r="BX49" s="128">
        <v>0</v>
      </c>
      <c r="BY49" s="128">
        <v>0</v>
      </c>
      <c r="BZ49" s="128">
        <v>0</v>
      </c>
      <c r="CA49" s="128">
        <v>0</v>
      </c>
      <c r="CB49" s="128">
        <v>0</v>
      </c>
      <c r="CC49" s="128">
        <v>0</v>
      </c>
      <c r="CD49" s="370"/>
      <c r="CE49" s="128"/>
      <c r="CF49" s="128"/>
      <c r="CG49" s="128"/>
      <c r="CH49" s="128"/>
      <c r="CI49" s="128"/>
      <c r="CJ49" s="128"/>
      <c r="CK49" s="128"/>
      <c r="CL49" s="128"/>
      <c r="CM49" s="128"/>
      <c r="CN49" s="370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370"/>
      <c r="DA49" s="128"/>
      <c r="DB49" s="128"/>
      <c r="DC49" s="128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371"/>
    </row>
    <row r="50" spans="1:118" x14ac:dyDescent="0.3">
      <c r="A50" s="174" t="s">
        <v>152</v>
      </c>
      <c r="B50" s="33">
        <v>346021.66</v>
      </c>
      <c r="C50" s="19">
        <v>0</v>
      </c>
      <c r="D50" s="19">
        <v>0</v>
      </c>
      <c r="E50" s="19">
        <v>325771.65999999997</v>
      </c>
      <c r="F50" s="19">
        <v>0</v>
      </c>
      <c r="G50" s="19">
        <v>20250</v>
      </c>
      <c r="H50" s="127">
        <v>0</v>
      </c>
      <c r="I50" s="127">
        <v>0</v>
      </c>
      <c r="J50" s="128">
        <v>0</v>
      </c>
      <c r="K50" s="128">
        <v>0</v>
      </c>
      <c r="L50" s="128">
        <v>0</v>
      </c>
      <c r="M50" s="128">
        <v>0</v>
      </c>
      <c r="N50" s="127">
        <v>0</v>
      </c>
      <c r="O50" s="127">
        <v>0</v>
      </c>
      <c r="P50" s="127">
        <v>0</v>
      </c>
      <c r="Q50" s="128">
        <v>0</v>
      </c>
      <c r="R50" s="128">
        <v>0</v>
      </c>
      <c r="S50" s="128">
        <v>0</v>
      </c>
      <c r="T50" s="127">
        <v>0</v>
      </c>
      <c r="U50" s="128">
        <v>0</v>
      </c>
      <c r="V50" s="128">
        <v>0</v>
      </c>
      <c r="W50" s="128">
        <v>0</v>
      </c>
      <c r="X50" s="127">
        <v>0</v>
      </c>
      <c r="Y50" s="127">
        <v>0</v>
      </c>
      <c r="Z50" s="128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8">
        <v>0</v>
      </c>
      <c r="AG50" s="127">
        <v>0</v>
      </c>
      <c r="AH50" s="127">
        <v>0</v>
      </c>
      <c r="AI50" s="127">
        <v>0</v>
      </c>
      <c r="AJ50" s="128">
        <v>0</v>
      </c>
      <c r="AK50" s="128">
        <v>0</v>
      </c>
      <c r="AL50" s="127">
        <v>0</v>
      </c>
      <c r="AM50" s="127">
        <v>0</v>
      </c>
      <c r="AN50" s="127">
        <v>0</v>
      </c>
      <c r="AO50" s="437"/>
      <c r="AP50" s="128">
        <v>0</v>
      </c>
      <c r="AQ50" s="128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35">
        <v>0</v>
      </c>
      <c r="AX50" s="370"/>
      <c r="AY50" s="136">
        <v>0</v>
      </c>
      <c r="AZ50" s="128">
        <v>0</v>
      </c>
      <c r="BA50" s="128">
        <v>0</v>
      </c>
      <c r="BB50" s="128">
        <v>0</v>
      </c>
      <c r="BC50" s="128">
        <v>0</v>
      </c>
      <c r="BD50" s="369"/>
      <c r="BE50" s="128">
        <v>0</v>
      </c>
      <c r="BF50" s="128">
        <v>0</v>
      </c>
      <c r="BG50" s="128">
        <v>0</v>
      </c>
      <c r="BH50" s="128">
        <v>0</v>
      </c>
      <c r="BI50" s="159">
        <v>0</v>
      </c>
      <c r="BJ50" s="136">
        <v>0</v>
      </c>
      <c r="BK50" s="128">
        <v>0</v>
      </c>
      <c r="BL50" s="128">
        <v>0</v>
      </c>
      <c r="BM50" s="128">
        <v>0</v>
      </c>
      <c r="BN50" s="370"/>
      <c r="BO50" s="128">
        <v>0</v>
      </c>
      <c r="BP50" s="128">
        <v>0</v>
      </c>
      <c r="BQ50" s="128">
        <v>0</v>
      </c>
      <c r="BR50" s="368"/>
      <c r="BS50" s="368"/>
      <c r="BT50" s="128">
        <v>0</v>
      </c>
      <c r="BU50" s="128">
        <v>0</v>
      </c>
      <c r="BV50" s="128">
        <v>0</v>
      </c>
      <c r="BW50" s="128">
        <v>0</v>
      </c>
      <c r="BX50" s="128">
        <v>0</v>
      </c>
      <c r="BY50" s="128">
        <v>0</v>
      </c>
      <c r="BZ50" s="128">
        <v>0</v>
      </c>
      <c r="CA50" s="128">
        <v>0</v>
      </c>
      <c r="CB50" s="128">
        <v>0</v>
      </c>
      <c r="CC50" s="128">
        <v>0</v>
      </c>
      <c r="CD50" s="370"/>
      <c r="CE50" s="128"/>
      <c r="CF50" s="128">
        <v>0</v>
      </c>
      <c r="CG50" s="128">
        <v>0</v>
      </c>
      <c r="CH50" s="128">
        <v>0</v>
      </c>
      <c r="CI50" s="128">
        <v>0</v>
      </c>
      <c r="CJ50" s="128">
        <v>0</v>
      </c>
      <c r="CK50" s="128">
        <v>0</v>
      </c>
      <c r="CL50" s="128"/>
      <c r="CM50" s="128">
        <v>0</v>
      </c>
      <c r="CN50" s="369"/>
      <c r="CO50" s="128">
        <v>325771.65999999997</v>
      </c>
      <c r="CP50" s="128"/>
      <c r="CQ50" s="128">
        <v>0</v>
      </c>
      <c r="CR50" s="128"/>
      <c r="CS50" s="128"/>
      <c r="CT50" s="128"/>
      <c r="CU50" s="128"/>
      <c r="CV50" s="128">
        <v>0</v>
      </c>
      <c r="CW50" s="128"/>
      <c r="CX50" s="128">
        <v>0</v>
      </c>
      <c r="CY50" s="128">
        <v>0</v>
      </c>
      <c r="CZ50" s="369"/>
      <c r="DA50" s="128"/>
      <c r="DB50" s="128"/>
      <c r="DC50" s="128"/>
      <c r="DD50" s="42"/>
      <c r="DE50" s="42"/>
      <c r="DF50" s="42"/>
      <c r="DG50" s="42"/>
      <c r="DH50" s="42"/>
      <c r="DI50" s="42">
        <v>0</v>
      </c>
      <c r="DJ50" s="42"/>
      <c r="DK50" s="42"/>
      <c r="DL50" s="42"/>
      <c r="DM50" s="42"/>
      <c r="DN50" s="371"/>
    </row>
    <row r="51" spans="1:118" ht="15" thickBot="1" x14ac:dyDescent="0.35">
      <c r="A51" s="173" t="s">
        <v>153</v>
      </c>
      <c r="B51" s="33">
        <v>13535</v>
      </c>
      <c r="C51" s="19">
        <v>1300</v>
      </c>
      <c r="D51" s="19">
        <v>0</v>
      </c>
      <c r="E51" s="19">
        <v>0</v>
      </c>
      <c r="F51" s="19">
        <v>0</v>
      </c>
      <c r="G51" s="19">
        <v>12235</v>
      </c>
      <c r="H51" s="127">
        <v>0</v>
      </c>
      <c r="I51" s="127">
        <v>0</v>
      </c>
      <c r="J51" s="128">
        <v>0</v>
      </c>
      <c r="K51" s="128">
        <v>0</v>
      </c>
      <c r="L51" s="128">
        <v>0</v>
      </c>
      <c r="M51" s="128">
        <v>0</v>
      </c>
      <c r="N51" s="127">
        <v>0</v>
      </c>
      <c r="O51" s="127">
        <v>0</v>
      </c>
      <c r="P51" s="127">
        <v>0</v>
      </c>
      <c r="Q51" s="128">
        <v>0</v>
      </c>
      <c r="R51" s="128">
        <v>0</v>
      </c>
      <c r="S51" s="128">
        <v>0</v>
      </c>
      <c r="T51" s="127">
        <v>0</v>
      </c>
      <c r="U51" s="128">
        <v>0</v>
      </c>
      <c r="V51" s="128">
        <v>0</v>
      </c>
      <c r="W51" s="128">
        <v>0</v>
      </c>
      <c r="X51" s="127">
        <v>0</v>
      </c>
      <c r="Y51" s="127">
        <v>400</v>
      </c>
      <c r="Z51" s="128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8">
        <v>0</v>
      </c>
      <c r="AG51" s="127">
        <v>0</v>
      </c>
      <c r="AH51" s="127">
        <v>0</v>
      </c>
      <c r="AI51" s="127">
        <v>0</v>
      </c>
      <c r="AJ51" s="128">
        <v>0</v>
      </c>
      <c r="AK51" s="128">
        <v>0</v>
      </c>
      <c r="AL51" s="127">
        <v>0</v>
      </c>
      <c r="AM51" s="127">
        <v>0</v>
      </c>
      <c r="AN51" s="127">
        <v>0</v>
      </c>
      <c r="AO51" s="437"/>
      <c r="AP51" s="128">
        <v>0</v>
      </c>
      <c r="AQ51" s="128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35">
        <v>0</v>
      </c>
      <c r="AX51" s="370"/>
      <c r="AY51" s="136">
        <v>0</v>
      </c>
      <c r="AZ51" s="128">
        <v>0</v>
      </c>
      <c r="BA51" s="128">
        <v>0</v>
      </c>
      <c r="BB51" s="128">
        <v>120</v>
      </c>
      <c r="BC51" s="128">
        <v>0</v>
      </c>
      <c r="BD51" s="370"/>
      <c r="BE51" s="128">
        <v>0</v>
      </c>
      <c r="BF51" s="128">
        <v>780</v>
      </c>
      <c r="BG51" s="128">
        <v>0</v>
      </c>
      <c r="BH51" s="128">
        <v>0</v>
      </c>
      <c r="BI51" s="127">
        <v>0</v>
      </c>
      <c r="BJ51" s="136">
        <v>0</v>
      </c>
      <c r="BK51" s="128">
        <v>0</v>
      </c>
      <c r="BL51" s="128">
        <v>0</v>
      </c>
      <c r="BM51" s="128">
        <v>0</v>
      </c>
      <c r="BN51" s="370"/>
      <c r="BO51" s="128">
        <v>0</v>
      </c>
      <c r="BP51" s="128">
        <v>0</v>
      </c>
      <c r="BQ51" s="128">
        <v>0</v>
      </c>
      <c r="BR51" s="370"/>
      <c r="BS51" s="370"/>
      <c r="BT51" s="128">
        <v>0</v>
      </c>
      <c r="BU51" s="128">
        <v>0</v>
      </c>
      <c r="BV51" s="128">
        <v>0</v>
      </c>
      <c r="BW51" s="128">
        <v>0</v>
      </c>
      <c r="BX51" s="128">
        <v>0</v>
      </c>
      <c r="BY51" s="128">
        <v>0</v>
      </c>
      <c r="BZ51" s="128">
        <v>0</v>
      </c>
      <c r="CA51" s="128">
        <v>0</v>
      </c>
      <c r="CB51" s="128">
        <v>0</v>
      </c>
      <c r="CC51" s="128">
        <v>0</v>
      </c>
      <c r="CD51" s="370"/>
      <c r="CE51" s="128"/>
      <c r="CF51" s="128"/>
      <c r="CG51" s="128"/>
      <c r="CH51" s="128"/>
      <c r="CI51" s="128"/>
      <c r="CJ51" s="128"/>
      <c r="CK51" s="128"/>
      <c r="CL51" s="128"/>
      <c r="CM51" s="128"/>
      <c r="CN51" s="370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370"/>
      <c r="DA51" s="128"/>
      <c r="DB51" s="128"/>
      <c r="DC51" s="128"/>
      <c r="DD51" s="42"/>
      <c r="DE51" s="42">
        <v>0</v>
      </c>
      <c r="DF51" s="42"/>
      <c r="DG51" s="42"/>
      <c r="DH51" s="42"/>
      <c r="DI51" s="42">
        <v>0</v>
      </c>
      <c r="DJ51" s="42"/>
      <c r="DK51" s="42"/>
      <c r="DL51" s="42"/>
      <c r="DM51" s="42"/>
      <c r="DN51" s="371"/>
    </row>
    <row r="52" spans="1:118" ht="15" thickBot="1" x14ac:dyDescent="0.35">
      <c r="A52" s="28" t="s">
        <v>107</v>
      </c>
      <c r="B52" s="35">
        <v>5759558.21</v>
      </c>
      <c r="C52" s="20">
        <v>1309305.5</v>
      </c>
      <c r="D52" s="20">
        <v>274995.28000000003</v>
      </c>
      <c r="E52" s="20">
        <v>112588.47</v>
      </c>
      <c r="F52" s="20">
        <v>3861533.96</v>
      </c>
      <c r="G52" s="20">
        <v>201135</v>
      </c>
      <c r="H52" s="210">
        <v>160760.65</v>
      </c>
      <c r="I52" s="210">
        <v>34248.25</v>
      </c>
      <c r="J52" s="210">
        <v>17505.41</v>
      </c>
      <c r="K52" s="210">
        <v>17505.41</v>
      </c>
      <c r="L52" s="210">
        <v>0</v>
      </c>
      <c r="M52" s="210">
        <v>17925</v>
      </c>
      <c r="N52" s="210">
        <v>86714.760000000009</v>
      </c>
      <c r="O52" s="210">
        <v>21460.25</v>
      </c>
      <c r="P52" s="210">
        <v>27490.5</v>
      </c>
      <c r="Q52" s="210">
        <v>11357</v>
      </c>
      <c r="R52" s="210">
        <v>9385</v>
      </c>
      <c r="S52" s="210">
        <v>25554.439999999995</v>
      </c>
      <c r="T52" s="210">
        <v>14503</v>
      </c>
      <c r="U52" s="210">
        <v>13969.5</v>
      </c>
      <c r="V52" s="210">
        <v>13001.5</v>
      </c>
      <c r="W52" s="210">
        <v>17505.41</v>
      </c>
      <c r="X52" s="210">
        <v>31806.61</v>
      </c>
      <c r="Y52" s="210">
        <v>11122</v>
      </c>
      <c r="Z52" s="210">
        <v>12462</v>
      </c>
      <c r="AA52" s="210">
        <v>11617.09</v>
      </c>
      <c r="AB52" s="210">
        <v>11120</v>
      </c>
      <c r="AC52" s="210">
        <v>24270.05</v>
      </c>
      <c r="AD52" s="210">
        <v>15976</v>
      </c>
      <c r="AE52" s="210">
        <v>0</v>
      </c>
      <c r="AF52" s="210">
        <v>0</v>
      </c>
      <c r="AG52" s="210">
        <v>55773</v>
      </c>
      <c r="AH52" s="210">
        <v>153207.57999999999</v>
      </c>
      <c r="AI52" s="210">
        <v>0</v>
      </c>
      <c r="AJ52" s="210">
        <v>8592.5999999999985</v>
      </c>
      <c r="AK52" s="210">
        <v>17505.41</v>
      </c>
      <c r="AL52" s="210">
        <v>16089</v>
      </c>
      <c r="AM52" s="210">
        <v>30611.94</v>
      </c>
      <c r="AN52" s="210">
        <v>16665.009999999998</v>
      </c>
      <c r="AO52" s="438"/>
      <c r="AP52" s="210">
        <v>10913.74</v>
      </c>
      <c r="AQ52" s="210">
        <v>20229.600000000002</v>
      </c>
      <c r="AR52" s="210">
        <v>16514.21</v>
      </c>
      <c r="AS52" s="210">
        <v>62680.94</v>
      </c>
      <c r="AT52" s="210">
        <v>34952.83</v>
      </c>
      <c r="AU52" s="210">
        <v>17505.41</v>
      </c>
      <c r="AV52" s="210">
        <v>13490</v>
      </c>
      <c r="AW52" s="210">
        <v>8448</v>
      </c>
      <c r="AX52" s="370"/>
      <c r="AY52" s="87">
        <v>13158.05</v>
      </c>
      <c r="AZ52" s="210">
        <v>62106</v>
      </c>
      <c r="BA52" s="210">
        <v>0</v>
      </c>
      <c r="BB52" s="210">
        <v>33916.5</v>
      </c>
      <c r="BC52" s="210">
        <v>17505.41</v>
      </c>
      <c r="BD52" s="370"/>
      <c r="BE52" s="210">
        <v>0</v>
      </c>
      <c r="BF52" s="210">
        <v>2781</v>
      </c>
      <c r="BG52" s="210">
        <v>64969.5</v>
      </c>
      <c r="BH52" s="210">
        <v>7114.92</v>
      </c>
      <c r="BI52" s="210">
        <v>8294.2799999999988</v>
      </c>
      <c r="BJ52" s="87">
        <v>9020.74</v>
      </c>
      <c r="BK52" s="20">
        <v>0</v>
      </c>
      <c r="BL52" s="20">
        <v>8590.5</v>
      </c>
      <c r="BM52" s="20">
        <v>13268.53</v>
      </c>
      <c r="BN52" s="370"/>
      <c r="BO52" s="20">
        <v>13423.8</v>
      </c>
      <c r="BP52" s="20">
        <v>24045.86</v>
      </c>
      <c r="BQ52" s="20">
        <v>21489.59</v>
      </c>
      <c r="BR52" s="370"/>
      <c r="BS52" s="370"/>
      <c r="BT52" s="20">
        <v>25326</v>
      </c>
      <c r="BU52" s="20">
        <v>25326</v>
      </c>
      <c r="BV52" s="20">
        <v>1020</v>
      </c>
      <c r="BW52" s="20">
        <v>25326</v>
      </c>
      <c r="BX52" s="20">
        <v>0</v>
      </c>
      <c r="BY52" s="20">
        <v>25326</v>
      </c>
      <c r="BZ52" s="20">
        <v>24490</v>
      </c>
      <c r="CA52" s="20">
        <v>25326</v>
      </c>
      <c r="CB52" s="20">
        <v>16711</v>
      </c>
      <c r="CC52" s="20">
        <v>25326</v>
      </c>
      <c r="CD52" s="370"/>
      <c r="CE52" s="91">
        <v>0</v>
      </c>
      <c r="CF52" s="91">
        <v>6235.06</v>
      </c>
      <c r="CG52" s="91">
        <v>6995.87</v>
      </c>
      <c r="CH52" s="91">
        <v>0</v>
      </c>
      <c r="CI52" s="91">
        <v>6458.13</v>
      </c>
      <c r="CJ52" s="91">
        <v>7205.94</v>
      </c>
      <c r="CK52" s="91">
        <v>4295.37</v>
      </c>
      <c r="CL52" s="91">
        <v>0</v>
      </c>
      <c r="CM52" s="91">
        <v>3506.47</v>
      </c>
      <c r="CN52" s="370"/>
      <c r="CO52" s="91">
        <v>21579.120000000003</v>
      </c>
      <c r="CP52" s="91">
        <v>0</v>
      </c>
      <c r="CQ52" s="91">
        <v>7692.85</v>
      </c>
      <c r="CR52" s="91">
        <v>3392.07</v>
      </c>
      <c r="CS52" s="91">
        <v>12637.84</v>
      </c>
      <c r="CT52" s="91">
        <v>3172.06</v>
      </c>
      <c r="CU52" s="91">
        <v>4396.53</v>
      </c>
      <c r="CV52" s="91">
        <v>9158.5400000000009</v>
      </c>
      <c r="CW52" s="91">
        <v>0</v>
      </c>
      <c r="CX52" s="91">
        <v>4786.05</v>
      </c>
      <c r="CY52" s="91">
        <v>11076.57</v>
      </c>
      <c r="CZ52" s="370"/>
      <c r="DA52" s="91">
        <v>0</v>
      </c>
      <c r="DB52" s="91">
        <v>0</v>
      </c>
      <c r="DC52" s="91">
        <v>0</v>
      </c>
      <c r="DD52" s="20">
        <v>21856.5</v>
      </c>
      <c r="DE52" s="20">
        <v>844800.24</v>
      </c>
      <c r="DF52" s="20">
        <v>2493166.98</v>
      </c>
      <c r="DG52" s="20">
        <v>63606.93</v>
      </c>
      <c r="DH52" s="20">
        <v>370589.79</v>
      </c>
      <c r="DI52" s="20">
        <v>27105.58</v>
      </c>
      <c r="DJ52" s="20">
        <v>680.6</v>
      </c>
      <c r="DK52" s="20">
        <v>2658.08</v>
      </c>
      <c r="DL52" s="20">
        <v>289.26</v>
      </c>
      <c r="DM52" s="20">
        <v>36780</v>
      </c>
      <c r="DN52" s="371"/>
    </row>
    <row r="53" spans="1:118" x14ac:dyDescent="0.3">
      <c r="A53" s="68" t="s">
        <v>154</v>
      </c>
      <c r="B53" s="33">
        <v>0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27">
        <v>0</v>
      </c>
      <c r="I53" s="127">
        <v>0</v>
      </c>
      <c r="J53" s="128">
        <v>0</v>
      </c>
      <c r="K53" s="128">
        <v>0</v>
      </c>
      <c r="L53" s="128">
        <v>0</v>
      </c>
      <c r="M53" s="128">
        <v>0</v>
      </c>
      <c r="N53" s="127">
        <v>0</v>
      </c>
      <c r="O53" s="127">
        <v>0</v>
      </c>
      <c r="P53" s="127">
        <v>0</v>
      </c>
      <c r="Q53" s="128">
        <v>0</v>
      </c>
      <c r="R53" s="128">
        <v>0</v>
      </c>
      <c r="S53" s="128">
        <v>0</v>
      </c>
      <c r="T53" s="127">
        <v>0</v>
      </c>
      <c r="U53" s="128">
        <v>0</v>
      </c>
      <c r="V53" s="128">
        <v>0</v>
      </c>
      <c r="W53" s="128">
        <v>0</v>
      </c>
      <c r="X53" s="127">
        <v>0</v>
      </c>
      <c r="Y53" s="127">
        <v>0</v>
      </c>
      <c r="Z53" s="128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8">
        <v>0</v>
      </c>
      <c r="AG53" s="127">
        <v>0</v>
      </c>
      <c r="AH53" s="127">
        <v>0</v>
      </c>
      <c r="AI53" s="127">
        <v>0</v>
      </c>
      <c r="AJ53" s="128">
        <v>0</v>
      </c>
      <c r="AK53" s="128">
        <v>0</v>
      </c>
      <c r="AL53" s="127">
        <v>0</v>
      </c>
      <c r="AM53" s="127">
        <v>0</v>
      </c>
      <c r="AN53" s="127">
        <v>0</v>
      </c>
      <c r="AO53" s="437"/>
      <c r="AP53" s="128">
        <v>0</v>
      </c>
      <c r="AQ53" s="128">
        <v>0</v>
      </c>
      <c r="AR53" s="127">
        <v>0</v>
      </c>
      <c r="AS53" s="127">
        <v>0</v>
      </c>
      <c r="AT53" s="127">
        <v>0</v>
      </c>
      <c r="AU53" s="128">
        <v>0</v>
      </c>
      <c r="AV53" s="127">
        <v>0</v>
      </c>
      <c r="AW53" s="128">
        <v>0</v>
      </c>
      <c r="AX53" s="370"/>
      <c r="AY53" s="128">
        <v>0</v>
      </c>
      <c r="AZ53" s="128">
        <v>0</v>
      </c>
      <c r="BA53" s="128">
        <v>0</v>
      </c>
      <c r="BB53" s="128">
        <v>0</v>
      </c>
      <c r="BC53" s="128">
        <v>0</v>
      </c>
      <c r="BD53" s="370"/>
      <c r="BE53" s="128">
        <v>0</v>
      </c>
      <c r="BF53" s="128">
        <v>0</v>
      </c>
      <c r="BG53" s="128">
        <v>0</v>
      </c>
      <c r="BH53" s="128">
        <v>0</v>
      </c>
      <c r="BI53" s="128">
        <v>0</v>
      </c>
      <c r="BJ53" s="128">
        <v>0</v>
      </c>
      <c r="BK53" s="128">
        <v>0</v>
      </c>
      <c r="BL53" s="128">
        <v>0</v>
      </c>
      <c r="BM53" s="128">
        <v>0</v>
      </c>
      <c r="BN53" s="370"/>
      <c r="BO53" s="128">
        <v>0</v>
      </c>
      <c r="BP53" s="128">
        <v>0</v>
      </c>
      <c r="BQ53" s="128">
        <v>0</v>
      </c>
      <c r="BR53" s="370"/>
      <c r="BS53" s="370"/>
      <c r="BT53" s="128">
        <v>0</v>
      </c>
      <c r="BU53" s="128">
        <v>0</v>
      </c>
      <c r="BV53" s="128">
        <v>0</v>
      </c>
      <c r="BW53" s="128">
        <v>0</v>
      </c>
      <c r="BX53" s="128">
        <v>0</v>
      </c>
      <c r="BY53" s="128">
        <v>0</v>
      </c>
      <c r="BZ53" s="128">
        <v>0</v>
      </c>
      <c r="CA53" s="128">
        <v>0</v>
      </c>
      <c r="CB53" s="128">
        <v>0</v>
      </c>
      <c r="CC53" s="128">
        <v>0</v>
      </c>
      <c r="CD53" s="370"/>
      <c r="CE53" s="128"/>
      <c r="CF53" s="128"/>
      <c r="CG53" s="128"/>
      <c r="CH53" s="128"/>
      <c r="CI53" s="128"/>
      <c r="CJ53" s="128"/>
      <c r="CK53" s="128"/>
      <c r="CL53" s="128"/>
      <c r="CM53" s="128"/>
      <c r="CN53" s="370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370"/>
      <c r="DA53" s="128"/>
      <c r="DB53" s="128"/>
      <c r="DC53" s="128"/>
      <c r="DD53" s="42"/>
      <c r="DE53" s="42">
        <v>0</v>
      </c>
      <c r="DF53" s="42">
        <v>0</v>
      </c>
      <c r="DG53" s="42"/>
      <c r="DH53" s="42">
        <v>0</v>
      </c>
      <c r="DI53" s="42"/>
      <c r="DJ53" s="42"/>
      <c r="DK53" s="42"/>
      <c r="DL53" s="42"/>
      <c r="DM53" s="42"/>
      <c r="DN53" s="368"/>
    </row>
    <row r="54" spans="1:118" x14ac:dyDescent="0.3">
      <c r="A54" s="179" t="s">
        <v>108</v>
      </c>
      <c r="B54" s="8">
        <v>645918.63</v>
      </c>
      <c r="C54" s="19">
        <v>396667.82</v>
      </c>
      <c r="D54" s="19">
        <v>130469.28</v>
      </c>
      <c r="E54" s="19">
        <v>100798.47</v>
      </c>
      <c r="F54" s="19">
        <v>17983.060000000001</v>
      </c>
      <c r="G54" s="19">
        <v>0</v>
      </c>
      <c r="H54" s="127">
        <v>55716.21</v>
      </c>
      <c r="I54" s="127">
        <v>12060</v>
      </c>
      <c r="J54" s="128">
        <v>3539.83</v>
      </c>
      <c r="K54" s="128">
        <v>3539.83</v>
      </c>
      <c r="L54" s="128">
        <v>0</v>
      </c>
      <c r="M54" s="128">
        <v>1295</v>
      </c>
      <c r="N54" s="127">
        <v>26872.260000000002</v>
      </c>
      <c r="O54" s="127">
        <v>3252.25</v>
      </c>
      <c r="P54" s="127">
        <v>4708.5</v>
      </c>
      <c r="Q54" s="128">
        <v>1599</v>
      </c>
      <c r="R54" s="128">
        <v>985</v>
      </c>
      <c r="S54" s="128">
        <v>6828.52</v>
      </c>
      <c r="T54" s="127">
        <v>1762</v>
      </c>
      <c r="U54" s="128">
        <v>2981.5</v>
      </c>
      <c r="V54" s="128">
        <v>421.5</v>
      </c>
      <c r="W54" s="128">
        <v>3539.83</v>
      </c>
      <c r="X54" s="127">
        <v>4223.1099999999997</v>
      </c>
      <c r="Y54" s="127">
        <v>402</v>
      </c>
      <c r="Z54" s="128">
        <v>1340</v>
      </c>
      <c r="AA54" s="127">
        <v>2679.87</v>
      </c>
      <c r="AB54" s="127">
        <v>5908</v>
      </c>
      <c r="AC54" s="127">
        <v>3160.07</v>
      </c>
      <c r="AD54" s="127">
        <v>1742</v>
      </c>
      <c r="AE54" s="127">
        <v>0</v>
      </c>
      <c r="AF54" s="128">
        <v>0</v>
      </c>
      <c r="AG54" s="127">
        <v>12060</v>
      </c>
      <c r="AH54" s="127">
        <v>109494.57999999999</v>
      </c>
      <c r="AI54" s="127">
        <v>0</v>
      </c>
      <c r="AJ54" s="128">
        <v>3216.6</v>
      </c>
      <c r="AK54" s="128">
        <v>3539.83</v>
      </c>
      <c r="AL54" s="127">
        <v>2421</v>
      </c>
      <c r="AM54" s="127">
        <v>5367.91</v>
      </c>
      <c r="AN54" s="127">
        <v>602.35</v>
      </c>
      <c r="AO54" s="437"/>
      <c r="AP54" s="128">
        <v>1568.09</v>
      </c>
      <c r="AQ54" s="128">
        <v>3207.77</v>
      </c>
      <c r="AR54" s="127">
        <v>3073.48</v>
      </c>
      <c r="AS54" s="127">
        <v>21831.440000000002</v>
      </c>
      <c r="AT54" s="127">
        <v>7736.03</v>
      </c>
      <c r="AU54" s="128">
        <v>3539.83</v>
      </c>
      <c r="AV54" s="127">
        <v>1140</v>
      </c>
      <c r="AW54" s="128">
        <v>408</v>
      </c>
      <c r="AX54" s="370"/>
      <c r="AY54" s="128">
        <v>366.05</v>
      </c>
      <c r="AZ54" s="128">
        <v>24120</v>
      </c>
      <c r="BA54" s="128">
        <v>0</v>
      </c>
      <c r="BB54" s="128">
        <v>12060</v>
      </c>
      <c r="BC54" s="128">
        <v>3539.83</v>
      </c>
      <c r="BD54" s="370"/>
      <c r="BE54" s="128">
        <v>0</v>
      </c>
      <c r="BF54" s="128">
        <v>101</v>
      </c>
      <c r="BG54" s="127">
        <v>24120</v>
      </c>
      <c r="BH54" s="128">
        <v>1495.46</v>
      </c>
      <c r="BI54" s="128">
        <v>1473.5</v>
      </c>
      <c r="BJ54" s="128">
        <v>1628.79</v>
      </c>
      <c r="BK54" s="128">
        <v>0</v>
      </c>
      <c r="BL54" s="128">
        <v>310.5</v>
      </c>
      <c r="BM54" s="128">
        <v>2.5299999999999998</v>
      </c>
      <c r="BN54" s="370"/>
      <c r="BO54" s="128">
        <v>13423.8</v>
      </c>
      <c r="BP54" s="128">
        <v>10779.86</v>
      </c>
      <c r="BQ54" s="128">
        <v>8223.59</v>
      </c>
      <c r="BR54" s="370"/>
      <c r="BS54" s="370"/>
      <c r="BT54" s="128">
        <v>12060</v>
      </c>
      <c r="BU54" s="128">
        <v>12060</v>
      </c>
      <c r="BV54" s="128">
        <v>1020</v>
      </c>
      <c r="BW54" s="128">
        <v>12060</v>
      </c>
      <c r="BX54" s="128">
        <v>0</v>
      </c>
      <c r="BY54" s="128">
        <v>12060</v>
      </c>
      <c r="BZ54" s="128">
        <v>12060</v>
      </c>
      <c r="CA54" s="128">
        <v>12060</v>
      </c>
      <c r="CB54" s="128">
        <v>12289</v>
      </c>
      <c r="CC54" s="128">
        <v>12060</v>
      </c>
      <c r="CD54" s="370"/>
      <c r="CE54" s="128">
        <v>0</v>
      </c>
      <c r="CF54" s="128">
        <v>6235.06</v>
      </c>
      <c r="CG54" s="128">
        <v>6995.87</v>
      </c>
      <c r="CH54" s="128">
        <v>0</v>
      </c>
      <c r="CI54" s="128">
        <v>6458.13</v>
      </c>
      <c r="CJ54" s="128">
        <v>6455.94</v>
      </c>
      <c r="CK54" s="128">
        <v>4295.37</v>
      </c>
      <c r="CL54" s="128">
        <v>0</v>
      </c>
      <c r="CM54" s="128">
        <v>3506.47</v>
      </c>
      <c r="CN54" s="370"/>
      <c r="CO54" s="128">
        <v>10539.12</v>
      </c>
      <c r="CP54" s="128">
        <v>0</v>
      </c>
      <c r="CQ54" s="128">
        <v>7692.85</v>
      </c>
      <c r="CR54" s="128">
        <v>3392.07</v>
      </c>
      <c r="CS54" s="128">
        <v>12637.84</v>
      </c>
      <c r="CT54" s="128">
        <v>3172.06</v>
      </c>
      <c r="CU54" s="128">
        <v>4396.53</v>
      </c>
      <c r="CV54" s="128">
        <v>9158.5400000000009</v>
      </c>
      <c r="CW54" s="128">
        <v>0</v>
      </c>
      <c r="CX54" s="128">
        <v>4786.05</v>
      </c>
      <c r="CY54" s="128">
        <v>11076.57</v>
      </c>
      <c r="CZ54" s="370"/>
      <c r="DA54" s="128">
        <v>0</v>
      </c>
      <c r="DB54" s="128">
        <v>0</v>
      </c>
      <c r="DC54" s="128">
        <v>0</v>
      </c>
      <c r="DD54" s="42">
        <v>310.5</v>
      </c>
      <c r="DE54" s="42">
        <v>1014.08</v>
      </c>
      <c r="DF54" s="42">
        <v>1537.42</v>
      </c>
      <c r="DG54" s="42">
        <v>1978.01</v>
      </c>
      <c r="DH54" s="42">
        <v>292.39</v>
      </c>
      <c r="DI54" s="42">
        <v>245.52</v>
      </c>
      <c r="DJ54" s="42">
        <v>24.6</v>
      </c>
      <c r="DK54" s="42">
        <v>96.08</v>
      </c>
      <c r="DL54" s="42">
        <v>10.46</v>
      </c>
      <c r="DM54" s="42">
        <v>12474</v>
      </c>
      <c r="DN54" s="371"/>
    </row>
    <row r="55" spans="1:118" x14ac:dyDescent="0.3">
      <c r="A55" s="180" t="s">
        <v>155</v>
      </c>
      <c r="B55" s="8">
        <v>447025.47</v>
      </c>
      <c r="C55" s="19">
        <v>345566.67</v>
      </c>
      <c r="D55" s="19">
        <v>8976</v>
      </c>
      <c r="E55" s="19">
        <v>6072</v>
      </c>
      <c r="F55" s="19">
        <v>86410.8</v>
      </c>
      <c r="G55" s="19">
        <v>0</v>
      </c>
      <c r="H55" s="127">
        <v>17077.39</v>
      </c>
      <c r="I55" s="127">
        <v>4313</v>
      </c>
      <c r="J55" s="128">
        <v>9007.67</v>
      </c>
      <c r="K55" s="128">
        <v>9007.67</v>
      </c>
      <c r="L55" s="128">
        <v>0</v>
      </c>
      <c r="M55" s="128">
        <v>9159</v>
      </c>
      <c r="N55" s="127">
        <v>10626</v>
      </c>
      <c r="O55" s="127">
        <v>8393</v>
      </c>
      <c r="P55" s="127">
        <v>10098</v>
      </c>
      <c r="Q55" s="128">
        <v>3748</v>
      </c>
      <c r="R55" s="128">
        <v>4620</v>
      </c>
      <c r="S55" s="128">
        <v>11029.72</v>
      </c>
      <c r="T55" s="127">
        <v>6197</v>
      </c>
      <c r="U55" s="128">
        <v>2948</v>
      </c>
      <c r="V55" s="128">
        <v>7522</v>
      </c>
      <c r="W55" s="128">
        <v>9007.67</v>
      </c>
      <c r="X55" s="127">
        <v>7590</v>
      </c>
      <c r="Y55" s="127">
        <v>4824</v>
      </c>
      <c r="Z55" s="128">
        <v>5896</v>
      </c>
      <c r="AA55" s="127">
        <v>4104.7700000000004</v>
      </c>
      <c r="AB55" s="127">
        <v>5212</v>
      </c>
      <c r="AC55" s="127">
        <v>12937.09</v>
      </c>
      <c r="AD55" s="127">
        <v>1474</v>
      </c>
      <c r="AE55" s="127">
        <v>0</v>
      </c>
      <c r="AF55" s="128">
        <v>0</v>
      </c>
      <c r="AG55" s="127">
        <v>9108</v>
      </c>
      <c r="AH55" s="127">
        <v>9108</v>
      </c>
      <c r="AI55" s="127">
        <v>0</v>
      </c>
      <c r="AJ55" s="128">
        <v>2956.8</v>
      </c>
      <c r="AK55" s="128">
        <v>9007.67</v>
      </c>
      <c r="AL55" s="127">
        <v>5896</v>
      </c>
      <c r="AM55" s="127">
        <v>6349.8</v>
      </c>
      <c r="AN55" s="127">
        <v>8834.4599999999991</v>
      </c>
      <c r="AO55" s="437"/>
      <c r="AP55" s="128">
        <v>4329.41</v>
      </c>
      <c r="AQ55" s="128">
        <v>2948</v>
      </c>
      <c r="AR55" s="127">
        <v>2948</v>
      </c>
      <c r="AS55" s="127">
        <v>7590</v>
      </c>
      <c r="AT55" s="127">
        <v>7502</v>
      </c>
      <c r="AU55" s="128">
        <v>9007.67</v>
      </c>
      <c r="AV55" s="127">
        <v>6810</v>
      </c>
      <c r="AW55" s="128">
        <v>4422</v>
      </c>
      <c r="AX55" s="370"/>
      <c r="AY55" s="128">
        <v>6582</v>
      </c>
      <c r="AZ55" s="128">
        <v>32604</v>
      </c>
      <c r="BA55" s="128">
        <v>0</v>
      </c>
      <c r="BB55" s="128">
        <v>17820</v>
      </c>
      <c r="BC55" s="128">
        <v>9007.67</v>
      </c>
      <c r="BD55" s="370"/>
      <c r="BE55" s="128">
        <v>0</v>
      </c>
      <c r="BF55" s="128">
        <v>1206</v>
      </c>
      <c r="BG55" s="127">
        <v>7590</v>
      </c>
      <c r="BH55" s="128">
        <v>3754</v>
      </c>
      <c r="BI55" s="128">
        <v>2940.73</v>
      </c>
      <c r="BJ55" s="128">
        <v>2452.48</v>
      </c>
      <c r="BK55" s="128">
        <v>0</v>
      </c>
      <c r="BL55" s="128">
        <v>4554</v>
      </c>
      <c r="BM55" s="128">
        <v>0</v>
      </c>
      <c r="BN55" s="370"/>
      <c r="BO55" s="128">
        <v>0</v>
      </c>
      <c r="BP55" s="128">
        <v>0</v>
      </c>
      <c r="BQ55" s="128">
        <v>0</v>
      </c>
      <c r="BR55" s="370"/>
      <c r="BS55" s="370"/>
      <c r="BT55" s="128">
        <v>0</v>
      </c>
      <c r="BU55" s="128">
        <v>0</v>
      </c>
      <c r="BV55" s="128">
        <v>0</v>
      </c>
      <c r="BW55" s="128">
        <v>0</v>
      </c>
      <c r="BX55" s="128">
        <v>0</v>
      </c>
      <c r="BY55" s="128">
        <v>0</v>
      </c>
      <c r="BZ55" s="248">
        <v>0</v>
      </c>
      <c r="CA55" s="248">
        <v>0</v>
      </c>
      <c r="CB55" s="77">
        <v>4422</v>
      </c>
      <c r="CC55" s="128">
        <v>0</v>
      </c>
      <c r="CD55" s="369"/>
      <c r="CE55" s="128"/>
      <c r="CF55" s="128"/>
      <c r="CG55" s="128"/>
      <c r="CH55" s="128"/>
      <c r="CI55" s="128"/>
      <c r="CJ55" s="128"/>
      <c r="CK55" s="128"/>
      <c r="CL55" s="128"/>
      <c r="CM55" s="128"/>
      <c r="CN55" s="370"/>
      <c r="CO55" s="128">
        <v>6072</v>
      </c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370"/>
      <c r="DA55" s="128"/>
      <c r="DB55" s="128"/>
      <c r="DC55" s="128"/>
      <c r="DD55" s="42">
        <v>4554</v>
      </c>
      <c r="DE55" s="42">
        <v>15116.63</v>
      </c>
      <c r="DF55" s="42">
        <v>21679.56</v>
      </c>
      <c r="DG55" s="42">
        <v>29175.73</v>
      </c>
      <c r="DH55" s="42">
        <v>4288.57</v>
      </c>
      <c r="DI55" s="42">
        <v>3601.07</v>
      </c>
      <c r="DJ55" s="42">
        <v>360.8</v>
      </c>
      <c r="DK55" s="42">
        <v>1409.1</v>
      </c>
      <c r="DL55" s="42">
        <v>153.34</v>
      </c>
      <c r="DM55" s="42">
        <v>6072</v>
      </c>
      <c r="DN55" s="371"/>
    </row>
    <row r="56" spans="1:118" x14ac:dyDescent="0.3">
      <c r="A56" s="180" t="s">
        <v>156</v>
      </c>
      <c r="B56" s="8">
        <v>476330.8</v>
      </c>
      <c r="C56" s="19">
        <v>317974.8</v>
      </c>
      <c r="D56" s="19">
        <v>131824</v>
      </c>
      <c r="E56" s="19">
        <v>0</v>
      </c>
      <c r="F56" s="19">
        <v>26532</v>
      </c>
      <c r="G56" s="19">
        <v>0</v>
      </c>
      <c r="H56" s="127">
        <v>72409.7</v>
      </c>
      <c r="I56" s="127">
        <v>13266</v>
      </c>
      <c r="J56" s="128">
        <v>0</v>
      </c>
      <c r="K56" s="128">
        <v>0</v>
      </c>
      <c r="L56" s="128">
        <v>0</v>
      </c>
      <c r="M56" s="128">
        <v>0</v>
      </c>
      <c r="N56" s="127">
        <v>39798</v>
      </c>
      <c r="O56" s="127">
        <v>2948</v>
      </c>
      <c r="P56" s="127">
        <v>4422</v>
      </c>
      <c r="Q56" s="128">
        <v>2948</v>
      </c>
      <c r="R56" s="128">
        <v>0</v>
      </c>
      <c r="S56" s="128">
        <v>2937.49</v>
      </c>
      <c r="T56" s="127">
        <v>1474</v>
      </c>
      <c r="U56" s="128">
        <v>4422</v>
      </c>
      <c r="V56" s="128">
        <v>0</v>
      </c>
      <c r="W56" s="128">
        <v>0</v>
      </c>
      <c r="X56" s="127">
        <v>13266</v>
      </c>
      <c r="Y56" s="127">
        <v>0</v>
      </c>
      <c r="Z56" s="128">
        <v>0</v>
      </c>
      <c r="AA56" s="127">
        <v>1474</v>
      </c>
      <c r="AB56" s="127">
        <v>0</v>
      </c>
      <c r="AC56" s="127">
        <v>0</v>
      </c>
      <c r="AD56" s="127">
        <v>5896</v>
      </c>
      <c r="AE56" s="127">
        <v>0</v>
      </c>
      <c r="AF56" s="128">
        <v>0</v>
      </c>
      <c r="AG56" s="127">
        <v>26532</v>
      </c>
      <c r="AH56" s="127">
        <v>26532</v>
      </c>
      <c r="AI56" s="127">
        <v>0</v>
      </c>
      <c r="AJ56" s="128">
        <v>0</v>
      </c>
      <c r="AK56" s="128">
        <v>0</v>
      </c>
      <c r="AL56" s="127">
        <v>2948</v>
      </c>
      <c r="AM56" s="127">
        <v>13266</v>
      </c>
      <c r="AN56" s="127">
        <v>0</v>
      </c>
      <c r="AO56" s="437"/>
      <c r="AP56" s="128">
        <v>1474</v>
      </c>
      <c r="AQ56" s="128">
        <v>6912.61</v>
      </c>
      <c r="AR56" s="127">
        <v>5771</v>
      </c>
      <c r="AS56" s="127">
        <v>26532</v>
      </c>
      <c r="AT56" s="127">
        <v>13266</v>
      </c>
      <c r="AU56" s="128">
        <v>0</v>
      </c>
      <c r="AV56" s="127">
        <v>0</v>
      </c>
      <c r="AW56" s="128">
        <v>0</v>
      </c>
      <c r="AX56" s="370"/>
      <c r="AY56" s="128">
        <v>0</v>
      </c>
      <c r="AZ56" s="128">
        <v>0</v>
      </c>
      <c r="BA56" s="128">
        <v>0</v>
      </c>
      <c r="BB56" s="128">
        <v>0</v>
      </c>
      <c r="BC56" s="128">
        <v>0</v>
      </c>
      <c r="BD56" s="370"/>
      <c r="BE56" s="128">
        <v>0</v>
      </c>
      <c r="BF56" s="128">
        <v>0</v>
      </c>
      <c r="BG56" s="127">
        <v>26532</v>
      </c>
      <c r="BH56" s="128">
        <v>0</v>
      </c>
      <c r="BI56" s="128">
        <v>1474</v>
      </c>
      <c r="BJ56" s="128">
        <v>1474</v>
      </c>
      <c r="BK56" s="128">
        <v>0</v>
      </c>
      <c r="BL56" s="128">
        <v>0</v>
      </c>
      <c r="BM56" s="128">
        <v>13266</v>
      </c>
      <c r="BN56" s="368"/>
      <c r="BO56" s="128">
        <v>0</v>
      </c>
      <c r="BP56" s="128">
        <v>13266</v>
      </c>
      <c r="BQ56" s="128">
        <v>13266</v>
      </c>
      <c r="BR56" s="370"/>
      <c r="BS56" s="370"/>
      <c r="BT56" s="128">
        <v>13266</v>
      </c>
      <c r="BU56" s="128">
        <v>13266</v>
      </c>
      <c r="BV56" s="128">
        <v>0</v>
      </c>
      <c r="BW56" s="128">
        <v>13266</v>
      </c>
      <c r="BX56" s="128">
        <v>0</v>
      </c>
      <c r="BY56" s="128">
        <v>13266</v>
      </c>
      <c r="BZ56" s="128">
        <v>12430</v>
      </c>
      <c r="CA56" s="128">
        <v>13266</v>
      </c>
      <c r="CB56" s="128">
        <v>0</v>
      </c>
      <c r="CC56" s="128">
        <v>13266</v>
      </c>
      <c r="CD56" s="372"/>
      <c r="CE56" s="128">
        <v>0</v>
      </c>
      <c r="CF56" s="128">
        <v>0</v>
      </c>
      <c r="CG56" s="128">
        <v>0</v>
      </c>
      <c r="CH56" s="128">
        <v>0</v>
      </c>
      <c r="CI56" s="128">
        <v>0</v>
      </c>
      <c r="CJ56" s="128">
        <v>0</v>
      </c>
      <c r="CK56" s="128">
        <v>0</v>
      </c>
      <c r="CL56" s="128">
        <v>0</v>
      </c>
      <c r="CM56" s="128">
        <v>0</v>
      </c>
      <c r="CN56" s="370"/>
      <c r="CO56" s="128">
        <v>0</v>
      </c>
      <c r="CP56" s="128">
        <v>0</v>
      </c>
      <c r="CQ56" s="128">
        <v>0</v>
      </c>
      <c r="CR56" s="128">
        <v>0</v>
      </c>
      <c r="CS56" s="128">
        <v>0</v>
      </c>
      <c r="CT56" s="128">
        <v>0</v>
      </c>
      <c r="CU56" s="128">
        <v>0</v>
      </c>
      <c r="CV56" s="128">
        <v>0</v>
      </c>
      <c r="CW56" s="128">
        <v>0</v>
      </c>
      <c r="CX56" s="128">
        <v>0</v>
      </c>
      <c r="CY56" s="128">
        <v>0</v>
      </c>
      <c r="CZ56" s="370"/>
      <c r="DA56" s="128">
        <v>0</v>
      </c>
      <c r="DB56" s="128">
        <v>0</v>
      </c>
      <c r="DC56" s="128">
        <v>0</v>
      </c>
      <c r="DD56" s="42">
        <v>13266</v>
      </c>
      <c r="DE56" s="42">
        <v>0</v>
      </c>
      <c r="DF56" s="42"/>
      <c r="DG56" s="42"/>
      <c r="DH56" s="42">
        <v>0</v>
      </c>
      <c r="DI56" s="42">
        <v>0</v>
      </c>
      <c r="DJ56" s="42">
        <v>0</v>
      </c>
      <c r="DK56" s="42">
        <v>0</v>
      </c>
      <c r="DL56" s="42">
        <v>0</v>
      </c>
      <c r="DM56" s="42">
        <v>13266</v>
      </c>
      <c r="DN56" s="371"/>
    </row>
    <row r="57" spans="1:118" x14ac:dyDescent="0.3">
      <c r="A57" s="181" t="s">
        <v>157</v>
      </c>
      <c r="B57" s="8">
        <v>328467.69</v>
      </c>
      <c r="C57" s="19">
        <v>248694.21000000002</v>
      </c>
      <c r="D57" s="19">
        <v>3726</v>
      </c>
      <c r="E57" s="19">
        <v>4968</v>
      </c>
      <c r="F57" s="19">
        <v>71079.48</v>
      </c>
      <c r="G57" s="19">
        <v>0</v>
      </c>
      <c r="H57" s="212">
        <v>15557.35</v>
      </c>
      <c r="I57" s="212">
        <v>4609.25</v>
      </c>
      <c r="J57" s="183">
        <v>4957.91</v>
      </c>
      <c r="K57" s="183">
        <v>4957.91</v>
      </c>
      <c r="L57" s="183">
        <v>0</v>
      </c>
      <c r="M57" s="183">
        <v>7471</v>
      </c>
      <c r="N57" s="212">
        <v>9418.5</v>
      </c>
      <c r="O57" s="212">
        <v>6867</v>
      </c>
      <c r="P57" s="212">
        <v>8262</v>
      </c>
      <c r="Q57" s="183">
        <v>3062</v>
      </c>
      <c r="R57" s="183">
        <v>3780</v>
      </c>
      <c r="S57" s="183">
        <v>4758.71</v>
      </c>
      <c r="T57" s="212">
        <v>5070</v>
      </c>
      <c r="U57" s="183">
        <v>3618</v>
      </c>
      <c r="V57" s="183">
        <v>5058</v>
      </c>
      <c r="W57" s="183">
        <v>4957.91</v>
      </c>
      <c r="X57" s="212">
        <v>6727.5</v>
      </c>
      <c r="Y57" s="212">
        <v>5896</v>
      </c>
      <c r="Z57" s="183">
        <v>4824</v>
      </c>
      <c r="AA57" s="212">
        <v>3358.45</v>
      </c>
      <c r="AB57" s="212">
        <v>0</v>
      </c>
      <c r="AC57" s="212">
        <v>8172.89</v>
      </c>
      <c r="AD57" s="212">
        <v>6864</v>
      </c>
      <c r="AE57" s="212">
        <v>0</v>
      </c>
      <c r="AF57" s="183">
        <v>0</v>
      </c>
      <c r="AG57" s="127">
        <v>8073</v>
      </c>
      <c r="AH57" s="212">
        <v>8073</v>
      </c>
      <c r="AI57" s="212">
        <v>0</v>
      </c>
      <c r="AJ57" s="183">
        <v>2419.1999999999998</v>
      </c>
      <c r="AK57" s="183">
        <v>4957.91</v>
      </c>
      <c r="AL57" s="212">
        <v>4824</v>
      </c>
      <c r="AM57" s="212">
        <v>5628.23</v>
      </c>
      <c r="AN57" s="212">
        <v>7228.2</v>
      </c>
      <c r="AO57" s="440"/>
      <c r="AP57" s="183">
        <v>3542.24</v>
      </c>
      <c r="AQ57" s="183">
        <v>7161.22</v>
      </c>
      <c r="AR57" s="127">
        <v>4721.7299999999996</v>
      </c>
      <c r="AS57" s="212">
        <v>6727.5</v>
      </c>
      <c r="AT57" s="212">
        <v>6448.8</v>
      </c>
      <c r="AU57" s="183">
        <v>4957.91</v>
      </c>
      <c r="AV57" s="212">
        <v>5540</v>
      </c>
      <c r="AW57" s="183">
        <v>3618</v>
      </c>
      <c r="AX57" s="367"/>
      <c r="AY57" s="183">
        <v>6210</v>
      </c>
      <c r="AZ57" s="183">
        <v>5382</v>
      </c>
      <c r="BA57" s="183">
        <v>0</v>
      </c>
      <c r="BB57" s="183">
        <v>4036.5</v>
      </c>
      <c r="BC57" s="183">
        <v>4957.91</v>
      </c>
      <c r="BD57" s="370"/>
      <c r="BE57" s="183">
        <v>0</v>
      </c>
      <c r="BF57" s="183">
        <v>1474</v>
      </c>
      <c r="BG57" s="127">
        <v>6727.5</v>
      </c>
      <c r="BH57" s="183">
        <v>1865.46</v>
      </c>
      <c r="BI57" s="183">
        <v>2406.0500000000002</v>
      </c>
      <c r="BJ57" s="183">
        <v>3465.47</v>
      </c>
      <c r="BK57" s="128">
        <v>0</v>
      </c>
      <c r="BL57" s="128">
        <v>3726</v>
      </c>
      <c r="BM57" s="128">
        <v>0</v>
      </c>
      <c r="BN57" s="370"/>
      <c r="BO57" s="128">
        <v>0</v>
      </c>
      <c r="BP57" s="128">
        <v>0</v>
      </c>
      <c r="BQ57" s="128">
        <v>0</v>
      </c>
      <c r="BR57" s="370"/>
      <c r="BS57" s="370"/>
      <c r="BT57" s="128">
        <v>0</v>
      </c>
      <c r="BU57" s="128">
        <v>0</v>
      </c>
      <c r="BV57" s="128">
        <v>0</v>
      </c>
      <c r="BW57" s="128">
        <v>0</v>
      </c>
      <c r="BX57" s="128">
        <v>0</v>
      </c>
      <c r="BY57" s="128">
        <v>0</v>
      </c>
      <c r="BZ57" s="128">
        <v>0</v>
      </c>
      <c r="CA57" s="128">
        <v>0</v>
      </c>
      <c r="CB57" s="128">
        <v>0</v>
      </c>
      <c r="CC57" s="128">
        <v>0</v>
      </c>
      <c r="CD57" s="370"/>
      <c r="CE57" s="128"/>
      <c r="CF57" s="128"/>
      <c r="CG57" s="128"/>
      <c r="CH57" s="128"/>
      <c r="CI57" s="128"/>
      <c r="CJ57" s="128"/>
      <c r="CK57" s="128"/>
      <c r="CL57" s="128"/>
      <c r="CM57" s="128"/>
      <c r="CN57" s="370"/>
      <c r="CO57" s="128">
        <v>4968</v>
      </c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370"/>
      <c r="DA57" s="128"/>
      <c r="DB57" s="128"/>
      <c r="DC57" s="128"/>
      <c r="DD57" s="42">
        <v>3726</v>
      </c>
      <c r="DE57" s="42">
        <v>12169.53</v>
      </c>
      <c r="DF57" s="42">
        <v>18450</v>
      </c>
      <c r="DG57" s="42">
        <v>23737.23</v>
      </c>
      <c r="DH57" s="42">
        <v>3508.83</v>
      </c>
      <c r="DI57" s="42">
        <v>2946.33</v>
      </c>
      <c r="DJ57" s="42">
        <v>295.2</v>
      </c>
      <c r="DK57" s="42">
        <v>1152.9000000000001</v>
      </c>
      <c r="DL57" s="42">
        <v>125.46</v>
      </c>
      <c r="DM57" s="42">
        <v>4968</v>
      </c>
      <c r="DN57" s="371"/>
    </row>
    <row r="58" spans="1:118" x14ac:dyDescent="0.3">
      <c r="A58" s="182" t="s">
        <v>158</v>
      </c>
      <c r="B58" s="8">
        <v>20576.12</v>
      </c>
      <c r="C58" s="19">
        <v>0</v>
      </c>
      <c r="D58" s="19">
        <v>0</v>
      </c>
      <c r="E58" s="19">
        <v>0</v>
      </c>
      <c r="F58" s="19">
        <v>20576.12</v>
      </c>
      <c r="G58" s="19">
        <v>0</v>
      </c>
      <c r="H58" s="136">
        <v>0</v>
      </c>
      <c r="I58" s="136">
        <v>0</v>
      </c>
      <c r="J58" s="128">
        <v>0</v>
      </c>
      <c r="K58" s="128">
        <v>0</v>
      </c>
      <c r="L58" s="128">
        <v>0</v>
      </c>
      <c r="M58" s="128">
        <v>0</v>
      </c>
      <c r="N58" s="136">
        <v>0</v>
      </c>
      <c r="O58" s="136">
        <v>0</v>
      </c>
      <c r="P58" s="136">
        <v>0</v>
      </c>
      <c r="Q58" s="128">
        <v>0</v>
      </c>
      <c r="R58" s="128">
        <v>0</v>
      </c>
      <c r="S58" s="128">
        <v>0</v>
      </c>
      <c r="T58" s="136">
        <v>0</v>
      </c>
      <c r="U58" s="128">
        <v>0</v>
      </c>
      <c r="V58" s="128">
        <v>0</v>
      </c>
      <c r="W58" s="128">
        <v>0</v>
      </c>
      <c r="X58" s="136">
        <v>0</v>
      </c>
      <c r="Y58" s="136">
        <v>0</v>
      </c>
      <c r="Z58" s="128">
        <v>0</v>
      </c>
      <c r="AA58" s="136">
        <v>0</v>
      </c>
      <c r="AB58" s="136">
        <v>0</v>
      </c>
      <c r="AC58" s="136">
        <v>0</v>
      </c>
      <c r="AD58" s="136">
        <v>0</v>
      </c>
      <c r="AE58" s="136">
        <v>0</v>
      </c>
      <c r="AF58" s="128">
        <v>0</v>
      </c>
      <c r="AG58" s="127">
        <v>0</v>
      </c>
      <c r="AH58" s="136">
        <v>0</v>
      </c>
      <c r="AI58" s="136">
        <v>0</v>
      </c>
      <c r="AJ58" s="128">
        <v>0</v>
      </c>
      <c r="AK58" s="128">
        <v>0</v>
      </c>
      <c r="AL58" s="136">
        <v>0</v>
      </c>
      <c r="AM58" s="136">
        <v>0</v>
      </c>
      <c r="AN58" s="136">
        <v>0</v>
      </c>
      <c r="AO58" s="441"/>
      <c r="AP58" s="128">
        <v>0</v>
      </c>
      <c r="AQ58" s="128">
        <v>0</v>
      </c>
      <c r="AR58" s="136">
        <v>0</v>
      </c>
      <c r="AS58" s="136">
        <v>0</v>
      </c>
      <c r="AT58" s="136">
        <v>0</v>
      </c>
      <c r="AU58" s="128">
        <v>0</v>
      </c>
      <c r="AV58" s="136">
        <v>0</v>
      </c>
      <c r="AW58" s="128">
        <v>0</v>
      </c>
      <c r="AX58" s="370"/>
      <c r="AY58" s="128">
        <v>0</v>
      </c>
      <c r="AZ58" s="128">
        <v>0</v>
      </c>
      <c r="BA58" s="128">
        <v>0</v>
      </c>
      <c r="BB58" s="128">
        <v>0</v>
      </c>
      <c r="BC58" s="128">
        <v>0</v>
      </c>
      <c r="BD58" s="374"/>
      <c r="BE58" s="128">
        <v>0</v>
      </c>
      <c r="BF58" s="128">
        <v>0</v>
      </c>
      <c r="BG58" s="128">
        <v>0</v>
      </c>
      <c r="BH58" s="128">
        <v>0</v>
      </c>
      <c r="BI58" s="128">
        <v>0</v>
      </c>
      <c r="BJ58" s="128">
        <v>0</v>
      </c>
      <c r="BK58" s="128">
        <v>0</v>
      </c>
      <c r="BL58" s="128">
        <v>0</v>
      </c>
      <c r="BM58" s="128">
        <v>0</v>
      </c>
      <c r="BN58" s="370"/>
      <c r="BO58" s="128">
        <v>0</v>
      </c>
      <c r="BP58" s="128">
        <v>0</v>
      </c>
      <c r="BQ58" s="128">
        <v>0</v>
      </c>
      <c r="BR58" s="368"/>
      <c r="BS58" s="368"/>
      <c r="BT58" s="128">
        <v>0</v>
      </c>
      <c r="BU58" s="128">
        <v>0</v>
      </c>
      <c r="BV58" s="128">
        <v>0</v>
      </c>
      <c r="BW58" s="128">
        <v>0</v>
      </c>
      <c r="BX58" s="128">
        <v>0</v>
      </c>
      <c r="BY58" s="128">
        <v>0</v>
      </c>
      <c r="BZ58" s="128">
        <v>0</v>
      </c>
      <c r="CA58" s="128">
        <v>0</v>
      </c>
      <c r="CB58" s="128">
        <v>0</v>
      </c>
      <c r="CC58" s="128">
        <v>0</v>
      </c>
      <c r="CD58" s="370"/>
      <c r="CE58" s="128"/>
      <c r="CF58" s="128"/>
      <c r="CG58" s="128"/>
      <c r="CH58" s="128"/>
      <c r="CI58" s="128"/>
      <c r="CJ58" s="128"/>
      <c r="CK58" s="128"/>
      <c r="CL58" s="128"/>
      <c r="CM58" s="128"/>
      <c r="CN58" s="369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369"/>
      <c r="DA58" s="128"/>
      <c r="DB58" s="128"/>
      <c r="DC58" s="128"/>
      <c r="DD58" s="42">
        <v>0</v>
      </c>
      <c r="DE58" s="42"/>
      <c r="DF58" s="42"/>
      <c r="DG58" s="42">
        <v>263.45999999999998</v>
      </c>
      <c r="DH58" s="42"/>
      <c r="DI58" s="42">
        <v>20312.66</v>
      </c>
      <c r="DJ58" s="42"/>
      <c r="DK58" s="42"/>
      <c r="DL58" s="42"/>
      <c r="DM58" s="42"/>
      <c r="DN58" s="371"/>
    </row>
    <row r="59" spans="1:118" x14ac:dyDescent="0.3">
      <c r="A59" s="182" t="s">
        <v>159</v>
      </c>
      <c r="B59" s="8">
        <v>3784635</v>
      </c>
      <c r="C59" s="19">
        <v>0</v>
      </c>
      <c r="D59" s="19">
        <v>0</v>
      </c>
      <c r="E59" s="19">
        <v>0</v>
      </c>
      <c r="F59" s="19">
        <v>3583500</v>
      </c>
      <c r="G59" s="19">
        <v>201135</v>
      </c>
      <c r="H59" s="159">
        <v>0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36">
        <v>0</v>
      </c>
      <c r="Q59" s="159">
        <v>0</v>
      </c>
      <c r="R59" s="159">
        <v>0</v>
      </c>
      <c r="S59" s="159">
        <v>0</v>
      </c>
      <c r="T59" s="159">
        <v>0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0</v>
      </c>
      <c r="AD59" s="159">
        <v>0</v>
      </c>
      <c r="AE59" s="159">
        <v>0</v>
      </c>
      <c r="AF59" s="159">
        <v>0</v>
      </c>
      <c r="AG59" s="127">
        <v>0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442"/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370"/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370"/>
      <c r="BE59" s="248">
        <v>0</v>
      </c>
      <c r="BF59" s="248">
        <v>0</v>
      </c>
      <c r="BG59" s="248">
        <v>0</v>
      </c>
      <c r="BH59" s="248">
        <v>0</v>
      </c>
      <c r="BI59" s="159">
        <v>0</v>
      </c>
      <c r="BJ59" s="159">
        <v>0</v>
      </c>
      <c r="BK59" s="128">
        <v>0</v>
      </c>
      <c r="BL59" s="128">
        <v>0</v>
      </c>
      <c r="BM59" s="128">
        <v>0</v>
      </c>
      <c r="BN59" s="370"/>
      <c r="BO59" s="128">
        <v>0</v>
      </c>
      <c r="BP59" s="128">
        <v>0</v>
      </c>
      <c r="BQ59" s="128">
        <v>0</v>
      </c>
      <c r="BR59" s="370"/>
      <c r="BS59" s="370"/>
      <c r="BT59" s="128">
        <v>0</v>
      </c>
      <c r="BU59" s="128">
        <v>0</v>
      </c>
      <c r="BV59" s="128">
        <v>0</v>
      </c>
      <c r="BW59" s="128">
        <v>0</v>
      </c>
      <c r="BX59" s="128">
        <v>0</v>
      </c>
      <c r="BY59" s="128">
        <v>0</v>
      </c>
      <c r="BZ59" s="128">
        <v>0</v>
      </c>
      <c r="CA59" s="128">
        <v>0</v>
      </c>
      <c r="CB59" s="128">
        <v>0</v>
      </c>
      <c r="CC59" s="128">
        <v>0</v>
      </c>
      <c r="CD59" s="370"/>
      <c r="CE59" s="128"/>
      <c r="CF59" s="128"/>
      <c r="CG59" s="128"/>
      <c r="CH59" s="128"/>
      <c r="CI59" s="128"/>
      <c r="CJ59" s="128"/>
      <c r="CK59" s="128"/>
      <c r="CL59" s="128"/>
      <c r="CM59" s="128"/>
      <c r="CN59" s="372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372"/>
      <c r="DA59" s="128"/>
      <c r="DB59" s="128"/>
      <c r="DC59" s="128"/>
      <c r="DD59" s="42"/>
      <c r="DE59" s="42">
        <v>797000</v>
      </c>
      <c r="DF59" s="42">
        <v>2451500</v>
      </c>
      <c r="DG59" s="42"/>
      <c r="DH59" s="42">
        <v>335000</v>
      </c>
      <c r="DI59" s="42"/>
      <c r="DJ59" s="42"/>
      <c r="DK59" s="42"/>
      <c r="DL59" s="42"/>
      <c r="DM59" s="42"/>
      <c r="DN59" s="371"/>
    </row>
    <row r="60" spans="1:118" ht="15" thickBot="1" x14ac:dyDescent="0.35">
      <c r="A60" s="182" t="s">
        <v>160</v>
      </c>
      <c r="B60" s="33">
        <v>56604.5</v>
      </c>
      <c r="C60" s="19">
        <v>402</v>
      </c>
      <c r="D60" s="19">
        <v>0</v>
      </c>
      <c r="E60" s="19">
        <v>750</v>
      </c>
      <c r="F60" s="19">
        <v>55452.5</v>
      </c>
      <c r="G60" s="19">
        <v>0</v>
      </c>
      <c r="H60" s="127">
        <v>0</v>
      </c>
      <c r="I60" s="127">
        <v>0</v>
      </c>
      <c r="J60" s="128">
        <v>0</v>
      </c>
      <c r="K60" s="128">
        <v>0</v>
      </c>
      <c r="L60" s="128">
        <v>0</v>
      </c>
      <c r="M60" s="128">
        <v>0</v>
      </c>
      <c r="N60" s="127">
        <v>0</v>
      </c>
      <c r="O60" s="127">
        <v>0</v>
      </c>
      <c r="P60" s="127">
        <v>0</v>
      </c>
      <c r="Q60" s="128">
        <v>0</v>
      </c>
      <c r="R60" s="128">
        <v>0</v>
      </c>
      <c r="S60" s="128">
        <v>0</v>
      </c>
      <c r="T60" s="127">
        <v>0</v>
      </c>
      <c r="U60" s="128">
        <v>0</v>
      </c>
      <c r="V60" s="128">
        <v>0</v>
      </c>
      <c r="W60" s="128">
        <v>0</v>
      </c>
      <c r="X60" s="127">
        <v>0</v>
      </c>
      <c r="Y60" s="127">
        <v>0</v>
      </c>
      <c r="Z60" s="128">
        <v>402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8">
        <v>0</v>
      </c>
      <c r="AG60" s="127">
        <v>0</v>
      </c>
      <c r="AH60" s="127">
        <v>0</v>
      </c>
      <c r="AI60" s="127">
        <v>0</v>
      </c>
      <c r="AJ60" s="128">
        <v>0</v>
      </c>
      <c r="AK60" s="128">
        <v>0</v>
      </c>
      <c r="AL60" s="127">
        <v>0</v>
      </c>
      <c r="AM60" s="127">
        <v>0</v>
      </c>
      <c r="AN60" s="127">
        <v>0</v>
      </c>
      <c r="AO60" s="437"/>
      <c r="AP60" s="128">
        <v>0</v>
      </c>
      <c r="AQ60" s="128">
        <v>0</v>
      </c>
      <c r="AR60" s="127">
        <v>0</v>
      </c>
      <c r="AS60" s="127">
        <v>0</v>
      </c>
      <c r="AT60" s="127">
        <v>0</v>
      </c>
      <c r="AU60" s="128">
        <v>0</v>
      </c>
      <c r="AV60" s="127">
        <v>0</v>
      </c>
      <c r="AW60" s="128">
        <v>0</v>
      </c>
      <c r="AX60" s="370"/>
      <c r="AY60" s="128">
        <v>0</v>
      </c>
      <c r="AZ60" s="128">
        <v>0</v>
      </c>
      <c r="BA60" s="128">
        <v>0</v>
      </c>
      <c r="BB60" s="128">
        <v>0</v>
      </c>
      <c r="BC60" s="128">
        <v>0</v>
      </c>
      <c r="BD60" s="370"/>
      <c r="BE60" s="128">
        <v>0</v>
      </c>
      <c r="BF60" s="128">
        <v>0</v>
      </c>
      <c r="BG60" s="128">
        <v>0</v>
      </c>
      <c r="BH60" s="128">
        <v>0</v>
      </c>
      <c r="BI60" s="128">
        <v>0</v>
      </c>
      <c r="BJ60" s="128">
        <v>0</v>
      </c>
      <c r="BK60" s="128">
        <v>0</v>
      </c>
      <c r="BL60" s="128">
        <v>0</v>
      </c>
      <c r="BM60" s="128">
        <v>0</v>
      </c>
      <c r="BN60" s="370"/>
      <c r="BO60" s="128">
        <v>0</v>
      </c>
      <c r="BP60" s="128">
        <v>0</v>
      </c>
      <c r="BQ60" s="128">
        <v>0</v>
      </c>
      <c r="BR60" s="370"/>
      <c r="BS60" s="370"/>
      <c r="BT60" s="128">
        <v>0</v>
      </c>
      <c r="BU60" s="128">
        <v>0</v>
      </c>
      <c r="BV60" s="128">
        <v>0</v>
      </c>
      <c r="BW60" s="128">
        <v>0</v>
      </c>
      <c r="BX60" s="128">
        <v>0</v>
      </c>
      <c r="BY60" s="128">
        <v>0</v>
      </c>
      <c r="BZ60" s="128">
        <v>0</v>
      </c>
      <c r="CA60" s="128">
        <v>0</v>
      </c>
      <c r="CB60" s="128">
        <v>0</v>
      </c>
      <c r="CC60" s="128">
        <v>0</v>
      </c>
      <c r="CD60" s="370"/>
      <c r="CE60" s="128">
        <v>0</v>
      </c>
      <c r="CF60" s="128"/>
      <c r="CG60" s="128"/>
      <c r="CH60" s="128"/>
      <c r="CI60" s="128"/>
      <c r="CJ60" s="128">
        <v>750</v>
      </c>
      <c r="CK60" s="128"/>
      <c r="CL60" s="128">
        <v>0</v>
      </c>
      <c r="CM60" s="128">
        <v>0</v>
      </c>
      <c r="CN60" s="370"/>
      <c r="CO60" s="128">
        <v>0</v>
      </c>
      <c r="CP60" s="128">
        <v>0</v>
      </c>
      <c r="CQ60" s="128">
        <v>0</v>
      </c>
      <c r="CR60" s="128"/>
      <c r="CS60" s="128"/>
      <c r="CT60" s="128"/>
      <c r="CU60" s="128"/>
      <c r="CV60" s="128"/>
      <c r="CW60" s="128"/>
      <c r="CX60" s="128"/>
      <c r="CY60" s="128"/>
      <c r="CZ60" s="370"/>
      <c r="DA60" s="128"/>
      <c r="DB60" s="128"/>
      <c r="DC60" s="128"/>
      <c r="DD60" s="42">
        <v>0</v>
      </c>
      <c r="DE60" s="42">
        <v>19500</v>
      </c>
      <c r="DF60" s="42">
        <v>0</v>
      </c>
      <c r="DG60" s="42">
        <v>8452.5</v>
      </c>
      <c r="DH60" s="42">
        <v>27500</v>
      </c>
      <c r="DI60" s="42">
        <v>0</v>
      </c>
      <c r="DJ60" s="42">
        <v>0</v>
      </c>
      <c r="DK60" s="42">
        <v>0</v>
      </c>
      <c r="DL60" s="42">
        <v>0</v>
      </c>
      <c r="DM60" s="42"/>
      <c r="DN60" s="371"/>
    </row>
    <row r="61" spans="1:118" ht="15" thickBot="1" x14ac:dyDescent="0.35">
      <c r="A61" s="28" t="s">
        <v>109</v>
      </c>
      <c r="B61" s="286">
        <v>599216.24000000011</v>
      </c>
      <c r="C61" s="35">
        <v>528036.91000000015</v>
      </c>
      <c r="D61" s="20">
        <v>26794.54</v>
      </c>
      <c r="E61" s="20">
        <v>26548.46</v>
      </c>
      <c r="F61" s="20">
        <v>17836.330000000002</v>
      </c>
      <c r="G61" s="20">
        <v>0</v>
      </c>
      <c r="H61" s="91">
        <v>54713.68</v>
      </c>
      <c r="I61" s="91">
        <v>15730.17</v>
      </c>
      <c r="J61" s="91">
        <v>19000.72</v>
      </c>
      <c r="K61" s="91">
        <v>14422.1</v>
      </c>
      <c r="L61" s="91">
        <v>0</v>
      </c>
      <c r="M61" s="91">
        <v>7253.7800000000007</v>
      </c>
      <c r="N61" s="91">
        <v>20828.670000000002</v>
      </c>
      <c r="O61" s="91">
        <v>9535.44</v>
      </c>
      <c r="P61" s="91">
        <v>14672.66</v>
      </c>
      <c r="Q61" s="91">
        <v>11215.669999999998</v>
      </c>
      <c r="R61" s="91">
        <v>4075</v>
      </c>
      <c r="S61" s="91">
        <v>13500.369999999999</v>
      </c>
      <c r="T61" s="91">
        <v>3899.1400000000003</v>
      </c>
      <c r="U61" s="91">
        <v>11892.82</v>
      </c>
      <c r="V61" s="91">
        <v>5175</v>
      </c>
      <c r="W61" s="91">
        <v>9736.75</v>
      </c>
      <c r="X61" s="91">
        <v>7679.4999999999991</v>
      </c>
      <c r="Y61" s="91">
        <v>15388</v>
      </c>
      <c r="Z61" s="91">
        <v>10193.41</v>
      </c>
      <c r="AA61" s="91">
        <v>7647.43</v>
      </c>
      <c r="AB61" s="91">
        <v>16235.4</v>
      </c>
      <c r="AC61" s="91">
        <v>11209.58</v>
      </c>
      <c r="AD61" s="91">
        <v>6685.76</v>
      </c>
      <c r="AE61" s="91">
        <v>0</v>
      </c>
      <c r="AF61" s="91">
        <v>0</v>
      </c>
      <c r="AG61" s="91">
        <v>15605.55</v>
      </c>
      <c r="AH61" s="91">
        <v>23715.64</v>
      </c>
      <c r="AI61" s="91">
        <v>0</v>
      </c>
      <c r="AJ61" s="91">
        <v>15964.9</v>
      </c>
      <c r="AK61" s="91">
        <v>6771.93</v>
      </c>
      <c r="AL61" s="91">
        <v>8759.89</v>
      </c>
      <c r="AM61" s="91">
        <v>7301.0300000000016</v>
      </c>
      <c r="AN61" s="91">
        <v>22738.03</v>
      </c>
      <c r="AO61" s="437"/>
      <c r="AP61" s="91">
        <v>8348.9599999999991</v>
      </c>
      <c r="AQ61" s="91">
        <v>9553</v>
      </c>
      <c r="AR61" s="91">
        <v>11369.4</v>
      </c>
      <c r="AS61" s="91">
        <v>10739.449999999999</v>
      </c>
      <c r="AT61" s="91">
        <v>9889.06</v>
      </c>
      <c r="AU61" s="91">
        <v>18412.919999999998</v>
      </c>
      <c r="AV61" s="91">
        <v>2479.5299999999997</v>
      </c>
      <c r="AW61" s="91">
        <v>12178</v>
      </c>
      <c r="AX61" s="370"/>
      <c r="AY61" s="91">
        <v>5845.73</v>
      </c>
      <c r="AZ61" s="91">
        <v>7910.9599999999991</v>
      </c>
      <c r="BA61" s="91">
        <v>0</v>
      </c>
      <c r="BB61" s="91">
        <v>4231.0499999999993</v>
      </c>
      <c r="BC61" s="91">
        <v>5628.63</v>
      </c>
      <c r="BD61" s="370"/>
      <c r="BE61" s="91">
        <v>2350</v>
      </c>
      <c r="BF61" s="91">
        <v>2964</v>
      </c>
      <c r="BG61" s="91">
        <v>8656.69</v>
      </c>
      <c r="BH61" s="91">
        <v>5616.99</v>
      </c>
      <c r="BI61" s="91">
        <v>3790.75</v>
      </c>
      <c r="BJ61" s="91">
        <v>6523.77</v>
      </c>
      <c r="BK61" s="20">
        <v>144.97999999999999</v>
      </c>
      <c r="BL61" s="20">
        <v>59</v>
      </c>
      <c r="BM61" s="20">
        <v>68</v>
      </c>
      <c r="BN61" s="370"/>
      <c r="BO61" s="20">
        <v>128</v>
      </c>
      <c r="BP61" s="20">
        <v>5935</v>
      </c>
      <c r="BQ61" s="20">
        <v>5065</v>
      </c>
      <c r="BR61" s="370"/>
      <c r="BS61" s="370"/>
      <c r="BT61" s="20">
        <v>279.64999999999998</v>
      </c>
      <c r="BU61" s="20">
        <v>2785.6</v>
      </c>
      <c r="BV61" s="20">
        <v>137</v>
      </c>
      <c r="BW61" s="20">
        <v>125</v>
      </c>
      <c r="BX61" s="20">
        <v>0</v>
      </c>
      <c r="BY61" s="20">
        <v>3134</v>
      </c>
      <c r="BZ61" s="20">
        <v>3570.31</v>
      </c>
      <c r="CA61" s="20">
        <v>3143</v>
      </c>
      <c r="CB61" s="20">
        <v>1077</v>
      </c>
      <c r="CC61" s="20">
        <v>1143</v>
      </c>
      <c r="CD61" s="370"/>
      <c r="CE61" s="91">
        <v>2137</v>
      </c>
      <c r="CF61" s="91">
        <v>2062</v>
      </c>
      <c r="CG61" s="91">
        <v>2644.75</v>
      </c>
      <c r="CH61" s="91">
        <v>0</v>
      </c>
      <c r="CI61" s="91">
        <v>3143.2</v>
      </c>
      <c r="CJ61" s="91">
        <v>1167</v>
      </c>
      <c r="CK61" s="91">
        <v>137</v>
      </c>
      <c r="CL61" s="91">
        <v>0</v>
      </c>
      <c r="CM61" s="91">
        <v>3137</v>
      </c>
      <c r="CN61" s="370"/>
      <c r="CO61" s="91">
        <v>173</v>
      </c>
      <c r="CP61" s="91">
        <v>275.5</v>
      </c>
      <c r="CQ61" s="91">
        <v>1140</v>
      </c>
      <c r="CR61" s="91">
        <v>1140</v>
      </c>
      <c r="CS61" s="91">
        <v>2140</v>
      </c>
      <c r="CT61" s="91">
        <v>590.6</v>
      </c>
      <c r="CU61" s="91">
        <v>1137</v>
      </c>
      <c r="CV61" s="91">
        <v>1143</v>
      </c>
      <c r="CW61" s="91">
        <v>421.9</v>
      </c>
      <c r="CX61" s="91">
        <v>149</v>
      </c>
      <c r="CY61" s="91">
        <v>3143</v>
      </c>
      <c r="CZ61" s="370"/>
      <c r="DA61" s="91">
        <v>149.51</v>
      </c>
      <c r="DB61" s="91">
        <v>256</v>
      </c>
      <c r="DC61" s="91">
        <v>262</v>
      </c>
      <c r="DD61" s="20">
        <v>137</v>
      </c>
      <c r="DE61" s="20">
        <v>614.23</v>
      </c>
      <c r="DF61" s="20">
        <v>6292.92</v>
      </c>
      <c r="DG61" s="20">
        <v>2208.2600000000002</v>
      </c>
      <c r="DH61" s="20">
        <v>5791.68</v>
      </c>
      <c r="DI61" s="20">
        <v>134.24</v>
      </c>
      <c r="DJ61" s="20">
        <v>1955</v>
      </c>
      <c r="DK61" s="20">
        <v>205</v>
      </c>
      <c r="DL61" s="20">
        <v>184</v>
      </c>
      <c r="DM61" s="20">
        <v>314</v>
      </c>
      <c r="DN61" s="371"/>
    </row>
    <row r="62" spans="1:118" ht="28.8" x14ac:dyDescent="0.3">
      <c r="A62" s="184" t="s">
        <v>110</v>
      </c>
      <c r="B62" s="36">
        <v>55413.770000000004</v>
      </c>
      <c r="C62" s="19">
        <v>33524.44</v>
      </c>
      <c r="D62" s="19">
        <v>3494.54</v>
      </c>
      <c r="E62" s="23">
        <v>4548.46</v>
      </c>
      <c r="F62" s="19">
        <v>13846.33</v>
      </c>
      <c r="G62" s="19">
        <v>0</v>
      </c>
      <c r="H62" s="138">
        <v>1935.87</v>
      </c>
      <c r="I62" s="138">
        <v>219.6</v>
      </c>
      <c r="J62" s="139">
        <v>181.06</v>
      </c>
      <c r="K62" s="139">
        <v>375.06</v>
      </c>
      <c r="L62" s="128">
        <v>0</v>
      </c>
      <c r="M62" s="128">
        <v>125</v>
      </c>
      <c r="N62" s="138">
        <v>1074.6799999999998</v>
      </c>
      <c r="O62" s="139">
        <v>260</v>
      </c>
      <c r="P62" s="138">
        <v>975</v>
      </c>
      <c r="Q62" s="139">
        <v>64.31</v>
      </c>
      <c r="R62" s="139">
        <v>125</v>
      </c>
      <c r="S62" s="139">
        <v>1113.72</v>
      </c>
      <c r="T62" s="138">
        <v>361.55</v>
      </c>
      <c r="U62" s="139">
        <v>494.5</v>
      </c>
      <c r="V62" s="139">
        <v>125</v>
      </c>
      <c r="W62" s="139">
        <v>365.06</v>
      </c>
      <c r="X62" s="138">
        <v>239.8</v>
      </c>
      <c r="Y62" s="138">
        <v>1160</v>
      </c>
      <c r="Z62" s="139">
        <v>175</v>
      </c>
      <c r="AA62" s="138">
        <v>309.26</v>
      </c>
      <c r="AB62" s="138">
        <v>2000</v>
      </c>
      <c r="AC62" s="138">
        <v>85.29</v>
      </c>
      <c r="AD62" s="138">
        <v>336</v>
      </c>
      <c r="AE62" s="138">
        <v>0</v>
      </c>
      <c r="AF62" s="139">
        <v>0</v>
      </c>
      <c r="AG62" s="127">
        <v>890.43</v>
      </c>
      <c r="AH62" s="138">
        <v>693.32</v>
      </c>
      <c r="AI62" s="127">
        <v>0</v>
      </c>
      <c r="AJ62" s="139">
        <v>1016</v>
      </c>
      <c r="AK62" s="139">
        <v>181.06</v>
      </c>
      <c r="AL62" s="138">
        <v>427.70000000000005</v>
      </c>
      <c r="AM62" s="138">
        <v>241.73000000000002</v>
      </c>
      <c r="AN62" s="138">
        <v>601</v>
      </c>
      <c r="AO62" s="443"/>
      <c r="AP62" s="139">
        <v>208.57</v>
      </c>
      <c r="AQ62" s="139">
        <v>331</v>
      </c>
      <c r="AR62" s="141">
        <v>7969.4</v>
      </c>
      <c r="AS62" s="138">
        <v>1969.71</v>
      </c>
      <c r="AT62" s="138">
        <v>837.18</v>
      </c>
      <c r="AU62" s="139">
        <v>178.06</v>
      </c>
      <c r="AV62" s="138">
        <v>125</v>
      </c>
      <c r="AW62" s="139">
        <v>1160</v>
      </c>
      <c r="AX62" s="382"/>
      <c r="AY62" s="139">
        <v>225.44</v>
      </c>
      <c r="AZ62" s="139">
        <v>993</v>
      </c>
      <c r="BA62" s="139">
        <v>0</v>
      </c>
      <c r="BB62" s="139">
        <v>183</v>
      </c>
      <c r="BC62" s="139">
        <v>175.06</v>
      </c>
      <c r="BD62" s="370"/>
      <c r="BE62" s="139">
        <v>0</v>
      </c>
      <c r="BF62" s="139">
        <v>1160</v>
      </c>
      <c r="BG62" s="127">
        <v>474</v>
      </c>
      <c r="BH62" s="139">
        <v>650</v>
      </c>
      <c r="BI62" s="139">
        <v>175.83</v>
      </c>
      <c r="BJ62" s="139">
        <v>557.19000000000005</v>
      </c>
      <c r="BK62" s="139">
        <v>144.97999999999999</v>
      </c>
      <c r="BL62" s="139">
        <v>59</v>
      </c>
      <c r="BM62" s="139">
        <v>68</v>
      </c>
      <c r="BN62" s="370"/>
      <c r="BO62" s="139">
        <v>128</v>
      </c>
      <c r="BP62" s="139">
        <v>185</v>
      </c>
      <c r="BQ62" s="139">
        <v>65</v>
      </c>
      <c r="BR62" s="370"/>
      <c r="BS62" s="370"/>
      <c r="BT62" s="139">
        <v>279.64999999999998</v>
      </c>
      <c r="BU62" s="128">
        <v>785.6</v>
      </c>
      <c r="BV62" s="139">
        <v>137</v>
      </c>
      <c r="BW62" s="139">
        <v>125</v>
      </c>
      <c r="BX62" s="139">
        <v>0</v>
      </c>
      <c r="BY62" s="139">
        <v>134</v>
      </c>
      <c r="BZ62" s="139">
        <v>570.30999999999995</v>
      </c>
      <c r="CA62" s="139">
        <v>143</v>
      </c>
      <c r="CB62" s="139">
        <v>527</v>
      </c>
      <c r="CC62" s="139">
        <v>143</v>
      </c>
      <c r="CD62" s="370"/>
      <c r="CE62" s="139">
        <v>137</v>
      </c>
      <c r="CF62" s="139">
        <v>62</v>
      </c>
      <c r="CG62" s="139">
        <v>644.75</v>
      </c>
      <c r="CH62" s="139">
        <v>0</v>
      </c>
      <c r="CI62" s="139">
        <v>143.19999999999999</v>
      </c>
      <c r="CJ62" s="139">
        <v>167</v>
      </c>
      <c r="CK62" s="139">
        <v>137</v>
      </c>
      <c r="CL62" s="139">
        <v>0</v>
      </c>
      <c r="CM62" s="139">
        <v>137</v>
      </c>
      <c r="CN62" s="370"/>
      <c r="CO62" s="139">
        <v>173</v>
      </c>
      <c r="CP62" s="139">
        <v>275.5</v>
      </c>
      <c r="CQ62" s="139">
        <v>140</v>
      </c>
      <c r="CR62" s="139">
        <v>140</v>
      </c>
      <c r="CS62" s="139">
        <v>140</v>
      </c>
      <c r="CT62" s="139">
        <v>590.6</v>
      </c>
      <c r="CU62" s="139">
        <v>137</v>
      </c>
      <c r="CV62" s="139">
        <v>143</v>
      </c>
      <c r="CW62" s="139">
        <v>421.9</v>
      </c>
      <c r="CX62" s="139">
        <v>149</v>
      </c>
      <c r="CY62" s="139">
        <v>143</v>
      </c>
      <c r="CZ62" s="370"/>
      <c r="DA62" s="139">
        <v>149.51</v>
      </c>
      <c r="DB62" s="139">
        <v>256</v>
      </c>
      <c r="DC62" s="139">
        <v>262</v>
      </c>
      <c r="DD62" s="44">
        <v>137</v>
      </c>
      <c r="DE62" s="44">
        <v>484.23</v>
      </c>
      <c r="DF62" s="44">
        <v>6082.92</v>
      </c>
      <c r="DG62" s="44">
        <v>458.26</v>
      </c>
      <c r="DH62" s="44">
        <v>5791.68</v>
      </c>
      <c r="DI62" s="44">
        <v>134.24</v>
      </c>
      <c r="DJ62" s="44">
        <v>205</v>
      </c>
      <c r="DK62" s="44">
        <v>205</v>
      </c>
      <c r="DL62" s="44">
        <v>184</v>
      </c>
      <c r="DM62" s="44">
        <v>164</v>
      </c>
      <c r="DN62" s="368"/>
    </row>
    <row r="63" spans="1:118" x14ac:dyDescent="0.3">
      <c r="A63" s="177" t="s">
        <v>111</v>
      </c>
      <c r="B63" s="36">
        <v>332543.64000000007</v>
      </c>
      <c r="C63" s="19">
        <v>332393.64000000007</v>
      </c>
      <c r="D63" s="19">
        <v>0</v>
      </c>
      <c r="E63" s="23">
        <v>0</v>
      </c>
      <c r="F63" s="19">
        <v>150</v>
      </c>
      <c r="G63" s="19">
        <v>0</v>
      </c>
      <c r="H63" s="138">
        <v>40491.409999999996</v>
      </c>
      <c r="I63" s="138">
        <v>9331.77</v>
      </c>
      <c r="J63" s="139">
        <v>12623.66</v>
      </c>
      <c r="K63" s="139">
        <v>9122.0400000000009</v>
      </c>
      <c r="L63" s="128">
        <v>0</v>
      </c>
      <c r="M63" s="128">
        <v>6325.18</v>
      </c>
      <c r="N63" s="138">
        <v>15575.190000000002</v>
      </c>
      <c r="O63" s="139">
        <v>6025.4400000000005</v>
      </c>
      <c r="P63" s="138">
        <v>9624.86</v>
      </c>
      <c r="Q63" s="139">
        <v>6078.5599999999977</v>
      </c>
      <c r="R63" s="139">
        <v>1705</v>
      </c>
      <c r="S63" s="139">
        <v>8131.65</v>
      </c>
      <c r="T63" s="138">
        <v>3474.59</v>
      </c>
      <c r="U63" s="139">
        <v>7103.3200000000006</v>
      </c>
      <c r="V63" s="139">
        <v>2881</v>
      </c>
      <c r="W63" s="139">
        <v>5993.69</v>
      </c>
      <c r="X63" s="138">
        <v>6260.8999999999987</v>
      </c>
      <c r="Y63" s="138">
        <v>6398</v>
      </c>
      <c r="Z63" s="139">
        <v>7209.6100000000006</v>
      </c>
      <c r="AA63" s="138">
        <v>3338.17</v>
      </c>
      <c r="AB63" s="138">
        <v>10091.4</v>
      </c>
      <c r="AC63" s="138">
        <v>5887.89</v>
      </c>
      <c r="AD63" s="138">
        <v>5088.76</v>
      </c>
      <c r="AE63" s="138">
        <v>0</v>
      </c>
      <c r="AF63" s="139">
        <v>0</v>
      </c>
      <c r="AG63" s="127">
        <v>8786.32</v>
      </c>
      <c r="AH63" s="138">
        <v>16664.72</v>
      </c>
      <c r="AI63" s="127">
        <v>0</v>
      </c>
      <c r="AJ63" s="139">
        <v>7948.9</v>
      </c>
      <c r="AK63" s="139">
        <v>4508.87</v>
      </c>
      <c r="AL63" s="138">
        <v>5630.1900000000005</v>
      </c>
      <c r="AM63" s="138">
        <v>3880.5000000000009</v>
      </c>
      <c r="AN63" s="138">
        <v>13881.03</v>
      </c>
      <c r="AO63" s="443"/>
      <c r="AP63" s="139">
        <v>4712.6899999999996</v>
      </c>
      <c r="AQ63" s="139">
        <v>6972</v>
      </c>
      <c r="AR63" s="141">
        <v>400</v>
      </c>
      <c r="AS63" s="138">
        <v>6840.94</v>
      </c>
      <c r="AT63" s="138">
        <v>7694.28</v>
      </c>
      <c r="AU63" s="139">
        <v>11454.86</v>
      </c>
      <c r="AV63" s="138">
        <v>1780</v>
      </c>
      <c r="AW63" s="139">
        <v>6963</v>
      </c>
      <c r="AX63" s="370"/>
      <c r="AY63" s="139">
        <v>5441.49</v>
      </c>
      <c r="AZ63" s="139">
        <v>4560.3599999999988</v>
      </c>
      <c r="BA63" s="139">
        <v>0</v>
      </c>
      <c r="BB63" s="139">
        <v>3869.2499999999991</v>
      </c>
      <c r="BC63" s="139">
        <v>3740.57</v>
      </c>
      <c r="BD63" s="382"/>
      <c r="BE63" s="139">
        <v>0</v>
      </c>
      <c r="BF63" s="139">
        <v>1404</v>
      </c>
      <c r="BG63" s="127">
        <v>6825.0899999999992</v>
      </c>
      <c r="BH63" s="139">
        <v>3140.99</v>
      </c>
      <c r="BI63" s="139">
        <v>2564.92</v>
      </c>
      <c r="BJ63" s="139">
        <v>3966.58</v>
      </c>
      <c r="BK63" s="139">
        <v>0</v>
      </c>
      <c r="BL63" s="139">
        <v>0</v>
      </c>
      <c r="BM63" s="128">
        <v>0</v>
      </c>
      <c r="BN63" s="370"/>
      <c r="BO63" s="128">
        <v>0</v>
      </c>
      <c r="BP63" s="139">
        <v>0</v>
      </c>
      <c r="BQ63" s="128">
        <v>0</v>
      </c>
      <c r="BR63" s="370"/>
      <c r="BS63" s="370"/>
      <c r="BT63" s="128">
        <v>0</v>
      </c>
      <c r="BU63" s="128">
        <v>0</v>
      </c>
      <c r="BV63" s="128">
        <v>0</v>
      </c>
      <c r="BW63" s="128">
        <v>0</v>
      </c>
      <c r="BX63" s="128">
        <v>0</v>
      </c>
      <c r="BY63" s="139">
        <v>0</v>
      </c>
      <c r="BZ63" s="139">
        <v>0</v>
      </c>
      <c r="CA63" s="139">
        <v>0</v>
      </c>
      <c r="CB63" s="139">
        <v>0</v>
      </c>
      <c r="CC63" s="128">
        <v>0</v>
      </c>
      <c r="CD63" s="370"/>
      <c r="CE63" s="139"/>
      <c r="CF63" s="139"/>
      <c r="CG63" s="139"/>
      <c r="CH63" s="139"/>
      <c r="CI63" s="139"/>
      <c r="CJ63" s="139"/>
      <c r="CK63" s="139"/>
      <c r="CL63" s="139"/>
      <c r="CM63" s="139"/>
      <c r="CN63" s="370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370"/>
      <c r="DA63" s="139"/>
      <c r="DB63" s="139"/>
      <c r="DC63" s="139"/>
      <c r="DD63" s="44"/>
      <c r="DE63" s="44"/>
      <c r="DF63" s="44"/>
      <c r="DG63" s="44"/>
      <c r="DH63" s="44"/>
      <c r="DI63" s="44"/>
      <c r="DJ63" s="44"/>
      <c r="DK63" s="44"/>
      <c r="DL63" s="44"/>
      <c r="DM63" s="44">
        <v>150</v>
      </c>
      <c r="DN63" s="385"/>
    </row>
    <row r="64" spans="1:118" ht="28.8" x14ac:dyDescent="0.3">
      <c r="A64" s="174" t="s">
        <v>161</v>
      </c>
      <c r="B64" s="36">
        <v>188488.7</v>
      </c>
      <c r="C64" s="19">
        <v>143598.70000000001</v>
      </c>
      <c r="D64" s="19">
        <v>22550</v>
      </c>
      <c r="E64" s="23">
        <v>22000</v>
      </c>
      <c r="F64" s="19">
        <v>340</v>
      </c>
      <c r="G64" s="19">
        <v>0</v>
      </c>
      <c r="H64" s="141">
        <v>11000</v>
      </c>
      <c r="I64" s="141">
        <v>6000</v>
      </c>
      <c r="J64" s="142">
        <v>6196</v>
      </c>
      <c r="K64" s="142">
        <v>4925</v>
      </c>
      <c r="L64" s="128">
        <v>0</v>
      </c>
      <c r="M64" s="142">
        <v>0</v>
      </c>
      <c r="N64" s="141">
        <v>4000</v>
      </c>
      <c r="O64" s="139">
        <v>3250</v>
      </c>
      <c r="P64" s="141">
        <v>3000</v>
      </c>
      <c r="Q64" s="142">
        <v>4000</v>
      </c>
      <c r="R64" s="142">
        <v>2000</v>
      </c>
      <c r="S64" s="142">
        <v>3735</v>
      </c>
      <c r="T64" s="141">
        <v>0</v>
      </c>
      <c r="U64" s="142">
        <v>4295</v>
      </c>
      <c r="V64" s="142">
        <v>2000</v>
      </c>
      <c r="W64" s="142">
        <v>3378</v>
      </c>
      <c r="X64" s="141">
        <v>1000</v>
      </c>
      <c r="Y64" s="141">
        <v>2630</v>
      </c>
      <c r="Z64" s="142">
        <v>2600</v>
      </c>
      <c r="AA64" s="141">
        <v>4000</v>
      </c>
      <c r="AB64" s="141">
        <v>3144</v>
      </c>
      <c r="AC64" s="141">
        <v>4700</v>
      </c>
      <c r="AD64" s="141">
        <v>1261</v>
      </c>
      <c r="AE64" s="141">
        <v>0</v>
      </c>
      <c r="AF64" s="142">
        <v>0</v>
      </c>
      <c r="AG64" s="127">
        <v>5000</v>
      </c>
      <c r="AH64" s="141">
        <v>6000</v>
      </c>
      <c r="AI64" s="127">
        <v>0</v>
      </c>
      <c r="AJ64" s="142">
        <v>7000</v>
      </c>
      <c r="AK64" s="142">
        <v>2082</v>
      </c>
      <c r="AL64" s="141">
        <v>1900</v>
      </c>
      <c r="AM64" s="141">
        <v>3000</v>
      </c>
      <c r="AN64" s="141">
        <v>7677</v>
      </c>
      <c r="AO64" s="444"/>
      <c r="AP64" s="142">
        <v>3427.7</v>
      </c>
      <c r="AQ64" s="142">
        <v>2250</v>
      </c>
      <c r="AR64" s="141">
        <v>3000</v>
      </c>
      <c r="AS64" s="141">
        <v>1000</v>
      </c>
      <c r="AT64" s="141">
        <v>1000</v>
      </c>
      <c r="AU64" s="142">
        <v>6780</v>
      </c>
      <c r="AV64" s="141">
        <v>0</v>
      </c>
      <c r="AW64" s="142">
        <v>4055</v>
      </c>
      <c r="AX64" s="381"/>
      <c r="AY64" s="142">
        <v>0</v>
      </c>
      <c r="AZ64" s="142">
        <v>2000</v>
      </c>
      <c r="BA64" s="142">
        <v>0</v>
      </c>
      <c r="BB64" s="142">
        <v>0</v>
      </c>
      <c r="BC64" s="142">
        <v>1713</v>
      </c>
      <c r="BD64" s="370"/>
      <c r="BE64" s="142">
        <v>2350</v>
      </c>
      <c r="BF64" s="142">
        <v>400</v>
      </c>
      <c r="BG64" s="142">
        <v>1000</v>
      </c>
      <c r="BH64" s="142">
        <v>1800</v>
      </c>
      <c r="BI64" s="142">
        <v>1050</v>
      </c>
      <c r="BJ64" s="142">
        <v>2000</v>
      </c>
      <c r="BK64" s="139">
        <v>0</v>
      </c>
      <c r="BL64" s="139">
        <v>0</v>
      </c>
      <c r="BM64" s="139">
        <v>0</v>
      </c>
      <c r="BN64" s="370"/>
      <c r="BO64" s="139">
        <v>0</v>
      </c>
      <c r="BP64" s="139">
        <v>5000</v>
      </c>
      <c r="BQ64" s="139">
        <v>5000</v>
      </c>
      <c r="BR64" s="370"/>
      <c r="BS64" s="370"/>
      <c r="BT64" s="139">
        <v>0</v>
      </c>
      <c r="BU64" s="139">
        <v>2000</v>
      </c>
      <c r="BV64" s="139">
        <v>0</v>
      </c>
      <c r="BW64" s="128">
        <v>0</v>
      </c>
      <c r="BX64" s="128">
        <v>0</v>
      </c>
      <c r="BY64" s="142">
        <v>3000</v>
      </c>
      <c r="BZ64" s="142">
        <v>3000</v>
      </c>
      <c r="CA64" s="142">
        <v>3000</v>
      </c>
      <c r="CB64" s="139">
        <v>550</v>
      </c>
      <c r="CC64" s="139">
        <v>1000</v>
      </c>
      <c r="CD64" s="369"/>
      <c r="CE64" s="142">
        <v>2000</v>
      </c>
      <c r="CF64" s="139">
        <v>2000</v>
      </c>
      <c r="CG64" s="139">
        <v>2000</v>
      </c>
      <c r="CH64" s="139">
        <v>0</v>
      </c>
      <c r="CI64" s="139">
        <v>3000</v>
      </c>
      <c r="CJ64" s="139">
        <v>1000</v>
      </c>
      <c r="CK64" s="139">
        <v>0</v>
      </c>
      <c r="CL64" s="139">
        <v>0</v>
      </c>
      <c r="CM64" s="139">
        <v>3000</v>
      </c>
      <c r="CN64" s="370"/>
      <c r="CO64" s="139">
        <v>0</v>
      </c>
      <c r="CP64" s="139">
        <v>0</v>
      </c>
      <c r="CQ64" s="139">
        <v>1000</v>
      </c>
      <c r="CR64" s="139">
        <v>1000</v>
      </c>
      <c r="CS64" s="139">
        <v>2000</v>
      </c>
      <c r="CT64" s="139">
        <v>0</v>
      </c>
      <c r="CU64" s="139">
        <v>1000</v>
      </c>
      <c r="CV64" s="139">
        <v>1000</v>
      </c>
      <c r="CW64" s="139">
        <v>0</v>
      </c>
      <c r="CX64" s="139">
        <v>0</v>
      </c>
      <c r="CY64" s="139">
        <v>3000</v>
      </c>
      <c r="CZ64" s="370"/>
      <c r="DA64" s="139">
        <v>0</v>
      </c>
      <c r="DB64" s="139">
        <v>0</v>
      </c>
      <c r="DC64" s="139">
        <v>0</v>
      </c>
      <c r="DD64" s="44"/>
      <c r="DE64" s="45">
        <v>130</v>
      </c>
      <c r="DF64" s="45">
        <v>210</v>
      </c>
      <c r="DG64" s="45"/>
      <c r="DH64" s="45"/>
      <c r="DI64" s="45"/>
      <c r="DJ64" s="45"/>
      <c r="DK64" s="45"/>
      <c r="DL64" s="45"/>
      <c r="DM64" s="45"/>
      <c r="DN64" s="385"/>
    </row>
    <row r="65" spans="1:118" x14ac:dyDescent="0.3">
      <c r="A65" s="174" t="s">
        <v>162</v>
      </c>
      <c r="B65" s="36">
        <v>6079.2000000000025</v>
      </c>
      <c r="C65" s="19">
        <v>6079.2000000000025</v>
      </c>
      <c r="D65" s="19">
        <v>0</v>
      </c>
      <c r="E65" s="23">
        <v>0</v>
      </c>
      <c r="F65" s="19">
        <v>0</v>
      </c>
      <c r="G65" s="19">
        <v>0</v>
      </c>
      <c r="H65" s="141">
        <v>536.40000000000009</v>
      </c>
      <c r="I65" s="141">
        <v>178.8</v>
      </c>
      <c r="J65" s="142">
        <v>0</v>
      </c>
      <c r="K65" s="142">
        <v>0</v>
      </c>
      <c r="L65" s="128">
        <v>0</v>
      </c>
      <c r="M65" s="142">
        <v>0</v>
      </c>
      <c r="N65" s="141">
        <v>178.8</v>
      </c>
      <c r="O65" s="139">
        <v>0</v>
      </c>
      <c r="P65" s="141">
        <v>1072.8</v>
      </c>
      <c r="Q65" s="142">
        <v>1072.8</v>
      </c>
      <c r="R65" s="142">
        <v>0</v>
      </c>
      <c r="S65" s="142">
        <v>0</v>
      </c>
      <c r="T65" s="141">
        <v>0</v>
      </c>
      <c r="U65" s="142">
        <v>0</v>
      </c>
      <c r="V65" s="142">
        <v>0</v>
      </c>
      <c r="W65" s="142">
        <v>0</v>
      </c>
      <c r="X65" s="141">
        <v>178.8</v>
      </c>
      <c r="Y65" s="141">
        <v>0</v>
      </c>
      <c r="Z65" s="142">
        <v>178.8</v>
      </c>
      <c r="AA65" s="141">
        <v>0</v>
      </c>
      <c r="AB65" s="141">
        <v>0</v>
      </c>
      <c r="AC65" s="141">
        <v>536.4</v>
      </c>
      <c r="AD65" s="141">
        <v>0</v>
      </c>
      <c r="AE65" s="141">
        <v>0</v>
      </c>
      <c r="AF65" s="142">
        <v>0</v>
      </c>
      <c r="AG65" s="127">
        <v>0</v>
      </c>
      <c r="AH65" s="141">
        <v>357.6</v>
      </c>
      <c r="AI65" s="141">
        <v>0</v>
      </c>
      <c r="AJ65" s="142">
        <v>0</v>
      </c>
      <c r="AK65" s="142">
        <v>0</v>
      </c>
      <c r="AL65" s="141">
        <v>0</v>
      </c>
      <c r="AM65" s="141">
        <v>178.8</v>
      </c>
      <c r="AN65" s="141">
        <v>0</v>
      </c>
      <c r="AO65" s="444"/>
      <c r="AP65" s="142">
        <v>0</v>
      </c>
      <c r="AQ65" s="142">
        <v>0</v>
      </c>
      <c r="AR65" s="141">
        <v>0</v>
      </c>
      <c r="AS65" s="141">
        <v>178.8</v>
      </c>
      <c r="AT65" s="141">
        <v>357.6</v>
      </c>
      <c r="AU65" s="142">
        <v>0</v>
      </c>
      <c r="AV65" s="141">
        <v>0</v>
      </c>
      <c r="AW65" s="142">
        <v>0</v>
      </c>
      <c r="AX65" s="370"/>
      <c r="AY65" s="142">
        <v>178.8</v>
      </c>
      <c r="AZ65" s="142">
        <v>357.6</v>
      </c>
      <c r="BA65" s="142">
        <v>0</v>
      </c>
      <c r="BB65" s="142">
        <v>178.8</v>
      </c>
      <c r="BC65" s="142">
        <v>0</v>
      </c>
      <c r="BD65" s="380"/>
      <c r="BE65" s="142">
        <v>0</v>
      </c>
      <c r="BF65" s="142">
        <v>0</v>
      </c>
      <c r="BG65" s="142">
        <v>357.6</v>
      </c>
      <c r="BH65" s="142">
        <v>0</v>
      </c>
      <c r="BI65" s="142">
        <v>0</v>
      </c>
      <c r="BJ65" s="142">
        <v>0</v>
      </c>
      <c r="BK65" s="139">
        <v>0</v>
      </c>
      <c r="BL65" s="139">
        <v>0</v>
      </c>
      <c r="BM65" s="139">
        <v>0</v>
      </c>
      <c r="BN65" s="368"/>
      <c r="BO65" s="139">
        <v>0</v>
      </c>
      <c r="BP65" s="139">
        <v>0</v>
      </c>
      <c r="BQ65" s="139">
        <v>0</v>
      </c>
      <c r="BR65" s="370"/>
      <c r="BS65" s="370"/>
      <c r="BT65" s="139">
        <v>0</v>
      </c>
      <c r="BU65" s="139">
        <v>0</v>
      </c>
      <c r="BV65" s="139">
        <v>0</v>
      </c>
      <c r="BW65" s="128">
        <v>0</v>
      </c>
      <c r="BX65" s="128">
        <v>0</v>
      </c>
      <c r="BY65" s="142">
        <v>0</v>
      </c>
      <c r="BZ65" s="142">
        <v>0</v>
      </c>
      <c r="CA65" s="142">
        <v>0</v>
      </c>
      <c r="CB65" s="139">
        <v>0</v>
      </c>
      <c r="CC65" s="139">
        <v>0</v>
      </c>
      <c r="CD65" s="384"/>
      <c r="CE65" s="142"/>
      <c r="CF65" s="139"/>
      <c r="CG65" s="139"/>
      <c r="CH65" s="139"/>
      <c r="CI65" s="139"/>
      <c r="CJ65" s="139"/>
      <c r="CK65" s="139"/>
      <c r="CL65" s="139"/>
      <c r="CM65" s="139"/>
      <c r="CN65" s="370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370"/>
      <c r="DA65" s="139"/>
      <c r="DB65" s="139"/>
      <c r="DC65" s="139"/>
      <c r="DD65" s="44"/>
      <c r="DE65" s="45"/>
      <c r="DF65" s="45"/>
      <c r="DG65" s="45"/>
      <c r="DH65" s="45"/>
      <c r="DI65" s="45"/>
      <c r="DJ65" s="45"/>
      <c r="DK65" s="45"/>
      <c r="DL65" s="45"/>
      <c r="DM65" s="45"/>
      <c r="DN65" s="387"/>
    </row>
    <row r="66" spans="1:118" ht="28.8" x14ac:dyDescent="0.3">
      <c r="A66" s="174" t="s">
        <v>163</v>
      </c>
      <c r="B66" s="36">
        <v>16690.93</v>
      </c>
      <c r="C66" s="19">
        <v>12440.93</v>
      </c>
      <c r="D66" s="19">
        <v>750</v>
      </c>
      <c r="E66" s="23">
        <v>0</v>
      </c>
      <c r="F66" s="19">
        <v>3500</v>
      </c>
      <c r="G66" s="19">
        <v>0</v>
      </c>
      <c r="H66" s="141">
        <v>750</v>
      </c>
      <c r="I66" s="141">
        <v>0</v>
      </c>
      <c r="J66" s="142">
        <v>0</v>
      </c>
      <c r="K66" s="142">
        <v>0</v>
      </c>
      <c r="L66" s="128">
        <v>0</v>
      </c>
      <c r="M66" s="142">
        <v>803.6</v>
      </c>
      <c r="N66" s="141">
        <v>0</v>
      </c>
      <c r="O66" s="139">
        <v>0</v>
      </c>
      <c r="P66" s="141">
        <v>0</v>
      </c>
      <c r="Q66" s="142">
        <v>0</v>
      </c>
      <c r="R66" s="142">
        <v>245</v>
      </c>
      <c r="S66" s="142">
        <v>520</v>
      </c>
      <c r="T66" s="141">
        <v>63</v>
      </c>
      <c r="U66" s="142">
        <v>0</v>
      </c>
      <c r="V66" s="142">
        <v>169</v>
      </c>
      <c r="W66" s="142">
        <v>0</v>
      </c>
      <c r="X66" s="141">
        <v>0</v>
      </c>
      <c r="Y66" s="141">
        <v>5200</v>
      </c>
      <c r="Z66" s="142">
        <v>30</v>
      </c>
      <c r="AA66" s="141">
        <v>0</v>
      </c>
      <c r="AB66" s="128">
        <v>1000</v>
      </c>
      <c r="AC66" s="141">
        <v>0</v>
      </c>
      <c r="AD66" s="141">
        <v>0</v>
      </c>
      <c r="AE66" s="141">
        <v>0</v>
      </c>
      <c r="AF66" s="142">
        <v>0</v>
      </c>
      <c r="AG66" s="127">
        <v>928.8</v>
      </c>
      <c r="AH66" s="141">
        <v>0</v>
      </c>
      <c r="AI66" s="141">
        <v>0</v>
      </c>
      <c r="AJ66" s="142">
        <v>0</v>
      </c>
      <c r="AK66" s="142">
        <v>0</v>
      </c>
      <c r="AL66" s="141">
        <v>802</v>
      </c>
      <c r="AM66" s="141">
        <v>0</v>
      </c>
      <c r="AN66" s="141">
        <v>579</v>
      </c>
      <c r="AO66" s="444"/>
      <c r="AP66" s="142">
        <v>0</v>
      </c>
      <c r="AQ66" s="142">
        <v>0</v>
      </c>
      <c r="AR66" s="141">
        <v>0</v>
      </c>
      <c r="AS66" s="141">
        <v>750</v>
      </c>
      <c r="AT66" s="141">
        <v>0</v>
      </c>
      <c r="AU66" s="142">
        <v>0</v>
      </c>
      <c r="AV66" s="141">
        <v>574.53</v>
      </c>
      <c r="AW66" s="142">
        <v>0</v>
      </c>
      <c r="AX66" s="369"/>
      <c r="AY66" s="142">
        <v>0</v>
      </c>
      <c r="AZ66" s="142">
        <v>0</v>
      </c>
      <c r="BA66" s="142">
        <v>0</v>
      </c>
      <c r="BB66" s="142">
        <v>0</v>
      </c>
      <c r="BC66" s="142">
        <v>0</v>
      </c>
      <c r="BD66" s="370"/>
      <c r="BE66" s="142">
        <v>0</v>
      </c>
      <c r="BF66" s="142">
        <v>0</v>
      </c>
      <c r="BG66" s="142">
        <v>0</v>
      </c>
      <c r="BH66" s="142">
        <v>26</v>
      </c>
      <c r="BI66" s="142">
        <v>0</v>
      </c>
      <c r="BJ66" s="142">
        <v>0</v>
      </c>
      <c r="BK66" s="142">
        <v>0</v>
      </c>
      <c r="BL66" s="142">
        <v>0</v>
      </c>
      <c r="BM66" s="142">
        <v>0</v>
      </c>
      <c r="BN66" s="384"/>
      <c r="BO66" s="128">
        <v>0</v>
      </c>
      <c r="BP66" s="128">
        <v>750</v>
      </c>
      <c r="BQ66" s="128">
        <v>0</v>
      </c>
      <c r="BR66" s="370"/>
      <c r="BS66" s="370"/>
      <c r="BT66" s="128">
        <v>0</v>
      </c>
      <c r="BU66" s="128">
        <v>0</v>
      </c>
      <c r="BV66" s="128">
        <v>0</v>
      </c>
      <c r="BW66" s="128">
        <v>0</v>
      </c>
      <c r="BX66" s="128">
        <v>0</v>
      </c>
      <c r="BY66" s="142">
        <v>0</v>
      </c>
      <c r="BZ66" s="142">
        <v>0</v>
      </c>
      <c r="CA66" s="142">
        <v>0</v>
      </c>
      <c r="CB66" s="142">
        <v>0</v>
      </c>
      <c r="CC66" s="128">
        <v>0</v>
      </c>
      <c r="CD66" s="384"/>
      <c r="CE66" s="142">
        <v>0</v>
      </c>
      <c r="CF66" s="139">
        <v>0</v>
      </c>
      <c r="CG66" s="139">
        <v>0</v>
      </c>
      <c r="CH66" s="139">
        <v>0</v>
      </c>
      <c r="CI66" s="139">
        <v>0</v>
      </c>
      <c r="CJ66" s="139">
        <v>0</v>
      </c>
      <c r="CK66" s="139">
        <v>0</v>
      </c>
      <c r="CL66" s="139">
        <v>0</v>
      </c>
      <c r="CM66" s="139">
        <v>0</v>
      </c>
      <c r="CN66" s="370"/>
      <c r="CO66" s="139">
        <v>0</v>
      </c>
      <c r="CP66" s="139">
        <v>0</v>
      </c>
      <c r="CQ66" s="139">
        <v>0</v>
      </c>
      <c r="CR66" s="139">
        <v>0</v>
      </c>
      <c r="CS66" s="139">
        <v>0</v>
      </c>
      <c r="CT66" s="139">
        <v>0</v>
      </c>
      <c r="CU66" s="139">
        <v>0</v>
      </c>
      <c r="CV66" s="139">
        <v>0</v>
      </c>
      <c r="CW66" s="139">
        <v>0</v>
      </c>
      <c r="CX66" s="139">
        <v>0</v>
      </c>
      <c r="CY66" s="139">
        <v>0</v>
      </c>
      <c r="CZ66" s="370"/>
      <c r="DA66" s="139">
        <v>0</v>
      </c>
      <c r="DB66" s="139">
        <v>0</v>
      </c>
      <c r="DC66" s="139">
        <v>0</v>
      </c>
      <c r="DD66" s="44">
        <v>0</v>
      </c>
      <c r="DE66" s="45">
        <v>0</v>
      </c>
      <c r="DF66" s="45">
        <v>0</v>
      </c>
      <c r="DG66" s="45">
        <v>1750</v>
      </c>
      <c r="DH66" s="45">
        <v>0</v>
      </c>
      <c r="DI66" s="45">
        <v>0</v>
      </c>
      <c r="DJ66" s="45">
        <v>1750</v>
      </c>
      <c r="DK66" s="45">
        <v>0</v>
      </c>
      <c r="DL66" s="45">
        <v>0</v>
      </c>
      <c r="DM66" s="45">
        <v>0</v>
      </c>
      <c r="DN66" s="387"/>
    </row>
    <row r="67" spans="1:118" ht="15" thickBot="1" x14ac:dyDescent="0.35">
      <c r="A67" s="73" t="s">
        <v>112</v>
      </c>
      <c r="B67" s="194"/>
      <c r="C67" s="175"/>
      <c r="D67" s="175"/>
      <c r="E67" s="195"/>
      <c r="F67" s="175"/>
      <c r="G67" s="175"/>
      <c r="H67" s="250"/>
      <c r="I67" s="250"/>
      <c r="J67" s="413"/>
      <c r="K67" s="413"/>
      <c r="L67" s="414"/>
      <c r="M67" s="413"/>
      <c r="N67" s="224"/>
      <c r="O67" s="227"/>
      <c r="P67" s="228"/>
      <c r="Q67" s="225"/>
      <c r="R67" s="225"/>
      <c r="S67" s="227"/>
      <c r="T67" s="224"/>
      <c r="U67" s="225"/>
      <c r="V67" s="227"/>
      <c r="W67" s="227"/>
      <c r="X67" s="224"/>
      <c r="Y67" s="224"/>
      <c r="Z67" s="227"/>
      <c r="AA67" s="224"/>
      <c r="AB67" s="167"/>
      <c r="AC67" s="224"/>
      <c r="AD67" s="224"/>
      <c r="AE67" s="224"/>
      <c r="AF67" s="225"/>
      <c r="AG67" s="312"/>
      <c r="AH67" s="224"/>
      <c r="AI67" s="224"/>
      <c r="AJ67" s="225"/>
      <c r="AK67" s="225"/>
      <c r="AL67" s="224"/>
      <c r="AM67" s="224"/>
      <c r="AN67" s="224"/>
      <c r="AO67" s="445"/>
      <c r="AP67" s="225"/>
      <c r="AQ67" s="225"/>
      <c r="AR67" s="224"/>
      <c r="AS67" s="224"/>
      <c r="AT67" s="224"/>
      <c r="AU67" s="225"/>
      <c r="AV67" s="224"/>
      <c r="AW67" s="225"/>
      <c r="AX67" s="372"/>
      <c r="AY67" s="225"/>
      <c r="AZ67" s="225"/>
      <c r="BA67" s="225"/>
      <c r="BB67" s="225"/>
      <c r="BC67" s="225"/>
      <c r="BD67" s="372"/>
      <c r="BE67" s="225"/>
      <c r="BF67" s="225"/>
      <c r="BG67" s="225"/>
      <c r="BH67" s="225"/>
      <c r="BI67" s="225"/>
      <c r="BJ67" s="225"/>
      <c r="BK67" s="424"/>
      <c r="BL67" s="424"/>
      <c r="BM67" s="424"/>
      <c r="BN67" s="384"/>
      <c r="BO67" s="425"/>
      <c r="BP67" s="425"/>
      <c r="BQ67" s="425"/>
      <c r="BR67" s="372"/>
      <c r="BS67" s="372"/>
      <c r="BT67" s="425"/>
      <c r="BU67" s="425"/>
      <c r="BV67" s="425"/>
      <c r="BW67" s="425"/>
      <c r="BX67" s="425"/>
      <c r="BY67" s="424"/>
      <c r="BZ67" s="424"/>
      <c r="CA67" s="424"/>
      <c r="CB67" s="424"/>
      <c r="CC67" s="425"/>
      <c r="CD67" s="386"/>
      <c r="CE67" s="424"/>
      <c r="CF67" s="424"/>
      <c r="CG67" s="424"/>
      <c r="CH67" s="424"/>
      <c r="CI67" s="424"/>
      <c r="CJ67" s="424"/>
      <c r="CK67" s="424"/>
      <c r="CL67" s="424"/>
      <c r="CM67" s="424"/>
      <c r="CN67" s="372"/>
      <c r="CO67" s="424"/>
      <c r="CP67" s="424"/>
      <c r="CQ67" s="424"/>
      <c r="CR67" s="424"/>
      <c r="CS67" s="424"/>
      <c r="CT67" s="424"/>
      <c r="CU67" s="424"/>
      <c r="CV67" s="424"/>
      <c r="CW67" s="424"/>
      <c r="CX67" s="424"/>
      <c r="CY67" s="424"/>
      <c r="CZ67" s="372"/>
      <c r="DA67" s="424"/>
      <c r="DB67" s="424"/>
      <c r="DC67" s="424"/>
      <c r="DD67" s="427"/>
      <c r="DE67" s="427"/>
      <c r="DF67" s="427"/>
      <c r="DG67" s="427"/>
      <c r="DH67" s="427"/>
      <c r="DI67" s="427"/>
      <c r="DJ67" s="427"/>
      <c r="DK67" s="427"/>
      <c r="DL67" s="428"/>
      <c r="DM67" s="428"/>
      <c r="DN67" s="387"/>
    </row>
    <row r="68" spans="1:118" ht="15" thickBot="1" x14ac:dyDescent="0.35">
      <c r="A68" s="185" t="s">
        <v>113</v>
      </c>
      <c r="B68" s="243">
        <v>128920</v>
      </c>
      <c r="C68" s="309">
        <v>126300</v>
      </c>
      <c r="D68" s="309">
        <v>0</v>
      </c>
      <c r="E68" s="309">
        <v>0</v>
      </c>
      <c r="F68" s="309">
        <v>0</v>
      </c>
      <c r="G68" s="309">
        <v>2620</v>
      </c>
      <c r="H68" s="287">
        <v>0</v>
      </c>
      <c r="I68" s="287">
        <v>0</v>
      </c>
      <c r="J68" s="288">
        <v>0</v>
      </c>
      <c r="K68" s="288">
        <v>0</v>
      </c>
      <c r="L68" s="288">
        <v>0</v>
      </c>
      <c r="M68" s="288">
        <v>0</v>
      </c>
      <c r="N68" s="287">
        <v>0</v>
      </c>
      <c r="O68" s="287">
        <v>0</v>
      </c>
      <c r="P68" s="288">
        <v>126300</v>
      </c>
      <c r="Q68" s="288">
        <v>0</v>
      </c>
      <c r="R68" s="288">
        <v>0</v>
      </c>
      <c r="S68" s="287">
        <v>0</v>
      </c>
      <c r="T68" s="287">
        <v>0</v>
      </c>
      <c r="U68" s="288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8">
        <v>0</v>
      </c>
      <c r="AG68" s="287">
        <v>0</v>
      </c>
      <c r="AH68" s="287">
        <v>0</v>
      </c>
      <c r="AI68" s="287">
        <v>0</v>
      </c>
      <c r="AJ68" s="288">
        <v>0</v>
      </c>
      <c r="AK68" s="288">
        <v>0</v>
      </c>
      <c r="AL68" s="287">
        <v>0</v>
      </c>
      <c r="AM68" s="287">
        <v>0</v>
      </c>
      <c r="AN68" s="287">
        <v>0</v>
      </c>
      <c r="AO68" s="446"/>
      <c r="AP68" s="288">
        <v>0</v>
      </c>
      <c r="AQ68" s="288">
        <v>0</v>
      </c>
      <c r="AR68" s="287">
        <v>0</v>
      </c>
      <c r="AS68" s="287">
        <v>0</v>
      </c>
      <c r="AT68" s="287">
        <v>0</v>
      </c>
      <c r="AU68" s="288">
        <v>0</v>
      </c>
      <c r="AV68" s="287">
        <v>0</v>
      </c>
      <c r="AW68" s="288">
        <v>0</v>
      </c>
      <c r="AX68" s="384"/>
      <c r="AY68" s="288">
        <v>0</v>
      </c>
      <c r="AZ68" s="288">
        <v>0</v>
      </c>
      <c r="BA68" s="288">
        <v>0</v>
      </c>
      <c r="BB68" s="288">
        <v>0</v>
      </c>
      <c r="BC68" s="288">
        <v>0</v>
      </c>
      <c r="BD68" s="369"/>
      <c r="BE68" s="288">
        <v>0</v>
      </c>
      <c r="BF68" s="288">
        <v>0</v>
      </c>
      <c r="BG68" s="288">
        <v>0</v>
      </c>
      <c r="BH68" s="288">
        <v>0</v>
      </c>
      <c r="BI68" s="288">
        <v>0</v>
      </c>
      <c r="BJ68" s="288">
        <v>0</v>
      </c>
      <c r="BK68" s="288">
        <v>0</v>
      </c>
      <c r="BL68" s="288">
        <v>0</v>
      </c>
      <c r="BM68" s="288">
        <v>0</v>
      </c>
      <c r="BN68" s="370"/>
      <c r="BO68" s="288">
        <v>0</v>
      </c>
      <c r="BP68" s="288"/>
      <c r="BQ68" s="288">
        <v>0</v>
      </c>
      <c r="BR68" s="368"/>
      <c r="BS68" s="368"/>
      <c r="BT68" s="288">
        <v>0</v>
      </c>
      <c r="BU68" s="288"/>
      <c r="BV68" s="288">
        <v>0</v>
      </c>
      <c r="BW68" s="288">
        <v>0</v>
      </c>
      <c r="BX68" s="288">
        <v>0</v>
      </c>
      <c r="BY68" s="288">
        <v>0</v>
      </c>
      <c r="BZ68" s="288">
        <v>0</v>
      </c>
      <c r="CA68" s="288">
        <v>0</v>
      </c>
      <c r="CB68" s="288">
        <v>0</v>
      </c>
      <c r="CC68" s="288">
        <v>0</v>
      </c>
      <c r="CD68" s="386"/>
      <c r="CE68" s="288"/>
      <c r="CF68" s="288">
        <v>0</v>
      </c>
      <c r="CG68" s="288"/>
      <c r="CH68" s="288"/>
      <c r="CI68" s="288"/>
      <c r="CJ68" s="288"/>
      <c r="CK68" s="288"/>
      <c r="CL68" s="288"/>
      <c r="CM68" s="288">
        <v>0</v>
      </c>
      <c r="CN68" s="369"/>
      <c r="CO68" s="288"/>
      <c r="CP68" s="288"/>
      <c r="CQ68" s="288"/>
      <c r="CR68" s="288">
        <v>0</v>
      </c>
      <c r="CS68" s="288"/>
      <c r="CT68" s="288"/>
      <c r="CU68" s="288"/>
      <c r="CV68" s="288"/>
      <c r="CW68" s="288"/>
      <c r="CX68" s="288"/>
      <c r="CY68" s="288"/>
      <c r="CZ68" s="369"/>
      <c r="DA68" s="288"/>
      <c r="DB68" s="288"/>
      <c r="DC68" s="288"/>
      <c r="DD68" s="292"/>
      <c r="DE68" s="292">
        <v>0</v>
      </c>
      <c r="DF68" s="292">
        <v>0</v>
      </c>
      <c r="DG68" s="292"/>
      <c r="DH68" s="292"/>
      <c r="DI68" s="292">
        <v>0</v>
      </c>
      <c r="DJ68" s="292"/>
      <c r="DK68" s="292">
        <v>0</v>
      </c>
      <c r="DL68" s="284"/>
      <c r="DM68" s="284"/>
      <c r="DN68" s="387"/>
    </row>
    <row r="69" spans="1:118" ht="15" thickBot="1" x14ac:dyDescent="0.35">
      <c r="A69" s="186" t="s">
        <v>164</v>
      </c>
      <c r="B69" s="80">
        <v>22352606.170000002</v>
      </c>
      <c r="C69" s="208">
        <v>11759216.510000002</v>
      </c>
      <c r="D69" s="208">
        <v>1004267.8600000001</v>
      </c>
      <c r="E69" s="208">
        <v>802016.89999999979</v>
      </c>
      <c r="F69" s="208">
        <v>4491095.0999999996</v>
      </c>
      <c r="G69" s="208">
        <v>4296009.8</v>
      </c>
      <c r="H69" s="259">
        <v>531930.93000000005</v>
      </c>
      <c r="I69" s="259">
        <v>279165.17</v>
      </c>
      <c r="J69" s="259">
        <v>327785.82999999996</v>
      </c>
      <c r="K69" s="259">
        <v>292502.70999999996</v>
      </c>
      <c r="L69" s="259">
        <v>0</v>
      </c>
      <c r="M69" s="259">
        <v>389087.18000000005</v>
      </c>
      <c r="N69" s="259">
        <v>421532.57</v>
      </c>
      <c r="O69" s="259">
        <v>247545.90000000002</v>
      </c>
      <c r="P69" s="259">
        <v>421559.55</v>
      </c>
      <c r="Q69" s="259">
        <v>154136.66999999998</v>
      </c>
      <c r="R69" s="259">
        <v>106964.5</v>
      </c>
      <c r="S69" s="259">
        <v>305801.67</v>
      </c>
      <c r="T69" s="259">
        <v>199027.14</v>
      </c>
      <c r="U69" s="259">
        <v>202460.19</v>
      </c>
      <c r="V69" s="259">
        <v>166357</v>
      </c>
      <c r="W69" s="259">
        <v>208867.16</v>
      </c>
      <c r="X69" s="219">
        <v>190129.90999999997</v>
      </c>
      <c r="Y69" s="259">
        <v>204721</v>
      </c>
      <c r="Z69" s="259">
        <v>159438.14000000001</v>
      </c>
      <c r="AA69" s="259">
        <v>185697.63999999998</v>
      </c>
      <c r="AB69" s="259">
        <v>210126.58</v>
      </c>
      <c r="AC69" s="259">
        <v>261634.13999999998</v>
      </c>
      <c r="AD69" s="259">
        <v>170815.69</v>
      </c>
      <c r="AE69" s="259">
        <v>0</v>
      </c>
      <c r="AF69" s="259">
        <v>0</v>
      </c>
      <c r="AG69" s="259">
        <v>458297.95</v>
      </c>
      <c r="AH69" s="259">
        <v>555915.67000000004</v>
      </c>
      <c r="AI69" s="259">
        <v>0</v>
      </c>
      <c r="AJ69" s="259">
        <v>192418.5</v>
      </c>
      <c r="AK69" s="259">
        <v>170179.13999999998</v>
      </c>
      <c r="AL69" s="259">
        <v>163763.13</v>
      </c>
      <c r="AM69" s="259">
        <v>137678.06</v>
      </c>
      <c r="AN69" s="259">
        <v>335681.33000000007</v>
      </c>
      <c r="AO69" s="447"/>
      <c r="AP69" s="259">
        <v>180984.15</v>
      </c>
      <c r="AQ69" s="259">
        <v>262377.21999999997</v>
      </c>
      <c r="AR69" s="259">
        <v>249423.40999999997</v>
      </c>
      <c r="AS69" s="259">
        <v>548603.40999999992</v>
      </c>
      <c r="AT69" s="259">
        <v>292877.81</v>
      </c>
      <c r="AU69" s="259">
        <v>285844.21999999997</v>
      </c>
      <c r="AV69" s="259">
        <v>169786.96</v>
      </c>
      <c r="AW69" s="259">
        <v>198882</v>
      </c>
      <c r="AX69" s="384"/>
      <c r="AY69" s="259">
        <v>282802.98</v>
      </c>
      <c r="AZ69" s="259">
        <v>250611.22</v>
      </c>
      <c r="BA69" s="259">
        <v>0</v>
      </c>
      <c r="BB69" s="259">
        <v>397374.50999999995</v>
      </c>
      <c r="BC69" s="259">
        <v>140280.57</v>
      </c>
      <c r="BD69" s="372"/>
      <c r="BE69" s="259">
        <v>48160</v>
      </c>
      <c r="BF69" s="259">
        <v>138716</v>
      </c>
      <c r="BG69" s="259">
        <v>240083.39</v>
      </c>
      <c r="BH69" s="259">
        <v>109961.15000000001</v>
      </c>
      <c r="BI69" s="259">
        <v>115617.54000000001</v>
      </c>
      <c r="BJ69" s="259">
        <v>195608.91999999995</v>
      </c>
      <c r="BK69" s="291">
        <v>4169.7299999999996</v>
      </c>
      <c r="BL69" s="291">
        <v>8649.5</v>
      </c>
      <c r="BM69" s="291">
        <v>57034.18</v>
      </c>
      <c r="BN69" s="370"/>
      <c r="BO69" s="291">
        <v>13551.8</v>
      </c>
      <c r="BP69" s="291">
        <v>207021.93</v>
      </c>
      <c r="BQ69" s="291">
        <v>83760.59</v>
      </c>
      <c r="BR69" s="318"/>
      <c r="BS69" s="318"/>
      <c r="BT69" s="291">
        <v>91128.59</v>
      </c>
      <c r="BU69" s="291">
        <v>85466.200000000012</v>
      </c>
      <c r="BV69" s="291">
        <v>2154.16</v>
      </c>
      <c r="BW69" s="291">
        <v>94604.04</v>
      </c>
      <c r="BX69" s="291">
        <v>0</v>
      </c>
      <c r="BY69" s="291">
        <v>28460</v>
      </c>
      <c r="BZ69" s="291">
        <v>86758.91</v>
      </c>
      <c r="CA69" s="291">
        <v>101960.78</v>
      </c>
      <c r="CB69" s="291">
        <v>69575</v>
      </c>
      <c r="CC69" s="291">
        <v>69972.45</v>
      </c>
      <c r="CD69" s="386"/>
      <c r="CE69" s="259">
        <v>4834.45</v>
      </c>
      <c r="CF69" s="259">
        <v>20097.34</v>
      </c>
      <c r="CG69" s="259">
        <v>14832.720000000001</v>
      </c>
      <c r="CH69" s="259">
        <v>0</v>
      </c>
      <c r="CI69" s="259">
        <v>12172.41</v>
      </c>
      <c r="CJ69" s="259">
        <v>21709.38</v>
      </c>
      <c r="CK69" s="259">
        <v>5781.58</v>
      </c>
      <c r="CL69" s="259">
        <v>0</v>
      </c>
      <c r="CM69" s="259">
        <v>8881.7199999999993</v>
      </c>
      <c r="CN69" s="372"/>
      <c r="CO69" s="259">
        <v>523182.41</v>
      </c>
      <c r="CP69" s="259">
        <v>3353.59</v>
      </c>
      <c r="CQ69" s="259">
        <v>13853.33</v>
      </c>
      <c r="CR69" s="259">
        <v>5761.41</v>
      </c>
      <c r="CS69" s="259">
        <v>17346.86</v>
      </c>
      <c r="CT69" s="259">
        <v>6575.55</v>
      </c>
      <c r="CU69" s="259">
        <v>7698.45</v>
      </c>
      <c r="CV69" s="259">
        <v>13735.140000000001</v>
      </c>
      <c r="CW69" s="259">
        <v>1853.6999999999998</v>
      </c>
      <c r="CX69" s="259">
        <v>9159.6</v>
      </c>
      <c r="CY69" s="259">
        <v>17391.57</v>
      </c>
      <c r="CZ69" s="372"/>
      <c r="DA69" s="259">
        <v>86515.56</v>
      </c>
      <c r="DB69" s="259">
        <v>1249.3800000000001</v>
      </c>
      <c r="DC69" s="259">
        <v>6030.75</v>
      </c>
      <c r="DD69" s="291">
        <v>23093.5</v>
      </c>
      <c r="DE69" s="291">
        <v>975149.28</v>
      </c>
      <c r="DF69" s="291">
        <v>2671550.0299999998</v>
      </c>
      <c r="DG69" s="291">
        <v>167434.80000000002</v>
      </c>
      <c r="DH69" s="291">
        <v>392073.73</v>
      </c>
      <c r="DI69" s="291">
        <v>127671.73000000001</v>
      </c>
      <c r="DJ69" s="291">
        <v>22501.02</v>
      </c>
      <c r="DK69" s="291">
        <v>72622.67</v>
      </c>
      <c r="DL69" s="291">
        <v>1034.3400000000001</v>
      </c>
      <c r="DM69" s="291">
        <v>37964</v>
      </c>
    </row>
    <row r="70" spans="1:118" ht="15" thickBot="1" x14ac:dyDescent="0.35">
      <c r="A70" s="187" t="s">
        <v>165</v>
      </c>
      <c r="B70" s="39">
        <v>1566471.46</v>
      </c>
      <c r="C70" s="209">
        <v>333335</v>
      </c>
      <c r="D70" s="209">
        <v>840663.58</v>
      </c>
      <c r="E70" s="209">
        <v>66825.48000000001</v>
      </c>
      <c r="F70" s="209">
        <v>297772.40000000002</v>
      </c>
      <c r="G70" s="209">
        <v>27875</v>
      </c>
      <c r="H70" s="145">
        <v>0</v>
      </c>
      <c r="I70" s="146"/>
      <c r="J70" s="147">
        <v>209015</v>
      </c>
      <c r="K70" s="148">
        <v>84000</v>
      </c>
      <c r="L70" s="148">
        <v>0</v>
      </c>
      <c r="M70" s="148">
        <v>0</v>
      </c>
      <c r="N70" s="145"/>
      <c r="O70" s="146"/>
      <c r="P70" s="145"/>
      <c r="Q70" s="148">
        <v>0</v>
      </c>
      <c r="R70" s="148">
        <v>0</v>
      </c>
      <c r="S70" s="148">
        <v>0</v>
      </c>
      <c r="T70" s="145"/>
      <c r="U70" s="148">
        <v>0</v>
      </c>
      <c r="V70" s="148">
        <v>0</v>
      </c>
      <c r="W70" s="148">
        <v>0</v>
      </c>
      <c r="X70" s="421"/>
      <c r="Y70" s="145"/>
      <c r="Z70" s="148"/>
      <c r="AA70" s="148"/>
      <c r="AB70" s="148">
        <v>0</v>
      </c>
      <c r="AC70" s="148"/>
      <c r="AD70" s="148">
        <v>40320</v>
      </c>
      <c r="AE70" s="148"/>
      <c r="AF70" s="148"/>
      <c r="AG70" s="148">
        <v>0</v>
      </c>
      <c r="AH70" s="148">
        <v>0</v>
      </c>
      <c r="AI70" s="148"/>
      <c r="AJ70" s="148"/>
      <c r="AK70" s="148"/>
      <c r="AL70" s="148"/>
      <c r="AM70" s="148"/>
      <c r="AN70" s="148"/>
      <c r="AO70" s="448"/>
      <c r="AP70" s="148"/>
      <c r="AQ70" s="148"/>
      <c r="AR70" s="148"/>
      <c r="AS70" s="148"/>
      <c r="AT70" s="148"/>
      <c r="AU70" s="148">
        <v>0</v>
      </c>
      <c r="AV70" s="148"/>
      <c r="AW70" s="148">
        <v>0</v>
      </c>
      <c r="AX70" s="384"/>
      <c r="AY70" s="148"/>
      <c r="AZ70" s="148"/>
      <c r="BA70" s="148"/>
      <c r="BB70" s="148"/>
      <c r="BC70" s="148"/>
      <c r="BD70" s="384"/>
      <c r="BE70" s="148">
        <v>0</v>
      </c>
      <c r="BF70" s="148"/>
      <c r="BG70" s="148">
        <v>0</v>
      </c>
      <c r="BH70" s="148"/>
      <c r="BI70" s="148"/>
      <c r="BJ70" s="148"/>
      <c r="BK70" s="148">
        <v>0</v>
      </c>
      <c r="BL70" s="148">
        <v>0</v>
      </c>
      <c r="BM70" s="148">
        <v>0</v>
      </c>
      <c r="BN70" s="384"/>
      <c r="BO70" s="148">
        <v>0</v>
      </c>
      <c r="BP70" s="148">
        <v>105734.84</v>
      </c>
      <c r="BQ70" s="148">
        <v>0</v>
      </c>
      <c r="BR70" s="384"/>
      <c r="BS70" s="370"/>
      <c r="BT70" s="148">
        <v>574928.74</v>
      </c>
      <c r="BU70" s="148">
        <v>0</v>
      </c>
      <c r="BV70" s="148">
        <v>0</v>
      </c>
      <c r="BW70" s="148">
        <v>0</v>
      </c>
      <c r="BX70" s="148">
        <v>0</v>
      </c>
      <c r="BY70" s="148">
        <v>160000</v>
      </c>
      <c r="BZ70" s="148">
        <v>0</v>
      </c>
      <c r="CA70" s="148">
        <v>0</v>
      </c>
      <c r="CB70" s="148">
        <v>0</v>
      </c>
      <c r="CC70" s="148">
        <v>0</v>
      </c>
      <c r="CD70" s="386"/>
      <c r="CE70" s="148">
        <v>10050.6</v>
      </c>
      <c r="CF70" s="148"/>
      <c r="CG70" s="148">
        <v>0</v>
      </c>
      <c r="CH70" s="148">
        <v>0</v>
      </c>
      <c r="CI70" s="148">
        <v>0</v>
      </c>
      <c r="CJ70" s="148">
        <v>21884.880000000001</v>
      </c>
      <c r="CK70" s="148">
        <v>0</v>
      </c>
      <c r="CL70" s="148">
        <v>0</v>
      </c>
      <c r="CM70" s="148">
        <v>0</v>
      </c>
      <c r="CN70" s="384"/>
      <c r="CO70" s="148"/>
      <c r="CP70" s="148">
        <v>24315</v>
      </c>
      <c r="CQ70" s="148">
        <v>10575</v>
      </c>
      <c r="CR70" s="148"/>
      <c r="CS70" s="148">
        <v>0</v>
      </c>
      <c r="CT70" s="148">
        <v>0</v>
      </c>
      <c r="CU70" s="148">
        <v>0</v>
      </c>
      <c r="CV70" s="148">
        <v>0</v>
      </c>
      <c r="CW70" s="148">
        <v>0</v>
      </c>
      <c r="CX70" s="148">
        <v>0</v>
      </c>
      <c r="CY70" s="148">
        <v>0</v>
      </c>
      <c r="CZ70" s="384"/>
      <c r="DA70" s="148">
        <v>0</v>
      </c>
      <c r="DB70" s="148"/>
      <c r="DC70" s="148"/>
      <c r="DD70" s="48"/>
      <c r="DE70" s="48">
        <v>297772.40000000002</v>
      </c>
      <c r="DF70" s="48">
        <v>0</v>
      </c>
      <c r="DG70" s="48"/>
      <c r="DH70" s="48"/>
      <c r="DI70" s="48"/>
      <c r="DJ70" s="48"/>
      <c r="DK70" s="48"/>
      <c r="DL70" s="48"/>
      <c r="DM70" s="82"/>
      <c r="DN70" s="391"/>
    </row>
    <row r="71" spans="1:118" ht="15" thickBot="1" x14ac:dyDescent="0.35">
      <c r="A71" s="188" t="s">
        <v>166</v>
      </c>
      <c r="B71" s="39">
        <v>5649848.6999999993</v>
      </c>
      <c r="C71" s="209">
        <v>2812879.81</v>
      </c>
      <c r="D71" s="209">
        <v>845629.61</v>
      </c>
      <c r="E71" s="209">
        <v>893469.6399999999</v>
      </c>
      <c r="F71" s="209">
        <v>101788.91</v>
      </c>
      <c r="G71" s="209">
        <v>996080.73</v>
      </c>
      <c r="H71" s="146">
        <v>161233.54</v>
      </c>
      <c r="I71" s="260">
        <v>3800</v>
      </c>
      <c r="J71" s="203">
        <v>21867.5</v>
      </c>
      <c r="K71" s="203">
        <v>10800</v>
      </c>
      <c r="L71" s="203">
        <v>0</v>
      </c>
      <c r="M71" s="203">
        <v>128479</v>
      </c>
      <c r="N71" s="260">
        <v>77491</v>
      </c>
      <c r="O71" s="146">
        <v>0</v>
      </c>
      <c r="P71" s="146">
        <v>1206042</v>
      </c>
      <c r="Q71" s="151">
        <v>94814</v>
      </c>
      <c r="R71" s="203">
        <v>5870</v>
      </c>
      <c r="S71" s="203">
        <v>33104.370000000003</v>
      </c>
      <c r="T71" s="260">
        <v>31307</v>
      </c>
      <c r="U71" s="203">
        <v>1040</v>
      </c>
      <c r="V71" s="203">
        <v>1275</v>
      </c>
      <c r="W71" s="221">
        <v>4695</v>
      </c>
      <c r="X71" s="222">
        <v>10900</v>
      </c>
      <c r="Y71" s="151">
        <v>122968</v>
      </c>
      <c r="Z71" s="203">
        <v>75153</v>
      </c>
      <c r="AA71" s="203">
        <v>13240</v>
      </c>
      <c r="AB71" s="203">
        <v>50964</v>
      </c>
      <c r="AC71" s="203">
        <v>11238</v>
      </c>
      <c r="AD71" s="203">
        <v>2480</v>
      </c>
      <c r="AE71" s="203">
        <v>0</v>
      </c>
      <c r="AF71" s="203">
        <v>0</v>
      </c>
      <c r="AG71" s="203">
        <v>7060</v>
      </c>
      <c r="AH71" s="203">
        <v>10017.5</v>
      </c>
      <c r="AI71" s="203">
        <v>0</v>
      </c>
      <c r="AJ71" s="203">
        <v>5624</v>
      </c>
      <c r="AK71" s="203">
        <v>5370</v>
      </c>
      <c r="AL71" s="203">
        <v>3660</v>
      </c>
      <c r="AM71" s="203">
        <v>0</v>
      </c>
      <c r="AN71" s="203">
        <v>600</v>
      </c>
      <c r="AO71" s="449"/>
      <c r="AP71" s="203">
        <v>2345</v>
      </c>
      <c r="AQ71" s="203">
        <v>22355</v>
      </c>
      <c r="AR71" s="260">
        <v>1500</v>
      </c>
      <c r="AS71" s="146">
        <v>3800</v>
      </c>
      <c r="AT71" s="203">
        <v>65580</v>
      </c>
      <c r="AU71" s="203">
        <v>13938</v>
      </c>
      <c r="AV71" s="203">
        <v>51025</v>
      </c>
      <c r="AW71" s="203">
        <v>527792</v>
      </c>
      <c r="AX71" s="386"/>
      <c r="AY71" s="203">
        <v>3150</v>
      </c>
      <c r="AZ71" s="203">
        <v>2000</v>
      </c>
      <c r="BA71" s="203">
        <v>0</v>
      </c>
      <c r="BB71" s="203">
        <v>450</v>
      </c>
      <c r="BC71" s="203">
        <v>5170</v>
      </c>
      <c r="BD71" s="384"/>
      <c r="BE71" s="203">
        <v>890</v>
      </c>
      <c r="BF71" s="203">
        <v>920</v>
      </c>
      <c r="BG71" s="203">
        <v>2920</v>
      </c>
      <c r="BH71" s="203">
        <v>2625</v>
      </c>
      <c r="BI71" s="203">
        <v>4926.8999999999996</v>
      </c>
      <c r="BJ71" s="203">
        <v>400</v>
      </c>
      <c r="BK71" s="203">
        <v>0</v>
      </c>
      <c r="BL71" s="203">
        <v>0</v>
      </c>
      <c r="BM71" s="148">
        <v>0</v>
      </c>
      <c r="BN71" s="384"/>
      <c r="BO71" s="203">
        <v>0</v>
      </c>
      <c r="BP71" s="203">
        <v>145927.67999999999</v>
      </c>
      <c r="BQ71" s="203">
        <v>0</v>
      </c>
      <c r="BR71" s="384"/>
      <c r="BS71" s="370"/>
      <c r="BT71" s="203">
        <v>0</v>
      </c>
      <c r="BU71" s="203">
        <v>0</v>
      </c>
      <c r="BV71" s="203">
        <v>0</v>
      </c>
      <c r="BW71" s="203">
        <v>0</v>
      </c>
      <c r="BX71" s="203">
        <v>0</v>
      </c>
      <c r="BY71" s="203">
        <v>359701.93</v>
      </c>
      <c r="BZ71" s="148">
        <v>0</v>
      </c>
      <c r="CA71" s="148">
        <v>0</v>
      </c>
      <c r="CB71" s="148">
        <v>0</v>
      </c>
      <c r="CC71" s="203">
        <v>340000</v>
      </c>
      <c r="CD71" s="386"/>
      <c r="CE71" s="203">
        <v>0</v>
      </c>
      <c r="CF71" s="203">
        <v>0</v>
      </c>
      <c r="CG71" s="203">
        <v>0</v>
      </c>
      <c r="CH71" s="203">
        <v>0</v>
      </c>
      <c r="CI71" s="203">
        <v>0</v>
      </c>
      <c r="CJ71" s="203">
        <v>0</v>
      </c>
      <c r="CK71" s="203">
        <v>0</v>
      </c>
      <c r="CL71" s="203">
        <v>0</v>
      </c>
      <c r="CM71" s="203">
        <v>179640</v>
      </c>
      <c r="CN71" s="384"/>
      <c r="CO71" s="203"/>
      <c r="CP71" s="203">
        <v>0</v>
      </c>
      <c r="CQ71" s="203">
        <v>0</v>
      </c>
      <c r="CR71" s="203">
        <v>0</v>
      </c>
      <c r="CS71" s="203">
        <v>9244</v>
      </c>
      <c r="CT71" s="203">
        <v>0</v>
      </c>
      <c r="CU71" s="203">
        <v>0</v>
      </c>
      <c r="CV71" s="203">
        <v>488325</v>
      </c>
      <c r="CW71" s="203">
        <v>36542.46</v>
      </c>
      <c r="CX71" s="203">
        <v>59723</v>
      </c>
      <c r="CY71" s="203">
        <v>0</v>
      </c>
      <c r="CZ71" s="384"/>
      <c r="DA71" s="203">
        <v>0</v>
      </c>
      <c r="DB71" s="203"/>
      <c r="DC71" s="203">
        <v>119995.18</v>
      </c>
      <c r="DD71" s="237"/>
      <c r="DE71" s="237">
        <v>0</v>
      </c>
      <c r="DF71" s="237">
        <v>0</v>
      </c>
      <c r="DG71" s="405">
        <v>0</v>
      </c>
      <c r="DH71" s="237"/>
      <c r="DI71" s="237">
        <v>0</v>
      </c>
      <c r="DJ71" s="237"/>
      <c r="DK71" s="237">
        <v>0</v>
      </c>
      <c r="DL71" s="237">
        <v>0</v>
      </c>
      <c r="DM71" s="83">
        <v>101788.91</v>
      </c>
      <c r="DN71" s="383"/>
    </row>
    <row r="72" spans="1:118" ht="29.4" thickBot="1" x14ac:dyDescent="0.35">
      <c r="A72" s="321" t="s">
        <v>171</v>
      </c>
      <c r="B72" s="39"/>
      <c r="C72" s="209"/>
      <c r="D72" s="209"/>
      <c r="E72" s="209"/>
      <c r="F72" s="209"/>
      <c r="G72" s="209"/>
      <c r="H72" s="260">
        <v>283600</v>
      </c>
      <c r="I72" s="153"/>
      <c r="J72" s="203">
        <v>69000</v>
      </c>
      <c r="K72" s="351"/>
      <c r="L72" s="351">
        <v>35250</v>
      </c>
      <c r="M72" s="351">
        <v>105000</v>
      </c>
      <c r="N72" s="153">
        <v>176000</v>
      </c>
      <c r="O72" s="146"/>
      <c r="P72" s="153">
        <v>168000</v>
      </c>
      <c r="Q72" s="200">
        <v>43500</v>
      </c>
      <c r="R72" s="351">
        <v>88000</v>
      </c>
      <c r="S72" s="351"/>
      <c r="T72" s="153"/>
      <c r="U72" s="351"/>
      <c r="V72" s="351"/>
      <c r="W72" s="352"/>
      <c r="X72" s="201"/>
      <c r="Y72" s="201"/>
      <c r="Z72" s="351"/>
      <c r="AA72" s="351"/>
      <c r="AB72" s="351"/>
      <c r="AC72" s="351"/>
      <c r="AD72" s="351"/>
      <c r="AE72" s="203"/>
      <c r="AF72" s="351"/>
      <c r="AG72" s="351"/>
      <c r="AH72" s="351"/>
      <c r="AI72" s="201"/>
      <c r="AJ72" s="351"/>
      <c r="AK72" s="351"/>
      <c r="AL72" s="351"/>
      <c r="AM72" s="351"/>
      <c r="AN72" s="351"/>
      <c r="AO72" s="450"/>
      <c r="AP72" s="351"/>
      <c r="AQ72" s="352"/>
      <c r="AR72" s="153"/>
      <c r="AS72" s="270"/>
      <c r="AT72" s="201"/>
      <c r="AU72" s="351"/>
      <c r="AV72" s="351"/>
      <c r="AW72" s="351">
        <v>180200</v>
      </c>
      <c r="AX72" s="353"/>
      <c r="AY72" s="351"/>
      <c r="AZ72" s="351"/>
      <c r="BA72" s="351"/>
      <c r="BB72" s="351"/>
      <c r="BC72" s="351"/>
      <c r="BD72" s="142"/>
      <c r="BE72" s="351"/>
      <c r="BF72" s="351"/>
      <c r="BG72" s="351"/>
      <c r="BH72" s="351"/>
      <c r="BI72" s="351"/>
      <c r="BJ72" s="351"/>
      <c r="BK72" s="423"/>
      <c r="BL72" s="423"/>
      <c r="BM72" s="423"/>
      <c r="BN72" s="384"/>
      <c r="BO72" s="423"/>
      <c r="BP72" s="423"/>
      <c r="BQ72" s="423"/>
      <c r="BR72" s="384"/>
      <c r="BS72" s="370"/>
      <c r="BT72" s="423"/>
      <c r="BU72" s="423"/>
      <c r="BV72" s="423"/>
      <c r="BW72" s="423"/>
      <c r="BX72" s="423"/>
      <c r="BY72" s="423"/>
      <c r="BZ72" s="423"/>
      <c r="CA72" s="423"/>
      <c r="CB72" s="423"/>
      <c r="CC72" s="423"/>
      <c r="CD72" s="142"/>
      <c r="CE72" s="423"/>
      <c r="CF72" s="423"/>
      <c r="CG72" s="423"/>
      <c r="CH72" s="423"/>
      <c r="CI72" s="423"/>
      <c r="CJ72" s="423"/>
      <c r="CK72" s="423"/>
      <c r="CL72" s="423"/>
      <c r="CM72" s="423"/>
      <c r="CN72" s="384"/>
      <c r="CO72" s="423"/>
      <c r="CP72" s="423"/>
      <c r="CQ72" s="423"/>
      <c r="CR72" s="423"/>
      <c r="CS72" s="423"/>
      <c r="CT72" s="423"/>
      <c r="CU72" s="423"/>
      <c r="CV72" s="423"/>
      <c r="CW72" s="423"/>
      <c r="CX72" s="423"/>
      <c r="CY72" s="423"/>
      <c r="CZ72" s="384"/>
      <c r="DA72" s="423"/>
      <c r="DB72" s="423"/>
      <c r="DC72" s="423"/>
      <c r="DD72" s="426"/>
      <c r="DE72" s="426"/>
      <c r="DF72" s="426"/>
      <c r="DG72" s="429"/>
      <c r="DH72" s="426"/>
      <c r="DI72" s="426"/>
      <c r="DJ72" s="426"/>
      <c r="DK72" s="426"/>
      <c r="DL72" s="426"/>
      <c r="DM72" s="430"/>
      <c r="DN72" s="400"/>
    </row>
    <row r="73" spans="1:118" ht="15" thickBot="1" x14ac:dyDescent="0.35">
      <c r="A73" s="276" t="s">
        <v>118</v>
      </c>
      <c r="B73" s="39">
        <v>615063.6</v>
      </c>
      <c r="C73" s="209">
        <v>340758</v>
      </c>
      <c r="D73" s="209">
        <v>0</v>
      </c>
      <c r="E73" s="209">
        <v>41535</v>
      </c>
      <c r="F73" s="209">
        <v>232770.59999999998</v>
      </c>
      <c r="G73" s="209">
        <v>0</v>
      </c>
      <c r="H73" s="203">
        <v>161850</v>
      </c>
      <c r="I73" s="153"/>
      <c r="J73" s="203">
        <v>74141.600000000006</v>
      </c>
      <c r="K73" s="412"/>
      <c r="L73" s="412">
        <v>0</v>
      </c>
      <c r="M73" s="412">
        <v>0</v>
      </c>
      <c r="N73" s="153">
        <v>23400</v>
      </c>
      <c r="O73" s="146">
        <v>0</v>
      </c>
      <c r="P73" s="153">
        <v>3770.8</v>
      </c>
      <c r="Q73" s="412">
        <v>18129.599999999999</v>
      </c>
      <c r="R73" s="412">
        <v>0</v>
      </c>
      <c r="S73" s="412">
        <v>0</v>
      </c>
      <c r="T73" s="153">
        <v>0</v>
      </c>
      <c r="U73" s="412">
        <v>0</v>
      </c>
      <c r="V73" s="412">
        <v>0</v>
      </c>
      <c r="W73" s="412">
        <v>0</v>
      </c>
      <c r="X73" s="223">
        <v>0</v>
      </c>
      <c r="Y73" s="153">
        <v>0</v>
      </c>
      <c r="Z73" s="412">
        <v>0</v>
      </c>
      <c r="AA73" s="412">
        <v>0</v>
      </c>
      <c r="AB73" s="412">
        <v>0</v>
      </c>
      <c r="AC73" s="412">
        <v>0</v>
      </c>
      <c r="AD73" s="412">
        <v>0</v>
      </c>
      <c r="AE73" s="203">
        <v>0</v>
      </c>
      <c r="AF73" s="412">
        <v>0</v>
      </c>
      <c r="AG73" s="412">
        <v>0</v>
      </c>
      <c r="AH73" s="412">
        <v>0</v>
      </c>
      <c r="AI73" s="153">
        <v>0</v>
      </c>
      <c r="AJ73" s="412">
        <v>0</v>
      </c>
      <c r="AK73" s="412">
        <v>0</v>
      </c>
      <c r="AL73" s="412">
        <v>0</v>
      </c>
      <c r="AM73" s="412">
        <v>0</v>
      </c>
      <c r="AN73" s="412">
        <v>0</v>
      </c>
      <c r="AO73" s="451"/>
      <c r="AP73" s="412">
        <v>0</v>
      </c>
      <c r="AQ73" s="422">
        <v>0</v>
      </c>
      <c r="AR73" s="412">
        <v>0</v>
      </c>
      <c r="AS73" s="346">
        <v>0</v>
      </c>
      <c r="AT73" s="153">
        <v>0</v>
      </c>
      <c r="AU73" s="412">
        <v>0</v>
      </c>
      <c r="AV73" s="412">
        <v>0</v>
      </c>
      <c r="AW73" s="412">
        <v>59466</v>
      </c>
      <c r="AX73" s="386"/>
      <c r="AY73" s="412">
        <v>0</v>
      </c>
      <c r="AZ73" s="412">
        <v>0</v>
      </c>
      <c r="BA73" s="412">
        <v>0</v>
      </c>
      <c r="BB73" s="412">
        <v>0</v>
      </c>
      <c r="BC73" s="412">
        <v>0</v>
      </c>
      <c r="BD73" s="384"/>
      <c r="BE73" s="412">
        <v>0</v>
      </c>
      <c r="BF73" s="412">
        <v>0</v>
      </c>
      <c r="BG73" s="412">
        <v>0</v>
      </c>
      <c r="BH73" s="412">
        <v>0</v>
      </c>
      <c r="BI73" s="412">
        <v>0</v>
      </c>
      <c r="BJ73" s="412">
        <v>0</v>
      </c>
      <c r="BK73" s="423">
        <v>0</v>
      </c>
      <c r="BL73" s="423">
        <v>0</v>
      </c>
      <c r="BM73" s="423">
        <v>0</v>
      </c>
      <c r="BN73" s="384"/>
      <c r="BO73" s="423">
        <v>0</v>
      </c>
      <c r="BP73" s="423">
        <v>0</v>
      </c>
      <c r="BQ73" s="423">
        <v>0</v>
      </c>
      <c r="BR73" s="370"/>
      <c r="BS73" s="370"/>
      <c r="BT73" s="423">
        <v>0</v>
      </c>
      <c r="BU73" s="423">
        <v>0</v>
      </c>
      <c r="BV73" s="423">
        <v>0</v>
      </c>
      <c r="BW73" s="423">
        <v>0</v>
      </c>
      <c r="BX73" s="423">
        <v>0</v>
      </c>
      <c r="BY73" s="423">
        <v>0</v>
      </c>
      <c r="BZ73" s="423">
        <v>0</v>
      </c>
      <c r="CA73" s="423">
        <v>0</v>
      </c>
      <c r="CB73" s="423">
        <v>0</v>
      </c>
      <c r="CC73" s="423">
        <v>0</v>
      </c>
      <c r="CD73" s="386"/>
      <c r="CE73" s="423">
        <v>0</v>
      </c>
      <c r="CF73" s="423">
        <v>0</v>
      </c>
      <c r="CG73" s="423">
        <v>0</v>
      </c>
      <c r="CH73" s="423">
        <v>0</v>
      </c>
      <c r="CI73" s="423">
        <v>6710</v>
      </c>
      <c r="CJ73" s="423">
        <v>6745</v>
      </c>
      <c r="CK73" s="423">
        <v>0</v>
      </c>
      <c r="CL73" s="423">
        <v>0</v>
      </c>
      <c r="CM73" s="423">
        <v>0</v>
      </c>
      <c r="CN73" s="384"/>
      <c r="CO73" s="423">
        <v>28080</v>
      </c>
      <c r="CP73" s="423">
        <v>0</v>
      </c>
      <c r="CQ73" s="423">
        <v>0</v>
      </c>
      <c r="CR73" s="423">
        <v>0</v>
      </c>
      <c r="CS73" s="423">
        <v>0</v>
      </c>
      <c r="CT73" s="423">
        <v>0</v>
      </c>
      <c r="CU73" s="423">
        <v>0</v>
      </c>
      <c r="CV73" s="423">
        <v>0</v>
      </c>
      <c r="CW73" s="423">
        <v>0</v>
      </c>
      <c r="CX73" s="423">
        <v>0</v>
      </c>
      <c r="CY73" s="423">
        <v>0</v>
      </c>
      <c r="CZ73" s="384"/>
      <c r="DA73" s="423">
        <v>0</v>
      </c>
      <c r="DB73" s="423">
        <v>0</v>
      </c>
      <c r="DC73" s="423">
        <v>0</v>
      </c>
      <c r="DD73" s="426"/>
      <c r="DE73" s="426">
        <v>75348</v>
      </c>
      <c r="DF73" s="426">
        <v>127608.4</v>
      </c>
      <c r="DG73" s="426">
        <v>9734.4</v>
      </c>
      <c r="DH73" s="426"/>
      <c r="DI73" s="426"/>
      <c r="DJ73" s="426"/>
      <c r="DK73" s="426">
        <v>4609.8</v>
      </c>
      <c r="DL73" s="426"/>
      <c r="DM73" s="426">
        <v>15470</v>
      </c>
      <c r="DN73" s="394"/>
    </row>
    <row r="74" spans="1:118" ht="15" thickBot="1" x14ac:dyDescent="0.35">
      <c r="A74" s="190" t="s">
        <v>167</v>
      </c>
      <c r="B74" s="84">
        <v>30183989.93</v>
      </c>
      <c r="C74" s="85">
        <v>15246189.320000002</v>
      </c>
      <c r="D74" s="85">
        <v>2690561.05</v>
      </c>
      <c r="E74" s="85">
        <v>1803847.0199999996</v>
      </c>
      <c r="F74" s="85">
        <v>5123427.01</v>
      </c>
      <c r="G74" s="85">
        <v>5319965.5299999993</v>
      </c>
      <c r="H74" s="3">
        <v>855014.47000000009</v>
      </c>
      <c r="I74" s="3">
        <v>282965.17</v>
      </c>
      <c r="J74" s="3">
        <v>632809.92999999993</v>
      </c>
      <c r="K74" s="3">
        <v>387302.70999999996</v>
      </c>
      <c r="L74" s="347">
        <v>0</v>
      </c>
      <c r="M74" s="3">
        <v>517566.18000000005</v>
      </c>
      <c r="N74" s="3">
        <v>522423.57</v>
      </c>
      <c r="O74" s="3">
        <v>247545.90000000002</v>
      </c>
      <c r="P74" s="3">
        <v>1631372.35</v>
      </c>
      <c r="Q74" s="3">
        <v>267080.26999999996</v>
      </c>
      <c r="R74" s="3">
        <v>112834.5</v>
      </c>
      <c r="S74" s="3">
        <v>338906.04</v>
      </c>
      <c r="T74" s="3">
        <v>230334.14</v>
      </c>
      <c r="U74" s="3">
        <v>203500.19</v>
      </c>
      <c r="V74" s="3">
        <v>167632</v>
      </c>
      <c r="W74" s="3">
        <v>213562.16</v>
      </c>
      <c r="X74" s="3">
        <v>201029.90999999997</v>
      </c>
      <c r="Y74" s="3">
        <v>327689</v>
      </c>
      <c r="Z74" s="3">
        <v>234591.14</v>
      </c>
      <c r="AA74" s="3">
        <v>198937.63999999998</v>
      </c>
      <c r="AB74" s="3">
        <v>261090.58</v>
      </c>
      <c r="AC74" s="3">
        <v>272872.14</v>
      </c>
      <c r="AD74" s="3">
        <v>213615.69</v>
      </c>
      <c r="AE74" s="3">
        <v>0</v>
      </c>
      <c r="AF74" s="3">
        <v>0</v>
      </c>
      <c r="AG74" s="3">
        <v>465357.95</v>
      </c>
      <c r="AH74" s="3">
        <v>565933.17000000004</v>
      </c>
      <c r="AI74" s="3">
        <v>0</v>
      </c>
      <c r="AJ74" s="3">
        <v>198042.5</v>
      </c>
      <c r="AK74" s="3">
        <v>175549.13999999998</v>
      </c>
      <c r="AL74" s="3">
        <v>167423.13</v>
      </c>
      <c r="AM74" s="3">
        <v>137678.06</v>
      </c>
      <c r="AN74" s="3">
        <v>336281.33000000007</v>
      </c>
      <c r="AO74" s="452"/>
      <c r="AP74" s="3">
        <v>183329.15</v>
      </c>
      <c r="AQ74" s="3">
        <v>284732.21999999997</v>
      </c>
      <c r="AR74" s="3">
        <v>250923.40999999997</v>
      </c>
      <c r="AS74" s="3">
        <v>552403.40999999992</v>
      </c>
      <c r="AT74" s="3">
        <v>358457.81</v>
      </c>
      <c r="AU74" s="3">
        <v>299782.21999999997</v>
      </c>
      <c r="AV74" s="3">
        <v>220811.96</v>
      </c>
      <c r="AW74" s="3">
        <v>786140</v>
      </c>
      <c r="AX74" s="386"/>
      <c r="AY74" s="3">
        <v>285952.98</v>
      </c>
      <c r="AZ74" s="3">
        <v>252611.22</v>
      </c>
      <c r="BA74" s="347">
        <v>0</v>
      </c>
      <c r="BB74" s="3">
        <v>397824.50999999995</v>
      </c>
      <c r="BC74" s="3">
        <v>145450.57</v>
      </c>
      <c r="BD74" s="386"/>
      <c r="BE74" s="3">
        <v>49050</v>
      </c>
      <c r="BF74" s="3">
        <v>139636</v>
      </c>
      <c r="BG74" s="3">
        <v>243003.39</v>
      </c>
      <c r="BH74" s="3">
        <v>112586.15000000001</v>
      </c>
      <c r="BI74" s="3">
        <v>120544.44</v>
      </c>
      <c r="BJ74" s="3">
        <v>196008.91999999995</v>
      </c>
      <c r="BK74" s="3">
        <v>4169.7299999999996</v>
      </c>
      <c r="BL74" s="3">
        <v>8649.5</v>
      </c>
      <c r="BM74" s="3">
        <v>57034.18</v>
      </c>
      <c r="BN74" s="384"/>
      <c r="BO74" s="3">
        <v>13551.8</v>
      </c>
      <c r="BP74" s="3">
        <v>458684.45</v>
      </c>
      <c r="BQ74" s="3">
        <v>83760.59</v>
      </c>
      <c r="BR74" s="370"/>
      <c r="BS74" s="370"/>
      <c r="BT74" s="3">
        <v>666057.32999999996</v>
      </c>
      <c r="BU74" s="3">
        <v>85466.200000000012</v>
      </c>
      <c r="BV74" s="3">
        <v>2154.16</v>
      </c>
      <c r="BW74" s="3">
        <v>94604.04</v>
      </c>
      <c r="BX74" s="3">
        <v>0</v>
      </c>
      <c r="BY74" s="3">
        <v>548161.92999999993</v>
      </c>
      <c r="BZ74" s="3">
        <v>86758.91</v>
      </c>
      <c r="CA74" s="3">
        <v>101960.78</v>
      </c>
      <c r="CB74" s="3">
        <v>69575</v>
      </c>
      <c r="CC74" s="3">
        <v>409972.45</v>
      </c>
      <c r="CD74" s="386"/>
      <c r="CE74" s="3">
        <v>14885.05</v>
      </c>
      <c r="CF74" s="3">
        <v>20097.34</v>
      </c>
      <c r="CG74" s="3">
        <v>14832.720000000001</v>
      </c>
      <c r="CH74" s="3">
        <v>0</v>
      </c>
      <c r="CI74" s="3">
        <v>18882.41</v>
      </c>
      <c r="CJ74" s="3">
        <v>50339.26</v>
      </c>
      <c r="CK74" s="3">
        <v>5781.58</v>
      </c>
      <c r="CL74" s="3">
        <v>0</v>
      </c>
      <c r="CM74" s="3">
        <v>188521.72</v>
      </c>
      <c r="CN74" s="384"/>
      <c r="CO74" s="3">
        <v>551262.40999999992</v>
      </c>
      <c r="CP74" s="3">
        <v>27668.59</v>
      </c>
      <c r="CQ74" s="3">
        <v>24428.33</v>
      </c>
      <c r="CR74" s="3">
        <v>5761.41</v>
      </c>
      <c r="CS74" s="3">
        <v>26590.86</v>
      </c>
      <c r="CT74" s="3">
        <v>6575.55</v>
      </c>
      <c r="CU74" s="3">
        <v>7698.45</v>
      </c>
      <c r="CV74" s="3">
        <v>502060.14</v>
      </c>
      <c r="CW74" s="3">
        <v>38396.159999999996</v>
      </c>
      <c r="CX74" s="3">
        <v>68882.600000000006</v>
      </c>
      <c r="CY74" s="3">
        <v>17391.57</v>
      </c>
      <c r="CZ74" s="384"/>
      <c r="DA74" s="3">
        <v>86515.56</v>
      </c>
      <c r="DB74" s="3">
        <v>1249.3800000000001</v>
      </c>
      <c r="DC74" s="3">
        <v>126025.93</v>
      </c>
      <c r="DD74" s="3">
        <v>23093.5</v>
      </c>
      <c r="DE74" s="3">
        <v>1348269.6800000002</v>
      </c>
      <c r="DF74" s="3">
        <v>2799158.4299999997</v>
      </c>
      <c r="DG74" s="3">
        <v>177169.2</v>
      </c>
      <c r="DH74" s="3">
        <v>392073.73</v>
      </c>
      <c r="DI74" s="3">
        <v>127671.73000000001</v>
      </c>
      <c r="DJ74" s="3">
        <v>22501.02</v>
      </c>
      <c r="DK74" s="3">
        <v>77232.47</v>
      </c>
      <c r="DL74" s="3">
        <v>1034.3400000000001</v>
      </c>
      <c r="DM74" s="3">
        <v>155222.91</v>
      </c>
      <c r="DN74" s="397"/>
    </row>
    <row r="76" spans="1:118" x14ac:dyDescent="0.3">
      <c r="DE76" s="318"/>
    </row>
  </sheetData>
  <mergeCells count="4">
    <mergeCell ref="H3:BJ3"/>
    <mergeCell ref="BK3:CC3"/>
    <mergeCell ref="CD3:DC3"/>
    <mergeCell ref="DD3:DN3"/>
  </mergeCells>
  <dataValidations disablePrompts="1" count="1">
    <dataValidation type="decimal" allowBlank="1" showErrorMessage="1" errorTitle="Число Карл!" error="Не надо текста! " sqref="V68" xr:uid="{0CD263C6-9F03-4AB8-A489-1CA216D09532}">
      <formula1>0</formula1>
      <formula2>5000000</formula2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27</vt:i4>
      </vt:variant>
    </vt:vector>
  </HeadingPairs>
  <TitlesOfParts>
    <vt:vector size="27" baseType="lpstr">
      <vt:lpstr>01.2021</vt:lpstr>
      <vt:lpstr>02.2021</vt:lpstr>
      <vt:lpstr>03.2021</vt:lpstr>
      <vt:lpstr>04.2021</vt:lpstr>
      <vt:lpstr>05.2021</vt:lpstr>
      <vt:lpstr>06.2021</vt:lpstr>
      <vt:lpstr>07.2021</vt:lpstr>
      <vt:lpstr>08.2021</vt:lpstr>
      <vt:lpstr>09.2021</vt:lpstr>
      <vt:lpstr>10.2021</vt:lpstr>
      <vt:lpstr>11.2021</vt:lpstr>
      <vt:lpstr>12.2021</vt:lpstr>
      <vt:lpstr>01.2022</vt:lpstr>
      <vt:lpstr>02.2022</vt:lpstr>
      <vt:lpstr>03.2022</vt:lpstr>
      <vt:lpstr>04.2022</vt:lpstr>
      <vt:lpstr>05.2022</vt:lpstr>
      <vt:lpstr>06.2022</vt:lpstr>
      <vt:lpstr>07.2022</vt:lpstr>
      <vt:lpstr>08.2022</vt:lpstr>
      <vt:lpstr>09.2022</vt:lpstr>
      <vt:lpstr>10.2022</vt:lpstr>
      <vt:lpstr>11.2022</vt:lpstr>
      <vt:lpstr>12.2022</vt:lpstr>
      <vt:lpstr>01.2023</vt:lpstr>
      <vt:lpstr>02.2023</vt:lpstr>
      <vt:lpstr>03.2023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Mandarin</dc:creator>
  <cp:lastModifiedBy>Mandarin</cp:lastModifiedBy>
  <dcterms:created xsi:type="dcterms:W3CDTF">2021-05-21T09:37:28Z</dcterms:created>
  <dcterms:modified xsi:type="dcterms:W3CDTF">2023-04-25T15:35:37Z</dcterms:modified>
</cp:coreProperties>
</file>