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8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<sst xmlns="http://schemas.openxmlformats.org/spreadsheetml/2006/main" count="24" uniqueCount="10">
  <si>
    <t xml:space="preserve">African </t>
  </si>
  <si>
    <t>Asian</t>
  </si>
  <si>
    <t>China</t>
  </si>
  <si>
    <t>European</t>
  </si>
  <si>
    <t>India</t>
  </si>
  <si>
    <t xml:space="preserve">North American </t>
  </si>
  <si>
    <t>Oceania</t>
  </si>
  <si>
    <t xml:space="preserve">South American </t>
  </si>
  <si>
    <t>科研人数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</si>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</sst>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6"/>
  <sheetViews>
    <sheetView tabSelected="1" zoomScale="70" zoomScaleNormal="70" workbookViewId="0">
      <selection activeCell="K10" sqref="K10"/>
    </sheetView>
  </sheetViews>
  <sheetFormatPr defaultColWidth="9" defaultRowHeight="14"/>
  <cols>
    <col min="1" max="1" width="15.8333333333333" customWidth="1"/>
  </cols>
  <sheetData>
    <row r="1" spans="1:1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</row>
    <row r="2" spans="1:16">
      <c r="A2" s="1" t="s">
        <v>8</v>
      </c>
      <c r="B2" s="1" t="s">
        <v>9</v>
      </c>
      <c r="C2" s="1" t="s">
        <v>8</v>
      </c>
      <c r="D2" s="1" t="s">
        <v>9</v>
      </c>
      <c r="E2" s="1" t="s">
        <v>8</v>
      </c>
      <c r="F2" s="1" t="s">
        <v>9</v>
      </c>
      <c r="G2" s="1" t="s">
        <v>8</v>
      </c>
      <c r="H2" s="1" t="s">
        <v>9</v>
      </c>
      <c r="I2" s="1" t="s">
        <v>8</v>
      </c>
      <c r="J2" s="1" t="s">
        <v>9</v>
      </c>
      <c r="K2" s="1" t="s">
        <v>8</v>
      </c>
      <c r="L2" s="1" t="s">
        <v>9</v>
      </c>
      <c r="M2" s="1" t="s">
        <v>8</v>
      </c>
      <c r="N2" s="1" t="s">
        <v>9</v>
      </c>
      <c r="O2" s="1" t="s">
        <v>8</v>
      </c>
      <c r="P2" s="1" t="s">
        <v>9</v>
      </c>
    </row>
    <row r="3" spans="1:16">
      <c r="A3">
        <v>15728.5650260185</v>
      </c>
      <c r="B3">
        <v>1955</v>
      </c>
      <c r="C3">
        <v>616853.388331418</v>
      </c>
      <c r="D3">
        <v>2499</v>
      </c>
      <c r="E3">
        <v>1063164.82140997</v>
      </c>
      <c r="F3">
        <v>25993</v>
      </c>
      <c r="G3">
        <v>218954.445047467</v>
      </c>
      <c r="H3">
        <v>9692</v>
      </c>
      <c r="I3">
        <v>157938.115133627</v>
      </c>
      <c r="J3">
        <v>5973</v>
      </c>
      <c r="K3">
        <v>952713.564863228</v>
      </c>
      <c r="L3">
        <v>27112</v>
      </c>
      <c r="M3">
        <v>68711.1562075721</v>
      </c>
      <c r="N3">
        <v>7831</v>
      </c>
      <c r="O3">
        <v>85790.8031679874</v>
      </c>
      <c r="P3">
        <v>2718</v>
      </c>
    </row>
    <row r="4" spans="1:16">
      <c r="A4">
        <v>37995.9548363978</v>
      </c>
      <c r="B4">
        <v>626</v>
      </c>
      <c r="C4">
        <v>212363.717209512</v>
      </c>
      <c r="D4">
        <v>2349</v>
      </c>
      <c r="F4">
        <f>F3/E3</f>
        <v>0.024448702098258</v>
      </c>
      <c r="G4">
        <v>317556.064279829</v>
      </c>
      <c r="H4">
        <v>7184</v>
      </c>
      <c r="J4">
        <f>J3/I3</f>
        <v>0.0378186101242655</v>
      </c>
      <c r="K4">
        <v>118672.03581274</v>
      </c>
      <c r="L4">
        <v>5295</v>
      </c>
      <c r="M4">
        <v>13815.3333736121</v>
      </c>
      <c r="N4">
        <v>854</v>
      </c>
      <c r="O4">
        <v>5729.02947470365</v>
      </c>
      <c r="P4">
        <v>707</v>
      </c>
    </row>
    <row r="5" spans="1:16">
      <c r="A5">
        <v>2547.90780502582</v>
      </c>
      <c r="B5">
        <v>620</v>
      </c>
      <c r="C5">
        <v>49663.4936331364</v>
      </c>
      <c r="D5">
        <v>1816</v>
      </c>
      <c r="G5">
        <v>98133.0731824354</v>
      </c>
      <c r="H5">
        <v>4775</v>
      </c>
      <c r="K5">
        <v>25940.7239615259</v>
      </c>
      <c r="L5">
        <v>1142</v>
      </c>
      <c r="M5">
        <v>164.924066222147</v>
      </c>
      <c r="N5">
        <v>2</v>
      </c>
      <c r="O5">
        <v>33176.1409679578</v>
      </c>
      <c r="P5">
        <v>466</v>
      </c>
    </row>
    <row r="6" spans="1:16">
      <c r="A6">
        <v>3441.23711112851</v>
      </c>
      <c r="B6">
        <v>499</v>
      </c>
      <c r="C6">
        <v>21500.7962561322</v>
      </c>
      <c r="D6">
        <v>1148</v>
      </c>
      <c r="G6">
        <v>97614.0930147633</v>
      </c>
      <c r="H6">
        <v>4627</v>
      </c>
      <c r="K6">
        <v>1112.58613804225</v>
      </c>
      <c r="L6">
        <v>89</v>
      </c>
      <c r="M6">
        <f>SUM(M3:M5)</f>
        <v>82691.4136474063</v>
      </c>
      <c r="N6">
        <f>SUM(N3:N5)</f>
        <v>8687</v>
      </c>
      <c r="O6">
        <v>2449.03364113905</v>
      </c>
      <c r="P6">
        <v>435</v>
      </c>
    </row>
    <row r="7" spans="1:16">
      <c r="A7">
        <v>813.187674351467</v>
      </c>
      <c r="B7">
        <v>401</v>
      </c>
      <c r="C7">
        <v>27062.3740381677</v>
      </c>
      <c r="D7">
        <v>1075</v>
      </c>
      <c r="G7">
        <v>221159.286611699</v>
      </c>
      <c r="H7">
        <v>3289</v>
      </c>
      <c r="K7">
        <v>279.716578182665</v>
      </c>
      <c r="L7">
        <v>50</v>
      </c>
      <c r="N7">
        <f>N6/M6</f>
        <v>0.105053228827858</v>
      </c>
      <c r="O7">
        <v>1514.07143250179</v>
      </c>
      <c r="P7">
        <v>158</v>
      </c>
    </row>
    <row r="8" spans="1:16">
      <c r="A8">
        <v>3724.59098862588</v>
      </c>
      <c r="B8">
        <v>363</v>
      </c>
      <c r="C8">
        <v>44035.7835499856</v>
      </c>
      <c r="D8">
        <v>823</v>
      </c>
      <c r="G8">
        <v>53130.8425340119</v>
      </c>
      <c r="H8">
        <v>2163</v>
      </c>
      <c r="K8">
        <v>615.548627712935</v>
      </c>
      <c r="L8">
        <v>47</v>
      </c>
      <c r="O8">
        <v>1891.77719558891</v>
      </c>
      <c r="P8">
        <v>57</v>
      </c>
    </row>
    <row r="9" spans="1:16">
      <c r="A9">
        <v>19789.5678919337</v>
      </c>
      <c r="B9">
        <v>302</v>
      </c>
      <c r="C9">
        <v>7729.1561053776</v>
      </c>
      <c r="D9">
        <v>654</v>
      </c>
      <c r="G9">
        <v>31029.1987066873</v>
      </c>
      <c r="H9">
        <v>1928</v>
      </c>
      <c r="K9">
        <v>31.3733411421392</v>
      </c>
      <c r="L9">
        <v>5</v>
      </c>
      <c r="O9">
        <v>3680.80937915447</v>
      </c>
      <c r="P9">
        <v>35</v>
      </c>
    </row>
    <row r="10" spans="1:16">
      <c r="A10">
        <v>13101.4997974219</v>
      </c>
      <c r="B10">
        <v>289</v>
      </c>
      <c r="C10">
        <v>43556.1893166275</v>
      </c>
      <c r="D10">
        <v>650</v>
      </c>
      <c r="G10">
        <v>49469.8960394744</v>
      </c>
      <c r="H10">
        <v>1892</v>
      </c>
      <c r="K10">
        <v>236.191310384026</v>
      </c>
      <c r="L10">
        <v>5</v>
      </c>
      <c r="O10">
        <v>694.769279839937</v>
      </c>
      <c r="P10">
        <v>19</v>
      </c>
    </row>
    <row r="11" spans="1:16">
      <c r="A11">
        <v>13047.8479297125</v>
      </c>
      <c r="B11">
        <v>199</v>
      </c>
      <c r="C11">
        <v>41213.7741954947</v>
      </c>
      <c r="D11">
        <v>564</v>
      </c>
      <c r="G11">
        <v>56751.5187983315</v>
      </c>
      <c r="H11">
        <v>1852</v>
      </c>
      <c r="K11">
        <v>338.155429422435</v>
      </c>
      <c r="L11">
        <v>5</v>
      </c>
      <c r="O11">
        <v>522.90142428434</v>
      </c>
      <c r="P11">
        <v>2</v>
      </c>
    </row>
    <row r="12" spans="1:16">
      <c r="A12">
        <v>824.043341049202</v>
      </c>
      <c r="B12">
        <v>146</v>
      </c>
      <c r="C12">
        <v>19012.8292286616</v>
      </c>
      <c r="D12">
        <v>516</v>
      </c>
      <c r="G12">
        <v>30588.3010928595</v>
      </c>
      <c r="H12">
        <v>1665</v>
      </c>
      <c r="K12">
        <v>294.598245336742</v>
      </c>
      <c r="L12">
        <v>4</v>
      </c>
      <c r="O12">
        <v>619.649899820731</v>
      </c>
      <c r="P12">
        <v>2</v>
      </c>
    </row>
    <row r="13" spans="1:16">
      <c r="A13">
        <v>728.824344422906</v>
      </c>
      <c r="B13">
        <v>105</v>
      </c>
      <c r="C13">
        <v>6838.06179296677</v>
      </c>
      <c r="D13">
        <v>307</v>
      </c>
      <c r="G13">
        <v>24006.9956404332</v>
      </c>
      <c r="H13">
        <v>1486</v>
      </c>
      <c r="K13">
        <f>SUM(K3:K12)</f>
        <v>1100234.49430772</v>
      </c>
      <c r="L13">
        <f>SUM(L3:L12)</f>
        <v>33754</v>
      </c>
      <c r="O13">
        <f>SUM(O3:O12)</f>
        <v>136068.985862978</v>
      </c>
      <c r="P13">
        <f>SUM(P3:P12)</f>
        <v>4599</v>
      </c>
    </row>
    <row r="14" spans="1:16">
      <c r="A14">
        <v>969.212873728209</v>
      </c>
      <c r="B14">
        <v>103</v>
      </c>
      <c r="C14">
        <v>8089.32576538673</v>
      </c>
      <c r="D14">
        <v>262</v>
      </c>
      <c r="G14">
        <v>70195.4749188097</v>
      </c>
      <c r="H14">
        <v>1430</v>
      </c>
      <c r="L14">
        <f>L13/K13</f>
        <v>0.0306789145174352</v>
      </c>
      <c r="P14">
        <f>P13/O13</f>
        <v>0.0337990319456868</v>
      </c>
    </row>
    <row r="15" spans="1:8">
      <c r="A15">
        <v>229.969210073915</v>
      </c>
      <c r="B15">
        <v>74</v>
      </c>
      <c r="C15">
        <v>1199.23515834061</v>
      </c>
      <c r="D15">
        <v>213</v>
      </c>
      <c r="G15">
        <v>36881.7830959219</v>
      </c>
      <c r="H15">
        <v>1320</v>
      </c>
    </row>
    <row r="16" spans="1:8">
      <c r="A16">
        <v>3322.08208908531</v>
      </c>
      <c r="B16">
        <v>59</v>
      </c>
      <c r="C16">
        <v>572.056859726108</v>
      </c>
      <c r="D16">
        <v>168</v>
      </c>
      <c r="G16">
        <v>35824.2610548465</v>
      </c>
      <c r="H16">
        <v>1199</v>
      </c>
    </row>
    <row r="17" spans="1:8">
      <c r="A17">
        <v>507.201752916425</v>
      </c>
      <c r="B17">
        <v>54</v>
      </c>
      <c r="C17">
        <v>1906.75868354231</v>
      </c>
      <c r="D17">
        <v>133</v>
      </c>
      <c r="G17">
        <v>31931.6104138944</v>
      </c>
      <c r="H17">
        <v>1174</v>
      </c>
    </row>
    <row r="18" spans="1:8">
      <c r="A18">
        <v>403.639098928791</v>
      </c>
      <c r="B18">
        <v>36</v>
      </c>
      <c r="C18">
        <v>3775.21814846862</v>
      </c>
      <c r="D18">
        <v>121</v>
      </c>
      <c r="G18">
        <v>25116.0516852395</v>
      </c>
      <c r="H18">
        <v>1081</v>
      </c>
    </row>
    <row r="19" spans="1:8">
      <c r="A19">
        <v>959.80465723637</v>
      </c>
      <c r="B19">
        <v>36</v>
      </c>
      <c r="C19">
        <v>4552.54504571508</v>
      </c>
      <c r="D19">
        <v>96</v>
      </c>
      <c r="G19">
        <v>39265.4625885939</v>
      </c>
      <c r="H19">
        <v>1050</v>
      </c>
    </row>
    <row r="20" spans="1:8">
      <c r="A20">
        <v>478.914764495635</v>
      </c>
      <c r="B20">
        <v>33</v>
      </c>
      <c r="C20">
        <v>498.438289902972</v>
      </c>
      <c r="D20">
        <v>94</v>
      </c>
      <c r="G20">
        <v>20460.8968163395</v>
      </c>
      <c r="H20">
        <v>905</v>
      </c>
    </row>
    <row r="21" spans="1:8">
      <c r="A21">
        <v>162.105461252342</v>
      </c>
      <c r="B21">
        <v>32</v>
      </c>
      <c r="C21">
        <v>8944.23143164392</v>
      </c>
      <c r="D21">
        <v>61</v>
      </c>
      <c r="G21">
        <v>27085.1646090657</v>
      </c>
      <c r="H21">
        <v>706</v>
      </c>
    </row>
    <row r="22" spans="1:8">
      <c r="A22">
        <v>161.668083392715</v>
      </c>
      <c r="B22">
        <v>29</v>
      </c>
      <c r="C22">
        <v>474.605081190709</v>
      </c>
      <c r="D22">
        <v>48</v>
      </c>
      <c r="G22">
        <v>443377.430814536</v>
      </c>
      <c r="H22">
        <v>661</v>
      </c>
    </row>
    <row r="23" spans="1:8">
      <c r="A23">
        <v>481.438529131143</v>
      </c>
      <c r="B23">
        <v>26</v>
      </c>
      <c r="C23">
        <v>11321.5044224073</v>
      </c>
      <c r="D23">
        <v>39</v>
      </c>
      <c r="G23">
        <v>13328.499208226</v>
      </c>
      <c r="H23">
        <v>640</v>
      </c>
    </row>
    <row r="24" spans="1:8">
      <c r="A24">
        <v>395.828530921437</v>
      </c>
      <c r="B24">
        <v>24</v>
      </c>
      <c r="C24">
        <v>12327.182861498</v>
      </c>
      <c r="D24">
        <v>37</v>
      </c>
      <c r="G24">
        <v>22604.1137148078</v>
      </c>
      <c r="H24">
        <v>508</v>
      </c>
    </row>
    <row r="25" spans="1:8">
      <c r="A25">
        <v>425.459956640856</v>
      </c>
      <c r="B25">
        <v>21</v>
      </c>
      <c r="C25">
        <v>251.768763496155</v>
      </c>
      <c r="D25">
        <v>27</v>
      </c>
      <c r="G25">
        <v>8495.3816530906</v>
      </c>
      <c r="H25">
        <v>276</v>
      </c>
    </row>
    <row r="26" spans="1:8">
      <c r="A26">
        <v>226.782718176038</v>
      </c>
      <c r="B26">
        <v>16</v>
      </c>
      <c r="C26">
        <v>75.6978029900706</v>
      </c>
      <c r="D26">
        <v>24</v>
      </c>
      <c r="G26">
        <v>7054.32413339706</v>
      </c>
      <c r="H26">
        <v>266</v>
      </c>
    </row>
    <row r="27" spans="1:8">
      <c r="A27">
        <v>119.436687587031</v>
      </c>
      <c r="B27">
        <v>14</v>
      </c>
      <c r="C27">
        <v>239.435916044108</v>
      </c>
      <c r="D27">
        <v>20</v>
      </c>
      <c r="G27">
        <v>13230.2539905057</v>
      </c>
      <c r="H27">
        <v>250</v>
      </c>
    </row>
    <row r="28" spans="1:8">
      <c r="A28">
        <v>556.03110043918</v>
      </c>
      <c r="B28">
        <v>14</v>
      </c>
      <c r="C28">
        <v>1065.43066714684</v>
      </c>
      <c r="D28">
        <v>16</v>
      </c>
      <c r="G28">
        <v>12155.8365173718</v>
      </c>
      <c r="H28">
        <v>217</v>
      </c>
    </row>
    <row r="29" spans="1:8">
      <c r="A29">
        <v>20.70668654232</v>
      </c>
      <c r="B29">
        <v>7</v>
      </c>
      <c r="C29">
        <v>3595.21508143392</v>
      </c>
      <c r="D29">
        <v>15</v>
      </c>
      <c r="G29">
        <v>6491.96436263037</v>
      </c>
      <c r="H29">
        <v>150</v>
      </c>
    </row>
    <row r="30" spans="1:8">
      <c r="A30">
        <v>81.034079725214</v>
      </c>
      <c r="B30">
        <v>7</v>
      </c>
      <c r="C30">
        <v>5898.98162422587</v>
      </c>
      <c r="D30">
        <v>15</v>
      </c>
      <c r="G30">
        <v>4115.15206081379</v>
      </c>
      <c r="H30">
        <v>142</v>
      </c>
    </row>
    <row r="31" spans="1:8">
      <c r="A31">
        <v>10.9861234723896</v>
      </c>
      <c r="B31">
        <v>6</v>
      </c>
      <c r="C31">
        <v>792.455632184174</v>
      </c>
      <c r="D31">
        <v>13</v>
      </c>
      <c r="G31">
        <v>3839.63128096246</v>
      </c>
      <c r="H31">
        <v>127</v>
      </c>
    </row>
    <row r="32" spans="1:8">
      <c r="A32">
        <v>38.0336335062072</v>
      </c>
      <c r="B32">
        <v>5</v>
      </c>
      <c r="C32">
        <v>71.271518649586</v>
      </c>
      <c r="D32">
        <v>10</v>
      </c>
      <c r="G32">
        <v>872.884898951409</v>
      </c>
      <c r="H32">
        <v>124</v>
      </c>
    </row>
    <row r="33" spans="1:8">
      <c r="A33">
        <v>137.711885738769</v>
      </c>
      <c r="B33">
        <v>2</v>
      </c>
      <c r="C33">
        <f>SUM(C3:C32)</f>
        <v>1155480.92241147</v>
      </c>
      <c r="D33">
        <f>SUM(D3:D32)</f>
        <v>13813</v>
      </c>
      <c r="G33">
        <v>54690.311614342</v>
      </c>
      <c r="H33">
        <v>115</v>
      </c>
    </row>
    <row r="34" spans="1:8">
      <c r="A34">
        <v>494.51365370562</v>
      </c>
      <c r="B34">
        <v>2</v>
      </c>
      <c r="D34">
        <f>D33/C33</f>
        <v>0.0119543297791299</v>
      </c>
      <c r="G34">
        <v>13285.7810394143</v>
      </c>
      <c r="H34">
        <v>106</v>
      </c>
    </row>
    <row r="35" spans="1:8">
      <c r="A35">
        <v>113.482984246565</v>
      </c>
      <c r="B35">
        <v>1</v>
      </c>
      <c r="G35">
        <v>1668.51306718262</v>
      </c>
      <c r="H35">
        <v>76</v>
      </c>
    </row>
    <row r="36" spans="1:8">
      <c r="A36">
        <f>SUM(A3:A35)</f>
        <v>122039.271307031</v>
      </c>
      <c r="B36">
        <f>SUM(B3:B35)</f>
        <v>6106</v>
      </c>
      <c r="G36">
        <v>2006.85333094966</v>
      </c>
      <c r="H36">
        <v>45</v>
      </c>
    </row>
    <row r="37" spans="2:8">
      <c r="B37">
        <f>B36/A36</f>
        <v>0.0500330748832342</v>
      </c>
      <c r="G37">
        <v>1090.06092737202</v>
      </c>
      <c r="H37">
        <v>40</v>
      </c>
    </row>
    <row r="38" spans="7:8">
      <c r="G38">
        <v>8.80296072445679</v>
      </c>
      <c r="H38">
        <v>34</v>
      </c>
    </row>
    <row r="39" spans="7:8">
      <c r="G39">
        <v>574.399583748853</v>
      </c>
      <c r="H39">
        <v>23</v>
      </c>
    </row>
    <row r="40" spans="7:8">
      <c r="G40">
        <v>1187.50911592083</v>
      </c>
      <c r="H40">
        <v>22</v>
      </c>
    </row>
    <row r="41" spans="7:8">
      <c r="G41">
        <v>414.271177389014</v>
      </c>
      <c r="H41">
        <v>14</v>
      </c>
    </row>
    <row r="42" spans="7:8">
      <c r="G42">
        <v>427.58478050688</v>
      </c>
      <c r="H42">
        <v>12</v>
      </c>
    </row>
    <row r="43" spans="7:8">
      <c r="G43">
        <v>2182.98384076975</v>
      </c>
      <c r="H43">
        <v>11</v>
      </c>
    </row>
    <row r="44" spans="7:8">
      <c r="G44">
        <v>13452.2599647823</v>
      </c>
      <c r="H44">
        <v>7</v>
      </c>
    </row>
    <row r="45" spans="7:8">
      <c r="G45">
        <f>SUM(G3:G44)</f>
        <v>2111709.2241691</v>
      </c>
      <c r="H45">
        <f>SUM(H3:H44)</f>
        <v>53284</v>
      </c>
    </row>
    <row r="46" spans="8:8">
      <c r="H46">
        <f>H45/G45</f>
        <v>0.0252326406449097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赵椤</dc:creator>
  <cp:lastModifiedBy>赵椤</cp:lastModifiedBy>
  <dcterms:created xsi:type="dcterms:W3CDTF">2015-06-05T18:19:00Z</dcterms:created>
  <dcterms:modified xsi:type="dcterms:W3CDTF">2025-04-27T09:11:49Z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233A7DD9C19A4EDAAD2E7A21D335CCE2_12</vt:lpwstr>
  </property>
  <property fmtid="{D5CDD505-2E9C-101B-9397-08002B2CF9AE}" pid="3" name="KSOProductBuildVer">
    <vt:lpwstr>2052-12.1.0.18608</vt:lpwstr>
  </property>
</Properties>
</file>