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ta\Downloads\"/>
    </mc:Choice>
  </mc:AlternateContent>
  <xr:revisionPtr revIDLastSave="0" documentId="13_ncr:1_{09980F98-5610-4F3E-835B-33981217CE67}" xr6:coauthVersionLast="47" xr6:coauthVersionMax="47" xr10:uidLastSave="{00000000-0000-0000-0000-000000000000}"/>
  <bookViews>
    <workbookView xWindow="-108" yWindow="-108" windowWidth="23256" windowHeight="12456" tabRatio="847" xr2:uid="{00000000-000D-0000-FFFF-FFFF00000000}"/>
  </bookViews>
  <sheets>
    <sheet name="total" sheetId="24" r:id="rId1"/>
    <sheet name="eSF" sheetId="2" r:id="rId2"/>
    <sheet name="eAP" sheetId="3" r:id="rId3"/>
    <sheet name="eMulti" sheetId="4" r:id="rId4"/>
    <sheet name="eSB" sheetId="5" r:id="rId5"/>
    <sheet name="UOM" sheetId="6" r:id="rId6"/>
    <sheet name="CEO" sheetId="7" r:id="rId7"/>
    <sheet name="LRPD" sheetId="8" r:id="rId8"/>
    <sheet name="SESB" sheetId="9" r:id="rId9"/>
    <sheet name="eCR" sheetId="10" r:id="rId10"/>
    <sheet name="eSFR" sheetId="11" r:id="rId11"/>
    <sheet name="ACS" sheetId="12" r:id="rId12"/>
    <sheet name="ACS_Ind" sheetId="13" r:id="rId13"/>
    <sheet name="UBSF" sheetId="14" r:id="rId14"/>
    <sheet name="Microscopista" sheetId="15" r:id="rId15"/>
    <sheet name="Residência" sheetId="16" r:id="rId16"/>
    <sheet name="eAPP" sheetId="17" r:id="rId17"/>
    <sheet name="PNAISARI" sheetId="18" r:id="rId18"/>
    <sheet name="IAF" sheetId="19" r:id="rId19"/>
    <sheet name="Academia da Saúde" sheetId="20" r:id="rId20"/>
    <sheet name="Inc. Transição" sheetId="21" r:id="rId21"/>
    <sheet name="Inc. Financ. Crit. Populacional" sheetId="22" r:id="rId22"/>
    <sheet name="Manut. Pagamento" sheetId="23" r:id="rId23"/>
    <sheet name="Resumo" sheetId="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4" l="1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2" i="24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2" i="1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2" i="24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2" i="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2" i="24"/>
  <c r="W19" i="2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2" i="24"/>
</calcChain>
</file>

<file path=xl/sharedStrings.xml><?xml version="1.0" encoding="utf-8"?>
<sst xmlns="http://schemas.openxmlformats.org/spreadsheetml/2006/main" count="9644" uniqueCount="318">
  <si>
    <t>UF</t>
  </si>
  <si>
    <t>Comp. CNES</t>
  </si>
  <si>
    <t>Parcela</t>
  </si>
  <si>
    <t>Plano Orcamentário</t>
  </si>
  <si>
    <t>Gestão</t>
  </si>
  <si>
    <t>Valor Integral</t>
  </si>
  <si>
    <t>Ajuste</t>
  </si>
  <si>
    <t>Desconto</t>
  </si>
  <si>
    <t>Valor efetivo de repasse</t>
  </si>
  <si>
    <t>Valor da Implantação</t>
  </si>
  <si>
    <t>Ajuste da Implantação</t>
  </si>
  <si>
    <t>Desconto da Implantação</t>
  </si>
  <si>
    <t>Valor total da implantação</t>
  </si>
  <si>
    <t>MS</t>
  </si>
  <si>
    <t>DEZ/2024</t>
  </si>
  <si>
    <t>2/12</t>
  </si>
  <si>
    <t>Equipes de Saúde da Família - eSF e equipes de Atenção Primária - eAP</t>
  </si>
  <si>
    <t>MUNICIPAL</t>
  </si>
  <si>
    <t>Atenção à Saúde Bucal</t>
  </si>
  <si>
    <t>Equipes Multiprofissionais - eMulti</t>
  </si>
  <si>
    <t>Agentes Comunitários de Saúde</t>
  </si>
  <si>
    <t>Demais programas, serviços e equipes da Atenção Primária à Saúde</t>
  </si>
  <si>
    <t>Incentivo Compensatório de Transição</t>
  </si>
  <si>
    <t>Academia da Saúde</t>
  </si>
  <si>
    <t>MUNICÍPIO</t>
  </si>
  <si>
    <t>IBGE</t>
  </si>
  <si>
    <t>Indicador de Equidade e Dimensionamento</t>
  </si>
  <si>
    <t>Classificação Componente Vínculo</t>
  </si>
  <si>
    <t>Classificação Componente Qualidade</t>
  </si>
  <si>
    <t>Teto eSF</t>
  </si>
  <si>
    <t>Qtde. eSF Credenciadas</t>
  </si>
  <si>
    <t>Qtde. eSF com portaria de homologação</t>
  </si>
  <si>
    <t>Qtde. eSF Pagas</t>
  </si>
  <si>
    <t>Qtde. eSF Completas</t>
  </si>
  <si>
    <t>Qtde. eSF Incompletas - 75%</t>
  </si>
  <si>
    <t>Qtde. eSF Incompletas - 50%</t>
  </si>
  <si>
    <t>Qtde. eSF Incompletas - 25%</t>
  </si>
  <si>
    <t>Componente Fixo eSF</t>
  </si>
  <si>
    <t>Vínculo e Acompanhamento territorial eSF</t>
  </si>
  <si>
    <t>Qualidade eSF</t>
  </si>
  <si>
    <t>Parcela Adicional - Qualidade</t>
  </si>
  <si>
    <t>Valor Total eSF</t>
  </si>
  <si>
    <t>Implantação eSF</t>
  </si>
  <si>
    <t>AGUA CLARA</t>
  </si>
  <si>
    <t>500020</t>
  </si>
  <si>
    <t>ESTRATO 3</t>
  </si>
  <si>
    <t>BOM</t>
  </si>
  <si>
    <t>ALCINOPOLIS</t>
  </si>
  <si>
    <t>500025</t>
  </si>
  <si>
    <t>AMAMBAI</t>
  </si>
  <si>
    <t>500060</t>
  </si>
  <si>
    <t>ANASTACIO</t>
  </si>
  <si>
    <t>500070</t>
  </si>
  <si>
    <t>ANAURILANDIA</t>
  </si>
  <si>
    <t>500080</t>
  </si>
  <si>
    <t>ANGELICA</t>
  </si>
  <si>
    <t>500085</t>
  </si>
  <si>
    <t>ANTONIO JOAO</t>
  </si>
  <si>
    <t>500090</t>
  </si>
  <si>
    <t>APARECIDA DO TABOADO</t>
  </si>
  <si>
    <t>500100</t>
  </si>
  <si>
    <t>ESTRATO 4</t>
  </si>
  <si>
    <t>AQUIDAUANA</t>
  </si>
  <si>
    <t>500110</t>
  </si>
  <si>
    <t>ARAL MOREIRA</t>
  </si>
  <si>
    <t>500124</t>
  </si>
  <si>
    <t>BANDEIRANTES</t>
  </si>
  <si>
    <t>500150</t>
  </si>
  <si>
    <t>BATAGUASSU</t>
  </si>
  <si>
    <t>500190</t>
  </si>
  <si>
    <t>BATAYPORA</t>
  </si>
  <si>
    <t>500200</t>
  </si>
  <si>
    <t>BELA VISTA</t>
  </si>
  <si>
    <t>500210</t>
  </si>
  <si>
    <t>BODOQUENA</t>
  </si>
  <si>
    <t>500215</t>
  </si>
  <si>
    <t>BONITO</t>
  </si>
  <si>
    <t>500220</t>
  </si>
  <si>
    <t>BRASILANDIA</t>
  </si>
  <si>
    <t>500230</t>
  </si>
  <si>
    <t>CAARAPO</t>
  </si>
  <si>
    <t>500240</t>
  </si>
  <si>
    <t>ESTRATO 2</t>
  </si>
  <si>
    <t>CAMAPUA</t>
  </si>
  <si>
    <t>500260</t>
  </si>
  <si>
    <t>CAMPO GRANDE</t>
  </si>
  <si>
    <t>500270</t>
  </si>
  <si>
    <t>CARACOL</t>
  </si>
  <si>
    <t>500280</t>
  </si>
  <si>
    <t>CASSILANDIA</t>
  </si>
  <si>
    <t>500290</t>
  </si>
  <si>
    <t>CHAPADAO DO SUL</t>
  </si>
  <si>
    <t>500295</t>
  </si>
  <si>
    <t>CORGUINHO</t>
  </si>
  <si>
    <t>500310</t>
  </si>
  <si>
    <t>CORONEL SAPUCAIA</t>
  </si>
  <si>
    <t>500315</t>
  </si>
  <si>
    <t>CORUMBA</t>
  </si>
  <si>
    <t>500320</t>
  </si>
  <si>
    <t>COSTA RICA</t>
  </si>
  <si>
    <t>500325</t>
  </si>
  <si>
    <t>COXIM</t>
  </si>
  <si>
    <t>500330</t>
  </si>
  <si>
    <t>DEODAPOLIS</t>
  </si>
  <si>
    <t>500345</t>
  </si>
  <si>
    <t>DOIS IRMAOS DO BURITI</t>
  </si>
  <si>
    <t>500348</t>
  </si>
  <si>
    <t>DOURADINA</t>
  </si>
  <si>
    <t>500350</t>
  </si>
  <si>
    <t>DOURADOS</t>
  </si>
  <si>
    <t>500370</t>
  </si>
  <si>
    <t>ELDORADO</t>
  </si>
  <si>
    <t>500375</t>
  </si>
  <si>
    <t>FATIMA DO SUL</t>
  </si>
  <si>
    <t>500380</t>
  </si>
  <si>
    <t>FIGUEIRAO</t>
  </si>
  <si>
    <t>500390</t>
  </si>
  <si>
    <t>GLORIA DE DOURADOS</t>
  </si>
  <si>
    <t>500400</t>
  </si>
  <si>
    <t>GUIA LOPES DA LAGUNA</t>
  </si>
  <si>
    <t>500410</t>
  </si>
  <si>
    <t>IGUATEMI</t>
  </si>
  <si>
    <t>500430</t>
  </si>
  <si>
    <t>INOCENCIA</t>
  </si>
  <si>
    <t>500440</t>
  </si>
  <si>
    <t>ITAPORA</t>
  </si>
  <si>
    <t>500450</t>
  </si>
  <si>
    <t>ITAQUIRAI</t>
  </si>
  <si>
    <t>500460</t>
  </si>
  <si>
    <t>IVINHEMA</t>
  </si>
  <si>
    <t>500470</t>
  </si>
  <si>
    <t>JAPORA</t>
  </si>
  <si>
    <t>500480</t>
  </si>
  <si>
    <t>ESTRATO 1</t>
  </si>
  <si>
    <t>JARAGUARI</t>
  </si>
  <si>
    <t>500490</t>
  </si>
  <si>
    <t>JARDIM</t>
  </si>
  <si>
    <t>500500</t>
  </si>
  <si>
    <t>JATEI</t>
  </si>
  <si>
    <t>500510</t>
  </si>
  <si>
    <t>JUTI</t>
  </si>
  <si>
    <t>500515</t>
  </si>
  <si>
    <t>LADARIO</t>
  </si>
  <si>
    <t>500520</t>
  </si>
  <si>
    <t>LAGUNA CARAPA</t>
  </si>
  <si>
    <t>500525</t>
  </si>
  <si>
    <t>MARACAJU</t>
  </si>
  <si>
    <t>500540</t>
  </si>
  <si>
    <t>MIRANDA</t>
  </si>
  <si>
    <t>500560</t>
  </si>
  <si>
    <t>MUNDO NOVO</t>
  </si>
  <si>
    <t>500568</t>
  </si>
  <si>
    <t>NAVIRAI</t>
  </si>
  <si>
    <t>500570</t>
  </si>
  <si>
    <t>NIOAQUE</t>
  </si>
  <si>
    <t>500580</t>
  </si>
  <si>
    <t>NOVA ALVORADA DO SUL</t>
  </si>
  <si>
    <t>500600</t>
  </si>
  <si>
    <t>NOVA ANDRADINA</t>
  </si>
  <si>
    <t>500620</t>
  </si>
  <si>
    <t>NOVO HORIZONTE DO SUL</t>
  </si>
  <si>
    <t>500625</t>
  </si>
  <si>
    <t>PARAISO DAS AGUAS</t>
  </si>
  <si>
    <t>500627</t>
  </si>
  <si>
    <t>PARANAIBA</t>
  </si>
  <si>
    <t>500630</t>
  </si>
  <si>
    <t>PARANHOS</t>
  </si>
  <si>
    <t>500635</t>
  </si>
  <si>
    <t>PEDRO GOMES</t>
  </si>
  <si>
    <t>500640</t>
  </si>
  <si>
    <t>PONTA PORA</t>
  </si>
  <si>
    <t>500660</t>
  </si>
  <si>
    <t>PORTO MURTINHO</t>
  </si>
  <si>
    <t>500690</t>
  </si>
  <si>
    <t>RIBAS DO RIO PARDO</t>
  </si>
  <si>
    <t>500710</t>
  </si>
  <si>
    <t>RIO BRILHANTE</t>
  </si>
  <si>
    <t>500720</t>
  </si>
  <si>
    <t>RIO NEGRO</t>
  </si>
  <si>
    <t>500730</t>
  </si>
  <si>
    <t>RIO VERDE DE MATO GROSSO</t>
  </si>
  <si>
    <t>500740</t>
  </si>
  <si>
    <t>ROCHEDO</t>
  </si>
  <si>
    <t>500750</t>
  </si>
  <si>
    <t>SANTA RITA DO PARDO</t>
  </si>
  <si>
    <t>500755</t>
  </si>
  <si>
    <t>SAO GABRIEL DO OESTE</t>
  </si>
  <si>
    <t>500769</t>
  </si>
  <si>
    <t>SELVIRIA</t>
  </si>
  <si>
    <t>500780</t>
  </si>
  <si>
    <t>SETE QUEDAS</t>
  </si>
  <si>
    <t>500770</t>
  </si>
  <si>
    <t>SIDROLANDIA</t>
  </si>
  <si>
    <t>500790</t>
  </si>
  <si>
    <t>SONORA</t>
  </si>
  <si>
    <t>500793</t>
  </si>
  <si>
    <t>TACURU</t>
  </si>
  <si>
    <t>500795</t>
  </si>
  <si>
    <t>TAQUARUSSU</t>
  </si>
  <si>
    <t>500797</t>
  </si>
  <si>
    <t>TERENOS</t>
  </si>
  <si>
    <t>500800</t>
  </si>
  <si>
    <t>TRES LAGOAS</t>
  </si>
  <si>
    <t>500830</t>
  </si>
  <si>
    <t>VICENTINA</t>
  </si>
  <si>
    <t>500840</t>
  </si>
  <si>
    <t>Teto eAP</t>
  </si>
  <si>
    <t>Qtde. eAP Credenciadas</t>
  </si>
  <si>
    <t>Qtde. eAP com portaria de homologação</t>
  </si>
  <si>
    <t>Qtde. eAP Pagas</t>
  </si>
  <si>
    <t>Qtde. eAP 20h Completas</t>
  </si>
  <si>
    <t>Qtde. eAP 20h Incompletas</t>
  </si>
  <si>
    <t>Qtde. eAP 30h Completas</t>
  </si>
  <si>
    <t>Qtde. eAP 30h Incompletas</t>
  </si>
  <si>
    <t>Componente Fixo Eap</t>
  </si>
  <si>
    <t>Vínculo e Acompanhamento territorial eAP</t>
  </si>
  <si>
    <t>Qualidade eAP</t>
  </si>
  <si>
    <t>Valor  Total eAP</t>
  </si>
  <si>
    <t>Implantação eAP</t>
  </si>
  <si>
    <t>Teto eMulti Ampliada</t>
  </si>
  <si>
    <t>Teto eMulti Complementar</t>
  </si>
  <si>
    <t>Teto eMulti Estratégica</t>
  </si>
  <si>
    <t>Qtde. eMulti Credenciadas</t>
  </si>
  <si>
    <t>Qtde. eMulti com portaria de homologação</t>
  </si>
  <si>
    <t>Qtde. eMulti Total Pagas</t>
  </si>
  <si>
    <t>Qt. eMulti Ampliada Pagas</t>
  </si>
  <si>
    <t>Qt. eMulti Intermunicipal Pagas</t>
  </si>
  <si>
    <t>Qt. eMulti Complementar Pagas</t>
  </si>
  <si>
    <t>Qt. eMulti Estratégica Pagas</t>
  </si>
  <si>
    <t>Qt. Atendimento Remoto</t>
  </si>
  <si>
    <t>Custeio Manutenção Atendimento Remoto</t>
  </si>
  <si>
    <t>Valor Custeio eMulti</t>
  </si>
  <si>
    <t>Valor Componente Qualidade</t>
  </si>
  <si>
    <t>Valor Total Custeio</t>
  </si>
  <si>
    <t>Implantação eMulti</t>
  </si>
  <si>
    <t>Qt. Teto eSB 40h</t>
  </si>
  <si>
    <t>Qt. Teto eSB CH Diferenciada</t>
  </si>
  <si>
    <t>Qtde. eSB 40h Credenciada</t>
  </si>
  <si>
    <t>Qtde. eSB CH diferenciada Credenciada</t>
  </si>
  <si>
    <t>Qtde. eSB 40h com portaria de homologação</t>
  </si>
  <si>
    <t>Qtde. eSB CH diferenciada com portaria de homologação</t>
  </si>
  <si>
    <t>Qt. eSB 40h Modalidade I Pagas</t>
  </si>
  <si>
    <t>Qt. eSB 40h Modalidade II Pagas</t>
  </si>
  <si>
    <t>Qt. eSB CH diferenciada - 20h semanais Pagas</t>
  </si>
  <si>
    <t>Qt. eSB CH diferenciada - 30h semanais Pagas</t>
  </si>
  <si>
    <t>Qt. eSB 40h Modalidade I - Quilombolas/ Assentados Pagas</t>
  </si>
  <si>
    <t>Qt. eSB 40h Modalidade II - Quilombolas/ Assentados Pagas</t>
  </si>
  <si>
    <t>Qt. eSB Implantação (somente ESB 40h)</t>
  </si>
  <si>
    <t>Valor custeio eSB 40h</t>
  </si>
  <si>
    <t>Valor custeio eSB CH Diferenciada</t>
  </si>
  <si>
    <t>Valor Implantação (somente ESB 40h)</t>
  </si>
  <si>
    <t>Qt. UOM Credenciada</t>
  </si>
  <si>
    <t>Qt. UOM com portaria de homologação</t>
  </si>
  <si>
    <t>Qt. UOM Paga</t>
  </si>
  <si>
    <t>Valor Custeio</t>
  </si>
  <si>
    <t>Valor Implantação</t>
  </si>
  <si>
    <t>CEO Municipal</t>
  </si>
  <si>
    <t>CEO Estadual</t>
  </si>
  <si>
    <t>LRPD Municipal</t>
  </si>
  <si>
    <t>LRPD Estadual</t>
  </si>
  <si>
    <t>Custeio</t>
  </si>
  <si>
    <t>Qtde. eCR Credenciadas</t>
  </si>
  <si>
    <t>Qtde. eCR com portaria de homologação</t>
  </si>
  <si>
    <t>Qtde. eCR Modalidade I Pagas</t>
  </si>
  <si>
    <t>Qtde. eCR Modalidade II Pagas</t>
  </si>
  <si>
    <t>Qtde. eCR Modalidade III Pagas</t>
  </si>
  <si>
    <t>Valor</t>
  </si>
  <si>
    <t>Qtde. eSFRB Credenciado</t>
  </si>
  <si>
    <t>Qtde. eSFRB com portaria de homologação</t>
  </si>
  <si>
    <t>Qtde. eSFRB Pago</t>
  </si>
  <si>
    <t>Implantação</t>
  </si>
  <si>
    <t>Qtde. Embarcação Extra</t>
  </si>
  <si>
    <t>Qt. Unidade Apoio Extra</t>
  </si>
  <si>
    <t>Qt. Microscopista Extra</t>
  </si>
  <si>
    <t>Qt. Auxiliar Enf. Extra</t>
  </si>
  <si>
    <t>Qt. Auxiliar SB Extra</t>
  </si>
  <si>
    <t>Qt. Prof. Nível Superior Extra</t>
  </si>
  <si>
    <t>Custeio Componente Extra</t>
  </si>
  <si>
    <t>Qt. Teto</t>
  </si>
  <si>
    <t>Qt. ACS Credenciado</t>
  </si>
  <si>
    <t>Qt. ACS (95% e 5%) Pago</t>
  </si>
  <si>
    <t>Valor ACS (95% e 5%)</t>
  </si>
  <si>
    <t>Parcela Extra</t>
  </si>
  <si>
    <t>Total</t>
  </si>
  <si>
    <t>Limite da Qt. ACS*</t>
  </si>
  <si>
    <t>Qtde. ACS pago</t>
  </si>
  <si>
    <t>Qtde. UBSF Credenciado</t>
  </si>
  <si>
    <t>Qtde. UBSF com portaria de homologação</t>
  </si>
  <si>
    <t>Qtde. UBSF Pago</t>
  </si>
  <si>
    <t>Qtde. Microscopista Credenciado</t>
  </si>
  <si>
    <t>Qtde. Microscopista Pago</t>
  </si>
  <si>
    <t>Qt. Médico Residente Homologado</t>
  </si>
  <si>
    <t>Qt. Enfermeiro Residente Homologado</t>
  </si>
  <si>
    <t>Qt. Cirurgião-Dentista Residente Homologado</t>
  </si>
  <si>
    <t>Qt. Médico Residente Pago</t>
  </si>
  <si>
    <t>Qt. Enfermeiro Residente Pago</t>
  </si>
  <si>
    <t>Qt. Cirurgião-Dentista Residente Pago</t>
  </si>
  <si>
    <t>Qtde. eAPP Municipal Credenciada</t>
  </si>
  <si>
    <t>Qtde. eAPP Municipal Paga</t>
  </si>
  <si>
    <t>Valor eAPP Municipal</t>
  </si>
  <si>
    <t>Qtde. eAPP Estadual Credenciada</t>
  </si>
  <si>
    <t>Qtde. eAPP Estadual Paga</t>
  </si>
  <si>
    <t>Valor eAPP Estadual</t>
  </si>
  <si>
    <t>Qtde. Estabelecimentos Credenciados</t>
  </si>
  <si>
    <t>Qtde. Estabelecimentos Pagos</t>
  </si>
  <si>
    <t>Qtde. em trâmite de descredenciamento</t>
  </si>
  <si>
    <t>População</t>
  </si>
  <si>
    <t>Ano (estimativa)</t>
  </si>
  <si>
    <t>esf</t>
  </si>
  <si>
    <t>teste</t>
  </si>
  <si>
    <t>eap</t>
  </si>
  <si>
    <t>emulti</t>
  </si>
  <si>
    <t>esb</t>
  </si>
  <si>
    <t>ecr</t>
  </si>
  <si>
    <t>eapp</t>
  </si>
  <si>
    <t>acs</t>
  </si>
  <si>
    <t>municipio</t>
  </si>
  <si>
    <t>codmun7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</si>
</sst>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 &quot;#,##0.00_);&quot;-R$ &quot;#,##0.00"/>
    <numFmt numFmtId="167" formatCode="&quot;R$&quot;\ 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EFB6-71BC-42C9-A977-8B3F70631E7B}">
  <dimension ref="A1:J80"/>
  <sheetViews>
    <sheetView tabSelected="1" workbookViewId="0">
      <selection activeCell="I14" sqref="I14"/>
    </sheetView>
  </sheetViews>
  <sheetFormatPr defaultRowHeight="15.6" x14ac:dyDescent="0.3"/>
  <cols>
    <col min="4" max="4" width="14.09765625" bestFit="1" customWidth="1"/>
    <col min="5" max="5" width="11.5" bestFit="1" customWidth="1"/>
    <col min="6" max="7" width="12.5" bestFit="1" customWidth="1"/>
    <col min="8" max="8" width="11.5" bestFit="1" customWidth="1"/>
    <col min="9" max="9" width="12.5" bestFit="1" customWidth="1"/>
    <col min="10" max="10" width="14.09765625" bestFit="1" customWidth="1"/>
  </cols>
  <sheetData>
    <row r="1" spans="1:10" x14ac:dyDescent="0.3">
      <c r="A1" t="s">
        <v>316</v>
      </c>
      <c r="B1" t="s">
        <v>317</v>
      </c>
      <c r="C1" t="s">
        <v>25</v>
      </c>
      <c r="D1" t="s">
        <v>308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x14ac:dyDescent="0.3">
      <c r="A2" t="s">
        <v>43</v>
      </c>
      <c r="B2">
        <v>5000203</v>
      </c>
      <c r="C2" s="2">
        <v>500020</v>
      </c>
      <c r="D2" s="3">
        <f>eSF!U2</f>
        <v>104000</v>
      </c>
      <c r="E2" s="3">
        <f>eAP!U2</f>
        <v>0</v>
      </c>
      <c r="F2" s="3">
        <f>eMulti!V2</f>
        <v>0</v>
      </c>
      <c r="G2" s="3">
        <f>eSB!X2</f>
        <v>23403</v>
      </c>
      <c r="H2" s="3">
        <f>eCR!K2</f>
        <v>0</v>
      </c>
      <c r="I2" s="3">
        <f>eAPP!L2</f>
        <v>0</v>
      </c>
      <c r="J2" s="3">
        <f>ACS!K2</f>
        <v>51612</v>
      </c>
    </row>
    <row r="3" spans="1:10" x14ac:dyDescent="0.3">
      <c r="A3" t="s">
        <v>47</v>
      </c>
      <c r="B3">
        <v>5000252</v>
      </c>
      <c r="C3" s="2">
        <v>500025</v>
      </c>
      <c r="D3" s="3">
        <f>eSF!U3</f>
        <v>26000</v>
      </c>
      <c r="E3" s="3">
        <f>eAP!U3</f>
        <v>14400</v>
      </c>
      <c r="F3" s="3">
        <f>eMulti!V3</f>
        <v>14250</v>
      </c>
      <c r="G3" s="3">
        <f>eSB!X3</f>
        <v>5850.75</v>
      </c>
      <c r="H3" s="3">
        <f>eCR!K3</f>
        <v>0</v>
      </c>
      <c r="I3" s="3">
        <f>eAPP!L3</f>
        <v>0</v>
      </c>
      <c r="J3" s="3">
        <f>ACS!K3</f>
        <v>18216</v>
      </c>
    </row>
    <row r="4" spans="1:10" x14ac:dyDescent="0.3">
      <c r="A4" t="s">
        <v>49</v>
      </c>
      <c r="B4">
        <v>5000609</v>
      </c>
      <c r="C4" s="2">
        <v>500060</v>
      </c>
      <c r="D4" s="3">
        <f>eSF!U4</f>
        <v>234000</v>
      </c>
      <c r="E4" s="3">
        <f>eAP!U4</f>
        <v>0</v>
      </c>
      <c r="F4" s="3">
        <f>eMulti!V4</f>
        <v>0</v>
      </c>
      <c r="G4" s="3">
        <f>eSB!X4</f>
        <v>55582.130000000005</v>
      </c>
      <c r="H4" s="3">
        <f>eCR!K4</f>
        <v>0</v>
      </c>
      <c r="I4" s="3">
        <f>eAPP!L4</f>
        <v>31000</v>
      </c>
      <c r="J4" s="3">
        <f>ACS!K4</f>
        <v>209484</v>
      </c>
    </row>
    <row r="5" spans="1:10" x14ac:dyDescent="0.3">
      <c r="A5" t="s">
        <v>51</v>
      </c>
      <c r="B5">
        <v>5000708</v>
      </c>
      <c r="C5" s="2">
        <v>500070</v>
      </c>
      <c r="D5" s="3">
        <f>eSF!U5</f>
        <v>234000</v>
      </c>
      <c r="E5" s="3">
        <f>eAP!U5</f>
        <v>0</v>
      </c>
      <c r="F5" s="3">
        <f>eMulti!V5</f>
        <v>31000</v>
      </c>
      <c r="G5" s="3">
        <f>eSB!X5</f>
        <v>49731.38</v>
      </c>
      <c r="H5" s="3">
        <f>eCR!K5</f>
        <v>0</v>
      </c>
      <c r="I5" s="3">
        <f>eAPP!L5</f>
        <v>4000</v>
      </c>
      <c r="J5" s="3">
        <f>ACS!K5</f>
        <v>94116</v>
      </c>
    </row>
    <row r="6" spans="1:10" x14ac:dyDescent="0.3">
      <c r="A6" t="s">
        <v>53</v>
      </c>
      <c r="B6">
        <v>5000807</v>
      </c>
      <c r="C6" s="2">
        <v>500080</v>
      </c>
      <c r="D6" s="3">
        <f>eSF!U6</f>
        <v>78000</v>
      </c>
      <c r="E6" s="3">
        <f>eAP!U6</f>
        <v>0</v>
      </c>
      <c r="F6" s="3">
        <f>eMulti!V6</f>
        <v>0</v>
      </c>
      <c r="G6" s="3">
        <f>eSB!X6</f>
        <v>14626.880000000001</v>
      </c>
      <c r="H6" s="3">
        <f>eCR!K6</f>
        <v>0</v>
      </c>
      <c r="I6" s="3">
        <f>eAPP!L6</f>
        <v>0</v>
      </c>
      <c r="J6" s="3">
        <f>ACS!K6</f>
        <v>51612</v>
      </c>
    </row>
    <row r="7" spans="1:10" x14ac:dyDescent="0.3">
      <c r="A7" t="s">
        <v>55</v>
      </c>
      <c r="B7">
        <v>5000856</v>
      </c>
      <c r="C7" s="2">
        <v>500085</v>
      </c>
      <c r="D7" s="3">
        <f>eSF!U7</f>
        <v>104000</v>
      </c>
      <c r="E7" s="3">
        <f>eAP!U7</f>
        <v>0</v>
      </c>
      <c r="F7" s="3">
        <f>eMulti!V7</f>
        <v>14250</v>
      </c>
      <c r="G7" s="3">
        <f>eSB!X7</f>
        <v>26328.379999999997</v>
      </c>
      <c r="H7" s="3">
        <f>eCR!K7</f>
        <v>0</v>
      </c>
      <c r="I7" s="3">
        <f>eAPP!L7</f>
        <v>0</v>
      </c>
      <c r="J7" s="3">
        <f>ACS!K7</f>
        <v>69828</v>
      </c>
    </row>
    <row r="8" spans="1:10" x14ac:dyDescent="0.3">
      <c r="A8" t="s">
        <v>57</v>
      </c>
      <c r="B8">
        <v>5000906</v>
      </c>
      <c r="C8" s="2">
        <v>500090</v>
      </c>
      <c r="D8" s="3">
        <f>eSF!U8</f>
        <v>78000</v>
      </c>
      <c r="E8" s="3">
        <f>eAP!U8</f>
        <v>0</v>
      </c>
      <c r="F8" s="3">
        <f>eMulti!V8</f>
        <v>14250</v>
      </c>
      <c r="G8" s="3">
        <f>eSB!X8</f>
        <v>17552.25</v>
      </c>
      <c r="H8" s="3">
        <f>eCR!K8</f>
        <v>0</v>
      </c>
      <c r="I8" s="3">
        <f>eAPP!L8</f>
        <v>0</v>
      </c>
      <c r="J8" s="3">
        <f>ACS!K8</f>
        <v>45540</v>
      </c>
    </row>
    <row r="9" spans="1:10" x14ac:dyDescent="0.3">
      <c r="A9" t="s">
        <v>59</v>
      </c>
      <c r="B9">
        <v>5001003</v>
      </c>
      <c r="C9" s="2">
        <v>500100</v>
      </c>
      <c r="D9" s="3">
        <f>eSF!U9</f>
        <v>168000</v>
      </c>
      <c r="E9" s="3">
        <f>eAP!U9</f>
        <v>0</v>
      </c>
      <c r="F9" s="3">
        <f>eMulti!V9</f>
        <v>14250</v>
      </c>
      <c r="G9" s="3">
        <f>eSB!X9</f>
        <v>35104.5</v>
      </c>
      <c r="H9" s="3">
        <f>eCR!K9</f>
        <v>0</v>
      </c>
      <c r="I9" s="3">
        <f>eAPP!L9</f>
        <v>4000</v>
      </c>
      <c r="J9" s="3">
        <f>ACS!K9</f>
        <v>136620</v>
      </c>
    </row>
    <row r="10" spans="1:10" x14ac:dyDescent="0.3">
      <c r="A10" t="s">
        <v>62</v>
      </c>
      <c r="B10">
        <v>5001102</v>
      </c>
      <c r="C10" s="2">
        <v>500110</v>
      </c>
      <c r="D10" s="3">
        <f>eSF!U10</f>
        <v>442000</v>
      </c>
      <c r="E10" s="3">
        <f>eAP!U10</f>
        <v>0</v>
      </c>
      <c r="F10" s="3">
        <f>eMulti!V10</f>
        <v>73750</v>
      </c>
      <c r="G10" s="3">
        <f>eSB!X10</f>
        <v>99462.75</v>
      </c>
      <c r="H10" s="3">
        <f>eCR!K10</f>
        <v>0</v>
      </c>
      <c r="I10" s="3">
        <f>eAPP!L10</f>
        <v>35000</v>
      </c>
      <c r="J10" s="3">
        <f>ACS!K10</f>
        <v>270204</v>
      </c>
    </row>
    <row r="11" spans="1:10" x14ac:dyDescent="0.3">
      <c r="A11" t="s">
        <v>64</v>
      </c>
      <c r="B11">
        <v>5001243</v>
      </c>
      <c r="C11" s="2">
        <v>500124</v>
      </c>
      <c r="D11" s="3">
        <f>eSF!U11</f>
        <v>104000</v>
      </c>
      <c r="E11" s="3">
        <f>eAP!U11</f>
        <v>0</v>
      </c>
      <c r="F11" s="3">
        <f>eMulti!V11</f>
        <v>16750</v>
      </c>
      <c r="G11" s="3">
        <f>eSB!X11</f>
        <v>8776.130000000001</v>
      </c>
      <c r="H11" s="3">
        <f>eCR!K11</f>
        <v>0</v>
      </c>
      <c r="I11" s="3">
        <f>eAPP!L11</f>
        <v>0</v>
      </c>
      <c r="J11" s="3">
        <f>ACS!K11</f>
        <v>6072</v>
      </c>
    </row>
    <row r="12" spans="1:10" x14ac:dyDescent="0.3">
      <c r="A12" t="s">
        <v>66</v>
      </c>
      <c r="B12">
        <v>5001508</v>
      </c>
      <c r="C12" s="2">
        <v>500150</v>
      </c>
      <c r="D12" s="3">
        <f>eSF!U12</f>
        <v>52000</v>
      </c>
      <c r="E12" s="3">
        <f>eAP!U12</f>
        <v>0</v>
      </c>
      <c r="F12" s="3">
        <f>eMulti!V12</f>
        <v>0</v>
      </c>
      <c r="G12" s="3">
        <f>eSB!X12</f>
        <v>5850.75</v>
      </c>
      <c r="H12" s="3">
        <f>eCR!K12</f>
        <v>0</v>
      </c>
      <c r="I12" s="3">
        <f>eAPP!L12</f>
        <v>0</v>
      </c>
      <c r="J12" s="3">
        <f>ACS!K12</f>
        <v>48576</v>
      </c>
    </row>
    <row r="13" spans="1:10" x14ac:dyDescent="0.3">
      <c r="A13" t="s">
        <v>68</v>
      </c>
      <c r="B13">
        <v>5001904</v>
      </c>
      <c r="C13" s="2">
        <v>500190</v>
      </c>
      <c r="D13" s="3">
        <f>eSF!U13</f>
        <v>168000</v>
      </c>
      <c r="E13" s="3">
        <f>eAP!U13</f>
        <v>0</v>
      </c>
      <c r="F13" s="3">
        <f>eMulti!V13</f>
        <v>0</v>
      </c>
      <c r="G13" s="3">
        <f>eSB!X13</f>
        <v>38029.879999999997</v>
      </c>
      <c r="H13" s="3">
        <f>eCR!K13</f>
        <v>0</v>
      </c>
      <c r="I13" s="3">
        <f>eAPP!L13</f>
        <v>30000</v>
      </c>
      <c r="J13" s="3">
        <f>ACS!K13</f>
        <v>145728</v>
      </c>
    </row>
    <row r="14" spans="1:10" x14ac:dyDescent="0.3">
      <c r="A14" t="s">
        <v>70</v>
      </c>
      <c r="B14">
        <v>5002001</v>
      </c>
      <c r="C14" s="2">
        <v>500200</v>
      </c>
      <c r="D14" s="3">
        <f>eSF!U14</f>
        <v>130000</v>
      </c>
      <c r="E14" s="3">
        <f>eAP!U14</f>
        <v>0</v>
      </c>
      <c r="F14" s="3">
        <f>eMulti!V14</f>
        <v>28500</v>
      </c>
      <c r="G14" s="3">
        <f>eSB!X14</f>
        <v>26328.379999999997</v>
      </c>
      <c r="H14" s="3">
        <f>eCR!K14</f>
        <v>0</v>
      </c>
      <c r="I14" s="3">
        <f>eAPP!L14</f>
        <v>0</v>
      </c>
      <c r="J14" s="3">
        <f>ACS!K14</f>
        <v>88044</v>
      </c>
    </row>
    <row r="15" spans="1:10" x14ac:dyDescent="0.3">
      <c r="A15" t="s">
        <v>72</v>
      </c>
      <c r="B15">
        <v>5002100</v>
      </c>
      <c r="C15" s="2">
        <v>500210</v>
      </c>
      <c r="D15" s="3">
        <f>eSF!U15</f>
        <v>182000</v>
      </c>
      <c r="E15" s="3">
        <f>eAP!U15</f>
        <v>10100</v>
      </c>
      <c r="F15" s="3">
        <f>eMulti!V15</f>
        <v>0</v>
      </c>
      <c r="G15" s="3">
        <f>eSB!X15</f>
        <v>38029.879999999997</v>
      </c>
      <c r="H15" s="3">
        <f>eCR!K15</f>
        <v>0</v>
      </c>
      <c r="I15" s="3">
        <f>eAPP!L15</f>
        <v>4000</v>
      </c>
      <c r="J15" s="3">
        <f>ACS!K15</f>
        <v>124476</v>
      </c>
    </row>
    <row r="16" spans="1:10" x14ac:dyDescent="0.3">
      <c r="A16" t="s">
        <v>74</v>
      </c>
      <c r="B16">
        <v>5002159</v>
      </c>
      <c r="C16" s="2">
        <v>500215</v>
      </c>
      <c r="D16" s="3">
        <f>eSF!U16</f>
        <v>65000</v>
      </c>
      <c r="E16" s="3">
        <f>eAP!U16</f>
        <v>0</v>
      </c>
      <c r="F16" s="3">
        <f>eMulti!V16</f>
        <v>14250</v>
      </c>
      <c r="G16" s="3">
        <f>eSB!X16</f>
        <v>14626.880000000001</v>
      </c>
      <c r="H16" s="3">
        <f>eCR!K16</f>
        <v>0</v>
      </c>
      <c r="I16" s="3">
        <f>eAPP!L16</f>
        <v>0</v>
      </c>
      <c r="J16" s="3">
        <f>ACS!K16</f>
        <v>54648</v>
      </c>
    </row>
    <row r="17" spans="1:10" x14ac:dyDescent="0.3">
      <c r="A17" t="s">
        <v>76</v>
      </c>
      <c r="B17">
        <v>5002209</v>
      </c>
      <c r="C17" s="2">
        <v>500220</v>
      </c>
      <c r="D17" s="3">
        <f>eSF!U17</f>
        <v>120000</v>
      </c>
      <c r="E17" s="3">
        <f>eAP!U17</f>
        <v>0</v>
      </c>
      <c r="F17" s="3">
        <f>eMulti!V17</f>
        <v>14250</v>
      </c>
      <c r="G17" s="3">
        <f>eSB!X17</f>
        <v>39150.629999999997</v>
      </c>
      <c r="H17" s="3">
        <f>eCR!K17</f>
        <v>0</v>
      </c>
      <c r="I17" s="3">
        <f>eAPP!L17</f>
        <v>0</v>
      </c>
      <c r="J17" s="3">
        <f>ACS!K17</f>
        <v>66792</v>
      </c>
    </row>
    <row r="18" spans="1:10" x14ac:dyDescent="0.3">
      <c r="A18" t="s">
        <v>78</v>
      </c>
      <c r="B18">
        <v>5002308</v>
      </c>
      <c r="C18" s="2">
        <v>500230</v>
      </c>
      <c r="D18" s="3">
        <f>eSF!U18</f>
        <v>104000</v>
      </c>
      <c r="E18" s="3">
        <f>eAP!U18</f>
        <v>0</v>
      </c>
      <c r="F18" s="3">
        <f>eMulti!V18</f>
        <v>0</v>
      </c>
      <c r="G18" s="3">
        <f>eSB!X18</f>
        <v>23403</v>
      </c>
      <c r="H18" s="3">
        <f>eCR!K18</f>
        <v>0</v>
      </c>
      <c r="I18" s="3">
        <f>eAPP!L18</f>
        <v>0</v>
      </c>
      <c r="J18" s="3">
        <f>ACS!K18</f>
        <v>78936</v>
      </c>
    </row>
    <row r="19" spans="1:10" x14ac:dyDescent="0.3">
      <c r="A19" t="s">
        <v>80</v>
      </c>
      <c r="B19">
        <v>5002407</v>
      </c>
      <c r="C19" s="2">
        <v>500240</v>
      </c>
      <c r="D19" s="3">
        <f>eSF!U19</f>
        <v>224000</v>
      </c>
      <c r="E19" s="3">
        <f>eAP!U19</f>
        <v>21800</v>
      </c>
      <c r="F19" s="3">
        <f>eMulti!V19</f>
        <v>31000</v>
      </c>
      <c r="G19" s="3">
        <f>eSB!X19</f>
        <v>32179.129999999997</v>
      </c>
      <c r="H19" s="3">
        <f>eCR!K19</f>
        <v>0</v>
      </c>
      <c r="I19" s="3">
        <f>eAPP!L19</f>
        <v>4000</v>
      </c>
      <c r="J19" s="3">
        <f>ACS!K19</f>
        <v>127512</v>
      </c>
    </row>
    <row r="20" spans="1:10" x14ac:dyDescent="0.3">
      <c r="A20" t="s">
        <v>83</v>
      </c>
      <c r="B20">
        <v>5002605</v>
      </c>
      <c r="C20" s="2">
        <v>500260</v>
      </c>
      <c r="D20" s="3">
        <f>eSF!U20</f>
        <v>156000</v>
      </c>
      <c r="E20" s="3">
        <f>eAP!U20</f>
        <v>0</v>
      </c>
      <c r="F20" s="3">
        <f>eMulti!V20</f>
        <v>0</v>
      </c>
      <c r="G20" s="3">
        <f>eSB!X20</f>
        <v>35104.5</v>
      </c>
      <c r="H20" s="3">
        <f>eCR!K20</f>
        <v>0</v>
      </c>
      <c r="I20" s="3">
        <f>eAPP!L20</f>
        <v>0</v>
      </c>
      <c r="J20" s="3">
        <f>ACS!K20</f>
        <v>69828</v>
      </c>
    </row>
    <row r="21" spans="1:10" x14ac:dyDescent="0.3">
      <c r="A21" t="s">
        <v>85</v>
      </c>
      <c r="B21">
        <v>5002704</v>
      </c>
      <c r="C21" s="2">
        <v>500270</v>
      </c>
      <c r="D21" s="3">
        <f>eSF!U21</f>
        <v>5160000</v>
      </c>
      <c r="E21" s="3">
        <f>eAP!U21</f>
        <v>18600</v>
      </c>
      <c r="F21" s="3">
        <f>eMulti!V21</f>
        <v>597500</v>
      </c>
      <c r="G21" s="3">
        <f>eSB!X21</f>
        <v>855964.13</v>
      </c>
      <c r="H21" s="3">
        <f>eCR!K21</f>
        <v>55100</v>
      </c>
      <c r="I21" s="3">
        <f>eAPP!L21</f>
        <v>272500</v>
      </c>
      <c r="J21" s="3">
        <f>ACS!K21</f>
        <v>4426488</v>
      </c>
    </row>
    <row r="22" spans="1:10" x14ac:dyDescent="0.3">
      <c r="A22" t="s">
        <v>87</v>
      </c>
      <c r="B22">
        <v>5002803</v>
      </c>
      <c r="C22" s="2">
        <v>500280</v>
      </c>
      <c r="D22" s="3">
        <f>eSF!U22</f>
        <v>78000</v>
      </c>
      <c r="E22" s="3">
        <f>eAP!U22</f>
        <v>0</v>
      </c>
      <c r="F22" s="3">
        <f>eMulti!V22</f>
        <v>0</v>
      </c>
      <c r="G22" s="3">
        <f>eSB!X22</f>
        <v>14626.880000000001</v>
      </c>
      <c r="H22" s="3">
        <f>eCR!K22</f>
        <v>0</v>
      </c>
      <c r="I22" s="3">
        <f>eAPP!L22</f>
        <v>0</v>
      </c>
      <c r="J22" s="3">
        <f>ACS!K22</f>
        <v>27324</v>
      </c>
    </row>
    <row r="23" spans="1:10" x14ac:dyDescent="0.3">
      <c r="A23" t="s">
        <v>89</v>
      </c>
      <c r="B23">
        <v>5002902</v>
      </c>
      <c r="C23" s="2">
        <v>500290</v>
      </c>
      <c r="D23" s="3">
        <f>eSF!U23</f>
        <v>168000</v>
      </c>
      <c r="E23" s="3">
        <f>eAP!U23</f>
        <v>0</v>
      </c>
      <c r="F23" s="3">
        <f>eMulti!V23</f>
        <v>0</v>
      </c>
      <c r="G23" s="3">
        <f>eSB!X23</f>
        <v>40955.25</v>
      </c>
      <c r="H23" s="3">
        <f>eCR!K23</f>
        <v>0</v>
      </c>
      <c r="I23" s="3">
        <f>eAPP!L23</f>
        <v>30000</v>
      </c>
      <c r="J23" s="3">
        <f>ACS!K23</f>
        <v>81972</v>
      </c>
    </row>
    <row r="24" spans="1:10" x14ac:dyDescent="0.3">
      <c r="A24" t="s">
        <v>91</v>
      </c>
      <c r="B24">
        <v>5002951</v>
      </c>
      <c r="C24" s="2">
        <v>500295</v>
      </c>
      <c r="D24" s="3">
        <f>eSF!U24</f>
        <v>192000</v>
      </c>
      <c r="E24" s="3">
        <f>eAP!U24</f>
        <v>0</v>
      </c>
      <c r="F24" s="3">
        <f>eMulti!V24</f>
        <v>0</v>
      </c>
      <c r="G24" s="3">
        <f>eSB!X24</f>
        <v>43880.63</v>
      </c>
      <c r="H24" s="3">
        <f>eCR!K24</f>
        <v>0</v>
      </c>
      <c r="I24" s="3">
        <f>eAPP!L24</f>
        <v>4000</v>
      </c>
      <c r="J24" s="3">
        <f>ACS!K24</f>
        <v>9108</v>
      </c>
    </row>
    <row r="25" spans="1:10" x14ac:dyDescent="0.3">
      <c r="A25" t="s">
        <v>93</v>
      </c>
      <c r="B25">
        <v>5003108</v>
      </c>
      <c r="C25" s="2">
        <v>500310</v>
      </c>
      <c r="D25" s="3">
        <f>eSF!U25</f>
        <v>52000</v>
      </c>
      <c r="E25" s="3">
        <f>eAP!U25</f>
        <v>0</v>
      </c>
      <c r="F25" s="3">
        <f>eMulti!V25</f>
        <v>0</v>
      </c>
      <c r="G25" s="3">
        <f>eSB!X25</f>
        <v>14626.880000000001</v>
      </c>
      <c r="H25" s="3">
        <f>eCR!K25</f>
        <v>0</v>
      </c>
      <c r="I25" s="3">
        <f>eAPP!L25</f>
        <v>0</v>
      </c>
      <c r="J25" s="3">
        <f>ACS!K25</f>
        <v>42504</v>
      </c>
    </row>
    <row r="26" spans="1:10" x14ac:dyDescent="0.3">
      <c r="A26" t="s">
        <v>95</v>
      </c>
      <c r="B26">
        <v>5003157</v>
      </c>
      <c r="C26" s="2">
        <v>500315</v>
      </c>
      <c r="D26" s="3">
        <f>eSF!U26</f>
        <v>112000</v>
      </c>
      <c r="E26" s="3">
        <f>eAP!U26</f>
        <v>0</v>
      </c>
      <c r="F26" s="3">
        <f>eMulti!V26</f>
        <v>0</v>
      </c>
      <c r="G26" s="3">
        <f>eSB!X26</f>
        <v>11701.5</v>
      </c>
      <c r="H26" s="3">
        <f>eCR!K26</f>
        <v>0</v>
      </c>
      <c r="I26" s="3">
        <f>eAPP!L26</f>
        <v>0</v>
      </c>
      <c r="J26" s="3">
        <f>ACS!K26</f>
        <v>69828</v>
      </c>
    </row>
    <row r="27" spans="1:10" x14ac:dyDescent="0.3">
      <c r="A27" t="s">
        <v>97</v>
      </c>
      <c r="B27">
        <v>5003207</v>
      </c>
      <c r="C27" s="2">
        <v>500320</v>
      </c>
      <c r="D27" s="3">
        <f>eSF!U27</f>
        <v>728000</v>
      </c>
      <c r="E27" s="3">
        <f>eAP!U27</f>
        <v>0</v>
      </c>
      <c r="F27" s="3">
        <f>eMulti!V27</f>
        <v>0</v>
      </c>
      <c r="G27" s="3">
        <f>eSB!X27</f>
        <v>143343.39000000001</v>
      </c>
      <c r="H27" s="3">
        <f>eCR!K27</f>
        <v>35200</v>
      </c>
      <c r="I27" s="3">
        <f>eAPP!L27</f>
        <v>0</v>
      </c>
      <c r="J27" s="3">
        <f>ACS!K27</f>
        <v>516120</v>
      </c>
    </row>
    <row r="28" spans="1:10" x14ac:dyDescent="0.3">
      <c r="A28" t="s">
        <v>99</v>
      </c>
      <c r="B28">
        <v>5003256</v>
      </c>
      <c r="C28" s="2">
        <v>500325</v>
      </c>
      <c r="D28" s="3">
        <f>eSF!U28</f>
        <v>168000</v>
      </c>
      <c r="E28" s="3">
        <f>eAP!U28</f>
        <v>0</v>
      </c>
      <c r="F28" s="3">
        <f>eMulti!V28</f>
        <v>28500</v>
      </c>
      <c r="G28" s="3">
        <f>eSB!X28</f>
        <v>40955.25</v>
      </c>
      <c r="H28" s="3">
        <f>eCR!K28</f>
        <v>0</v>
      </c>
      <c r="I28" s="3">
        <f>eAPP!L28</f>
        <v>4000</v>
      </c>
      <c r="J28" s="3">
        <f>ACS!K28</f>
        <v>9108</v>
      </c>
    </row>
    <row r="29" spans="1:10" x14ac:dyDescent="0.3">
      <c r="A29" t="s">
        <v>101</v>
      </c>
      <c r="B29">
        <v>5003306</v>
      </c>
      <c r="C29" s="2">
        <v>500330</v>
      </c>
      <c r="D29" s="3">
        <f>eSF!U29</f>
        <v>216000</v>
      </c>
      <c r="E29" s="3">
        <f>eAP!U29</f>
        <v>0</v>
      </c>
      <c r="F29" s="3">
        <f>eMulti!V29</f>
        <v>0</v>
      </c>
      <c r="G29" s="3">
        <f>eSB!X29</f>
        <v>52656.75</v>
      </c>
      <c r="H29" s="3">
        <f>eCR!K29</f>
        <v>0</v>
      </c>
      <c r="I29" s="3">
        <f>eAPP!L29</f>
        <v>31000</v>
      </c>
      <c r="J29" s="3">
        <f>ACS!K29</f>
        <v>179124</v>
      </c>
    </row>
    <row r="30" spans="1:10" x14ac:dyDescent="0.3">
      <c r="A30" t="s">
        <v>103</v>
      </c>
      <c r="B30">
        <v>5003454</v>
      </c>
      <c r="C30" s="2">
        <v>500345</v>
      </c>
      <c r="D30" s="3">
        <f>eSF!U30</f>
        <v>182000</v>
      </c>
      <c r="E30" s="3">
        <f>eAP!U30</f>
        <v>0</v>
      </c>
      <c r="F30" s="3">
        <f>eMulti!V30</f>
        <v>0</v>
      </c>
      <c r="G30" s="3">
        <f>eSB!X30</f>
        <v>40955.25</v>
      </c>
      <c r="H30" s="3">
        <f>eCR!K30</f>
        <v>0</v>
      </c>
      <c r="I30" s="3">
        <f>eAPP!L30</f>
        <v>4000</v>
      </c>
      <c r="J30" s="3">
        <f>ACS!K30</f>
        <v>100188</v>
      </c>
    </row>
    <row r="31" spans="1:10" x14ac:dyDescent="0.3">
      <c r="A31" t="s">
        <v>105</v>
      </c>
      <c r="B31">
        <v>5003488</v>
      </c>
      <c r="C31" s="2">
        <v>500348</v>
      </c>
      <c r="D31" s="3">
        <f>eSF!U31</f>
        <v>104000</v>
      </c>
      <c r="E31" s="3">
        <f>eAP!U31</f>
        <v>0</v>
      </c>
      <c r="F31" s="3">
        <f>eMulti!V31</f>
        <v>0</v>
      </c>
      <c r="G31" s="3">
        <f>eSB!X31</f>
        <v>17552.260000000002</v>
      </c>
      <c r="H31" s="3">
        <f>eCR!K31</f>
        <v>0</v>
      </c>
      <c r="I31" s="3">
        <f>eAPP!L31</f>
        <v>30000</v>
      </c>
      <c r="J31" s="3">
        <f>ACS!K31</f>
        <v>57684</v>
      </c>
    </row>
    <row r="32" spans="1:10" x14ac:dyDescent="0.3">
      <c r="A32" t="s">
        <v>107</v>
      </c>
      <c r="B32">
        <v>5003504</v>
      </c>
      <c r="C32" s="2">
        <v>500350</v>
      </c>
      <c r="D32" s="3">
        <f>eSF!U32</f>
        <v>52000</v>
      </c>
      <c r="E32" s="3">
        <f>eAP!U32</f>
        <v>0</v>
      </c>
      <c r="F32" s="3">
        <f>eMulti!V32</f>
        <v>0</v>
      </c>
      <c r="G32" s="3">
        <f>eSB!X32</f>
        <v>11701.5</v>
      </c>
      <c r="H32" s="3">
        <f>eCR!K32</f>
        <v>0</v>
      </c>
      <c r="I32" s="3">
        <f>eAPP!L32</f>
        <v>0</v>
      </c>
      <c r="J32" s="3">
        <f>ACS!K32</f>
        <v>27324</v>
      </c>
    </row>
    <row r="33" spans="1:10" x14ac:dyDescent="0.3">
      <c r="A33" t="s">
        <v>109</v>
      </c>
      <c r="B33">
        <v>5003702</v>
      </c>
      <c r="C33" s="2">
        <v>500370</v>
      </c>
      <c r="D33" s="3">
        <f>eSF!U33</f>
        <v>1344000</v>
      </c>
      <c r="E33" s="3">
        <f>eAP!U33</f>
        <v>13200</v>
      </c>
      <c r="F33" s="3">
        <f>eMulti!V33</f>
        <v>155000</v>
      </c>
      <c r="G33" s="3">
        <f>eSB!X33</f>
        <v>272059.88</v>
      </c>
      <c r="H33" s="3">
        <f>eCR!K33</f>
        <v>0</v>
      </c>
      <c r="I33" s="3">
        <f>eAPP!L33</f>
        <v>72500</v>
      </c>
      <c r="J33" s="3">
        <f>ACS!K33</f>
        <v>740784</v>
      </c>
    </row>
    <row r="34" spans="1:10" x14ac:dyDescent="0.3">
      <c r="A34" t="s">
        <v>111</v>
      </c>
      <c r="B34">
        <v>5003751</v>
      </c>
      <c r="C34" s="2">
        <v>500375</v>
      </c>
      <c r="D34" s="3">
        <f>eSF!U34</f>
        <v>78000</v>
      </c>
      <c r="E34" s="3">
        <f>eAP!U34</f>
        <v>0</v>
      </c>
      <c r="F34" s="3">
        <f>eMulti!V34</f>
        <v>0</v>
      </c>
      <c r="G34" s="3">
        <f>eSB!X34</f>
        <v>20477.63</v>
      </c>
      <c r="H34" s="3">
        <f>eCR!K34</f>
        <v>0</v>
      </c>
      <c r="I34" s="3">
        <f>eAPP!L34</f>
        <v>0</v>
      </c>
      <c r="J34" s="3">
        <f>ACS!K34</f>
        <v>75900</v>
      </c>
    </row>
    <row r="35" spans="1:10" x14ac:dyDescent="0.3">
      <c r="A35" t="s">
        <v>113</v>
      </c>
      <c r="B35">
        <v>5003801</v>
      </c>
      <c r="C35" s="2">
        <v>500380</v>
      </c>
      <c r="D35" s="3">
        <f>eSF!U35</f>
        <v>168000</v>
      </c>
      <c r="E35" s="3">
        <f>eAP!U35</f>
        <v>0</v>
      </c>
      <c r="F35" s="3">
        <f>eMulti!V35</f>
        <v>0</v>
      </c>
      <c r="G35" s="3">
        <f>eSB!X35</f>
        <v>35104.5</v>
      </c>
      <c r="H35" s="3">
        <f>eCR!K35</f>
        <v>0</v>
      </c>
      <c r="I35" s="3">
        <f>eAPP!L35</f>
        <v>0</v>
      </c>
      <c r="J35" s="3">
        <f>ACS!K35</f>
        <v>130548</v>
      </c>
    </row>
    <row r="36" spans="1:10" x14ac:dyDescent="0.3">
      <c r="A36" t="s">
        <v>115</v>
      </c>
      <c r="B36">
        <v>5003900</v>
      </c>
      <c r="C36" s="2">
        <v>500390</v>
      </c>
      <c r="D36" s="3">
        <f>eSF!U36</f>
        <v>26000</v>
      </c>
      <c r="E36" s="3">
        <f>eAP!U36</f>
        <v>0</v>
      </c>
      <c r="F36" s="3">
        <f>eMulti!V36</f>
        <v>0</v>
      </c>
      <c r="G36" s="3">
        <f>eSB!X36</f>
        <v>8776.130000000001</v>
      </c>
      <c r="H36" s="3">
        <f>eCR!K36</f>
        <v>0</v>
      </c>
      <c r="I36" s="3">
        <f>eAPP!L36</f>
        <v>0</v>
      </c>
      <c r="J36" s="3">
        <f>ACS!K36</f>
        <v>12144</v>
      </c>
    </row>
    <row r="37" spans="1:10" x14ac:dyDescent="0.3">
      <c r="A37" t="s">
        <v>117</v>
      </c>
      <c r="B37">
        <v>5004007</v>
      </c>
      <c r="C37" s="2">
        <v>500400</v>
      </c>
      <c r="D37" s="3">
        <f>eSF!U37</f>
        <v>91000</v>
      </c>
      <c r="E37" s="3">
        <f>eAP!U37</f>
        <v>0</v>
      </c>
      <c r="F37" s="3">
        <f>eMulti!V37</f>
        <v>0</v>
      </c>
      <c r="G37" s="3">
        <f>eSB!X37</f>
        <v>0</v>
      </c>
      <c r="H37" s="3">
        <f>eCR!K37</f>
        <v>0</v>
      </c>
      <c r="I37" s="3">
        <f>eAPP!L37</f>
        <v>0</v>
      </c>
      <c r="J37" s="3">
        <f>ACS!K37</f>
        <v>54648</v>
      </c>
    </row>
    <row r="38" spans="1:10" x14ac:dyDescent="0.3">
      <c r="A38" t="s">
        <v>119</v>
      </c>
      <c r="B38">
        <v>5004106</v>
      </c>
      <c r="C38" s="2">
        <v>500410</v>
      </c>
      <c r="D38" s="3">
        <f>eSF!U38</f>
        <v>39000</v>
      </c>
      <c r="E38" s="3">
        <f>eAP!U38</f>
        <v>0</v>
      </c>
      <c r="F38" s="3">
        <f>eMulti!V38</f>
        <v>0</v>
      </c>
      <c r="G38" s="3">
        <f>eSB!X38</f>
        <v>20477.63</v>
      </c>
      <c r="H38" s="3">
        <f>eCR!K38</f>
        <v>0</v>
      </c>
      <c r="I38" s="3">
        <f>eAPP!L38</f>
        <v>0</v>
      </c>
      <c r="J38" s="3">
        <f>ACS!K38</f>
        <v>48576</v>
      </c>
    </row>
    <row r="39" spans="1:10" x14ac:dyDescent="0.3">
      <c r="A39" t="s">
        <v>121</v>
      </c>
      <c r="B39">
        <v>5004304</v>
      </c>
      <c r="C39" s="2">
        <v>500430</v>
      </c>
      <c r="D39" s="3">
        <f>eSF!U39</f>
        <v>104000</v>
      </c>
      <c r="E39" s="3">
        <f>eAP!U39</f>
        <v>10100</v>
      </c>
      <c r="F39" s="3">
        <f>eMulti!V39</f>
        <v>16750</v>
      </c>
      <c r="G39" s="3">
        <f>eSB!X39</f>
        <v>26328.379999999997</v>
      </c>
      <c r="H39" s="3">
        <f>eCR!K39</f>
        <v>0</v>
      </c>
      <c r="I39" s="3">
        <f>eAPP!L39</f>
        <v>4000</v>
      </c>
      <c r="J39" s="3">
        <f>ACS!K39</f>
        <v>97152</v>
      </c>
    </row>
    <row r="40" spans="1:10" x14ac:dyDescent="0.3">
      <c r="A40" t="s">
        <v>123</v>
      </c>
      <c r="B40">
        <v>5004403</v>
      </c>
      <c r="C40" s="2">
        <v>500440</v>
      </c>
      <c r="D40" s="3">
        <f>eSF!U40</f>
        <v>104000</v>
      </c>
      <c r="E40" s="3">
        <f>eAP!U40</f>
        <v>0</v>
      </c>
      <c r="F40" s="3">
        <f>eMulti!V40</f>
        <v>16750</v>
      </c>
      <c r="G40" s="3">
        <f>eSB!X40</f>
        <v>27066.5</v>
      </c>
      <c r="H40" s="3">
        <f>eCR!K40</f>
        <v>0</v>
      </c>
      <c r="I40" s="3">
        <f>eAPP!L40</f>
        <v>0</v>
      </c>
      <c r="J40" s="3">
        <f>ACS!K40</f>
        <v>39468</v>
      </c>
    </row>
    <row r="41" spans="1:10" x14ac:dyDescent="0.3">
      <c r="A41" t="s">
        <v>125</v>
      </c>
      <c r="B41">
        <v>5004502</v>
      </c>
      <c r="C41" s="2">
        <v>500450</v>
      </c>
      <c r="D41" s="3">
        <f>eSF!U41</f>
        <v>196000</v>
      </c>
      <c r="E41" s="3">
        <f>eAP!U41</f>
        <v>0</v>
      </c>
      <c r="F41" s="3">
        <f>eMulti!V41</f>
        <v>0</v>
      </c>
      <c r="G41" s="3">
        <f>eSB!X41</f>
        <v>40955.25</v>
      </c>
      <c r="H41" s="3">
        <f>eCR!K41</f>
        <v>0</v>
      </c>
      <c r="I41" s="3">
        <f>eAPP!L41</f>
        <v>0</v>
      </c>
      <c r="J41" s="3">
        <f>ACS!K41</f>
        <v>124476</v>
      </c>
    </row>
    <row r="42" spans="1:10" x14ac:dyDescent="0.3">
      <c r="A42" t="s">
        <v>127</v>
      </c>
      <c r="B42">
        <v>5004601</v>
      </c>
      <c r="C42" s="2">
        <v>500460</v>
      </c>
      <c r="D42" s="3">
        <f>eSF!U42</f>
        <v>195000</v>
      </c>
      <c r="E42" s="3">
        <f>eAP!U42</f>
        <v>0</v>
      </c>
      <c r="F42" s="3">
        <f>eMulti!V42</f>
        <v>0</v>
      </c>
      <c r="G42" s="3">
        <f>eSB!X42</f>
        <v>54871.14</v>
      </c>
      <c r="H42" s="3">
        <f>eCR!K42</f>
        <v>0</v>
      </c>
      <c r="I42" s="3">
        <f>eAPP!L42</f>
        <v>0</v>
      </c>
      <c r="J42" s="3">
        <f>ACS!K42</f>
        <v>145728</v>
      </c>
    </row>
    <row r="43" spans="1:10" x14ac:dyDescent="0.3">
      <c r="A43" t="s">
        <v>129</v>
      </c>
      <c r="B43">
        <v>5004700</v>
      </c>
      <c r="C43" s="2">
        <v>500470</v>
      </c>
      <c r="D43" s="3">
        <f>eSF!U43</f>
        <v>192000</v>
      </c>
      <c r="E43" s="3">
        <f>eAP!U43</f>
        <v>13200</v>
      </c>
      <c r="F43" s="3">
        <f>eMulti!V43</f>
        <v>0</v>
      </c>
      <c r="G43" s="3">
        <f>eSB!X43</f>
        <v>38029.879999999997</v>
      </c>
      <c r="H43" s="3">
        <f>eCR!K43</f>
        <v>0</v>
      </c>
      <c r="I43" s="3">
        <f>eAPP!L43</f>
        <v>4000</v>
      </c>
      <c r="J43" s="3">
        <f>ACS!K43</f>
        <v>142692</v>
      </c>
    </row>
    <row r="44" spans="1:10" x14ac:dyDescent="0.3">
      <c r="A44" t="s">
        <v>131</v>
      </c>
      <c r="B44">
        <v>5004809</v>
      </c>
      <c r="C44" s="2">
        <v>500480</v>
      </c>
      <c r="D44" s="3">
        <f>eSF!U44</f>
        <v>90000</v>
      </c>
      <c r="E44" s="3">
        <f>eAP!U44</f>
        <v>16800</v>
      </c>
      <c r="F44" s="3">
        <f>eMulti!V44</f>
        <v>0</v>
      </c>
      <c r="G44" s="3">
        <f>eSB!X44</f>
        <v>26328.39</v>
      </c>
      <c r="H44" s="3">
        <f>eCR!K44</f>
        <v>0</v>
      </c>
      <c r="I44" s="3">
        <f>eAPP!L44</f>
        <v>0</v>
      </c>
      <c r="J44" s="3">
        <f>ACS!K44</f>
        <v>57684</v>
      </c>
    </row>
    <row r="45" spans="1:10" x14ac:dyDescent="0.3">
      <c r="A45" t="s">
        <v>134</v>
      </c>
      <c r="B45">
        <v>5004908</v>
      </c>
      <c r="C45" s="2">
        <v>500490</v>
      </c>
      <c r="D45" s="3">
        <f>eSF!U45</f>
        <v>78000</v>
      </c>
      <c r="E45" s="3">
        <f>eAP!U45</f>
        <v>0</v>
      </c>
      <c r="F45" s="3">
        <f>eMulti!V45</f>
        <v>0</v>
      </c>
      <c r="G45" s="3">
        <f>eSB!X45</f>
        <v>20477.63</v>
      </c>
      <c r="H45" s="3">
        <f>eCR!K45</f>
        <v>0</v>
      </c>
      <c r="I45" s="3">
        <f>eAPP!L45</f>
        <v>0</v>
      </c>
      <c r="J45" s="3">
        <f>ACS!K45</f>
        <v>39468</v>
      </c>
    </row>
    <row r="46" spans="1:10" x14ac:dyDescent="0.3">
      <c r="A46" t="s">
        <v>136</v>
      </c>
      <c r="B46">
        <v>5005004</v>
      </c>
      <c r="C46" s="2">
        <v>500500</v>
      </c>
      <c r="D46" s="3">
        <f>eSF!U46</f>
        <v>168000</v>
      </c>
      <c r="E46" s="3">
        <f>eAP!U46</f>
        <v>0</v>
      </c>
      <c r="F46" s="3">
        <f>eMulti!V46</f>
        <v>0</v>
      </c>
      <c r="G46" s="3">
        <f>eSB!X46</f>
        <v>32179.129999999997</v>
      </c>
      <c r="H46" s="3">
        <f>eCR!K46</f>
        <v>0</v>
      </c>
      <c r="I46" s="3">
        <f>eAPP!L46</f>
        <v>30000</v>
      </c>
      <c r="J46" s="3">
        <f>ACS!K46</f>
        <v>106260</v>
      </c>
    </row>
    <row r="47" spans="1:10" x14ac:dyDescent="0.3">
      <c r="A47" t="s">
        <v>138</v>
      </c>
      <c r="B47">
        <v>5005103</v>
      </c>
      <c r="C47" s="2">
        <v>500510</v>
      </c>
      <c r="D47" s="3">
        <f>eSF!U47</f>
        <v>52000</v>
      </c>
      <c r="E47" s="3">
        <f>eAP!U47</f>
        <v>0</v>
      </c>
      <c r="F47" s="3">
        <f>eMulti!V47</f>
        <v>0</v>
      </c>
      <c r="G47" s="3">
        <f>eSB!X47</f>
        <v>17552.260000000002</v>
      </c>
      <c r="H47" s="3">
        <f>eCR!K47</f>
        <v>0</v>
      </c>
      <c r="I47" s="3">
        <f>eAPP!L47</f>
        <v>0</v>
      </c>
      <c r="J47" s="3">
        <f>ACS!K47</f>
        <v>30360</v>
      </c>
    </row>
    <row r="48" spans="1:10" x14ac:dyDescent="0.3">
      <c r="A48" t="s">
        <v>140</v>
      </c>
      <c r="B48">
        <v>5005152</v>
      </c>
      <c r="C48" s="2">
        <v>500515</v>
      </c>
      <c r="D48" s="3">
        <f>eSF!U48</f>
        <v>56000</v>
      </c>
      <c r="E48" s="3">
        <f>eAP!U48</f>
        <v>0</v>
      </c>
      <c r="F48" s="3">
        <f>eMulti!V48</f>
        <v>16750</v>
      </c>
      <c r="G48" s="3">
        <f>eSB!X48</f>
        <v>14626.880000000001</v>
      </c>
      <c r="H48" s="3">
        <f>eCR!K48</f>
        <v>0</v>
      </c>
      <c r="I48" s="3">
        <f>eAPP!L48</f>
        <v>0</v>
      </c>
      <c r="J48" s="3">
        <f>ACS!K48</f>
        <v>42504</v>
      </c>
    </row>
    <row r="49" spans="1:10" x14ac:dyDescent="0.3">
      <c r="A49" t="s">
        <v>142</v>
      </c>
      <c r="B49">
        <v>5005202</v>
      </c>
      <c r="C49" s="2">
        <v>500520</v>
      </c>
      <c r="D49" s="3">
        <f>eSF!U49</f>
        <v>182000</v>
      </c>
      <c r="E49" s="3">
        <f>eAP!U49</f>
        <v>0</v>
      </c>
      <c r="F49" s="3">
        <f>eMulti!V49</f>
        <v>0</v>
      </c>
      <c r="G49" s="3">
        <f>eSB!X49</f>
        <v>26328.379999999997</v>
      </c>
      <c r="H49" s="3">
        <f>eCR!K49</f>
        <v>0</v>
      </c>
      <c r="I49" s="3">
        <f>eAPP!L49</f>
        <v>0</v>
      </c>
      <c r="J49" s="3">
        <f>ACS!K49</f>
        <v>118404</v>
      </c>
    </row>
    <row r="50" spans="1:10" x14ac:dyDescent="0.3">
      <c r="A50" t="s">
        <v>144</v>
      </c>
      <c r="B50">
        <v>5005251</v>
      </c>
      <c r="C50" s="2">
        <v>500525</v>
      </c>
      <c r="D50" s="3">
        <f>eSF!U50</f>
        <v>78000</v>
      </c>
      <c r="E50" s="3">
        <f>eAP!U50</f>
        <v>0</v>
      </c>
      <c r="F50" s="3">
        <f>eMulti!V50</f>
        <v>16750</v>
      </c>
      <c r="G50" s="3">
        <f>eSB!X50</f>
        <v>11701.5</v>
      </c>
      <c r="H50" s="3">
        <f>eCR!K50</f>
        <v>0</v>
      </c>
      <c r="I50" s="3">
        <f>eAPP!L50</f>
        <v>0</v>
      </c>
      <c r="J50" s="3">
        <f>ACS!K50</f>
        <v>27324</v>
      </c>
    </row>
    <row r="51" spans="1:10" x14ac:dyDescent="0.3">
      <c r="A51" t="s">
        <v>146</v>
      </c>
      <c r="B51">
        <v>5005400</v>
      </c>
      <c r="C51" s="2">
        <v>500540</v>
      </c>
      <c r="D51" s="3">
        <f>eSF!U51</f>
        <v>264000</v>
      </c>
      <c r="E51" s="3">
        <f>eAP!U51</f>
        <v>0</v>
      </c>
      <c r="F51" s="3">
        <f>eMulti!V51</f>
        <v>28500</v>
      </c>
      <c r="G51" s="3">
        <f>eSB!X51</f>
        <v>67283.63</v>
      </c>
      <c r="H51" s="3">
        <f>eCR!K51</f>
        <v>0</v>
      </c>
      <c r="I51" s="3">
        <f>eAPP!L51</f>
        <v>0</v>
      </c>
      <c r="J51" s="3">
        <f>ACS!K51</f>
        <v>170016</v>
      </c>
    </row>
    <row r="52" spans="1:10" x14ac:dyDescent="0.3">
      <c r="A52" t="s">
        <v>148</v>
      </c>
      <c r="B52">
        <v>5005608</v>
      </c>
      <c r="C52" s="2">
        <v>500560</v>
      </c>
      <c r="D52" s="3">
        <f>eSF!U52</f>
        <v>196000</v>
      </c>
      <c r="E52" s="3">
        <f>eAP!U52</f>
        <v>0</v>
      </c>
      <c r="F52" s="3">
        <f>eMulti!V52</f>
        <v>0</v>
      </c>
      <c r="G52" s="3">
        <f>eSB!X52</f>
        <v>32179.129999999997</v>
      </c>
      <c r="H52" s="3">
        <f>eCR!K52</f>
        <v>0</v>
      </c>
      <c r="I52" s="3">
        <f>eAPP!L52</f>
        <v>4000</v>
      </c>
      <c r="J52" s="3">
        <f>ACS!K52</f>
        <v>151800</v>
      </c>
    </row>
    <row r="53" spans="1:10" x14ac:dyDescent="0.3">
      <c r="A53" t="s">
        <v>150</v>
      </c>
      <c r="B53">
        <v>5005681</v>
      </c>
      <c r="C53" s="2">
        <v>500568</v>
      </c>
      <c r="D53" s="3">
        <f>eSF!U53</f>
        <v>156000</v>
      </c>
      <c r="E53" s="3">
        <f>eAP!U53</f>
        <v>0</v>
      </c>
      <c r="F53" s="3">
        <f>eMulti!V53</f>
        <v>0</v>
      </c>
      <c r="G53" s="3">
        <f>eSB!X53</f>
        <v>26328.379999999997</v>
      </c>
      <c r="H53" s="3">
        <f>eCR!K53</f>
        <v>0</v>
      </c>
      <c r="I53" s="3">
        <f>eAPP!L53</f>
        <v>4000</v>
      </c>
      <c r="J53" s="3">
        <f>ACS!K53</f>
        <v>0</v>
      </c>
    </row>
    <row r="54" spans="1:10" x14ac:dyDescent="0.3">
      <c r="A54" t="s">
        <v>152</v>
      </c>
      <c r="B54">
        <v>5005707</v>
      </c>
      <c r="C54" s="2">
        <v>500570</v>
      </c>
      <c r="D54" s="3">
        <f>eSF!U54</f>
        <v>264000</v>
      </c>
      <c r="E54" s="3">
        <f>eAP!U54</f>
        <v>45000</v>
      </c>
      <c r="F54" s="3">
        <f>eMulti!V54</f>
        <v>14250</v>
      </c>
      <c r="G54" s="3">
        <f>eSB!X54</f>
        <v>66449.88</v>
      </c>
      <c r="H54" s="3">
        <f>eCR!K54</f>
        <v>0</v>
      </c>
      <c r="I54" s="3">
        <f>eAPP!L54</f>
        <v>30000</v>
      </c>
      <c r="J54" s="3">
        <f>ACS!K54</f>
        <v>209484</v>
      </c>
    </row>
    <row r="55" spans="1:10" x14ac:dyDescent="0.3">
      <c r="A55" t="s">
        <v>154</v>
      </c>
      <c r="B55">
        <v>5005806</v>
      </c>
      <c r="C55" s="2">
        <v>500580</v>
      </c>
      <c r="D55" s="3">
        <f>eSF!U55</f>
        <v>140000</v>
      </c>
      <c r="E55" s="3">
        <f>eAP!U55</f>
        <v>0</v>
      </c>
      <c r="F55" s="3">
        <f>eMulti!V55</f>
        <v>0</v>
      </c>
      <c r="G55" s="3">
        <f>eSB!X55</f>
        <v>29253.760000000002</v>
      </c>
      <c r="H55" s="3">
        <f>eCR!K55</f>
        <v>0</v>
      </c>
      <c r="I55" s="3">
        <f>eAPP!L55</f>
        <v>0</v>
      </c>
      <c r="J55" s="3">
        <f>ACS!K55</f>
        <v>69828</v>
      </c>
    </row>
    <row r="56" spans="1:10" x14ac:dyDescent="0.3">
      <c r="A56" t="s">
        <v>156</v>
      </c>
      <c r="B56">
        <v>5006002</v>
      </c>
      <c r="C56" s="2">
        <v>500600</v>
      </c>
      <c r="D56" s="3">
        <f>eSF!U56</f>
        <v>182000</v>
      </c>
      <c r="E56" s="3">
        <f>eAP!U56</f>
        <v>10100</v>
      </c>
      <c r="F56" s="3">
        <f>eMulti!V56</f>
        <v>0</v>
      </c>
      <c r="G56" s="3">
        <f>eSB!X56</f>
        <v>43880.63</v>
      </c>
      <c r="H56" s="3">
        <f>eCR!K56</f>
        <v>0</v>
      </c>
      <c r="I56" s="3">
        <f>eAPP!L56</f>
        <v>0</v>
      </c>
      <c r="J56" s="3">
        <f>ACS!K56</f>
        <v>118404</v>
      </c>
    </row>
    <row r="57" spans="1:10" x14ac:dyDescent="0.3">
      <c r="A57" t="s">
        <v>158</v>
      </c>
      <c r="B57">
        <v>5006200</v>
      </c>
      <c r="C57" s="2">
        <v>500620</v>
      </c>
      <c r="D57" s="3">
        <f>eSF!U57</f>
        <v>300000</v>
      </c>
      <c r="E57" s="3">
        <f>eAP!U57</f>
        <v>13200</v>
      </c>
      <c r="F57" s="3">
        <f>eMulti!V57</f>
        <v>0</v>
      </c>
      <c r="G57" s="3">
        <f>eSB!X57</f>
        <v>70209.009999999995</v>
      </c>
      <c r="H57" s="3">
        <f>eCR!K57</f>
        <v>0</v>
      </c>
      <c r="I57" s="3">
        <f>eAPP!L57</f>
        <v>4000</v>
      </c>
      <c r="J57" s="3">
        <f>ACS!K57</f>
        <v>188232</v>
      </c>
    </row>
    <row r="58" spans="1:10" x14ac:dyDescent="0.3">
      <c r="A58" t="s">
        <v>160</v>
      </c>
      <c r="B58">
        <v>5006259</v>
      </c>
      <c r="C58" s="2">
        <v>500625</v>
      </c>
      <c r="D58" s="3">
        <f>eSF!U58</f>
        <v>52000</v>
      </c>
      <c r="E58" s="3">
        <f>eAP!U58</f>
        <v>0</v>
      </c>
      <c r="F58" s="3">
        <f>eMulti!V58</f>
        <v>0</v>
      </c>
      <c r="G58" s="3">
        <f>eSB!X58</f>
        <v>8776.130000000001</v>
      </c>
      <c r="H58" s="3">
        <f>eCR!K58</f>
        <v>0</v>
      </c>
      <c r="I58" s="3">
        <f>eAPP!L58</f>
        <v>0</v>
      </c>
      <c r="J58" s="3">
        <f>ACS!K58</f>
        <v>33396</v>
      </c>
    </row>
    <row r="59" spans="1:10" x14ac:dyDescent="0.3">
      <c r="A59" t="s">
        <v>162</v>
      </c>
      <c r="B59">
        <v>5006275</v>
      </c>
      <c r="C59" s="2">
        <v>500627</v>
      </c>
      <c r="D59" s="3">
        <f>eSF!U59</f>
        <v>26000</v>
      </c>
      <c r="E59" s="3">
        <f>eAP!U59</f>
        <v>28800</v>
      </c>
      <c r="F59" s="3">
        <f>eMulti!V59</f>
        <v>0</v>
      </c>
      <c r="G59" s="3">
        <f>eSB!X59</f>
        <v>5850.75</v>
      </c>
      <c r="H59" s="3">
        <f>eCR!K59</f>
        <v>0</v>
      </c>
      <c r="I59" s="3">
        <f>eAPP!L59</f>
        <v>4000</v>
      </c>
      <c r="J59" s="3">
        <f>ACS!K59</f>
        <v>18216</v>
      </c>
    </row>
    <row r="60" spans="1:10" x14ac:dyDescent="0.3">
      <c r="A60" t="s">
        <v>164</v>
      </c>
      <c r="B60">
        <v>5006309</v>
      </c>
      <c r="C60" s="2">
        <v>500630</v>
      </c>
      <c r="D60" s="3">
        <f>eSF!U60</f>
        <v>288000</v>
      </c>
      <c r="E60" s="3">
        <f>eAP!U60</f>
        <v>0</v>
      </c>
      <c r="F60" s="3">
        <f>eMulti!V60</f>
        <v>0</v>
      </c>
      <c r="G60" s="3">
        <f>eSB!X60</f>
        <v>72778.880000000005</v>
      </c>
      <c r="H60" s="3">
        <f>eCR!K60</f>
        <v>0</v>
      </c>
      <c r="I60" s="3">
        <f>eAPP!L60</f>
        <v>4000</v>
      </c>
      <c r="J60" s="3">
        <f>ACS!K60</f>
        <v>245916</v>
      </c>
    </row>
    <row r="61" spans="1:10" x14ac:dyDescent="0.3">
      <c r="A61" t="s">
        <v>166</v>
      </c>
      <c r="B61">
        <v>5006358</v>
      </c>
      <c r="C61" s="2">
        <v>500635</v>
      </c>
      <c r="D61" s="3">
        <f>eSF!U61</f>
        <v>77000</v>
      </c>
      <c r="E61" s="3">
        <f>eAP!U61</f>
        <v>0</v>
      </c>
      <c r="F61" s="3">
        <f>eMulti!V61</f>
        <v>0</v>
      </c>
      <c r="G61" s="3">
        <f>eSB!X61</f>
        <v>26328.39</v>
      </c>
      <c r="H61" s="3">
        <f>eCR!K61</f>
        <v>0</v>
      </c>
      <c r="I61" s="3">
        <f>eAPP!L61</f>
        <v>0</v>
      </c>
      <c r="J61" s="3">
        <f>ACS!K61</f>
        <v>42504</v>
      </c>
    </row>
    <row r="62" spans="1:10" x14ac:dyDescent="0.3">
      <c r="A62" t="s">
        <v>168</v>
      </c>
      <c r="B62">
        <v>5006408</v>
      </c>
      <c r="C62" s="2">
        <v>500640</v>
      </c>
      <c r="D62" s="3">
        <f>eSF!U62</f>
        <v>52000</v>
      </c>
      <c r="E62" s="3">
        <f>eAP!U62</f>
        <v>0</v>
      </c>
      <c r="F62" s="3">
        <f>eMulti!V62</f>
        <v>0</v>
      </c>
      <c r="G62" s="3">
        <f>eSB!X62</f>
        <v>5850.75</v>
      </c>
      <c r="H62" s="3">
        <f>eCR!K62</f>
        <v>0</v>
      </c>
      <c r="I62" s="3">
        <f>eAPP!L62</f>
        <v>0</v>
      </c>
      <c r="J62" s="3">
        <f>ACS!K62</f>
        <v>42504</v>
      </c>
    </row>
    <row r="63" spans="1:10" x14ac:dyDescent="0.3">
      <c r="A63" t="s">
        <v>170</v>
      </c>
      <c r="B63">
        <v>5006606</v>
      </c>
      <c r="C63" s="2">
        <v>500660</v>
      </c>
      <c r="D63" s="3">
        <f>eSF!U63</f>
        <v>546000</v>
      </c>
      <c r="E63" s="3">
        <f>eAP!U63</f>
        <v>0</v>
      </c>
      <c r="F63" s="3">
        <f>eMulti!V63</f>
        <v>0</v>
      </c>
      <c r="G63" s="3">
        <f>eSB!X63</f>
        <v>125791.15</v>
      </c>
      <c r="H63" s="3">
        <f>eCR!K63</f>
        <v>35200</v>
      </c>
      <c r="I63" s="3">
        <f>eAPP!L63</f>
        <v>60000</v>
      </c>
      <c r="J63" s="3">
        <f>ACS!K63</f>
        <v>324852</v>
      </c>
    </row>
    <row r="64" spans="1:10" x14ac:dyDescent="0.3">
      <c r="A64" t="s">
        <v>172</v>
      </c>
      <c r="B64">
        <v>5006903</v>
      </c>
      <c r="C64" s="2">
        <v>500690</v>
      </c>
      <c r="D64" s="3">
        <f>eSF!U64</f>
        <v>156000</v>
      </c>
      <c r="E64" s="3">
        <f>eAP!U64</f>
        <v>0</v>
      </c>
      <c r="F64" s="3">
        <f>eMulti!V64</f>
        <v>0</v>
      </c>
      <c r="G64" s="3">
        <f>eSB!X64</f>
        <v>35104.520000000004</v>
      </c>
      <c r="H64" s="3">
        <f>eCR!K64</f>
        <v>0</v>
      </c>
      <c r="I64" s="3">
        <f>eAPP!L64</f>
        <v>4000</v>
      </c>
      <c r="J64" s="3">
        <f>ACS!K64</f>
        <v>60720</v>
      </c>
    </row>
    <row r="65" spans="1:10" x14ac:dyDescent="0.3">
      <c r="A65" t="s">
        <v>174</v>
      </c>
      <c r="B65">
        <v>5007109</v>
      </c>
      <c r="C65" s="2">
        <v>500710</v>
      </c>
      <c r="D65" s="3">
        <f>eSF!U65</f>
        <v>156000</v>
      </c>
      <c r="E65" s="3">
        <f>eAP!U65</f>
        <v>14400</v>
      </c>
      <c r="F65" s="3">
        <f>eMulti!V65</f>
        <v>0</v>
      </c>
      <c r="G65" s="3">
        <f>eSB!X65</f>
        <v>14626.880000000001</v>
      </c>
      <c r="H65" s="3">
        <f>eCR!K65</f>
        <v>0</v>
      </c>
      <c r="I65" s="3">
        <f>eAPP!L65</f>
        <v>0</v>
      </c>
      <c r="J65" s="3">
        <f>ACS!K65</f>
        <v>48576</v>
      </c>
    </row>
    <row r="66" spans="1:10" x14ac:dyDescent="0.3">
      <c r="A66" t="s">
        <v>176</v>
      </c>
      <c r="B66">
        <v>5007208</v>
      </c>
      <c r="C66" s="2">
        <v>500720</v>
      </c>
      <c r="D66" s="3">
        <f>eSF!U66</f>
        <v>260000</v>
      </c>
      <c r="E66" s="3">
        <f>eAP!U66</f>
        <v>28800</v>
      </c>
      <c r="F66" s="3">
        <f>eMulti!V66</f>
        <v>28500</v>
      </c>
      <c r="G66" s="3">
        <f>eSB!X66</f>
        <v>55582.130000000005</v>
      </c>
      <c r="H66" s="3">
        <f>eCR!K66</f>
        <v>0</v>
      </c>
      <c r="I66" s="3">
        <f>eAPP!L66</f>
        <v>52000</v>
      </c>
      <c r="J66" s="3">
        <f>ACS!K66</f>
        <v>148764</v>
      </c>
    </row>
    <row r="67" spans="1:10" x14ac:dyDescent="0.3">
      <c r="A67" t="s">
        <v>178</v>
      </c>
      <c r="B67">
        <v>5007307</v>
      </c>
      <c r="C67" s="2">
        <v>500730</v>
      </c>
      <c r="D67" s="3">
        <f>eSF!U67</f>
        <v>52000</v>
      </c>
      <c r="E67" s="3">
        <f>eAP!U67</f>
        <v>0</v>
      </c>
      <c r="F67" s="3">
        <f>eMulti!V67</f>
        <v>0</v>
      </c>
      <c r="G67" s="3">
        <f>eSB!X67</f>
        <v>15365</v>
      </c>
      <c r="H67" s="3">
        <f>eCR!K67</f>
        <v>0</v>
      </c>
      <c r="I67" s="3">
        <f>eAPP!L67</f>
        <v>0</v>
      </c>
      <c r="J67" s="3">
        <f>ACS!K67</f>
        <v>27324</v>
      </c>
    </row>
    <row r="68" spans="1:10" x14ac:dyDescent="0.3">
      <c r="A68" t="s">
        <v>180</v>
      </c>
      <c r="B68">
        <v>5007406</v>
      </c>
      <c r="C68" s="2">
        <v>500740</v>
      </c>
      <c r="D68" s="3">
        <f>eSF!U68</f>
        <v>208000</v>
      </c>
      <c r="E68" s="3">
        <f>eAP!U68</f>
        <v>0</v>
      </c>
      <c r="F68" s="3">
        <f>eMulti!V68</f>
        <v>0</v>
      </c>
      <c r="G68" s="3">
        <f>eSB!X68</f>
        <v>46806</v>
      </c>
      <c r="H68" s="3">
        <f>eCR!K68</f>
        <v>0</v>
      </c>
      <c r="I68" s="3">
        <f>eAPP!L68</f>
        <v>0</v>
      </c>
      <c r="J68" s="3">
        <f>ACS!K68</f>
        <v>145728</v>
      </c>
    </row>
    <row r="69" spans="1:10" x14ac:dyDescent="0.3">
      <c r="A69" t="s">
        <v>182</v>
      </c>
      <c r="B69">
        <v>5007505</v>
      </c>
      <c r="C69" s="2">
        <v>500750</v>
      </c>
      <c r="D69" s="3">
        <f>eSF!U69</f>
        <v>52000</v>
      </c>
      <c r="E69" s="3">
        <f>eAP!U69</f>
        <v>0</v>
      </c>
      <c r="F69" s="3">
        <f>eMulti!V69</f>
        <v>0</v>
      </c>
      <c r="G69" s="3">
        <f>eSB!X69</f>
        <v>11701.5</v>
      </c>
      <c r="H69" s="3">
        <f>eCR!K69</f>
        <v>0</v>
      </c>
      <c r="I69" s="3">
        <f>eAPP!L69</f>
        <v>0</v>
      </c>
      <c r="J69" s="3">
        <f>ACS!K69</f>
        <v>27324</v>
      </c>
    </row>
    <row r="70" spans="1:10" x14ac:dyDescent="0.3">
      <c r="A70" t="s">
        <v>184</v>
      </c>
      <c r="B70">
        <v>5007554</v>
      </c>
      <c r="C70" s="2">
        <v>500755</v>
      </c>
      <c r="D70" s="3">
        <f>eSF!U70</f>
        <v>56000</v>
      </c>
      <c r="E70" s="3">
        <f>eAP!U70</f>
        <v>10900</v>
      </c>
      <c r="F70" s="3">
        <f>eMulti!V70</f>
        <v>0</v>
      </c>
      <c r="G70" s="3">
        <f>eSB!X70</f>
        <v>8776.130000000001</v>
      </c>
      <c r="H70" s="3">
        <f>eCR!K70</f>
        <v>0</v>
      </c>
      <c r="I70" s="3">
        <f>eAPP!L70</f>
        <v>0</v>
      </c>
      <c r="J70" s="3">
        <f>ACS!K70</f>
        <v>57684</v>
      </c>
    </row>
    <row r="71" spans="1:10" x14ac:dyDescent="0.3">
      <c r="A71" t="s">
        <v>186</v>
      </c>
      <c r="B71">
        <v>5007695</v>
      </c>
      <c r="C71" s="2">
        <v>500769</v>
      </c>
      <c r="D71" s="3">
        <f>eSF!U71</f>
        <v>240000</v>
      </c>
      <c r="E71" s="3">
        <f>eAP!U71</f>
        <v>0</v>
      </c>
      <c r="F71" s="3">
        <f>eMulti!V71</f>
        <v>28500</v>
      </c>
      <c r="G71" s="3">
        <f>eSB!X71</f>
        <v>61432.880000000005</v>
      </c>
      <c r="H71" s="3">
        <f>eCR!K71</f>
        <v>0</v>
      </c>
      <c r="I71" s="3">
        <f>eAPP!L71</f>
        <v>4000</v>
      </c>
      <c r="J71" s="3">
        <f>ACS!K71</f>
        <v>179124</v>
      </c>
    </row>
    <row r="72" spans="1:10" x14ac:dyDescent="0.3">
      <c r="A72" t="s">
        <v>188</v>
      </c>
      <c r="B72">
        <v>5007802</v>
      </c>
      <c r="C72" s="2">
        <v>500780</v>
      </c>
      <c r="D72" s="3">
        <f>eSF!U72</f>
        <v>78000</v>
      </c>
      <c r="E72" s="3">
        <f>eAP!U72</f>
        <v>0</v>
      </c>
      <c r="F72" s="3">
        <f>eMulti!V72</f>
        <v>0</v>
      </c>
      <c r="G72" s="3">
        <f>eSB!X72</f>
        <v>20122.13</v>
      </c>
      <c r="H72" s="3">
        <f>eCR!K72</f>
        <v>0</v>
      </c>
      <c r="I72" s="3">
        <f>eAPP!L72</f>
        <v>0</v>
      </c>
      <c r="J72" s="3">
        <f>ACS!K72</f>
        <v>48576</v>
      </c>
    </row>
    <row r="73" spans="1:10" x14ac:dyDescent="0.3">
      <c r="A73" t="s">
        <v>190</v>
      </c>
      <c r="B73">
        <v>5007703</v>
      </c>
      <c r="C73" s="2">
        <v>500770</v>
      </c>
      <c r="D73" s="3">
        <f>eSF!U73</f>
        <v>78000</v>
      </c>
      <c r="E73" s="3">
        <f>eAP!U73</f>
        <v>0</v>
      </c>
      <c r="F73" s="3">
        <f>eMulti!V73</f>
        <v>0</v>
      </c>
      <c r="G73" s="3">
        <f>eSB!X73</f>
        <v>11701.5</v>
      </c>
      <c r="H73" s="3">
        <f>eCR!K73</f>
        <v>0</v>
      </c>
      <c r="I73" s="3">
        <f>eAPP!L73</f>
        <v>0</v>
      </c>
      <c r="J73" s="3">
        <f>ACS!K73</f>
        <v>48576</v>
      </c>
    </row>
    <row r="74" spans="1:10" x14ac:dyDescent="0.3">
      <c r="A74" t="s">
        <v>192</v>
      </c>
      <c r="B74">
        <v>5007901</v>
      </c>
      <c r="C74" s="2">
        <v>500790</v>
      </c>
      <c r="D74" s="3">
        <f>eSF!U74</f>
        <v>338000</v>
      </c>
      <c r="E74" s="3">
        <f>eAP!U74</f>
        <v>0</v>
      </c>
      <c r="F74" s="3">
        <f>eMulti!V74</f>
        <v>42750</v>
      </c>
      <c r="G74" s="3">
        <f>eSB!X74</f>
        <v>90686.65</v>
      </c>
      <c r="H74" s="3">
        <f>eCR!K74</f>
        <v>0</v>
      </c>
      <c r="I74" s="3">
        <f>eAPP!L74</f>
        <v>4000</v>
      </c>
      <c r="J74" s="3">
        <f>ACS!K74</f>
        <v>191268</v>
      </c>
    </row>
    <row r="75" spans="1:10" x14ac:dyDescent="0.3">
      <c r="A75" t="s">
        <v>194</v>
      </c>
      <c r="B75">
        <v>5007935</v>
      </c>
      <c r="C75" s="2">
        <v>500793</v>
      </c>
      <c r="D75" s="3">
        <f>eSF!U75</f>
        <v>130000</v>
      </c>
      <c r="E75" s="3">
        <f>eAP!U75</f>
        <v>14400</v>
      </c>
      <c r="F75" s="3">
        <f>eMulti!V75</f>
        <v>0</v>
      </c>
      <c r="G75" s="3">
        <f>eSB!X75</f>
        <v>20477.63</v>
      </c>
      <c r="H75" s="3">
        <f>eCR!K75</f>
        <v>0</v>
      </c>
      <c r="I75" s="3">
        <f>eAPP!L75</f>
        <v>4000</v>
      </c>
      <c r="J75" s="3">
        <f>ACS!K75</f>
        <v>124476</v>
      </c>
    </row>
    <row r="76" spans="1:10" x14ac:dyDescent="0.3">
      <c r="A76" t="s">
        <v>196</v>
      </c>
      <c r="B76">
        <v>5007950</v>
      </c>
      <c r="C76" s="2">
        <v>500795</v>
      </c>
      <c r="D76" s="3">
        <f>eSF!U76</f>
        <v>90000</v>
      </c>
      <c r="E76" s="3">
        <f>eAP!U76</f>
        <v>0</v>
      </c>
      <c r="F76" s="3">
        <f>eMulti!V76</f>
        <v>0</v>
      </c>
      <c r="G76" s="3">
        <f>eSB!X76</f>
        <v>17552.260000000002</v>
      </c>
      <c r="H76" s="3">
        <f>eCR!K76</f>
        <v>0</v>
      </c>
      <c r="I76" s="3">
        <f>eAPP!L76</f>
        <v>0</v>
      </c>
      <c r="J76" s="3">
        <f>ACS!K76</f>
        <v>78936</v>
      </c>
    </row>
    <row r="77" spans="1:10" x14ac:dyDescent="0.3">
      <c r="A77" t="s">
        <v>198</v>
      </c>
      <c r="B77">
        <v>5007976</v>
      </c>
      <c r="C77" s="2">
        <v>500797</v>
      </c>
      <c r="D77" s="3">
        <f>eSF!U77</f>
        <v>52000</v>
      </c>
      <c r="E77" s="3">
        <f>eAP!U77</f>
        <v>0</v>
      </c>
      <c r="F77" s="3">
        <f>eMulti!V77</f>
        <v>0</v>
      </c>
      <c r="G77" s="3">
        <f>eSB!X77</f>
        <v>0</v>
      </c>
      <c r="H77" s="3">
        <f>eCR!K77</f>
        <v>0</v>
      </c>
      <c r="I77" s="3">
        <f>eAPP!L77</f>
        <v>0</v>
      </c>
      <c r="J77" s="3">
        <f>ACS!K77</f>
        <v>27324</v>
      </c>
    </row>
    <row r="78" spans="1:10" x14ac:dyDescent="0.3">
      <c r="A78" t="s">
        <v>200</v>
      </c>
      <c r="B78">
        <v>5008008</v>
      </c>
      <c r="C78" s="2">
        <v>500800</v>
      </c>
      <c r="D78" s="3">
        <f>eSF!U78</f>
        <v>182000</v>
      </c>
      <c r="E78" s="3">
        <f>eAP!U78</f>
        <v>0</v>
      </c>
      <c r="F78" s="3">
        <f>eMulti!V78</f>
        <v>0</v>
      </c>
      <c r="G78" s="3">
        <f>eSB!X78</f>
        <v>32179.129999999997</v>
      </c>
      <c r="H78" s="3">
        <f>eCR!K78</f>
        <v>0</v>
      </c>
      <c r="I78" s="3">
        <f>eAPP!L78</f>
        <v>0</v>
      </c>
      <c r="J78" s="3">
        <f>ACS!K78</f>
        <v>127512</v>
      </c>
    </row>
    <row r="79" spans="1:10" x14ac:dyDescent="0.3">
      <c r="A79" t="s">
        <v>202</v>
      </c>
      <c r="B79">
        <v>5008305</v>
      </c>
      <c r="C79" s="2">
        <v>500830</v>
      </c>
      <c r="D79" s="3">
        <f>eSF!U79</f>
        <v>924000</v>
      </c>
      <c r="E79" s="3">
        <f>eAP!U79</f>
        <v>18600</v>
      </c>
      <c r="F79" s="3">
        <f>eMulti!V79</f>
        <v>85500</v>
      </c>
      <c r="G79" s="3">
        <f>eSB!X79</f>
        <v>143343.38</v>
      </c>
      <c r="H79" s="3">
        <f>eCR!K79</f>
        <v>35200</v>
      </c>
      <c r="I79" s="3">
        <f>eAPP!L79</f>
        <v>122500</v>
      </c>
      <c r="J79" s="3">
        <f>ACS!K79</f>
        <v>637560</v>
      </c>
    </row>
    <row r="80" spans="1:10" x14ac:dyDescent="0.3">
      <c r="A80" t="s">
        <v>204</v>
      </c>
      <c r="B80">
        <v>5008404</v>
      </c>
      <c r="C80" s="2">
        <v>500840</v>
      </c>
      <c r="D80" s="3">
        <f>eSF!U80</f>
        <v>45500</v>
      </c>
      <c r="E80" s="3">
        <f>eAP!U80</f>
        <v>0</v>
      </c>
      <c r="F80" s="3">
        <f>eMulti!V80</f>
        <v>0</v>
      </c>
      <c r="G80" s="3">
        <f>eSB!X80</f>
        <v>11701.5</v>
      </c>
      <c r="H80" s="3">
        <f>eCR!K80</f>
        <v>0</v>
      </c>
      <c r="I80" s="3">
        <f>eAPP!L80</f>
        <v>0</v>
      </c>
      <c r="J80" s="3">
        <f>ACS!K80</f>
        <v>33396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0"/>
  <sheetViews>
    <sheetView workbookViewId="0"/>
  </sheetViews>
  <sheetFormatPr defaultRowHeight="14.4" x14ac:dyDescent="0.3"/>
  <cols>
    <col min="11" max="11" width="12.09765625" bestFit="1" customWidth="1"/>
  </cols>
  <sheetData>
    <row r="1" spans="1:11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</row>
    <row r="2" spans="1:11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>
        <v>0</v>
      </c>
      <c r="I2">
        <v>0</v>
      </c>
      <c r="J2">
        <v>0</v>
      </c>
      <c r="K2" s="1">
        <v>0</v>
      </c>
    </row>
    <row r="3" spans="1:11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>
        <v>0</v>
      </c>
      <c r="I3">
        <v>0</v>
      </c>
      <c r="J3">
        <v>0</v>
      </c>
      <c r="K3" s="1">
        <v>0</v>
      </c>
    </row>
    <row r="4" spans="1:11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>
        <v>0</v>
      </c>
      <c r="I4">
        <v>0</v>
      </c>
      <c r="J4">
        <v>0</v>
      </c>
      <c r="K4" s="1">
        <v>0</v>
      </c>
    </row>
    <row r="5" spans="1:11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>
        <v>0</v>
      </c>
      <c r="I5">
        <v>0</v>
      </c>
      <c r="J5">
        <v>0</v>
      </c>
      <c r="K5" s="1">
        <v>0</v>
      </c>
    </row>
    <row r="6" spans="1:11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>
        <v>0</v>
      </c>
      <c r="I6">
        <v>0</v>
      </c>
      <c r="J6">
        <v>0</v>
      </c>
      <c r="K6" s="1">
        <v>0</v>
      </c>
    </row>
    <row r="7" spans="1:11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>
        <v>0</v>
      </c>
      <c r="I7">
        <v>0</v>
      </c>
      <c r="J7">
        <v>0</v>
      </c>
      <c r="K7" s="1">
        <v>0</v>
      </c>
    </row>
    <row r="8" spans="1:11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>
        <v>0</v>
      </c>
      <c r="I8">
        <v>0</v>
      </c>
      <c r="J8">
        <v>0</v>
      </c>
      <c r="K8" s="1">
        <v>0</v>
      </c>
    </row>
    <row r="9" spans="1:11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</row>
    <row r="10" spans="1:11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</row>
    <row r="11" spans="1:11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0</v>
      </c>
    </row>
    <row r="12" spans="1:11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0</v>
      </c>
    </row>
    <row r="13" spans="1:11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0</v>
      </c>
    </row>
    <row r="14" spans="1:11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0</v>
      </c>
    </row>
    <row r="15" spans="1:11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0</v>
      </c>
    </row>
    <row r="16" spans="1:11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0</v>
      </c>
    </row>
    <row r="17" spans="1:11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0</v>
      </c>
    </row>
    <row r="18" spans="1:11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0</v>
      </c>
    </row>
    <row r="19" spans="1:11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0</v>
      </c>
    </row>
    <row r="20" spans="1:11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0</v>
      </c>
    </row>
    <row r="21" spans="1:11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2</v>
      </c>
      <c r="G21">
        <v>1</v>
      </c>
      <c r="H21">
        <v>1</v>
      </c>
      <c r="I21">
        <v>0</v>
      </c>
      <c r="J21">
        <v>1</v>
      </c>
      <c r="K21" s="1">
        <v>55100</v>
      </c>
    </row>
    <row r="22" spans="1:11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</row>
    <row r="23" spans="1:11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0</v>
      </c>
    </row>
    <row r="24" spans="1:11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0</v>
      </c>
    </row>
    <row r="25" spans="1:11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0</v>
      </c>
    </row>
    <row r="26" spans="1:11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>
        <v>0</v>
      </c>
      <c r="I26">
        <v>0</v>
      </c>
      <c r="J26">
        <v>0</v>
      </c>
      <c r="K26" s="1">
        <v>0</v>
      </c>
    </row>
    <row r="27" spans="1:11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1</v>
      </c>
      <c r="G27">
        <v>1</v>
      </c>
      <c r="H27">
        <v>0</v>
      </c>
      <c r="I27">
        <v>0</v>
      </c>
      <c r="J27">
        <v>1</v>
      </c>
      <c r="K27" s="1">
        <v>35200</v>
      </c>
    </row>
    <row r="28" spans="1:11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0</v>
      </c>
      <c r="G28">
        <v>0</v>
      </c>
      <c r="H28">
        <v>0</v>
      </c>
      <c r="I28">
        <v>0</v>
      </c>
      <c r="J28">
        <v>0</v>
      </c>
      <c r="K28" s="1">
        <v>0</v>
      </c>
    </row>
    <row r="29" spans="1:11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>
        <v>0</v>
      </c>
      <c r="I29">
        <v>0</v>
      </c>
      <c r="J29">
        <v>0</v>
      </c>
      <c r="K29" s="1">
        <v>0</v>
      </c>
    </row>
    <row r="30" spans="1:11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>
        <v>0</v>
      </c>
      <c r="I30">
        <v>0</v>
      </c>
      <c r="J30">
        <v>0</v>
      </c>
      <c r="K30" s="1">
        <v>0</v>
      </c>
    </row>
    <row r="31" spans="1:11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0</v>
      </c>
    </row>
    <row r="32" spans="1:11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</row>
    <row r="33" spans="1:11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0</v>
      </c>
      <c r="G33">
        <v>0</v>
      </c>
      <c r="H33">
        <v>0</v>
      </c>
      <c r="I33">
        <v>0</v>
      </c>
      <c r="J33">
        <v>0</v>
      </c>
      <c r="K33" s="1">
        <v>0</v>
      </c>
    </row>
    <row r="34" spans="1:11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>
        <v>0</v>
      </c>
      <c r="I34">
        <v>0</v>
      </c>
      <c r="J34">
        <v>0</v>
      </c>
      <c r="K34" s="1">
        <v>0</v>
      </c>
    </row>
    <row r="35" spans="1:11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>
        <v>0</v>
      </c>
      <c r="I35">
        <v>0</v>
      </c>
      <c r="J35">
        <v>0</v>
      </c>
      <c r="K35" s="1">
        <v>0</v>
      </c>
    </row>
    <row r="36" spans="1:11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>
        <v>0</v>
      </c>
      <c r="I36">
        <v>0</v>
      </c>
      <c r="J36">
        <v>0</v>
      </c>
      <c r="K36" s="1">
        <v>0</v>
      </c>
    </row>
    <row r="37" spans="1:11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0</v>
      </c>
    </row>
    <row r="38" spans="1:11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>
        <v>0</v>
      </c>
      <c r="I38">
        <v>0</v>
      </c>
      <c r="J38">
        <v>0</v>
      </c>
      <c r="K38" s="1">
        <v>0</v>
      </c>
    </row>
    <row r="39" spans="1:11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0</v>
      </c>
    </row>
    <row r="40" spans="1:11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>
        <v>0</v>
      </c>
      <c r="I40">
        <v>0</v>
      </c>
      <c r="J40">
        <v>0</v>
      </c>
      <c r="K40" s="1">
        <v>0</v>
      </c>
    </row>
    <row r="41" spans="1:11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</row>
    <row r="42" spans="1:11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0</v>
      </c>
    </row>
    <row r="43" spans="1:11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>
        <v>0</v>
      </c>
      <c r="I43">
        <v>0</v>
      </c>
      <c r="J43">
        <v>0</v>
      </c>
      <c r="K43" s="1">
        <v>0</v>
      </c>
    </row>
    <row r="44" spans="1:11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>
        <v>0</v>
      </c>
      <c r="I44">
        <v>0</v>
      </c>
      <c r="J44">
        <v>0</v>
      </c>
      <c r="K44" s="1">
        <v>0</v>
      </c>
    </row>
    <row r="45" spans="1:11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>
        <v>0</v>
      </c>
      <c r="I45">
        <v>0</v>
      </c>
      <c r="J45">
        <v>0</v>
      </c>
      <c r="K45" s="1">
        <v>0</v>
      </c>
    </row>
    <row r="46" spans="1:11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>
        <v>0</v>
      </c>
      <c r="I46">
        <v>0</v>
      </c>
      <c r="J46">
        <v>0</v>
      </c>
      <c r="K46" s="1">
        <v>0</v>
      </c>
    </row>
    <row r="47" spans="1:11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>
        <v>0</v>
      </c>
      <c r="I47">
        <v>0</v>
      </c>
      <c r="J47">
        <v>0</v>
      </c>
      <c r="K47" s="1">
        <v>0</v>
      </c>
    </row>
    <row r="48" spans="1:11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>
        <v>0</v>
      </c>
      <c r="I48">
        <v>0</v>
      </c>
      <c r="J48">
        <v>0</v>
      </c>
      <c r="K48" s="1">
        <v>0</v>
      </c>
    </row>
    <row r="49" spans="1:11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>
        <v>0</v>
      </c>
      <c r="I49">
        <v>0</v>
      </c>
      <c r="J49">
        <v>0</v>
      </c>
      <c r="K49" s="1">
        <v>0</v>
      </c>
    </row>
    <row r="50" spans="1:11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0</v>
      </c>
    </row>
    <row r="51" spans="1:11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>
        <v>0</v>
      </c>
      <c r="I51">
        <v>0</v>
      </c>
      <c r="J51">
        <v>0</v>
      </c>
      <c r="K51" s="1">
        <v>0</v>
      </c>
    </row>
    <row r="52" spans="1:11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>
        <v>0</v>
      </c>
      <c r="I52">
        <v>0</v>
      </c>
      <c r="J52">
        <v>0</v>
      </c>
      <c r="K52" s="1">
        <v>0</v>
      </c>
    </row>
    <row r="53" spans="1:11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0</v>
      </c>
    </row>
    <row r="54" spans="1:11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>
        <v>0</v>
      </c>
      <c r="I54">
        <v>0</v>
      </c>
      <c r="J54">
        <v>0</v>
      </c>
      <c r="K54" s="1">
        <v>0</v>
      </c>
    </row>
    <row r="55" spans="1:11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>
        <v>0</v>
      </c>
      <c r="I55">
        <v>0</v>
      </c>
      <c r="J55">
        <v>0</v>
      </c>
      <c r="K55" s="1">
        <v>0</v>
      </c>
    </row>
    <row r="56" spans="1:11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>
        <v>0</v>
      </c>
      <c r="I56">
        <v>0</v>
      </c>
      <c r="J56">
        <v>0</v>
      </c>
      <c r="K56" s="1">
        <v>0</v>
      </c>
    </row>
    <row r="57" spans="1:11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>
        <v>0</v>
      </c>
      <c r="I57">
        <v>0</v>
      </c>
      <c r="J57">
        <v>0</v>
      </c>
      <c r="K57" s="1">
        <v>0</v>
      </c>
    </row>
    <row r="58" spans="1:11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>
        <v>0</v>
      </c>
      <c r="I58">
        <v>0</v>
      </c>
      <c r="J58">
        <v>0</v>
      </c>
      <c r="K58" s="1">
        <v>0</v>
      </c>
    </row>
    <row r="59" spans="1:11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>
        <v>0</v>
      </c>
      <c r="I59">
        <v>0</v>
      </c>
      <c r="J59">
        <v>0</v>
      </c>
      <c r="K59" s="1">
        <v>0</v>
      </c>
    </row>
    <row r="60" spans="1:11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>
        <v>0</v>
      </c>
      <c r="I60">
        <v>0</v>
      </c>
      <c r="J60">
        <v>0</v>
      </c>
      <c r="K60" s="1">
        <v>0</v>
      </c>
    </row>
    <row r="61" spans="1:11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>
        <v>0</v>
      </c>
      <c r="I61">
        <v>0</v>
      </c>
      <c r="J61">
        <v>0</v>
      </c>
      <c r="K61" s="1">
        <v>0</v>
      </c>
    </row>
    <row r="62" spans="1:11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>
        <v>0</v>
      </c>
      <c r="I62">
        <v>0</v>
      </c>
      <c r="J62">
        <v>0</v>
      </c>
      <c r="K62" s="1">
        <v>0</v>
      </c>
    </row>
    <row r="63" spans="1:11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1</v>
      </c>
      <c r="G63">
        <v>1</v>
      </c>
      <c r="H63">
        <v>0</v>
      </c>
      <c r="I63">
        <v>0</v>
      </c>
      <c r="J63">
        <v>1</v>
      </c>
      <c r="K63" s="1">
        <v>35200</v>
      </c>
    </row>
    <row r="64" spans="1:11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>
        <v>0</v>
      </c>
      <c r="I64">
        <v>0</v>
      </c>
      <c r="J64">
        <v>0</v>
      </c>
      <c r="K64" s="1">
        <v>0</v>
      </c>
    </row>
    <row r="65" spans="1:11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>
        <v>0</v>
      </c>
      <c r="I65">
        <v>0</v>
      </c>
      <c r="J65">
        <v>0</v>
      </c>
      <c r="K65" s="1">
        <v>0</v>
      </c>
    </row>
    <row r="66" spans="1:11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>
        <v>0</v>
      </c>
      <c r="I66">
        <v>0</v>
      </c>
      <c r="J66">
        <v>0</v>
      </c>
      <c r="K66" s="1">
        <v>0</v>
      </c>
    </row>
    <row r="67" spans="1:11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0</v>
      </c>
    </row>
    <row r="68" spans="1:11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>
        <v>0</v>
      </c>
      <c r="I68">
        <v>0</v>
      </c>
      <c r="J68">
        <v>0</v>
      </c>
      <c r="K68" s="1">
        <v>0</v>
      </c>
    </row>
    <row r="69" spans="1:11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0</v>
      </c>
    </row>
    <row r="70" spans="1:11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>
        <v>0</v>
      </c>
      <c r="I70">
        <v>0</v>
      </c>
      <c r="J70">
        <v>0</v>
      </c>
      <c r="K70" s="1">
        <v>0</v>
      </c>
    </row>
    <row r="71" spans="1:11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>
        <v>0</v>
      </c>
      <c r="I71">
        <v>0</v>
      </c>
      <c r="J71">
        <v>0</v>
      </c>
      <c r="K71" s="1">
        <v>0</v>
      </c>
    </row>
    <row r="72" spans="1:11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>
        <v>0</v>
      </c>
      <c r="I72">
        <v>0</v>
      </c>
      <c r="J72">
        <v>0</v>
      </c>
      <c r="K72" s="1">
        <v>0</v>
      </c>
    </row>
    <row r="73" spans="1:11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0</v>
      </c>
    </row>
    <row r="74" spans="1:11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>
        <v>0</v>
      </c>
      <c r="I74">
        <v>0</v>
      </c>
      <c r="J74">
        <v>0</v>
      </c>
      <c r="K74" s="1">
        <v>0</v>
      </c>
    </row>
    <row r="75" spans="1:11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>
        <v>0</v>
      </c>
      <c r="I75">
        <v>0</v>
      </c>
      <c r="J75">
        <v>0</v>
      </c>
      <c r="K75" s="1">
        <v>0</v>
      </c>
    </row>
    <row r="76" spans="1:11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>
        <v>0</v>
      </c>
      <c r="I76">
        <v>0</v>
      </c>
      <c r="J76">
        <v>0</v>
      </c>
      <c r="K76" s="1">
        <v>0</v>
      </c>
    </row>
    <row r="77" spans="1:11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>
        <v>0</v>
      </c>
      <c r="I77">
        <v>0</v>
      </c>
      <c r="J77">
        <v>0</v>
      </c>
      <c r="K77" s="1">
        <v>0</v>
      </c>
    </row>
    <row r="78" spans="1:11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>
        <v>0</v>
      </c>
      <c r="I78">
        <v>0</v>
      </c>
      <c r="J78">
        <v>0</v>
      </c>
      <c r="K78" s="1">
        <v>0</v>
      </c>
    </row>
    <row r="79" spans="1:11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1</v>
      </c>
      <c r="G79">
        <v>1</v>
      </c>
      <c r="H79">
        <v>0</v>
      </c>
      <c r="I79">
        <v>0</v>
      </c>
      <c r="J79">
        <v>1</v>
      </c>
      <c r="K79" s="1">
        <v>35200</v>
      </c>
    </row>
    <row r="80" spans="1:11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>
        <v>0</v>
      </c>
      <c r="I80">
        <v>0</v>
      </c>
      <c r="J80">
        <v>0</v>
      </c>
      <c r="K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K80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80"/>
  <sheetViews>
    <sheetView workbookViewId="0"/>
  </sheetViews>
  <sheetFormatPr defaultRowHeight="14.4" x14ac:dyDescent="0.3"/>
  <sheetData>
    <row r="1" spans="1:17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267</v>
      </c>
      <c r="G1" t="s">
        <v>268</v>
      </c>
      <c r="H1" t="s">
        <v>269</v>
      </c>
      <c r="I1" t="s">
        <v>260</v>
      </c>
      <c r="J1" t="s">
        <v>270</v>
      </c>
      <c r="K1" t="s">
        <v>271</v>
      </c>
      <c r="L1" t="s">
        <v>272</v>
      </c>
      <c r="M1" t="s">
        <v>273</v>
      </c>
      <c r="N1" t="s">
        <v>274</v>
      </c>
      <c r="O1" t="s">
        <v>275</v>
      </c>
      <c r="P1" t="s">
        <v>276</v>
      </c>
      <c r="Q1" t="s">
        <v>277</v>
      </c>
    </row>
    <row r="2" spans="1:17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>
        <v>0</v>
      </c>
      <c r="I2" s="1"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>
        <v>0</v>
      </c>
      <c r="I3" s="1"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">
        <v>0</v>
      </c>
    </row>
    <row r="4" spans="1:17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>
        <v>0</v>
      </c>
      <c r="I4" s="1"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0</v>
      </c>
    </row>
    <row r="5" spans="1:17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>
        <v>0</v>
      </c>
      <c r="I5" s="1"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v>0</v>
      </c>
    </row>
    <row r="6" spans="1:17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>
        <v>0</v>
      </c>
      <c r="I6" s="1"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v>0</v>
      </c>
    </row>
    <row r="7" spans="1:17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>
        <v>0</v>
      </c>
      <c r="I7" s="1"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v>0</v>
      </c>
    </row>
    <row r="8" spans="1:17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>
        <v>0</v>
      </c>
      <c r="I8" s="1"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v>0</v>
      </c>
    </row>
    <row r="9" spans="1:17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>
        <v>0</v>
      </c>
      <c r="I9" s="1"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v>0</v>
      </c>
    </row>
    <row r="10" spans="1:17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0</v>
      </c>
      <c r="G10">
        <v>0</v>
      </c>
      <c r="H10">
        <v>0</v>
      </c>
      <c r="I10" s="1"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0</v>
      </c>
    </row>
    <row r="11" spans="1:17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0</v>
      </c>
      <c r="G11">
        <v>0</v>
      </c>
      <c r="H11">
        <v>0</v>
      </c>
      <c r="I11" s="1">
        <v>0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0</v>
      </c>
    </row>
    <row r="12" spans="1:17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>
        <v>0</v>
      </c>
      <c r="I12" s="1"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0</v>
      </c>
    </row>
    <row r="13" spans="1:17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>
        <v>0</v>
      </c>
      <c r="I13" s="1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0</v>
      </c>
    </row>
    <row r="14" spans="1:17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>
        <v>0</v>
      </c>
      <c r="I14" s="1"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0</v>
      </c>
    </row>
    <row r="15" spans="1:17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>
        <v>0</v>
      </c>
      <c r="I15" s="1"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</row>
    <row r="16" spans="1:17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>
        <v>0</v>
      </c>
      <c r="I16" s="1"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</row>
    <row r="17" spans="1:17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>
        <v>0</v>
      </c>
      <c r="I17" s="1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</v>
      </c>
    </row>
    <row r="18" spans="1:17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>
        <v>0</v>
      </c>
      <c r="I18" s="1">
        <v>0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0</v>
      </c>
    </row>
    <row r="19" spans="1:17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0</v>
      </c>
    </row>
    <row r="20" spans="1:17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>
        <v>0</v>
      </c>
      <c r="I20" s="1">
        <v>0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0</v>
      </c>
    </row>
    <row r="21" spans="1:17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0</v>
      </c>
      <c r="G21">
        <v>0</v>
      </c>
      <c r="H21">
        <v>0</v>
      </c>
      <c r="I21" s="1">
        <v>0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0</v>
      </c>
    </row>
    <row r="22" spans="1:17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>
        <v>0</v>
      </c>
      <c r="I22" s="1">
        <v>0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v>0</v>
      </c>
    </row>
    <row r="23" spans="1:17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>
        <v>0</v>
      </c>
      <c r="I23" s="1">
        <v>0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v>0</v>
      </c>
    </row>
    <row r="24" spans="1:17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>
        <v>0</v>
      </c>
      <c r="I24" s="1">
        <v>0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v>0</v>
      </c>
    </row>
    <row r="25" spans="1:17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>
        <v>0</v>
      </c>
      <c r="I25" s="1">
        <v>0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v>0</v>
      </c>
    </row>
    <row r="26" spans="1:17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>
        <v>0</v>
      </c>
      <c r="I26" s="1">
        <v>0</v>
      </c>
      <c r="J26" s="1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>
        <v>0</v>
      </c>
    </row>
    <row r="27" spans="1:17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>
        <v>0</v>
      </c>
      <c r="I27" s="1">
        <v>0</v>
      </c>
      <c r="J27" s="1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0</v>
      </c>
    </row>
    <row r="28" spans="1:17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0</v>
      </c>
      <c r="G28">
        <v>0</v>
      </c>
      <c r="H28">
        <v>0</v>
      </c>
      <c r="I28" s="1">
        <v>0</v>
      </c>
      <c r="J28" s="1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v>0</v>
      </c>
    </row>
    <row r="29" spans="1:17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>
        <v>0</v>
      </c>
      <c r="I29" s="1">
        <v>0</v>
      </c>
      <c r="J29" s="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0</v>
      </c>
    </row>
    <row r="30" spans="1:17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>
        <v>0</v>
      </c>
      <c r="I30" s="1">
        <v>0</v>
      </c>
      <c r="J30" s="1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v>0</v>
      </c>
    </row>
    <row r="31" spans="1:17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>
        <v>0</v>
      </c>
      <c r="I31" s="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v>0</v>
      </c>
    </row>
    <row r="32" spans="1:17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>
        <v>0</v>
      </c>
      <c r="I32" s="1">
        <v>0</v>
      </c>
      <c r="J32" s="1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v>0</v>
      </c>
    </row>
    <row r="33" spans="1:17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0</v>
      </c>
      <c r="G33">
        <v>0</v>
      </c>
      <c r="H33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v>0</v>
      </c>
    </row>
    <row r="34" spans="1:17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>
        <v>0</v>
      </c>
      <c r="I34" s="1">
        <v>0</v>
      </c>
      <c r="J34" s="1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v>0</v>
      </c>
    </row>
    <row r="35" spans="1:17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>
        <v>0</v>
      </c>
      <c r="I35" s="1">
        <v>0</v>
      </c>
      <c r="J35" s="1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v>0</v>
      </c>
    </row>
    <row r="36" spans="1:17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>
        <v>0</v>
      </c>
      <c r="I36" s="1">
        <v>0</v>
      </c>
      <c r="J36" s="1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0</v>
      </c>
    </row>
    <row r="37" spans="1:17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0</v>
      </c>
    </row>
    <row r="38" spans="1:17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>
        <v>0</v>
      </c>
      <c r="I38" s="1">
        <v>0</v>
      </c>
      <c r="J38" s="1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0</v>
      </c>
    </row>
    <row r="39" spans="1:17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>
        <v>0</v>
      </c>
      <c r="I39" s="1">
        <v>0</v>
      </c>
      <c r="J39" s="1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0</v>
      </c>
    </row>
    <row r="40" spans="1:17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>
        <v>0</v>
      </c>
      <c r="I40" s="1">
        <v>0</v>
      </c>
      <c r="J40" s="1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</row>
    <row r="41" spans="1:17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>
        <v>0</v>
      </c>
      <c r="I41" s="1">
        <v>0</v>
      </c>
      <c r="J41" s="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0</v>
      </c>
    </row>
    <row r="42" spans="1:17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>
        <v>0</v>
      </c>
      <c r="I42" s="1">
        <v>0</v>
      </c>
      <c r="J42" s="1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0</v>
      </c>
    </row>
    <row r="43" spans="1:17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>
        <v>0</v>
      </c>
      <c r="I43" s="1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">
        <v>0</v>
      </c>
    </row>
    <row r="44" spans="1:17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>
        <v>0</v>
      </c>
      <c r="I44" s="1">
        <v>0</v>
      </c>
      <c r="J44" s="1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0</v>
      </c>
    </row>
    <row r="45" spans="1:17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>
        <v>0</v>
      </c>
      <c r="I45" s="1">
        <v>0</v>
      </c>
      <c r="J45" s="1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0</v>
      </c>
    </row>
    <row r="46" spans="1:17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>
        <v>0</v>
      </c>
      <c r="I46" s="1">
        <v>0</v>
      </c>
      <c r="J46" s="1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">
        <v>0</v>
      </c>
    </row>
    <row r="47" spans="1:17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>
        <v>0</v>
      </c>
      <c r="I47" s="1">
        <v>0</v>
      </c>
      <c r="J47" s="1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">
        <v>0</v>
      </c>
    </row>
    <row r="48" spans="1:17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>
        <v>0</v>
      </c>
      <c r="I48" s="1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0</v>
      </c>
    </row>
    <row r="49" spans="1:17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>
        <v>0</v>
      </c>
      <c r="I49" s="1">
        <v>0</v>
      </c>
      <c r="J49" s="1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>
        <v>0</v>
      </c>
    </row>
    <row r="50" spans="1:17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>
        <v>0</v>
      </c>
      <c r="I50" s="1">
        <v>0</v>
      </c>
      <c r="J50" s="1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v>0</v>
      </c>
    </row>
    <row r="51" spans="1:17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>
        <v>0</v>
      </c>
      <c r="I51" s="1">
        <v>0</v>
      </c>
      <c r="J51" s="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</row>
    <row r="52" spans="1:17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>
        <v>0</v>
      </c>
      <c r="I52" s="1">
        <v>0</v>
      </c>
      <c r="J52" s="1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v>0</v>
      </c>
    </row>
    <row r="53" spans="1:17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>
        <v>0</v>
      </c>
      <c r="I53" s="1">
        <v>0</v>
      </c>
      <c r="J53" s="1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0</v>
      </c>
    </row>
    <row r="54" spans="1:17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>
        <v>0</v>
      </c>
      <c r="I54" s="1">
        <v>0</v>
      </c>
      <c r="J54" s="1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>
        <v>0</v>
      </c>
    </row>
    <row r="55" spans="1:17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>
        <v>0</v>
      </c>
      <c r="I55" s="1">
        <v>0</v>
      </c>
      <c r="J55" s="1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0</v>
      </c>
    </row>
    <row r="56" spans="1:17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>
        <v>0</v>
      </c>
      <c r="I56" s="1">
        <v>0</v>
      </c>
      <c r="J56" s="1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v>0</v>
      </c>
    </row>
    <row r="57" spans="1:17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>
        <v>0</v>
      </c>
      <c r="I57" s="1">
        <v>0</v>
      </c>
      <c r="J57" s="1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v>0</v>
      </c>
    </row>
    <row r="58" spans="1:17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>
        <v>0</v>
      </c>
      <c r="I58" s="1">
        <v>0</v>
      </c>
      <c r="J58" s="1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</row>
    <row r="59" spans="1:17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>
        <v>0</v>
      </c>
      <c r="I59" s="1">
        <v>0</v>
      </c>
      <c r="J59" s="1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v>0</v>
      </c>
    </row>
    <row r="60" spans="1:17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>
        <v>0</v>
      </c>
      <c r="I60" s="1">
        <v>0</v>
      </c>
      <c r="J60" s="1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</row>
    <row r="61" spans="1:17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>
        <v>0</v>
      </c>
      <c r="I61" s="1">
        <v>0</v>
      </c>
      <c r="J61" s="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</row>
    <row r="62" spans="1:17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>
        <v>0</v>
      </c>
      <c r="I62" s="1">
        <v>0</v>
      </c>
      <c r="J62" s="1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</row>
    <row r="63" spans="1:17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>
        <v>0</v>
      </c>
      <c r="I63" s="1">
        <v>0</v>
      </c>
      <c r="J63" s="1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</row>
    <row r="64" spans="1:17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>
        <v>0</v>
      </c>
      <c r="I64" s="1">
        <v>0</v>
      </c>
      <c r="J64" s="1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</row>
    <row r="65" spans="1:17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>
        <v>0</v>
      </c>
      <c r="I65" s="1">
        <v>0</v>
      </c>
      <c r="J65" s="1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v>0</v>
      </c>
    </row>
    <row r="66" spans="1:17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>
        <v>0</v>
      </c>
      <c r="I66" s="1">
        <v>0</v>
      </c>
      <c r="J66" s="1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v>0</v>
      </c>
    </row>
    <row r="67" spans="1:17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>
        <v>0</v>
      </c>
      <c r="I67" s="1">
        <v>0</v>
      </c>
      <c r="J67" s="1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</row>
    <row r="68" spans="1:17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>
        <v>0</v>
      </c>
      <c r="I68" s="1">
        <v>0</v>
      </c>
      <c r="J68" s="1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</row>
    <row r="69" spans="1:17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>
        <v>0</v>
      </c>
      <c r="I69" s="1">
        <v>0</v>
      </c>
      <c r="J69" s="1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</row>
    <row r="70" spans="1:17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>
        <v>0</v>
      </c>
      <c r="I70" s="1">
        <v>0</v>
      </c>
      <c r="J70" s="1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0</v>
      </c>
    </row>
    <row r="71" spans="1:17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>
        <v>0</v>
      </c>
      <c r="I71" s="1">
        <v>0</v>
      </c>
      <c r="J71" s="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</row>
    <row r="72" spans="1:17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>
        <v>0</v>
      </c>
      <c r="I72" s="1">
        <v>0</v>
      </c>
      <c r="J72" s="1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</row>
    <row r="73" spans="1:17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>
        <v>0</v>
      </c>
      <c r="I73" s="1">
        <v>0</v>
      </c>
      <c r="J73" s="1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</row>
    <row r="74" spans="1:17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>
        <v>0</v>
      </c>
      <c r="I74" s="1">
        <v>0</v>
      </c>
      <c r="J74" s="1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</row>
    <row r="75" spans="1:17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>
        <v>0</v>
      </c>
      <c r="I75" s="1">
        <v>0</v>
      </c>
      <c r="J75" s="1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0</v>
      </c>
    </row>
    <row r="76" spans="1:17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>
        <v>0</v>
      </c>
      <c r="I76" s="1">
        <v>0</v>
      </c>
      <c r="J76" s="1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</row>
    <row r="77" spans="1:17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>
        <v>0</v>
      </c>
      <c r="I77" s="1">
        <v>0</v>
      </c>
      <c r="J77" s="1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>
        <v>0</v>
      </c>
      <c r="I78" s="1">
        <v>0</v>
      </c>
      <c r="J78" s="1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</row>
    <row r="79" spans="1:17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0</v>
      </c>
      <c r="G79">
        <v>0</v>
      </c>
      <c r="H79">
        <v>0</v>
      </c>
      <c r="I79" s="1">
        <v>0</v>
      </c>
      <c r="J79" s="1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v>0</v>
      </c>
    </row>
    <row r="80" spans="1:17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>
        <v>0</v>
      </c>
      <c r="I80" s="1">
        <v>0</v>
      </c>
      <c r="J80" s="1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Q80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0"/>
  <sheetViews>
    <sheetView workbookViewId="0">
      <selection activeCell="K8" sqref="K8"/>
    </sheetView>
  </sheetViews>
  <sheetFormatPr defaultRowHeight="14.4" x14ac:dyDescent="0.3"/>
  <cols>
    <col min="6" max="6" width="7.69921875" bestFit="1" customWidth="1"/>
    <col min="7" max="7" width="18.296875" bestFit="1" customWidth="1"/>
    <col min="8" max="8" width="21.3984375" bestFit="1" customWidth="1"/>
    <col min="9" max="9" width="18.69921875" bestFit="1" customWidth="1"/>
    <col min="10" max="10" width="11.69921875" bestFit="1" customWidth="1"/>
    <col min="11" max="11" width="14.69921875" bestFit="1" customWidth="1"/>
  </cols>
  <sheetData>
    <row r="1" spans="1:11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</row>
    <row r="2" spans="1:11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44</v>
      </c>
      <c r="G2">
        <v>20</v>
      </c>
      <c r="H2">
        <v>17</v>
      </c>
      <c r="I2" s="1">
        <v>51612</v>
      </c>
      <c r="J2" s="1">
        <v>0</v>
      </c>
      <c r="K2" s="1">
        <v>51612</v>
      </c>
    </row>
    <row r="3" spans="1:11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12</v>
      </c>
      <c r="G3">
        <v>6</v>
      </c>
      <c r="H3">
        <v>6</v>
      </c>
      <c r="I3" s="1">
        <v>18216</v>
      </c>
      <c r="J3" s="1">
        <v>0</v>
      </c>
      <c r="K3" s="1">
        <v>18216</v>
      </c>
    </row>
    <row r="4" spans="1:11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104</v>
      </c>
      <c r="G4">
        <v>69</v>
      </c>
      <c r="H4">
        <v>69</v>
      </c>
      <c r="I4" s="1">
        <v>209484</v>
      </c>
      <c r="J4" s="1">
        <v>0</v>
      </c>
      <c r="K4" s="1">
        <v>209484</v>
      </c>
    </row>
    <row r="5" spans="1:11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62</v>
      </c>
      <c r="G5">
        <v>50</v>
      </c>
      <c r="H5">
        <v>31</v>
      </c>
      <c r="I5" s="1">
        <v>94116</v>
      </c>
      <c r="J5" s="1">
        <v>0</v>
      </c>
      <c r="K5" s="1">
        <v>94116</v>
      </c>
    </row>
    <row r="6" spans="1:11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19</v>
      </c>
      <c r="G6">
        <v>17</v>
      </c>
      <c r="H6">
        <v>17</v>
      </c>
      <c r="I6" s="1">
        <v>51612</v>
      </c>
      <c r="J6" s="1">
        <v>0</v>
      </c>
      <c r="K6" s="1">
        <v>51612</v>
      </c>
    </row>
    <row r="7" spans="1:11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28</v>
      </c>
      <c r="G7">
        <v>23</v>
      </c>
      <c r="H7">
        <v>23</v>
      </c>
      <c r="I7" s="1">
        <v>69828</v>
      </c>
      <c r="J7" s="1">
        <v>0</v>
      </c>
      <c r="K7" s="1">
        <v>69828</v>
      </c>
    </row>
    <row r="8" spans="1:11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24</v>
      </c>
      <c r="G8">
        <v>15</v>
      </c>
      <c r="H8">
        <v>15</v>
      </c>
      <c r="I8" s="1">
        <v>45540</v>
      </c>
      <c r="J8" s="1">
        <v>0</v>
      </c>
      <c r="K8" s="1">
        <v>45540</v>
      </c>
    </row>
    <row r="9" spans="1:11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74</v>
      </c>
      <c r="G9">
        <v>45</v>
      </c>
      <c r="H9">
        <v>45</v>
      </c>
      <c r="I9" s="1">
        <v>136620</v>
      </c>
      <c r="J9" s="1">
        <v>0</v>
      </c>
      <c r="K9" s="1">
        <v>136620</v>
      </c>
    </row>
    <row r="10" spans="1:11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121</v>
      </c>
      <c r="G10">
        <v>97</v>
      </c>
      <c r="H10">
        <v>89</v>
      </c>
      <c r="I10" s="1">
        <v>270204</v>
      </c>
      <c r="J10" s="1">
        <v>0</v>
      </c>
      <c r="K10" s="1">
        <v>270204</v>
      </c>
    </row>
    <row r="11" spans="1:11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28</v>
      </c>
      <c r="G11">
        <v>22</v>
      </c>
      <c r="H11">
        <v>2</v>
      </c>
      <c r="I11" s="1">
        <v>6072</v>
      </c>
      <c r="J11" s="1">
        <v>0</v>
      </c>
      <c r="K11" s="1">
        <v>6072</v>
      </c>
    </row>
    <row r="12" spans="1:11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21</v>
      </c>
      <c r="G12">
        <v>16</v>
      </c>
      <c r="H12">
        <v>16</v>
      </c>
      <c r="I12" s="1">
        <v>48576</v>
      </c>
      <c r="J12" s="1">
        <v>0</v>
      </c>
      <c r="K12" s="1">
        <v>48576</v>
      </c>
    </row>
    <row r="13" spans="1:11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60</v>
      </c>
      <c r="G13">
        <v>49</v>
      </c>
      <c r="H13">
        <v>48</v>
      </c>
      <c r="I13" s="1">
        <v>145728</v>
      </c>
      <c r="J13" s="1">
        <v>0</v>
      </c>
      <c r="K13" s="1">
        <v>145728</v>
      </c>
    </row>
    <row r="14" spans="1:11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27</v>
      </c>
      <c r="G14">
        <v>30</v>
      </c>
      <c r="H14">
        <v>29</v>
      </c>
      <c r="I14" s="1">
        <v>88044</v>
      </c>
      <c r="J14" s="1">
        <v>0</v>
      </c>
      <c r="K14" s="1">
        <v>88044</v>
      </c>
    </row>
    <row r="15" spans="1:11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55</v>
      </c>
      <c r="G15">
        <v>48</v>
      </c>
      <c r="H15">
        <v>41</v>
      </c>
      <c r="I15" s="1">
        <v>124476</v>
      </c>
      <c r="J15" s="1">
        <v>0</v>
      </c>
      <c r="K15" s="1">
        <v>124476</v>
      </c>
    </row>
    <row r="16" spans="1:11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22</v>
      </c>
      <c r="G16">
        <v>19</v>
      </c>
      <c r="H16">
        <v>18</v>
      </c>
      <c r="I16" s="1">
        <v>54648</v>
      </c>
      <c r="J16" s="1">
        <v>0</v>
      </c>
      <c r="K16" s="1">
        <v>54648</v>
      </c>
    </row>
    <row r="17" spans="1:11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62</v>
      </c>
      <c r="G17">
        <v>24</v>
      </c>
      <c r="H17">
        <v>22</v>
      </c>
      <c r="I17" s="1">
        <v>66792</v>
      </c>
      <c r="J17" s="1">
        <v>0</v>
      </c>
      <c r="K17" s="1">
        <v>66792</v>
      </c>
    </row>
    <row r="18" spans="1:11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30</v>
      </c>
      <c r="G18">
        <v>27</v>
      </c>
      <c r="H18">
        <v>26</v>
      </c>
      <c r="I18" s="1">
        <v>78936</v>
      </c>
      <c r="J18" s="1">
        <v>0</v>
      </c>
      <c r="K18" s="1">
        <v>78936</v>
      </c>
    </row>
    <row r="19" spans="1:11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81</v>
      </c>
      <c r="G19">
        <v>46</v>
      </c>
      <c r="H19">
        <v>42</v>
      </c>
      <c r="I19" s="1">
        <v>127512</v>
      </c>
      <c r="J19" s="1">
        <v>0</v>
      </c>
      <c r="K19" s="1">
        <v>127512</v>
      </c>
    </row>
    <row r="20" spans="1:11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35</v>
      </c>
      <c r="G20">
        <v>30</v>
      </c>
      <c r="H20">
        <v>23</v>
      </c>
      <c r="I20" s="1">
        <v>69828</v>
      </c>
      <c r="J20" s="1">
        <v>0</v>
      </c>
      <c r="K20" s="1">
        <v>69828</v>
      </c>
    </row>
    <row r="21" spans="1:11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2386</v>
      </c>
      <c r="G21">
        <v>1574</v>
      </c>
      <c r="H21">
        <v>1458</v>
      </c>
      <c r="I21" s="1">
        <v>4426488</v>
      </c>
      <c r="J21" s="1">
        <v>0</v>
      </c>
      <c r="K21" s="1">
        <v>4426488</v>
      </c>
    </row>
    <row r="22" spans="1:11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13</v>
      </c>
      <c r="G22">
        <v>9</v>
      </c>
      <c r="H22">
        <v>9</v>
      </c>
      <c r="I22" s="1">
        <v>27324</v>
      </c>
      <c r="J22" s="1">
        <v>0</v>
      </c>
      <c r="K22" s="1">
        <v>27324</v>
      </c>
    </row>
    <row r="23" spans="1:11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54</v>
      </c>
      <c r="G23">
        <v>51</v>
      </c>
      <c r="H23">
        <v>27</v>
      </c>
      <c r="I23" s="1">
        <v>81972</v>
      </c>
      <c r="J23" s="1">
        <v>0</v>
      </c>
      <c r="K23" s="1">
        <v>81972</v>
      </c>
    </row>
    <row r="24" spans="1:11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84</v>
      </c>
      <c r="G24">
        <v>42</v>
      </c>
      <c r="H24">
        <v>3</v>
      </c>
      <c r="I24" s="1">
        <v>9108</v>
      </c>
      <c r="J24" s="1">
        <v>0</v>
      </c>
      <c r="K24" s="1">
        <v>9108</v>
      </c>
    </row>
    <row r="25" spans="1:11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12</v>
      </c>
      <c r="G25">
        <v>14</v>
      </c>
      <c r="H25">
        <v>14</v>
      </c>
      <c r="I25" s="1">
        <v>42504</v>
      </c>
      <c r="J25" s="1">
        <v>0</v>
      </c>
      <c r="K25" s="1">
        <v>42504</v>
      </c>
    </row>
    <row r="26" spans="1:11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37</v>
      </c>
      <c r="G26">
        <v>23</v>
      </c>
      <c r="H26">
        <v>23</v>
      </c>
      <c r="I26" s="1">
        <v>69828</v>
      </c>
      <c r="J26" s="1">
        <v>0</v>
      </c>
      <c r="K26" s="1">
        <v>69828</v>
      </c>
    </row>
    <row r="27" spans="1:11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248</v>
      </c>
      <c r="G27">
        <v>181</v>
      </c>
      <c r="H27">
        <v>170</v>
      </c>
      <c r="I27" s="1">
        <v>516120</v>
      </c>
      <c r="J27" s="1">
        <v>0</v>
      </c>
      <c r="K27" s="1">
        <v>516120</v>
      </c>
    </row>
    <row r="28" spans="1:11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70</v>
      </c>
      <c r="G28">
        <v>48</v>
      </c>
      <c r="H28">
        <v>3</v>
      </c>
      <c r="I28" s="1">
        <v>9108</v>
      </c>
      <c r="J28" s="1">
        <v>0</v>
      </c>
      <c r="K28" s="1">
        <v>9108</v>
      </c>
    </row>
    <row r="29" spans="1:11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83</v>
      </c>
      <c r="G29">
        <v>61</v>
      </c>
      <c r="H29">
        <v>59</v>
      </c>
      <c r="I29" s="1">
        <v>179124</v>
      </c>
      <c r="J29" s="1">
        <v>0</v>
      </c>
      <c r="K29" s="1">
        <v>179124</v>
      </c>
    </row>
    <row r="30" spans="1:11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36</v>
      </c>
      <c r="G30">
        <v>33</v>
      </c>
      <c r="H30">
        <v>33</v>
      </c>
      <c r="I30" s="1">
        <v>100188</v>
      </c>
      <c r="J30" s="1">
        <v>0</v>
      </c>
      <c r="K30" s="1">
        <v>100188</v>
      </c>
    </row>
    <row r="31" spans="1:11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29</v>
      </c>
      <c r="G31">
        <v>19</v>
      </c>
      <c r="H31">
        <v>19</v>
      </c>
      <c r="I31" s="1">
        <v>57684</v>
      </c>
      <c r="J31" s="1">
        <v>0</v>
      </c>
      <c r="K31" s="1">
        <v>57684</v>
      </c>
    </row>
    <row r="32" spans="1:11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14</v>
      </c>
      <c r="G32">
        <v>10</v>
      </c>
      <c r="H32">
        <v>9</v>
      </c>
      <c r="I32" s="1">
        <v>27324</v>
      </c>
      <c r="J32" s="1">
        <v>0</v>
      </c>
      <c r="K32" s="1">
        <v>27324</v>
      </c>
    </row>
    <row r="33" spans="1:11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652</v>
      </c>
      <c r="G33">
        <v>282</v>
      </c>
      <c r="H33">
        <v>244</v>
      </c>
      <c r="I33" s="1">
        <v>740784</v>
      </c>
      <c r="J33" s="1">
        <v>0</v>
      </c>
      <c r="K33" s="1">
        <v>740784</v>
      </c>
    </row>
    <row r="34" spans="1:11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29</v>
      </c>
      <c r="G34">
        <v>28</v>
      </c>
      <c r="H34">
        <v>25</v>
      </c>
      <c r="I34" s="1">
        <v>75900</v>
      </c>
      <c r="J34" s="1">
        <v>0</v>
      </c>
      <c r="K34" s="1">
        <v>75900</v>
      </c>
    </row>
    <row r="35" spans="1:11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53</v>
      </c>
      <c r="G35">
        <v>45</v>
      </c>
      <c r="H35">
        <v>43</v>
      </c>
      <c r="I35" s="1">
        <v>130548</v>
      </c>
      <c r="J35" s="1">
        <v>0</v>
      </c>
      <c r="K35" s="1">
        <v>130548</v>
      </c>
    </row>
    <row r="36" spans="1:11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9</v>
      </c>
      <c r="G36">
        <v>4</v>
      </c>
      <c r="H36">
        <v>4</v>
      </c>
      <c r="I36" s="1">
        <v>12144</v>
      </c>
      <c r="J36" s="1">
        <v>0</v>
      </c>
      <c r="K36" s="1">
        <v>12144</v>
      </c>
    </row>
    <row r="37" spans="1:11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27</v>
      </c>
      <c r="G37">
        <v>18</v>
      </c>
      <c r="H37">
        <v>18</v>
      </c>
      <c r="I37" s="1">
        <v>54648</v>
      </c>
      <c r="J37" s="1">
        <v>0</v>
      </c>
      <c r="K37" s="1">
        <v>54648</v>
      </c>
    </row>
    <row r="38" spans="1:11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25</v>
      </c>
      <c r="G38">
        <v>18</v>
      </c>
      <c r="H38">
        <v>16</v>
      </c>
      <c r="I38" s="1">
        <v>48576</v>
      </c>
      <c r="J38" s="1">
        <v>0</v>
      </c>
      <c r="K38" s="1">
        <v>48576</v>
      </c>
    </row>
    <row r="39" spans="1:11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35</v>
      </c>
      <c r="G39">
        <v>32</v>
      </c>
      <c r="H39">
        <v>32</v>
      </c>
      <c r="I39" s="1">
        <v>97152</v>
      </c>
      <c r="J39" s="1">
        <v>0</v>
      </c>
      <c r="K39" s="1">
        <v>97152</v>
      </c>
    </row>
    <row r="40" spans="1:11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22</v>
      </c>
      <c r="G40">
        <v>18</v>
      </c>
      <c r="H40">
        <v>13</v>
      </c>
      <c r="I40" s="1">
        <v>39468</v>
      </c>
      <c r="J40" s="1">
        <v>0</v>
      </c>
      <c r="K40" s="1">
        <v>39468</v>
      </c>
    </row>
    <row r="41" spans="1:11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63</v>
      </c>
      <c r="G41">
        <v>51</v>
      </c>
      <c r="H41">
        <v>41</v>
      </c>
      <c r="I41" s="1">
        <v>124476</v>
      </c>
      <c r="J41" s="1">
        <v>0</v>
      </c>
      <c r="K41" s="1">
        <v>124476</v>
      </c>
    </row>
    <row r="42" spans="1:11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50</v>
      </c>
      <c r="G42">
        <v>48</v>
      </c>
      <c r="H42">
        <v>48</v>
      </c>
      <c r="I42" s="1">
        <v>145728</v>
      </c>
      <c r="J42" s="1">
        <v>0</v>
      </c>
      <c r="K42" s="1">
        <v>145728</v>
      </c>
    </row>
    <row r="43" spans="1:11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74</v>
      </c>
      <c r="G43">
        <v>58</v>
      </c>
      <c r="H43">
        <v>47</v>
      </c>
      <c r="I43" s="1">
        <v>142692</v>
      </c>
      <c r="J43" s="1">
        <v>0</v>
      </c>
      <c r="K43" s="1">
        <v>142692</v>
      </c>
    </row>
    <row r="44" spans="1:11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21</v>
      </c>
      <c r="G44">
        <v>19</v>
      </c>
      <c r="H44">
        <v>19</v>
      </c>
      <c r="I44" s="1">
        <v>57684</v>
      </c>
      <c r="J44" s="1">
        <v>0</v>
      </c>
      <c r="K44" s="1">
        <v>57684</v>
      </c>
    </row>
    <row r="45" spans="1:11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19</v>
      </c>
      <c r="G45">
        <v>13</v>
      </c>
      <c r="H45">
        <v>13</v>
      </c>
      <c r="I45" s="1">
        <v>39468</v>
      </c>
      <c r="J45" s="1">
        <v>0</v>
      </c>
      <c r="K45" s="1">
        <v>39468</v>
      </c>
    </row>
    <row r="46" spans="1:11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61</v>
      </c>
      <c r="G46">
        <v>49</v>
      </c>
      <c r="H46">
        <v>35</v>
      </c>
      <c r="I46" s="1">
        <v>106260</v>
      </c>
      <c r="J46" s="1">
        <v>0</v>
      </c>
      <c r="K46" s="1">
        <v>106260</v>
      </c>
    </row>
    <row r="47" spans="1:11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9</v>
      </c>
      <c r="G47">
        <v>10</v>
      </c>
      <c r="H47">
        <v>10</v>
      </c>
      <c r="I47" s="1">
        <v>30360</v>
      </c>
      <c r="J47" s="1">
        <v>0</v>
      </c>
      <c r="K47" s="1">
        <v>30360</v>
      </c>
    </row>
    <row r="48" spans="1:11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18</v>
      </c>
      <c r="G48">
        <v>15</v>
      </c>
      <c r="H48">
        <v>14</v>
      </c>
      <c r="I48" s="1">
        <v>42504</v>
      </c>
      <c r="J48" s="1">
        <v>0</v>
      </c>
      <c r="K48" s="1">
        <v>42504</v>
      </c>
    </row>
    <row r="49" spans="1:11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56</v>
      </c>
      <c r="G49">
        <v>43</v>
      </c>
      <c r="H49">
        <v>39</v>
      </c>
      <c r="I49" s="1">
        <v>118404</v>
      </c>
      <c r="J49" s="1">
        <v>0</v>
      </c>
      <c r="K49" s="1">
        <v>118404</v>
      </c>
    </row>
    <row r="50" spans="1:11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18</v>
      </c>
      <c r="G50">
        <v>14</v>
      </c>
      <c r="H50">
        <v>9</v>
      </c>
      <c r="I50" s="1">
        <v>27324</v>
      </c>
      <c r="J50" s="1">
        <v>0</v>
      </c>
      <c r="K50" s="1">
        <v>27324</v>
      </c>
    </row>
    <row r="51" spans="1:11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119</v>
      </c>
      <c r="G51">
        <v>56</v>
      </c>
      <c r="H51">
        <v>56</v>
      </c>
      <c r="I51" s="1">
        <v>170016</v>
      </c>
      <c r="J51" s="1">
        <v>0</v>
      </c>
      <c r="K51" s="1">
        <v>170016</v>
      </c>
    </row>
    <row r="52" spans="1:11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66</v>
      </c>
      <c r="G52">
        <v>50</v>
      </c>
      <c r="H52">
        <v>50</v>
      </c>
      <c r="I52" s="1">
        <v>151800</v>
      </c>
      <c r="J52" s="1">
        <v>0</v>
      </c>
      <c r="K52" s="1">
        <v>151800</v>
      </c>
    </row>
    <row r="53" spans="1:11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50</v>
      </c>
      <c r="G53">
        <v>26</v>
      </c>
      <c r="H53">
        <v>0</v>
      </c>
      <c r="I53" s="1">
        <v>0</v>
      </c>
      <c r="J53" s="1">
        <v>0</v>
      </c>
      <c r="K53" s="1">
        <v>0</v>
      </c>
    </row>
    <row r="54" spans="1:11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132</v>
      </c>
      <c r="G54">
        <v>74</v>
      </c>
      <c r="H54">
        <v>69</v>
      </c>
      <c r="I54" s="1">
        <v>209484</v>
      </c>
      <c r="J54" s="1">
        <v>0</v>
      </c>
      <c r="K54" s="1">
        <v>209484</v>
      </c>
    </row>
    <row r="55" spans="1:11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34</v>
      </c>
      <c r="G55">
        <v>30</v>
      </c>
      <c r="H55">
        <v>23</v>
      </c>
      <c r="I55" s="1">
        <v>69828</v>
      </c>
      <c r="J55" s="1">
        <v>0</v>
      </c>
      <c r="K55" s="1">
        <v>69828</v>
      </c>
    </row>
    <row r="56" spans="1:11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58</v>
      </c>
      <c r="G56">
        <v>41</v>
      </c>
      <c r="H56">
        <v>39</v>
      </c>
      <c r="I56" s="1">
        <v>118404</v>
      </c>
      <c r="J56" s="1">
        <v>0</v>
      </c>
      <c r="K56" s="1">
        <v>118404</v>
      </c>
    </row>
    <row r="57" spans="1:11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127</v>
      </c>
      <c r="G57">
        <v>64</v>
      </c>
      <c r="H57">
        <v>62</v>
      </c>
      <c r="I57" s="1">
        <v>188232</v>
      </c>
      <c r="J57" s="1">
        <v>0</v>
      </c>
      <c r="K57" s="1">
        <v>188232</v>
      </c>
    </row>
    <row r="58" spans="1:11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12</v>
      </c>
      <c r="G58">
        <v>14</v>
      </c>
      <c r="H58">
        <v>11</v>
      </c>
      <c r="I58" s="1">
        <v>33396</v>
      </c>
      <c r="J58" s="1">
        <v>0</v>
      </c>
      <c r="K58" s="1">
        <v>33396</v>
      </c>
    </row>
    <row r="59" spans="1:11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14</v>
      </c>
      <c r="G59">
        <v>6</v>
      </c>
      <c r="H59">
        <v>6</v>
      </c>
      <c r="I59" s="1">
        <v>18216</v>
      </c>
      <c r="J59" s="1">
        <v>0</v>
      </c>
      <c r="K59" s="1">
        <v>18216</v>
      </c>
    </row>
    <row r="60" spans="1:11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106</v>
      </c>
      <c r="G60">
        <v>89</v>
      </c>
      <c r="H60">
        <v>81</v>
      </c>
      <c r="I60" s="1">
        <v>245916</v>
      </c>
      <c r="J60" s="1">
        <v>0</v>
      </c>
      <c r="K60" s="1">
        <v>245916</v>
      </c>
    </row>
    <row r="61" spans="1:11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33</v>
      </c>
      <c r="G61">
        <v>22</v>
      </c>
      <c r="H61">
        <v>14</v>
      </c>
      <c r="I61" s="1">
        <v>42504</v>
      </c>
      <c r="J61" s="1">
        <v>0</v>
      </c>
      <c r="K61" s="1">
        <v>42504</v>
      </c>
    </row>
    <row r="62" spans="1:11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17</v>
      </c>
      <c r="G62">
        <v>16</v>
      </c>
      <c r="H62">
        <v>14</v>
      </c>
      <c r="I62" s="1">
        <v>42504</v>
      </c>
      <c r="J62" s="1">
        <v>0</v>
      </c>
      <c r="K62" s="1">
        <v>42504</v>
      </c>
    </row>
    <row r="63" spans="1:11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244</v>
      </c>
      <c r="G63">
        <v>157</v>
      </c>
      <c r="H63">
        <v>107</v>
      </c>
      <c r="I63" s="1">
        <v>324852</v>
      </c>
      <c r="J63" s="1">
        <v>0</v>
      </c>
      <c r="K63" s="1">
        <v>324852</v>
      </c>
    </row>
    <row r="64" spans="1:11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32</v>
      </c>
      <c r="G64">
        <v>24</v>
      </c>
      <c r="H64">
        <v>20</v>
      </c>
      <c r="I64" s="1">
        <v>60720</v>
      </c>
      <c r="J64" s="1">
        <v>0</v>
      </c>
      <c r="K64" s="1">
        <v>60720</v>
      </c>
    </row>
    <row r="65" spans="1:11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60</v>
      </c>
      <c r="G65">
        <v>24</v>
      </c>
      <c r="H65">
        <v>16</v>
      </c>
      <c r="I65" s="1">
        <v>48576</v>
      </c>
      <c r="J65" s="1">
        <v>0</v>
      </c>
      <c r="K65" s="1">
        <v>48576</v>
      </c>
    </row>
    <row r="66" spans="1:11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100</v>
      </c>
      <c r="G66">
        <v>61</v>
      </c>
      <c r="H66">
        <v>49</v>
      </c>
      <c r="I66" s="1">
        <v>148764</v>
      </c>
      <c r="J66" s="1">
        <v>0</v>
      </c>
      <c r="K66" s="1">
        <v>148764</v>
      </c>
    </row>
    <row r="67" spans="1:11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12</v>
      </c>
      <c r="G67">
        <v>13</v>
      </c>
      <c r="H67">
        <v>9</v>
      </c>
      <c r="I67" s="1">
        <v>27324</v>
      </c>
      <c r="J67" s="1">
        <v>0</v>
      </c>
      <c r="K67" s="1">
        <v>27324</v>
      </c>
    </row>
    <row r="68" spans="1:11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51</v>
      </c>
      <c r="G68">
        <v>48</v>
      </c>
      <c r="H68">
        <v>48</v>
      </c>
      <c r="I68" s="1">
        <v>145728</v>
      </c>
      <c r="J68" s="1">
        <v>0</v>
      </c>
      <c r="K68" s="1">
        <v>145728</v>
      </c>
    </row>
    <row r="69" spans="1:11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14</v>
      </c>
      <c r="G69">
        <v>11</v>
      </c>
      <c r="H69">
        <v>9</v>
      </c>
      <c r="I69" s="1">
        <v>27324</v>
      </c>
      <c r="J69" s="1">
        <v>0</v>
      </c>
      <c r="K69" s="1">
        <v>27324</v>
      </c>
    </row>
    <row r="70" spans="1:11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18</v>
      </c>
      <c r="G70">
        <v>19</v>
      </c>
      <c r="H70">
        <v>19</v>
      </c>
      <c r="I70" s="1">
        <v>57684</v>
      </c>
      <c r="J70" s="1">
        <v>0</v>
      </c>
      <c r="K70" s="1">
        <v>57684</v>
      </c>
    </row>
    <row r="71" spans="1:11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79</v>
      </c>
      <c r="G71">
        <v>59</v>
      </c>
      <c r="H71">
        <v>59</v>
      </c>
      <c r="I71" s="1">
        <v>179124</v>
      </c>
      <c r="J71" s="1">
        <v>0</v>
      </c>
      <c r="K71" s="1">
        <v>179124</v>
      </c>
    </row>
    <row r="72" spans="1:11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21</v>
      </c>
      <c r="G72">
        <v>16</v>
      </c>
      <c r="H72">
        <v>16</v>
      </c>
      <c r="I72" s="1">
        <v>48576</v>
      </c>
      <c r="J72" s="1">
        <v>0</v>
      </c>
      <c r="K72" s="1">
        <v>48576</v>
      </c>
    </row>
    <row r="73" spans="1:11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28</v>
      </c>
      <c r="G73">
        <v>21</v>
      </c>
      <c r="H73">
        <v>16</v>
      </c>
      <c r="I73" s="1">
        <v>48576</v>
      </c>
      <c r="J73" s="1">
        <v>0</v>
      </c>
      <c r="K73" s="1">
        <v>48576</v>
      </c>
    </row>
    <row r="74" spans="1:11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123</v>
      </c>
      <c r="G74">
        <v>80</v>
      </c>
      <c r="H74">
        <v>63</v>
      </c>
      <c r="I74" s="1">
        <v>191268</v>
      </c>
      <c r="J74" s="1">
        <v>0</v>
      </c>
      <c r="K74" s="1">
        <v>191268</v>
      </c>
    </row>
    <row r="75" spans="1:11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37</v>
      </c>
      <c r="G75">
        <v>42</v>
      </c>
      <c r="H75">
        <v>41</v>
      </c>
      <c r="I75" s="1">
        <v>124476</v>
      </c>
      <c r="J75" s="1">
        <v>0</v>
      </c>
      <c r="K75" s="1">
        <v>124476</v>
      </c>
    </row>
    <row r="76" spans="1:11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28</v>
      </c>
      <c r="G76">
        <v>26</v>
      </c>
      <c r="H76">
        <v>26</v>
      </c>
      <c r="I76" s="1">
        <v>78936</v>
      </c>
      <c r="J76" s="1">
        <v>0</v>
      </c>
      <c r="K76" s="1">
        <v>78936</v>
      </c>
    </row>
    <row r="77" spans="1:11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9</v>
      </c>
      <c r="G77">
        <v>9</v>
      </c>
      <c r="H77">
        <v>9</v>
      </c>
      <c r="I77" s="1">
        <v>27324</v>
      </c>
      <c r="J77" s="1">
        <v>0</v>
      </c>
      <c r="K77" s="1">
        <v>27324</v>
      </c>
    </row>
    <row r="78" spans="1:11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45</v>
      </c>
      <c r="G78">
        <v>44</v>
      </c>
      <c r="H78">
        <v>42</v>
      </c>
      <c r="I78" s="1">
        <v>127512</v>
      </c>
      <c r="J78" s="1">
        <v>0</v>
      </c>
      <c r="K78" s="1">
        <v>127512</v>
      </c>
    </row>
    <row r="79" spans="1:11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354</v>
      </c>
      <c r="G79">
        <v>220</v>
      </c>
      <c r="H79">
        <v>210</v>
      </c>
      <c r="I79" s="1">
        <v>637560</v>
      </c>
      <c r="J79" s="1">
        <v>0</v>
      </c>
      <c r="K79" s="1">
        <v>637560</v>
      </c>
    </row>
    <row r="80" spans="1:11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16</v>
      </c>
      <c r="G80">
        <v>14</v>
      </c>
      <c r="H80">
        <v>11</v>
      </c>
      <c r="I80" s="1">
        <v>33396</v>
      </c>
      <c r="J80" s="1">
        <v>0</v>
      </c>
      <c r="K80" s="1">
        <v>33396</v>
      </c>
    </row>
  </sheetData>
  <pageMargins left="0.511811024" right="0.511811024" top="0.78740157499999996" bottom="0.78740157499999996" header="0.31496062000000002" footer="0.31496062000000002"/>
  <ignoredErrors>
    <ignoredError sqref="A1:K8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workbookViewId="0"/>
  </sheetViews>
  <sheetFormatPr defaultRowHeight="14.4" x14ac:dyDescent="0.3"/>
  <sheetData>
    <row r="1" spans="1:10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284</v>
      </c>
      <c r="G1" t="s">
        <v>285</v>
      </c>
      <c r="H1" t="s">
        <v>266</v>
      </c>
      <c r="I1" t="s">
        <v>282</v>
      </c>
      <c r="J1" t="s">
        <v>283</v>
      </c>
    </row>
    <row r="2" spans="1:10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10</v>
      </c>
      <c r="G2">
        <v>3</v>
      </c>
      <c r="H2" s="1">
        <v>4650</v>
      </c>
      <c r="I2" s="1">
        <v>0</v>
      </c>
      <c r="J2" s="1">
        <v>4650</v>
      </c>
    </row>
    <row r="3" spans="1:10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 s="1">
        <v>0</v>
      </c>
      <c r="I3" s="1">
        <v>0</v>
      </c>
      <c r="J3" s="1">
        <v>0</v>
      </c>
    </row>
    <row r="4" spans="1:10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13</v>
      </c>
      <c r="G4">
        <v>0</v>
      </c>
      <c r="H4" s="1">
        <v>0</v>
      </c>
      <c r="I4" s="1">
        <v>0</v>
      </c>
      <c r="J4" s="1">
        <v>0</v>
      </c>
    </row>
    <row r="5" spans="1:10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 s="1">
        <v>0</v>
      </c>
      <c r="I5" s="1">
        <v>0</v>
      </c>
      <c r="J5" s="1">
        <v>0</v>
      </c>
    </row>
    <row r="6" spans="1:10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 s="1">
        <v>0</v>
      </c>
      <c r="I6" s="1">
        <v>0</v>
      </c>
      <c r="J6" s="1">
        <v>0</v>
      </c>
    </row>
    <row r="7" spans="1:10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11</v>
      </c>
      <c r="G7">
        <v>0</v>
      </c>
      <c r="H7" s="1">
        <v>0</v>
      </c>
      <c r="I7" s="1">
        <v>0</v>
      </c>
      <c r="J7" s="1">
        <v>0</v>
      </c>
    </row>
    <row r="8" spans="1:10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1</v>
      </c>
      <c r="G8">
        <v>0</v>
      </c>
      <c r="H8" s="1">
        <v>0</v>
      </c>
      <c r="I8" s="1">
        <v>0</v>
      </c>
      <c r="J8" s="1">
        <v>0</v>
      </c>
    </row>
    <row r="9" spans="1:10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11</v>
      </c>
      <c r="G9">
        <v>0</v>
      </c>
      <c r="H9" s="1">
        <v>0</v>
      </c>
      <c r="I9" s="1">
        <v>0</v>
      </c>
      <c r="J9" s="1">
        <v>0</v>
      </c>
    </row>
    <row r="10" spans="1:10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24</v>
      </c>
      <c r="G10">
        <v>8</v>
      </c>
      <c r="H10" s="1">
        <v>12400</v>
      </c>
      <c r="I10" s="1">
        <v>0</v>
      </c>
      <c r="J10" s="1">
        <v>12400</v>
      </c>
    </row>
    <row r="11" spans="1:10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19</v>
      </c>
      <c r="G11">
        <v>14</v>
      </c>
      <c r="H11" s="1">
        <v>21700</v>
      </c>
      <c r="I11" s="1">
        <v>0</v>
      </c>
      <c r="J11" s="1">
        <v>21700</v>
      </c>
    </row>
    <row r="12" spans="1:10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4</v>
      </c>
      <c r="G12">
        <v>0</v>
      </c>
      <c r="H12" s="1">
        <v>0</v>
      </c>
      <c r="I12" s="1">
        <v>0</v>
      </c>
      <c r="J12" s="1">
        <v>0</v>
      </c>
    </row>
    <row r="13" spans="1:10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5</v>
      </c>
      <c r="G13">
        <v>1</v>
      </c>
      <c r="H13" s="1">
        <v>1550</v>
      </c>
      <c r="I13" s="1">
        <v>0</v>
      </c>
      <c r="J13" s="1">
        <v>1550</v>
      </c>
    </row>
    <row r="14" spans="1:10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9</v>
      </c>
      <c r="G14">
        <v>0</v>
      </c>
      <c r="H14" s="1">
        <v>0</v>
      </c>
      <c r="I14" s="1">
        <v>0</v>
      </c>
      <c r="J14" s="1">
        <v>0</v>
      </c>
    </row>
    <row r="15" spans="1:10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5</v>
      </c>
      <c r="G15">
        <v>5</v>
      </c>
      <c r="H15" s="1">
        <v>7750</v>
      </c>
      <c r="I15" s="1">
        <v>0</v>
      </c>
      <c r="J15" s="1">
        <v>7750</v>
      </c>
    </row>
    <row r="16" spans="1:10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19</v>
      </c>
      <c r="G16">
        <v>1</v>
      </c>
      <c r="H16" s="1">
        <v>1550</v>
      </c>
      <c r="I16" s="1">
        <v>0</v>
      </c>
      <c r="J16" s="1">
        <v>1550</v>
      </c>
    </row>
    <row r="17" spans="1:10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 s="1">
        <v>0</v>
      </c>
      <c r="I17" s="1">
        <v>0</v>
      </c>
      <c r="J17" s="1">
        <v>0</v>
      </c>
    </row>
    <row r="18" spans="1:10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6</v>
      </c>
      <c r="G18">
        <v>1</v>
      </c>
      <c r="H18" s="1">
        <v>1550</v>
      </c>
      <c r="I18" s="1">
        <v>0</v>
      </c>
      <c r="J18" s="1">
        <v>1550</v>
      </c>
    </row>
    <row r="19" spans="1:10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15</v>
      </c>
      <c r="G19">
        <v>4</v>
      </c>
      <c r="H19" s="1">
        <v>6200</v>
      </c>
      <c r="I19" s="1">
        <v>0</v>
      </c>
      <c r="J19" s="1">
        <v>6200</v>
      </c>
    </row>
    <row r="20" spans="1:10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3</v>
      </c>
      <c r="G20">
        <v>3</v>
      </c>
      <c r="H20" s="1">
        <v>4650</v>
      </c>
      <c r="I20" s="1">
        <v>0</v>
      </c>
      <c r="J20" s="1">
        <v>4650</v>
      </c>
    </row>
    <row r="21" spans="1:10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0</v>
      </c>
      <c r="G21">
        <v>0</v>
      </c>
      <c r="H21" s="1">
        <v>0</v>
      </c>
      <c r="I21" s="1">
        <v>0</v>
      </c>
      <c r="J21" s="1">
        <v>0</v>
      </c>
    </row>
    <row r="22" spans="1:10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1</v>
      </c>
      <c r="G22">
        <v>0</v>
      </c>
      <c r="H22" s="1">
        <v>0</v>
      </c>
      <c r="I22" s="1">
        <v>0</v>
      </c>
      <c r="J22" s="1">
        <v>0</v>
      </c>
    </row>
    <row r="23" spans="1:10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32</v>
      </c>
      <c r="G23">
        <v>0</v>
      </c>
      <c r="H23" s="1">
        <v>0</v>
      </c>
      <c r="I23" s="1">
        <v>0</v>
      </c>
      <c r="J23" s="1">
        <v>0</v>
      </c>
    </row>
    <row r="24" spans="1:10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42</v>
      </c>
      <c r="G24">
        <v>31</v>
      </c>
      <c r="H24" s="1">
        <v>48050</v>
      </c>
      <c r="I24" s="1">
        <v>0</v>
      </c>
      <c r="J24" s="1">
        <v>48050</v>
      </c>
    </row>
    <row r="25" spans="1:10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5</v>
      </c>
      <c r="G25">
        <v>0</v>
      </c>
      <c r="H25" s="1">
        <v>0</v>
      </c>
      <c r="I25" s="1">
        <v>0</v>
      </c>
      <c r="J25" s="1">
        <v>0</v>
      </c>
    </row>
    <row r="26" spans="1:10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2</v>
      </c>
      <c r="G26">
        <v>0</v>
      </c>
      <c r="H26" s="1">
        <v>0</v>
      </c>
      <c r="I26" s="1">
        <v>0</v>
      </c>
      <c r="J26" s="1">
        <v>0</v>
      </c>
    </row>
    <row r="27" spans="1:10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6</v>
      </c>
      <c r="G27">
        <v>6</v>
      </c>
      <c r="H27" s="1">
        <v>9300</v>
      </c>
      <c r="I27" s="1">
        <v>0</v>
      </c>
      <c r="J27" s="1">
        <v>9300</v>
      </c>
    </row>
    <row r="28" spans="1:10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47</v>
      </c>
      <c r="G28">
        <v>45</v>
      </c>
      <c r="H28" s="1">
        <v>69750</v>
      </c>
      <c r="I28" s="1">
        <v>0</v>
      </c>
      <c r="J28" s="1">
        <v>69750</v>
      </c>
    </row>
    <row r="29" spans="1:10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1</v>
      </c>
      <c r="G29">
        <v>0</v>
      </c>
      <c r="H29" s="1">
        <v>0</v>
      </c>
      <c r="I29" s="1">
        <v>0</v>
      </c>
      <c r="J29" s="1">
        <v>0</v>
      </c>
    </row>
    <row r="30" spans="1:10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8</v>
      </c>
      <c r="G30">
        <v>0</v>
      </c>
      <c r="H30" s="1">
        <v>0</v>
      </c>
      <c r="I30" s="1">
        <v>0</v>
      </c>
      <c r="J30" s="1">
        <v>0</v>
      </c>
    </row>
    <row r="31" spans="1:10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3</v>
      </c>
      <c r="G31">
        <v>0</v>
      </c>
      <c r="H31" s="1">
        <v>0</v>
      </c>
      <c r="I31" s="1">
        <v>0</v>
      </c>
      <c r="J31" s="1">
        <v>0</v>
      </c>
    </row>
    <row r="32" spans="1:10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2</v>
      </c>
      <c r="G32">
        <v>0</v>
      </c>
      <c r="H32" s="1">
        <v>0</v>
      </c>
      <c r="I32" s="1">
        <v>0</v>
      </c>
      <c r="J32" s="1">
        <v>0</v>
      </c>
    </row>
    <row r="33" spans="1:10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10</v>
      </c>
      <c r="G33">
        <v>10</v>
      </c>
      <c r="H33" s="1">
        <v>15500</v>
      </c>
      <c r="I33" s="1">
        <v>0</v>
      </c>
      <c r="J33" s="1">
        <v>15500</v>
      </c>
    </row>
    <row r="34" spans="1:10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18</v>
      </c>
      <c r="G34">
        <v>2</v>
      </c>
      <c r="H34" s="1">
        <v>3100</v>
      </c>
      <c r="I34" s="1">
        <v>0</v>
      </c>
      <c r="J34" s="1">
        <v>3100</v>
      </c>
    </row>
    <row r="35" spans="1:10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 s="1">
        <v>0</v>
      </c>
      <c r="I35" s="1">
        <v>0</v>
      </c>
      <c r="J35" s="1">
        <v>0</v>
      </c>
    </row>
    <row r="36" spans="1:10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 s="1">
        <v>0</v>
      </c>
      <c r="I36" s="1">
        <v>0</v>
      </c>
      <c r="J36" s="1">
        <v>0</v>
      </c>
    </row>
    <row r="37" spans="1:10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 s="1">
        <v>0</v>
      </c>
      <c r="I37" s="1">
        <v>0</v>
      </c>
      <c r="J37" s="1">
        <v>0</v>
      </c>
    </row>
    <row r="38" spans="1:10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 s="1">
        <v>0</v>
      </c>
      <c r="I38" s="1">
        <v>0</v>
      </c>
      <c r="J38" s="1">
        <v>0</v>
      </c>
    </row>
    <row r="39" spans="1:10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1</v>
      </c>
      <c r="G39">
        <v>0</v>
      </c>
      <c r="H39" s="1">
        <v>0</v>
      </c>
      <c r="I39" s="1">
        <v>0</v>
      </c>
      <c r="J39" s="1">
        <v>0</v>
      </c>
    </row>
    <row r="40" spans="1:10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 s="1">
        <v>0</v>
      </c>
      <c r="I40" s="1">
        <v>0</v>
      </c>
      <c r="J40" s="1">
        <v>0</v>
      </c>
    </row>
    <row r="41" spans="1:10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3</v>
      </c>
      <c r="G41">
        <v>3</v>
      </c>
      <c r="H41" s="1">
        <v>4650</v>
      </c>
      <c r="I41" s="1">
        <v>0</v>
      </c>
      <c r="J41" s="1">
        <v>4650</v>
      </c>
    </row>
    <row r="42" spans="1:10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8</v>
      </c>
      <c r="G42">
        <v>0</v>
      </c>
      <c r="H42" s="1">
        <v>0</v>
      </c>
      <c r="I42" s="1">
        <v>0</v>
      </c>
      <c r="J42" s="1">
        <v>0</v>
      </c>
    </row>
    <row r="43" spans="1:10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5</v>
      </c>
      <c r="G43">
        <v>5</v>
      </c>
      <c r="H43" s="1">
        <v>7750</v>
      </c>
      <c r="I43" s="1">
        <v>0</v>
      </c>
      <c r="J43" s="1">
        <v>7750</v>
      </c>
    </row>
    <row r="44" spans="1:10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10</v>
      </c>
      <c r="G44">
        <v>0</v>
      </c>
      <c r="H44" s="1">
        <v>0</v>
      </c>
      <c r="I44" s="1">
        <v>0</v>
      </c>
      <c r="J44" s="1">
        <v>0</v>
      </c>
    </row>
    <row r="45" spans="1:10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 s="1">
        <v>0</v>
      </c>
      <c r="I45" s="1">
        <v>0</v>
      </c>
      <c r="J45" s="1">
        <v>0</v>
      </c>
    </row>
    <row r="46" spans="1:10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5</v>
      </c>
      <c r="G46">
        <v>5</v>
      </c>
      <c r="H46" s="1">
        <v>7750</v>
      </c>
      <c r="I46" s="1">
        <v>0</v>
      </c>
      <c r="J46" s="1">
        <v>7750</v>
      </c>
    </row>
    <row r="47" spans="1:10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9</v>
      </c>
      <c r="G47">
        <v>0</v>
      </c>
      <c r="H47" s="1">
        <v>0</v>
      </c>
      <c r="I47" s="1">
        <v>0</v>
      </c>
      <c r="J47" s="1">
        <v>0</v>
      </c>
    </row>
    <row r="48" spans="1:10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 s="1">
        <v>0</v>
      </c>
      <c r="I48" s="1">
        <v>0</v>
      </c>
      <c r="J48" s="1">
        <v>0</v>
      </c>
    </row>
    <row r="49" spans="1:10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 s="1">
        <v>0</v>
      </c>
      <c r="I49" s="1">
        <v>0</v>
      </c>
      <c r="J49" s="1">
        <v>0</v>
      </c>
    </row>
    <row r="50" spans="1:10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9</v>
      </c>
      <c r="G50">
        <v>5</v>
      </c>
      <c r="H50" s="1">
        <v>7750</v>
      </c>
      <c r="I50" s="1">
        <v>0</v>
      </c>
      <c r="J50" s="1">
        <v>7750</v>
      </c>
    </row>
    <row r="51" spans="1:10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5</v>
      </c>
      <c r="G51">
        <v>0</v>
      </c>
      <c r="H51" s="1">
        <v>0</v>
      </c>
      <c r="I51" s="1">
        <v>0</v>
      </c>
      <c r="J51" s="1">
        <v>0</v>
      </c>
    </row>
    <row r="52" spans="1:10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2</v>
      </c>
      <c r="G52">
        <v>0</v>
      </c>
      <c r="H52" s="1">
        <v>0</v>
      </c>
      <c r="I52" s="1">
        <v>0</v>
      </c>
      <c r="J52" s="1">
        <v>0</v>
      </c>
    </row>
    <row r="53" spans="1:10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26</v>
      </c>
      <c r="G53">
        <v>26</v>
      </c>
      <c r="H53" s="1">
        <v>40300</v>
      </c>
      <c r="I53" s="1">
        <v>0</v>
      </c>
      <c r="J53" s="1">
        <v>40300</v>
      </c>
    </row>
    <row r="54" spans="1:10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 s="1">
        <v>0</v>
      </c>
      <c r="I54" s="1">
        <v>0</v>
      </c>
      <c r="J54" s="1">
        <v>0</v>
      </c>
    </row>
    <row r="55" spans="1:10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8</v>
      </c>
      <c r="G55">
        <v>7</v>
      </c>
      <c r="H55" s="1">
        <v>10850</v>
      </c>
      <c r="I55" s="1">
        <v>0</v>
      </c>
      <c r="J55" s="1">
        <v>10850</v>
      </c>
    </row>
    <row r="56" spans="1:10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1</v>
      </c>
      <c r="G56">
        <v>1</v>
      </c>
      <c r="H56" s="1">
        <v>1550</v>
      </c>
      <c r="I56" s="1">
        <v>0</v>
      </c>
      <c r="J56" s="1">
        <v>1550</v>
      </c>
    </row>
    <row r="57" spans="1:10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 s="1">
        <v>0</v>
      </c>
      <c r="I57" s="1">
        <v>0</v>
      </c>
      <c r="J57" s="1">
        <v>0</v>
      </c>
    </row>
    <row r="58" spans="1:10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2</v>
      </c>
      <c r="G58">
        <v>1</v>
      </c>
      <c r="H58" s="1">
        <v>1550</v>
      </c>
      <c r="I58" s="1">
        <v>0</v>
      </c>
      <c r="J58" s="1">
        <v>1550</v>
      </c>
    </row>
    <row r="59" spans="1:10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3</v>
      </c>
      <c r="G59">
        <v>0</v>
      </c>
      <c r="H59" s="1">
        <v>0</v>
      </c>
      <c r="I59" s="1">
        <v>0</v>
      </c>
      <c r="J59" s="1">
        <v>0</v>
      </c>
    </row>
    <row r="60" spans="1:10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6</v>
      </c>
      <c r="G60">
        <v>6</v>
      </c>
      <c r="H60" s="1">
        <v>9300</v>
      </c>
      <c r="I60" s="1">
        <v>0</v>
      </c>
      <c r="J60" s="1">
        <v>9300</v>
      </c>
    </row>
    <row r="61" spans="1:10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9</v>
      </c>
      <c r="G61">
        <v>8</v>
      </c>
      <c r="H61" s="1">
        <v>12400</v>
      </c>
      <c r="I61" s="1">
        <v>0</v>
      </c>
      <c r="J61" s="1">
        <v>12400</v>
      </c>
    </row>
    <row r="62" spans="1:10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3</v>
      </c>
      <c r="G62">
        <v>2</v>
      </c>
      <c r="H62" s="1">
        <v>3100</v>
      </c>
      <c r="I62" s="1">
        <v>0</v>
      </c>
      <c r="J62" s="1">
        <v>3100</v>
      </c>
    </row>
    <row r="63" spans="1:10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83</v>
      </c>
      <c r="G63">
        <v>49</v>
      </c>
      <c r="H63" s="1">
        <v>75950</v>
      </c>
      <c r="I63" s="1">
        <v>0</v>
      </c>
      <c r="J63" s="1">
        <v>75950</v>
      </c>
    </row>
    <row r="64" spans="1:10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4</v>
      </c>
      <c r="G64">
        <v>0</v>
      </c>
      <c r="H64" s="1">
        <v>0</v>
      </c>
      <c r="I64" s="1">
        <v>0</v>
      </c>
      <c r="J64" s="1">
        <v>0</v>
      </c>
    </row>
    <row r="65" spans="1:10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7</v>
      </c>
      <c r="G65">
        <v>7</v>
      </c>
      <c r="H65" s="1">
        <v>10850</v>
      </c>
      <c r="I65" s="1">
        <v>0</v>
      </c>
      <c r="J65" s="1">
        <v>10850</v>
      </c>
    </row>
    <row r="66" spans="1:10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4</v>
      </c>
      <c r="G66">
        <v>4</v>
      </c>
      <c r="H66" s="1">
        <v>6200</v>
      </c>
      <c r="I66" s="1">
        <v>0</v>
      </c>
      <c r="J66" s="1">
        <v>6200</v>
      </c>
    </row>
    <row r="67" spans="1:10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3</v>
      </c>
      <c r="G67">
        <v>3</v>
      </c>
      <c r="H67" s="1">
        <v>4650</v>
      </c>
      <c r="I67" s="1">
        <v>0</v>
      </c>
      <c r="J67" s="1">
        <v>4650</v>
      </c>
    </row>
    <row r="68" spans="1:10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2</v>
      </c>
      <c r="G68">
        <v>0</v>
      </c>
      <c r="H68" s="1">
        <v>0</v>
      </c>
      <c r="I68" s="1">
        <v>0</v>
      </c>
      <c r="J68" s="1">
        <v>0</v>
      </c>
    </row>
    <row r="69" spans="1:10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3</v>
      </c>
      <c r="G69">
        <v>2</v>
      </c>
      <c r="H69" s="1">
        <v>3100</v>
      </c>
      <c r="I69" s="1">
        <v>0</v>
      </c>
      <c r="J69" s="1">
        <v>3100</v>
      </c>
    </row>
    <row r="70" spans="1:10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 s="1">
        <v>0</v>
      </c>
      <c r="I70" s="1">
        <v>0</v>
      </c>
      <c r="J70" s="1">
        <v>0</v>
      </c>
    </row>
    <row r="71" spans="1:10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 s="1">
        <v>0</v>
      </c>
      <c r="I71" s="1">
        <v>0</v>
      </c>
      <c r="J71" s="1">
        <v>0</v>
      </c>
    </row>
    <row r="72" spans="1:10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2</v>
      </c>
      <c r="G72">
        <v>0</v>
      </c>
      <c r="H72" s="1">
        <v>0</v>
      </c>
      <c r="I72" s="1">
        <v>0</v>
      </c>
      <c r="J72" s="1">
        <v>0</v>
      </c>
    </row>
    <row r="73" spans="1:10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4</v>
      </c>
      <c r="G73">
        <v>4</v>
      </c>
      <c r="H73" s="1">
        <v>6200</v>
      </c>
      <c r="I73" s="1">
        <v>0</v>
      </c>
      <c r="J73" s="1">
        <v>6200</v>
      </c>
    </row>
    <row r="74" spans="1:10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15</v>
      </c>
      <c r="G74">
        <v>15</v>
      </c>
      <c r="H74" s="1">
        <v>23250</v>
      </c>
      <c r="I74" s="1">
        <v>0</v>
      </c>
      <c r="J74" s="1">
        <v>23250</v>
      </c>
    </row>
    <row r="75" spans="1:10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1</v>
      </c>
      <c r="G75">
        <v>1</v>
      </c>
      <c r="H75" s="1">
        <v>1550</v>
      </c>
      <c r="I75" s="1">
        <v>0</v>
      </c>
      <c r="J75" s="1">
        <v>1550</v>
      </c>
    </row>
    <row r="76" spans="1:10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24</v>
      </c>
      <c r="G76">
        <v>0</v>
      </c>
      <c r="H76" s="1">
        <v>0</v>
      </c>
      <c r="I76" s="1">
        <v>0</v>
      </c>
      <c r="J76" s="1">
        <v>0</v>
      </c>
    </row>
    <row r="77" spans="1:10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 s="1">
        <v>0</v>
      </c>
      <c r="I77" s="1">
        <v>0</v>
      </c>
      <c r="J77" s="1">
        <v>0</v>
      </c>
    </row>
    <row r="78" spans="1:10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1</v>
      </c>
      <c r="G78">
        <v>1</v>
      </c>
      <c r="H78" s="1">
        <v>1550</v>
      </c>
      <c r="I78" s="1">
        <v>0</v>
      </c>
      <c r="J78" s="1">
        <v>1550</v>
      </c>
    </row>
    <row r="79" spans="1:10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7</v>
      </c>
      <c r="G79">
        <v>0</v>
      </c>
      <c r="H79" s="1">
        <v>0</v>
      </c>
      <c r="I79" s="1">
        <v>0</v>
      </c>
      <c r="J79" s="1">
        <v>0</v>
      </c>
    </row>
    <row r="80" spans="1:10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6</v>
      </c>
      <c r="G80">
        <v>3</v>
      </c>
      <c r="H80" s="1">
        <v>4650</v>
      </c>
      <c r="I80" s="1">
        <v>0</v>
      </c>
      <c r="J80" s="1">
        <v>4650</v>
      </c>
    </row>
  </sheetData>
  <pageMargins left="0.511811024" right="0.511811024" top="0.78740157499999996" bottom="0.78740157499999996" header="0.31496062000000002" footer="0.31496062000000002"/>
  <ignoredErrors>
    <ignoredError sqref="A1:J8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0"/>
  <sheetViews>
    <sheetView workbookViewId="0"/>
  </sheetViews>
  <sheetFormatPr defaultRowHeight="14.4" x14ac:dyDescent="0.3"/>
  <sheetData>
    <row r="1" spans="1:16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286</v>
      </c>
      <c r="G1" t="s">
        <v>287</v>
      </c>
      <c r="H1" t="s">
        <v>288</v>
      </c>
      <c r="I1" t="s">
        <v>260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</row>
    <row r="2" spans="1:16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>
        <v>0</v>
      </c>
    </row>
    <row r="3" spans="1:16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">
        <v>0</v>
      </c>
    </row>
    <row r="4" spans="1:16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0</v>
      </c>
    </row>
    <row r="5" spans="1:16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0</v>
      </c>
    </row>
    <row r="6" spans="1:16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0</v>
      </c>
    </row>
    <row r="7" spans="1:16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0</v>
      </c>
    </row>
    <row r="8" spans="1:16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0</v>
      </c>
    </row>
    <row r="9" spans="1:16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0</v>
      </c>
    </row>
    <row r="10" spans="1:16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0</v>
      </c>
    </row>
    <row r="11" spans="1:16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</row>
    <row r="12" spans="1:16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0</v>
      </c>
    </row>
    <row r="13" spans="1:16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0</v>
      </c>
    </row>
    <row r="14" spans="1:16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0</v>
      </c>
    </row>
    <row r="15" spans="1:16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0</v>
      </c>
    </row>
    <row r="16" spans="1:16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0</v>
      </c>
    </row>
    <row r="17" spans="1:16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0</v>
      </c>
    </row>
    <row r="18" spans="1:16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0</v>
      </c>
    </row>
    <row r="19" spans="1:16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1">
        <v>0</v>
      </c>
    </row>
    <row r="20" spans="1:16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>
        <v>0</v>
      </c>
      <c r="I20" s="1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0</v>
      </c>
    </row>
    <row r="21" spans="1:16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0</v>
      </c>
      <c r="G21">
        <v>0</v>
      </c>
      <c r="H2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0</v>
      </c>
    </row>
    <row r="22" spans="1:16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">
        <v>0</v>
      </c>
    </row>
    <row r="23" spans="1:16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">
        <v>0</v>
      </c>
    </row>
    <row r="24" spans="1:16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0</v>
      </c>
    </row>
    <row r="25" spans="1:16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0</v>
      </c>
    </row>
    <row r="26" spans="1:16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</row>
    <row r="27" spans="1:16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>
        <v>0</v>
      </c>
      <c r="I27" s="1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0</v>
      </c>
    </row>
    <row r="28" spans="1:16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0</v>
      </c>
      <c r="G28">
        <v>0</v>
      </c>
      <c r="H28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">
        <v>0</v>
      </c>
    </row>
    <row r="29" spans="1:16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>
        <v>0</v>
      </c>
      <c r="I29" s="1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">
        <v>0</v>
      </c>
    </row>
    <row r="30" spans="1:16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>
        <v>0</v>
      </c>
      <c r="I30" s="1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1">
        <v>0</v>
      </c>
    </row>
    <row r="31" spans="1:16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>
        <v>0</v>
      </c>
      <c r="I31" s="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1">
        <v>0</v>
      </c>
    </row>
    <row r="32" spans="1:16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0</v>
      </c>
    </row>
    <row r="33" spans="1:16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0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0</v>
      </c>
    </row>
    <row r="34" spans="1:16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0</v>
      </c>
    </row>
    <row r="35" spans="1:16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0</v>
      </c>
    </row>
    <row r="36" spans="1:16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0</v>
      </c>
    </row>
    <row r="37" spans="1:16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0</v>
      </c>
    </row>
    <row r="38" spans="1:16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0</v>
      </c>
    </row>
    <row r="39" spans="1:16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</row>
    <row r="40" spans="1:16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">
        <v>0</v>
      </c>
    </row>
    <row r="41" spans="1:16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0</v>
      </c>
    </row>
    <row r="42" spans="1:16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0</v>
      </c>
    </row>
    <row r="43" spans="1:16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">
        <v>0</v>
      </c>
    </row>
    <row r="44" spans="1:16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1">
        <v>0</v>
      </c>
    </row>
    <row r="45" spans="1:16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</row>
    <row r="47" spans="1:16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</row>
    <row r="48" spans="1:16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1">
        <v>0</v>
      </c>
    </row>
    <row r="49" spans="1:16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0</v>
      </c>
    </row>
    <row r="50" spans="1:16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0</v>
      </c>
    </row>
    <row r="51" spans="1:16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0</v>
      </c>
    </row>
    <row r="52" spans="1:16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0</v>
      </c>
    </row>
    <row r="53" spans="1:16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0</v>
      </c>
    </row>
    <row r="54" spans="1:16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0</v>
      </c>
    </row>
    <row r="55" spans="1:16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0</v>
      </c>
    </row>
    <row r="56" spans="1:16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>
        <v>0</v>
      </c>
    </row>
    <row r="57" spans="1:16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0</v>
      </c>
    </row>
    <row r="58" spans="1:16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>
        <v>0</v>
      </c>
    </row>
    <row r="59" spans="1:16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>
        <v>0</v>
      </c>
    </row>
    <row r="60" spans="1:16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1">
        <v>0</v>
      </c>
    </row>
    <row r="61" spans="1:16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">
        <v>0</v>
      </c>
    </row>
    <row r="62" spans="1:16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1">
        <v>0</v>
      </c>
    </row>
    <row r="63" spans="1:16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">
        <v>0</v>
      </c>
    </row>
    <row r="64" spans="1:16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0</v>
      </c>
    </row>
    <row r="65" spans="1:16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">
        <v>0</v>
      </c>
    </row>
    <row r="66" spans="1:16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">
        <v>0</v>
      </c>
    </row>
    <row r="67" spans="1:16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0</v>
      </c>
    </row>
    <row r="68" spans="1:16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0</v>
      </c>
    </row>
    <row r="69" spans="1:16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0</v>
      </c>
    </row>
    <row r="70" spans="1:16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0</v>
      </c>
    </row>
    <row r="71" spans="1:16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0</v>
      </c>
    </row>
    <row r="72" spans="1:16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0</v>
      </c>
    </row>
    <row r="73" spans="1:16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0</v>
      </c>
    </row>
    <row r="74" spans="1:16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0</v>
      </c>
    </row>
    <row r="75" spans="1:16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0</v>
      </c>
    </row>
    <row r="76" spans="1:16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0</v>
      </c>
    </row>
    <row r="77" spans="1:16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0</v>
      </c>
    </row>
    <row r="78" spans="1:16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0</v>
      </c>
    </row>
    <row r="79" spans="1:16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0</v>
      </c>
    </row>
    <row r="80" spans="1:16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P80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0"/>
  <sheetViews>
    <sheetView workbookViewId="0"/>
  </sheetViews>
  <sheetFormatPr defaultRowHeight="14.4" x14ac:dyDescent="0.3"/>
  <sheetData>
    <row r="1" spans="1:10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289</v>
      </c>
      <c r="G1" t="s">
        <v>290</v>
      </c>
      <c r="H1" t="s">
        <v>266</v>
      </c>
      <c r="I1" t="s">
        <v>282</v>
      </c>
      <c r="J1" t="s">
        <v>283</v>
      </c>
    </row>
    <row r="2" spans="1:10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 s="1">
        <v>0</v>
      </c>
      <c r="I2" s="1">
        <v>0</v>
      </c>
      <c r="J2" s="1">
        <v>0</v>
      </c>
    </row>
    <row r="3" spans="1:10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 s="1">
        <v>0</v>
      </c>
      <c r="I3" s="1">
        <v>0</v>
      </c>
      <c r="J3" s="1">
        <v>0</v>
      </c>
    </row>
    <row r="4" spans="1:10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 s="1">
        <v>0</v>
      </c>
      <c r="I4" s="1">
        <v>0</v>
      </c>
      <c r="J4" s="1">
        <v>0</v>
      </c>
    </row>
    <row r="5" spans="1:10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 s="1">
        <v>0</v>
      </c>
      <c r="I5" s="1">
        <v>0</v>
      </c>
      <c r="J5" s="1">
        <v>0</v>
      </c>
    </row>
    <row r="6" spans="1:10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 s="1">
        <v>0</v>
      </c>
      <c r="I6" s="1">
        <v>0</v>
      </c>
      <c r="J6" s="1">
        <v>0</v>
      </c>
    </row>
    <row r="7" spans="1:10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 s="1">
        <v>0</v>
      </c>
      <c r="I7" s="1">
        <v>0</v>
      </c>
      <c r="J7" s="1">
        <v>0</v>
      </c>
    </row>
    <row r="8" spans="1:10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 s="1">
        <v>0</v>
      </c>
      <c r="I8" s="1">
        <v>0</v>
      </c>
      <c r="J8" s="1">
        <v>0</v>
      </c>
    </row>
    <row r="9" spans="1:10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 s="1">
        <v>0</v>
      </c>
      <c r="I9" s="1">
        <v>0</v>
      </c>
      <c r="J9" s="1">
        <v>0</v>
      </c>
    </row>
    <row r="10" spans="1:10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0</v>
      </c>
      <c r="G10">
        <v>0</v>
      </c>
      <c r="H10" s="1">
        <v>0</v>
      </c>
      <c r="I10" s="1">
        <v>0</v>
      </c>
      <c r="J10" s="1">
        <v>0</v>
      </c>
    </row>
    <row r="11" spans="1:10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0</v>
      </c>
      <c r="G11">
        <v>0</v>
      </c>
      <c r="H11" s="1">
        <v>0</v>
      </c>
      <c r="I11" s="1">
        <v>0</v>
      </c>
      <c r="J11" s="1">
        <v>0</v>
      </c>
    </row>
    <row r="12" spans="1:10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 s="1">
        <v>0</v>
      </c>
      <c r="I12" s="1">
        <v>0</v>
      </c>
      <c r="J12" s="1">
        <v>0</v>
      </c>
    </row>
    <row r="13" spans="1:10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 s="1">
        <v>0</v>
      </c>
      <c r="I13" s="1">
        <v>0</v>
      </c>
      <c r="J13" s="1">
        <v>0</v>
      </c>
    </row>
    <row r="14" spans="1:10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 s="1">
        <v>0</v>
      </c>
      <c r="I14" s="1">
        <v>0</v>
      </c>
      <c r="J14" s="1">
        <v>0</v>
      </c>
    </row>
    <row r="15" spans="1:10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 s="1">
        <v>0</v>
      </c>
      <c r="I15" s="1">
        <v>0</v>
      </c>
      <c r="J15" s="1">
        <v>0</v>
      </c>
    </row>
    <row r="16" spans="1:10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 s="1">
        <v>0</v>
      </c>
      <c r="I16" s="1">
        <v>0</v>
      </c>
      <c r="J16" s="1">
        <v>0</v>
      </c>
    </row>
    <row r="17" spans="1:10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 s="1">
        <v>0</v>
      </c>
      <c r="I17" s="1">
        <v>0</v>
      </c>
      <c r="J17" s="1">
        <v>0</v>
      </c>
    </row>
    <row r="18" spans="1:10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 s="1">
        <v>0</v>
      </c>
      <c r="I18" s="1">
        <v>0</v>
      </c>
      <c r="J18" s="1">
        <v>0</v>
      </c>
    </row>
    <row r="19" spans="1:10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 s="1">
        <v>0</v>
      </c>
      <c r="I19" s="1">
        <v>0</v>
      </c>
      <c r="J19" s="1">
        <v>0</v>
      </c>
    </row>
    <row r="20" spans="1:10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 s="1">
        <v>0</v>
      </c>
      <c r="I20" s="1">
        <v>0</v>
      </c>
      <c r="J20" s="1">
        <v>0</v>
      </c>
    </row>
    <row r="21" spans="1:10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0</v>
      </c>
      <c r="G21">
        <v>0</v>
      </c>
      <c r="H21" s="1">
        <v>0</v>
      </c>
      <c r="I21" s="1">
        <v>0</v>
      </c>
      <c r="J21" s="1">
        <v>0</v>
      </c>
    </row>
    <row r="22" spans="1:10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 s="1">
        <v>0</v>
      </c>
      <c r="I22" s="1">
        <v>0</v>
      </c>
      <c r="J22" s="1">
        <v>0</v>
      </c>
    </row>
    <row r="23" spans="1:10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 s="1">
        <v>0</v>
      </c>
      <c r="I23" s="1">
        <v>0</v>
      </c>
      <c r="J23" s="1">
        <v>0</v>
      </c>
    </row>
    <row r="24" spans="1:10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 s="1">
        <v>0</v>
      </c>
      <c r="I24" s="1">
        <v>0</v>
      </c>
      <c r="J24" s="1">
        <v>0</v>
      </c>
    </row>
    <row r="25" spans="1:10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 s="1">
        <v>0</v>
      </c>
      <c r="I25" s="1">
        <v>0</v>
      </c>
      <c r="J25" s="1">
        <v>0</v>
      </c>
    </row>
    <row r="26" spans="1:10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 s="1">
        <v>0</v>
      </c>
      <c r="I26" s="1">
        <v>0</v>
      </c>
      <c r="J26" s="1">
        <v>0</v>
      </c>
    </row>
    <row r="27" spans="1:10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 s="1">
        <v>0</v>
      </c>
      <c r="I27" s="1">
        <v>0</v>
      </c>
      <c r="J27" s="1">
        <v>0</v>
      </c>
    </row>
    <row r="28" spans="1:10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0</v>
      </c>
      <c r="G28">
        <v>0</v>
      </c>
      <c r="H28" s="1">
        <v>0</v>
      </c>
      <c r="I28" s="1">
        <v>0</v>
      </c>
      <c r="J28" s="1">
        <v>0</v>
      </c>
    </row>
    <row r="29" spans="1:10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 s="1">
        <v>0</v>
      </c>
      <c r="I29" s="1">
        <v>0</v>
      </c>
      <c r="J29" s="1">
        <v>0</v>
      </c>
    </row>
    <row r="30" spans="1:10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 s="1">
        <v>0</v>
      </c>
      <c r="I30" s="1">
        <v>0</v>
      </c>
      <c r="J30" s="1">
        <v>0</v>
      </c>
    </row>
    <row r="31" spans="1:10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 s="1">
        <v>0</v>
      </c>
      <c r="I31" s="1">
        <v>0</v>
      </c>
      <c r="J31" s="1">
        <v>0</v>
      </c>
    </row>
    <row r="32" spans="1:10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 s="1">
        <v>0</v>
      </c>
      <c r="I32" s="1">
        <v>0</v>
      </c>
      <c r="J32" s="1">
        <v>0</v>
      </c>
    </row>
    <row r="33" spans="1:10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0</v>
      </c>
      <c r="G33">
        <v>0</v>
      </c>
      <c r="H33" s="1">
        <v>0</v>
      </c>
      <c r="I33" s="1">
        <v>0</v>
      </c>
      <c r="J33" s="1">
        <v>0</v>
      </c>
    </row>
    <row r="34" spans="1:10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 s="1">
        <v>0</v>
      </c>
      <c r="I34" s="1">
        <v>0</v>
      </c>
      <c r="J34" s="1">
        <v>0</v>
      </c>
    </row>
    <row r="35" spans="1:10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 s="1">
        <v>0</v>
      </c>
      <c r="I35" s="1">
        <v>0</v>
      </c>
      <c r="J35" s="1">
        <v>0</v>
      </c>
    </row>
    <row r="36" spans="1:10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 s="1">
        <v>0</v>
      </c>
      <c r="I36" s="1">
        <v>0</v>
      </c>
      <c r="J36" s="1">
        <v>0</v>
      </c>
    </row>
    <row r="37" spans="1:10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 s="1">
        <v>0</v>
      </c>
      <c r="I37" s="1">
        <v>0</v>
      </c>
      <c r="J37" s="1">
        <v>0</v>
      </c>
    </row>
    <row r="38" spans="1:10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 s="1">
        <v>0</v>
      </c>
      <c r="I38" s="1">
        <v>0</v>
      </c>
      <c r="J38" s="1">
        <v>0</v>
      </c>
    </row>
    <row r="39" spans="1:10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 s="1">
        <v>0</v>
      </c>
      <c r="I39" s="1">
        <v>0</v>
      </c>
      <c r="J39" s="1">
        <v>0</v>
      </c>
    </row>
    <row r="40" spans="1:10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 s="1">
        <v>0</v>
      </c>
      <c r="I40" s="1">
        <v>0</v>
      </c>
      <c r="J40" s="1">
        <v>0</v>
      </c>
    </row>
    <row r="41" spans="1:10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 s="1">
        <v>0</v>
      </c>
      <c r="I41" s="1">
        <v>0</v>
      </c>
      <c r="J41" s="1">
        <v>0</v>
      </c>
    </row>
    <row r="42" spans="1:10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 s="1">
        <v>0</v>
      </c>
      <c r="I42" s="1">
        <v>0</v>
      </c>
      <c r="J42" s="1">
        <v>0</v>
      </c>
    </row>
    <row r="43" spans="1:10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 s="1">
        <v>0</v>
      </c>
      <c r="I43" s="1">
        <v>0</v>
      </c>
      <c r="J43" s="1">
        <v>0</v>
      </c>
    </row>
    <row r="44" spans="1:10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 s="1">
        <v>0</v>
      </c>
      <c r="I44" s="1">
        <v>0</v>
      </c>
      <c r="J44" s="1">
        <v>0</v>
      </c>
    </row>
    <row r="45" spans="1:10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 s="1">
        <v>0</v>
      </c>
      <c r="I45" s="1">
        <v>0</v>
      </c>
      <c r="J45" s="1">
        <v>0</v>
      </c>
    </row>
    <row r="46" spans="1:10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 s="1">
        <v>0</v>
      </c>
      <c r="I46" s="1">
        <v>0</v>
      </c>
      <c r="J46" s="1">
        <v>0</v>
      </c>
    </row>
    <row r="47" spans="1:10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 s="1">
        <v>0</v>
      </c>
      <c r="I47" s="1">
        <v>0</v>
      </c>
      <c r="J47" s="1">
        <v>0</v>
      </c>
    </row>
    <row r="48" spans="1:10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 s="1">
        <v>0</v>
      </c>
      <c r="I48" s="1">
        <v>0</v>
      </c>
      <c r="J48" s="1">
        <v>0</v>
      </c>
    </row>
    <row r="49" spans="1:10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 s="1">
        <v>0</v>
      </c>
      <c r="I49" s="1">
        <v>0</v>
      </c>
      <c r="J49" s="1">
        <v>0</v>
      </c>
    </row>
    <row r="50" spans="1:10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 s="1">
        <v>0</v>
      </c>
      <c r="I50" s="1">
        <v>0</v>
      </c>
      <c r="J50" s="1">
        <v>0</v>
      </c>
    </row>
    <row r="51" spans="1:10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 s="1">
        <v>0</v>
      </c>
      <c r="I51" s="1">
        <v>0</v>
      </c>
      <c r="J51" s="1">
        <v>0</v>
      </c>
    </row>
    <row r="52" spans="1:10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 s="1">
        <v>0</v>
      </c>
      <c r="I52" s="1">
        <v>0</v>
      </c>
      <c r="J52" s="1">
        <v>0</v>
      </c>
    </row>
    <row r="53" spans="1:10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 s="1">
        <v>0</v>
      </c>
      <c r="I53" s="1">
        <v>0</v>
      </c>
      <c r="J53" s="1">
        <v>0</v>
      </c>
    </row>
    <row r="54" spans="1:10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 s="1">
        <v>0</v>
      </c>
      <c r="I54" s="1">
        <v>0</v>
      </c>
      <c r="J54" s="1">
        <v>0</v>
      </c>
    </row>
    <row r="55" spans="1:10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 s="1">
        <v>0</v>
      </c>
      <c r="I55" s="1">
        <v>0</v>
      </c>
      <c r="J55" s="1">
        <v>0</v>
      </c>
    </row>
    <row r="56" spans="1:10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 s="1">
        <v>0</v>
      </c>
      <c r="I56" s="1">
        <v>0</v>
      </c>
      <c r="J56" s="1">
        <v>0</v>
      </c>
    </row>
    <row r="57" spans="1:10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 s="1">
        <v>0</v>
      </c>
      <c r="I57" s="1">
        <v>0</v>
      </c>
      <c r="J57" s="1">
        <v>0</v>
      </c>
    </row>
    <row r="58" spans="1:10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 s="1">
        <v>0</v>
      </c>
      <c r="I58" s="1">
        <v>0</v>
      </c>
      <c r="J58" s="1">
        <v>0</v>
      </c>
    </row>
    <row r="59" spans="1:10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 s="1">
        <v>0</v>
      </c>
      <c r="I59" s="1">
        <v>0</v>
      </c>
      <c r="J59" s="1">
        <v>0</v>
      </c>
    </row>
    <row r="60" spans="1:10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 s="1">
        <v>0</v>
      </c>
      <c r="I60" s="1">
        <v>0</v>
      </c>
      <c r="J60" s="1">
        <v>0</v>
      </c>
    </row>
    <row r="61" spans="1:10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 s="1">
        <v>0</v>
      </c>
      <c r="I61" s="1">
        <v>0</v>
      </c>
      <c r="J61" s="1">
        <v>0</v>
      </c>
    </row>
    <row r="62" spans="1:10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 s="1">
        <v>0</v>
      </c>
      <c r="I62" s="1">
        <v>0</v>
      </c>
      <c r="J62" s="1">
        <v>0</v>
      </c>
    </row>
    <row r="63" spans="1:10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 s="1">
        <v>0</v>
      </c>
      <c r="I63" s="1">
        <v>0</v>
      </c>
      <c r="J63" s="1">
        <v>0</v>
      </c>
    </row>
    <row r="64" spans="1:10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 s="1">
        <v>0</v>
      </c>
      <c r="I64" s="1">
        <v>0</v>
      </c>
      <c r="J64" s="1">
        <v>0</v>
      </c>
    </row>
    <row r="65" spans="1:10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 s="1">
        <v>0</v>
      </c>
      <c r="I65" s="1">
        <v>0</v>
      </c>
      <c r="J65" s="1">
        <v>0</v>
      </c>
    </row>
    <row r="66" spans="1:10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 s="1">
        <v>0</v>
      </c>
      <c r="I66" s="1">
        <v>0</v>
      </c>
      <c r="J66" s="1">
        <v>0</v>
      </c>
    </row>
    <row r="67" spans="1:10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 s="1">
        <v>0</v>
      </c>
      <c r="I67" s="1">
        <v>0</v>
      </c>
      <c r="J67" s="1">
        <v>0</v>
      </c>
    </row>
    <row r="68" spans="1:10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 s="1">
        <v>0</v>
      </c>
      <c r="I68" s="1">
        <v>0</v>
      </c>
      <c r="J68" s="1">
        <v>0</v>
      </c>
    </row>
    <row r="69" spans="1:10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 s="1">
        <v>0</v>
      </c>
      <c r="I69" s="1">
        <v>0</v>
      </c>
      <c r="J69" s="1">
        <v>0</v>
      </c>
    </row>
    <row r="70" spans="1:10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 s="1">
        <v>0</v>
      </c>
      <c r="I70" s="1">
        <v>0</v>
      </c>
      <c r="J70" s="1">
        <v>0</v>
      </c>
    </row>
    <row r="71" spans="1:10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 s="1">
        <v>0</v>
      </c>
      <c r="I71" s="1">
        <v>0</v>
      </c>
      <c r="J71" s="1">
        <v>0</v>
      </c>
    </row>
    <row r="72" spans="1:10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 s="1">
        <v>0</v>
      </c>
      <c r="I72" s="1">
        <v>0</v>
      </c>
      <c r="J72" s="1">
        <v>0</v>
      </c>
    </row>
    <row r="73" spans="1:10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 s="1">
        <v>0</v>
      </c>
      <c r="I73" s="1">
        <v>0</v>
      </c>
      <c r="J73" s="1">
        <v>0</v>
      </c>
    </row>
    <row r="74" spans="1:10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 s="1">
        <v>0</v>
      </c>
      <c r="I74" s="1">
        <v>0</v>
      </c>
      <c r="J74" s="1">
        <v>0</v>
      </c>
    </row>
    <row r="75" spans="1:10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 s="1">
        <v>0</v>
      </c>
      <c r="I75" s="1">
        <v>0</v>
      </c>
      <c r="J75" s="1">
        <v>0</v>
      </c>
    </row>
    <row r="76" spans="1:10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 s="1">
        <v>0</v>
      </c>
      <c r="I76" s="1">
        <v>0</v>
      </c>
      <c r="J76" s="1">
        <v>0</v>
      </c>
    </row>
    <row r="77" spans="1:10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 s="1">
        <v>0</v>
      </c>
      <c r="I77" s="1">
        <v>0</v>
      </c>
      <c r="J77" s="1">
        <v>0</v>
      </c>
    </row>
    <row r="78" spans="1:10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 s="1">
        <v>0</v>
      </c>
      <c r="I78" s="1">
        <v>0</v>
      </c>
      <c r="J78" s="1">
        <v>0</v>
      </c>
    </row>
    <row r="79" spans="1:10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0</v>
      </c>
      <c r="G79">
        <v>0</v>
      </c>
      <c r="H79" s="1">
        <v>0</v>
      </c>
      <c r="I79" s="1">
        <v>0</v>
      </c>
      <c r="J79" s="1">
        <v>0</v>
      </c>
    </row>
    <row r="80" spans="1:10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 s="1">
        <v>0</v>
      </c>
      <c r="I80" s="1">
        <v>0</v>
      </c>
      <c r="J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J80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0"/>
  <sheetViews>
    <sheetView workbookViewId="0"/>
  </sheetViews>
  <sheetFormatPr defaultRowHeight="14.4" x14ac:dyDescent="0.3"/>
  <sheetData>
    <row r="1" spans="1:12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266</v>
      </c>
    </row>
    <row r="2" spans="1:12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</row>
    <row r="3" spans="1:12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</row>
    <row r="4" spans="1:12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</row>
    <row r="5" spans="1:12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0</v>
      </c>
    </row>
    <row r="6" spans="1:12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">
        <v>0</v>
      </c>
    </row>
    <row r="7" spans="1:12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</row>
    <row r="8" spans="1:12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</row>
    <row r="9" spans="1:12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</row>
    <row r="10" spans="1:12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</row>
    <row r="11" spans="1:12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</row>
    <row r="12" spans="1:12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</v>
      </c>
    </row>
    <row r="13" spans="1:12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0</v>
      </c>
    </row>
    <row r="14" spans="1:12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</row>
    <row r="15" spans="1:12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0</v>
      </c>
    </row>
    <row r="16" spans="1:12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0</v>
      </c>
    </row>
    <row r="17" spans="1:12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0</v>
      </c>
    </row>
    <row r="18" spans="1:12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</row>
    <row r="19" spans="1:12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0</v>
      </c>
    </row>
    <row r="20" spans="1:12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0</v>
      </c>
    </row>
    <row r="21" spans="1:12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71</v>
      </c>
      <c r="G21">
        <v>58</v>
      </c>
      <c r="H21">
        <v>19</v>
      </c>
      <c r="I21">
        <v>64</v>
      </c>
      <c r="J21">
        <v>29</v>
      </c>
      <c r="K21">
        <v>13</v>
      </c>
      <c r="L21" s="1">
        <v>351000</v>
      </c>
    </row>
    <row r="22" spans="1:12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0</v>
      </c>
    </row>
    <row r="23" spans="1:12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0</v>
      </c>
    </row>
    <row r="24" spans="1:12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0</v>
      </c>
    </row>
    <row r="25" spans="1:12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0</v>
      </c>
    </row>
    <row r="26" spans="1:12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</row>
    <row r="27" spans="1:12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</row>
    <row r="28" spans="1:12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0</v>
      </c>
    </row>
    <row r="29" spans="1:12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</row>
    <row r="30" spans="1:12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0</v>
      </c>
    </row>
    <row r="31" spans="1:12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0</v>
      </c>
    </row>
    <row r="32" spans="1:12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0</v>
      </c>
    </row>
    <row r="33" spans="1:12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6</v>
      </c>
      <c r="G33">
        <v>11</v>
      </c>
      <c r="H33">
        <v>4</v>
      </c>
      <c r="I33">
        <v>0</v>
      </c>
      <c r="J33">
        <v>0</v>
      </c>
      <c r="K33">
        <v>0</v>
      </c>
      <c r="L33" s="1">
        <v>0</v>
      </c>
    </row>
    <row r="34" spans="1:12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</row>
    <row r="35" spans="1:12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0</v>
      </c>
    </row>
    <row r="36" spans="1:12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0</v>
      </c>
    </row>
    <row r="37" spans="1:12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0</v>
      </c>
    </row>
    <row r="38" spans="1:12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0</v>
      </c>
    </row>
    <row r="39" spans="1:12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</row>
    <row r="40" spans="1:12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</row>
    <row r="41" spans="1:12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</row>
    <row r="42" spans="1:12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</row>
    <row r="43" spans="1:12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0</v>
      </c>
    </row>
    <row r="44" spans="1:12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</row>
    <row r="45" spans="1:12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0</v>
      </c>
    </row>
    <row r="46" spans="1:12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</row>
    <row r="47" spans="1:12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</row>
    <row r="48" spans="1:12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</row>
    <row r="49" spans="1:12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</row>
    <row r="50" spans="1:12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</row>
    <row r="51" spans="1:12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</row>
    <row r="52" spans="1:12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</row>
    <row r="53" spans="1:12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</row>
    <row r="54" spans="1:12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</row>
    <row r="55" spans="1:12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</row>
    <row r="56" spans="1:12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0</v>
      </c>
    </row>
    <row r="57" spans="1:12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0</v>
      </c>
    </row>
    <row r="58" spans="1:12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</row>
    <row r="59" spans="1:12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0</v>
      </c>
    </row>
    <row r="60" spans="1:12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0</v>
      </c>
    </row>
    <row r="61" spans="1:12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</row>
    <row r="62" spans="1:12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</row>
    <row r="63" spans="1:12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</row>
    <row r="64" spans="1:12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</row>
    <row r="65" spans="1:12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</row>
    <row r="66" spans="1:12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0</v>
      </c>
    </row>
    <row r="67" spans="1:12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</row>
    <row r="68" spans="1:12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1">
        <v>0</v>
      </c>
    </row>
    <row r="69" spans="1:12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0</v>
      </c>
    </row>
    <row r="70" spans="1:12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</row>
    <row r="71" spans="1:12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</row>
    <row r="72" spans="1:12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1">
        <v>0</v>
      </c>
    </row>
    <row r="73" spans="1:12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0</v>
      </c>
    </row>
    <row r="74" spans="1:12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0</v>
      </c>
    </row>
    <row r="75" spans="1:12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0</v>
      </c>
    </row>
    <row r="76" spans="1:12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0</v>
      </c>
    </row>
    <row r="77" spans="1:12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1">
        <v>0</v>
      </c>
    </row>
    <row r="78" spans="1:12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1">
        <v>0</v>
      </c>
    </row>
    <row r="79" spans="1:12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1">
        <v>0</v>
      </c>
    </row>
    <row r="80" spans="1:12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L80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0"/>
  <sheetViews>
    <sheetView topLeftCell="C1" workbookViewId="0">
      <selection activeCell="D26" sqref="D26"/>
    </sheetView>
  </sheetViews>
  <sheetFormatPr defaultRowHeight="14.4" x14ac:dyDescent="0.3"/>
  <cols>
    <col min="6" max="6" width="30.3984375" bestFit="1" customWidth="1"/>
    <col min="7" max="7" width="23.69921875" bestFit="1" customWidth="1"/>
    <col min="8" max="8" width="19" bestFit="1" customWidth="1"/>
    <col min="9" max="9" width="29.19921875" bestFit="1" customWidth="1"/>
    <col min="10" max="10" width="22.59765625" bestFit="1" customWidth="1"/>
    <col min="11" max="11" width="17.8984375" bestFit="1" customWidth="1"/>
  </cols>
  <sheetData>
    <row r="1" spans="1:12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283</v>
      </c>
    </row>
    <row r="2" spans="1:12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 s="1">
        <v>0</v>
      </c>
      <c r="I2">
        <v>0</v>
      </c>
      <c r="J2">
        <v>0</v>
      </c>
      <c r="K2" s="1">
        <v>0</v>
      </c>
      <c r="L2" s="1">
        <f>H2</f>
        <v>0</v>
      </c>
    </row>
    <row r="3" spans="1:12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 s="1">
        <v>0</v>
      </c>
      <c r="I3">
        <v>0</v>
      </c>
      <c r="J3">
        <v>0</v>
      </c>
      <c r="K3" s="1">
        <v>0</v>
      </c>
      <c r="L3" s="1">
        <f t="shared" ref="L3:L66" si="0">H3</f>
        <v>0</v>
      </c>
    </row>
    <row r="4" spans="1:12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1</v>
      </c>
      <c r="G4">
        <v>1</v>
      </c>
      <c r="H4" s="1">
        <v>31000</v>
      </c>
      <c r="I4">
        <v>0</v>
      </c>
      <c r="J4">
        <v>0</v>
      </c>
      <c r="K4" s="1">
        <v>0</v>
      </c>
      <c r="L4" s="1">
        <f t="shared" si="0"/>
        <v>31000</v>
      </c>
    </row>
    <row r="5" spans="1:12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1</v>
      </c>
      <c r="G5">
        <v>1</v>
      </c>
      <c r="H5" s="1">
        <v>4000</v>
      </c>
      <c r="I5">
        <v>0</v>
      </c>
      <c r="J5">
        <v>0</v>
      </c>
      <c r="K5" s="1">
        <v>0</v>
      </c>
      <c r="L5" s="1">
        <f t="shared" si="0"/>
        <v>4000</v>
      </c>
    </row>
    <row r="6" spans="1:12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 s="1">
        <v>0</v>
      </c>
      <c r="I6">
        <v>0</v>
      </c>
      <c r="J6">
        <v>0</v>
      </c>
      <c r="K6" s="1">
        <v>0</v>
      </c>
      <c r="L6" s="1">
        <f t="shared" si="0"/>
        <v>0</v>
      </c>
    </row>
    <row r="7" spans="1:12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 s="1">
        <v>0</v>
      </c>
      <c r="I7">
        <v>0</v>
      </c>
      <c r="J7">
        <v>0</v>
      </c>
      <c r="K7" s="1">
        <v>0</v>
      </c>
      <c r="L7" s="1">
        <f t="shared" si="0"/>
        <v>0</v>
      </c>
    </row>
    <row r="8" spans="1:12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 s="1">
        <v>0</v>
      </c>
      <c r="I8">
        <v>0</v>
      </c>
      <c r="J8">
        <v>0</v>
      </c>
      <c r="K8" s="1">
        <v>0</v>
      </c>
      <c r="L8" s="1">
        <f t="shared" si="0"/>
        <v>0</v>
      </c>
    </row>
    <row r="9" spans="1:12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1</v>
      </c>
      <c r="G9">
        <v>1</v>
      </c>
      <c r="H9" s="1">
        <v>4000</v>
      </c>
      <c r="I9">
        <v>0</v>
      </c>
      <c r="J9">
        <v>0</v>
      </c>
      <c r="K9" s="1">
        <v>0</v>
      </c>
      <c r="L9" s="1">
        <f t="shared" si="0"/>
        <v>4000</v>
      </c>
    </row>
    <row r="10" spans="1:12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2</v>
      </c>
      <c r="G10">
        <v>2</v>
      </c>
      <c r="H10" s="1">
        <v>35000</v>
      </c>
      <c r="I10">
        <v>0</v>
      </c>
      <c r="J10">
        <v>0</v>
      </c>
      <c r="K10" s="1">
        <v>0</v>
      </c>
      <c r="L10" s="1">
        <f t="shared" si="0"/>
        <v>35000</v>
      </c>
    </row>
    <row r="11" spans="1:12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0</v>
      </c>
      <c r="G11">
        <v>0</v>
      </c>
      <c r="H11" s="1">
        <v>0</v>
      </c>
      <c r="I11">
        <v>0</v>
      </c>
      <c r="J11">
        <v>0</v>
      </c>
      <c r="K11" s="1">
        <v>0</v>
      </c>
      <c r="L11" s="1">
        <f t="shared" si="0"/>
        <v>0</v>
      </c>
    </row>
    <row r="12" spans="1:12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1</v>
      </c>
      <c r="G12">
        <v>0</v>
      </c>
      <c r="H12" s="1">
        <v>0</v>
      </c>
      <c r="I12">
        <v>0</v>
      </c>
      <c r="J12">
        <v>0</v>
      </c>
      <c r="K12" s="1">
        <v>0</v>
      </c>
      <c r="L12" s="1">
        <f t="shared" si="0"/>
        <v>0</v>
      </c>
    </row>
    <row r="13" spans="1:12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1</v>
      </c>
      <c r="G13">
        <v>1</v>
      </c>
      <c r="H13" s="1">
        <v>30000</v>
      </c>
      <c r="I13">
        <v>0</v>
      </c>
      <c r="J13">
        <v>0</v>
      </c>
      <c r="K13" s="1">
        <v>0</v>
      </c>
      <c r="L13" s="1">
        <f t="shared" si="0"/>
        <v>30000</v>
      </c>
    </row>
    <row r="14" spans="1:12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 s="1">
        <v>0</v>
      </c>
      <c r="I14">
        <v>0</v>
      </c>
      <c r="J14">
        <v>0</v>
      </c>
      <c r="K14" s="1">
        <v>0</v>
      </c>
      <c r="L14" s="1">
        <f t="shared" si="0"/>
        <v>0</v>
      </c>
    </row>
    <row r="15" spans="1:12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1</v>
      </c>
      <c r="G15">
        <v>1</v>
      </c>
      <c r="H15" s="1">
        <v>4000</v>
      </c>
      <c r="I15">
        <v>0</v>
      </c>
      <c r="J15">
        <v>0</v>
      </c>
      <c r="K15" s="1">
        <v>0</v>
      </c>
      <c r="L15" s="1">
        <f t="shared" si="0"/>
        <v>4000</v>
      </c>
    </row>
    <row r="16" spans="1:12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 s="1">
        <v>0</v>
      </c>
      <c r="I16">
        <v>0</v>
      </c>
      <c r="J16">
        <v>0</v>
      </c>
      <c r="K16" s="1">
        <v>0</v>
      </c>
      <c r="L16" s="1">
        <f t="shared" si="0"/>
        <v>0</v>
      </c>
    </row>
    <row r="17" spans="1:12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 s="1">
        <v>0</v>
      </c>
      <c r="I17">
        <v>0</v>
      </c>
      <c r="J17">
        <v>0</v>
      </c>
      <c r="K17" s="1">
        <v>0</v>
      </c>
      <c r="L17" s="1">
        <f t="shared" si="0"/>
        <v>0</v>
      </c>
    </row>
    <row r="18" spans="1:12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 s="1">
        <v>0</v>
      </c>
      <c r="I18">
        <v>0</v>
      </c>
      <c r="J18">
        <v>0</v>
      </c>
      <c r="K18" s="1">
        <v>0</v>
      </c>
      <c r="L18" s="1">
        <f t="shared" si="0"/>
        <v>0</v>
      </c>
    </row>
    <row r="19" spans="1:12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1</v>
      </c>
      <c r="G19">
        <v>1</v>
      </c>
      <c r="H19" s="1">
        <v>4000</v>
      </c>
      <c r="I19">
        <v>0</v>
      </c>
      <c r="J19">
        <v>0</v>
      </c>
      <c r="K19" s="1">
        <v>0</v>
      </c>
      <c r="L19" s="1">
        <f t="shared" si="0"/>
        <v>4000</v>
      </c>
    </row>
    <row r="20" spans="1:12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 s="1">
        <v>0</v>
      </c>
      <c r="I20">
        <v>0</v>
      </c>
      <c r="J20">
        <v>0</v>
      </c>
      <c r="K20" s="1">
        <v>0</v>
      </c>
      <c r="L20" s="1">
        <f t="shared" si="0"/>
        <v>0</v>
      </c>
    </row>
    <row r="21" spans="1:12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10</v>
      </c>
      <c r="G21">
        <v>10</v>
      </c>
      <c r="H21" s="1">
        <v>272500</v>
      </c>
      <c r="I21">
        <v>0</v>
      </c>
      <c r="J21">
        <v>0</v>
      </c>
      <c r="K21" s="1">
        <v>0</v>
      </c>
      <c r="L21" s="1">
        <f t="shared" si="0"/>
        <v>272500</v>
      </c>
    </row>
    <row r="22" spans="1:12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 s="1">
        <v>0</v>
      </c>
      <c r="I22">
        <v>0</v>
      </c>
      <c r="J22">
        <v>0</v>
      </c>
      <c r="K22" s="1">
        <v>0</v>
      </c>
      <c r="L22" s="1">
        <f t="shared" si="0"/>
        <v>0</v>
      </c>
    </row>
    <row r="23" spans="1:12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1</v>
      </c>
      <c r="G23">
        <v>1</v>
      </c>
      <c r="H23" s="1">
        <v>30000</v>
      </c>
      <c r="I23">
        <v>0</v>
      </c>
      <c r="J23">
        <v>0</v>
      </c>
      <c r="K23" s="1">
        <v>0</v>
      </c>
      <c r="L23" s="1">
        <f t="shared" si="0"/>
        <v>30000</v>
      </c>
    </row>
    <row r="24" spans="1:12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1</v>
      </c>
      <c r="G24">
        <v>1</v>
      </c>
      <c r="H24" s="1">
        <v>4000</v>
      </c>
      <c r="I24">
        <v>0</v>
      </c>
      <c r="J24">
        <v>0</v>
      </c>
      <c r="K24" s="1">
        <v>0</v>
      </c>
      <c r="L24" s="1">
        <f t="shared" si="0"/>
        <v>4000</v>
      </c>
    </row>
    <row r="25" spans="1:12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 s="1">
        <f t="shared" si="0"/>
        <v>0</v>
      </c>
    </row>
    <row r="26" spans="1:12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 s="1">
        <v>0</v>
      </c>
      <c r="I26">
        <v>0</v>
      </c>
      <c r="J26">
        <v>0</v>
      </c>
      <c r="K26" s="1">
        <v>0</v>
      </c>
      <c r="L26" s="1">
        <f t="shared" si="0"/>
        <v>0</v>
      </c>
    </row>
    <row r="27" spans="1:12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 s="1">
        <v>0</v>
      </c>
      <c r="I27">
        <v>0</v>
      </c>
      <c r="J27">
        <v>0</v>
      </c>
      <c r="K27" s="1">
        <v>0</v>
      </c>
      <c r="L27" s="1">
        <f t="shared" si="0"/>
        <v>0</v>
      </c>
    </row>
    <row r="28" spans="1:12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1</v>
      </c>
      <c r="G28">
        <v>1</v>
      </c>
      <c r="H28" s="1">
        <v>4000</v>
      </c>
      <c r="I28">
        <v>0</v>
      </c>
      <c r="J28">
        <v>0</v>
      </c>
      <c r="K28" s="1">
        <v>0</v>
      </c>
      <c r="L28" s="1">
        <f t="shared" si="0"/>
        <v>4000</v>
      </c>
    </row>
    <row r="29" spans="1:12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1</v>
      </c>
      <c r="G29">
        <v>1</v>
      </c>
      <c r="H29" s="1">
        <v>31000</v>
      </c>
      <c r="I29">
        <v>0</v>
      </c>
      <c r="J29">
        <v>0</v>
      </c>
      <c r="K29" s="1">
        <v>0</v>
      </c>
      <c r="L29" s="1">
        <f t="shared" si="0"/>
        <v>31000</v>
      </c>
    </row>
    <row r="30" spans="1:12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1</v>
      </c>
      <c r="G30">
        <v>1</v>
      </c>
      <c r="H30" s="1">
        <v>4000</v>
      </c>
      <c r="I30">
        <v>0</v>
      </c>
      <c r="J30">
        <v>0</v>
      </c>
      <c r="K30" s="1">
        <v>0</v>
      </c>
      <c r="L30" s="1">
        <f t="shared" si="0"/>
        <v>4000</v>
      </c>
    </row>
    <row r="31" spans="1:12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1</v>
      </c>
      <c r="G31">
        <v>1</v>
      </c>
      <c r="H31" s="1">
        <v>30000</v>
      </c>
      <c r="I31">
        <v>0</v>
      </c>
      <c r="J31">
        <v>0</v>
      </c>
      <c r="K31" s="1">
        <v>0</v>
      </c>
      <c r="L31" s="1">
        <f t="shared" si="0"/>
        <v>30000</v>
      </c>
    </row>
    <row r="32" spans="1:12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 s="1">
        <v>0</v>
      </c>
      <c r="I32">
        <v>0</v>
      </c>
      <c r="J32">
        <v>0</v>
      </c>
      <c r="K32" s="1">
        <v>0</v>
      </c>
      <c r="L32" s="1">
        <f t="shared" si="0"/>
        <v>0</v>
      </c>
    </row>
    <row r="33" spans="1:12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3</v>
      </c>
      <c r="G33">
        <v>2</v>
      </c>
      <c r="H33" s="1">
        <v>72500</v>
      </c>
      <c r="I33">
        <v>0</v>
      </c>
      <c r="J33">
        <v>0</v>
      </c>
      <c r="K33" s="1">
        <v>0</v>
      </c>
      <c r="L33" s="1">
        <f t="shared" si="0"/>
        <v>72500</v>
      </c>
    </row>
    <row r="34" spans="1:12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 s="1">
        <v>0</v>
      </c>
      <c r="I34">
        <v>0</v>
      </c>
      <c r="J34">
        <v>0</v>
      </c>
      <c r="K34" s="1">
        <v>0</v>
      </c>
      <c r="L34" s="1">
        <f t="shared" si="0"/>
        <v>0</v>
      </c>
    </row>
    <row r="35" spans="1:12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 s="1">
        <v>0</v>
      </c>
      <c r="I35">
        <v>0</v>
      </c>
      <c r="J35">
        <v>0</v>
      </c>
      <c r="K35" s="1">
        <v>0</v>
      </c>
      <c r="L35" s="1">
        <f t="shared" si="0"/>
        <v>0</v>
      </c>
    </row>
    <row r="36" spans="1:12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 s="1">
        <v>0</v>
      </c>
      <c r="I36">
        <v>0</v>
      </c>
      <c r="J36">
        <v>0</v>
      </c>
      <c r="K36" s="1">
        <v>0</v>
      </c>
      <c r="L36" s="1">
        <f t="shared" si="0"/>
        <v>0</v>
      </c>
    </row>
    <row r="37" spans="1:12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1</v>
      </c>
      <c r="G37">
        <v>0</v>
      </c>
      <c r="H37" s="1">
        <v>0</v>
      </c>
      <c r="I37">
        <v>0</v>
      </c>
      <c r="J37">
        <v>0</v>
      </c>
      <c r="K37" s="1">
        <v>0</v>
      </c>
      <c r="L37" s="1">
        <f t="shared" si="0"/>
        <v>0</v>
      </c>
    </row>
    <row r="38" spans="1:12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 s="1">
        <v>0</v>
      </c>
      <c r="I38">
        <v>0</v>
      </c>
      <c r="J38">
        <v>0</v>
      </c>
      <c r="K38" s="1">
        <v>0</v>
      </c>
      <c r="L38" s="1">
        <f t="shared" si="0"/>
        <v>0</v>
      </c>
    </row>
    <row r="39" spans="1:12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1</v>
      </c>
      <c r="G39">
        <v>1</v>
      </c>
      <c r="H39" s="1">
        <v>4000</v>
      </c>
      <c r="I39">
        <v>0</v>
      </c>
      <c r="J39">
        <v>0</v>
      </c>
      <c r="K39" s="1">
        <v>0</v>
      </c>
      <c r="L39" s="1">
        <f t="shared" si="0"/>
        <v>4000</v>
      </c>
    </row>
    <row r="40" spans="1:12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 s="1">
        <v>0</v>
      </c>
      <c r="I40">
        <v>0</v>
      </c>
      <c r="J40">
        <v>0</v>
      </c>
      <c r="K40" s="1">
        <v>0</v>
      </c>
      <c r="L40" s="1">
        <f t="shared" si="0"/>
        <v>0</v>
      </c>
    </row>
    <row r="41" spans="1:12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1</v>
      </c>
      <c r="G41">
        <v>0</v>
      </c>
      <c r="H41" s="1">
        <v>0</v>
      </c>
      <c r="I41">
        <v>0</v>
      </c>
      <c r="J41">
        <v>0</v>
      </c>
      <c r="K41" s="1">
        <v>0</v>
      </c>
      <c r="L41" s="1">
        <f t="shared" si="0"/>
        <v>0</v>
      </c>
    </row>
    <row r="42" spans="1:12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 s="1">
        <v>0</v>
      </c>
      <c r="I42">
        <v>0</v>
      </c>
      <c r="J42">
        <v>0</v>
      </c>
      <c r="K42" s="1">
        <v>0</v>
      </c>
      <c r="L42" s="1">
        <f t="shared" si="0"/>
        <v>0</v>
      </c>
    </row>
    <row r="43" spans="1:12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1</v>
      </c>
      <c r="G43">
        <v>1</v>
      </c>
      <c r="H43" s="1">
        <v>4000</v>
      </c>
      <c r="I43">
        <v>0</v>
      </c>
      <c r="J43">
        <v>0</v>
      </c>
      <c r="K43" s="1">
        <v>0</v>
      </c>
      <c r="L43" s="1">
        <f t="shared" si="0"/>
        <v>4000</v>
      </c>
    </row>
    <row r="44" spans="1:12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 s="1">
        <v>0</v>
      </c>
      <c r="I44">
        <v>0</v>
      </c>
      <c r="J44">
        <v>0</v>
      </c>
      <c r="K44" s="1">
        <v>0</v>
      </c>
      <c r="L44" s="1">
        <f t="shared" si="0"/>
        <v>0</v>
      </c>
    </row>
    <row r="45" spans="1:12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 s="1">
        <v>0</v>
      </c>
      <c r="I45">
        <v>0</v>
      </c>
      <c r="J45">
        <v>0</v>
      </c>
      <c r="K45" s="1">
        <v>0</v>
      </c>
      <c r="L45" s="1">
        <f t="shared" si="0"/>
        <v>0</v>
      </c>
    </row>
    <row r="46" spans="1:12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1</v>
      </c>
      <c r="G46">
        <v>1</v>
      </c>
      <c r="H46" s="1">
        <v>30000</v>
      </c>
      <c r="I46">
        <v>0</v>
      </c>
      <c r="J46">
        <v>0</v>
      </c>
      <c r="K46" s="1">
        <v>0</v>
      </c>
      <c r="L46" s="1">
        <f t="shared" si="0"/>
        <v>30000</v>
      </c>
    </row>
    <row r="47" spans="1:12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 s="1">
        <v>0</v>
      </c>
      <c r="I47">
        <v>0</v>
      </c>
      <c r="J47">
        <v>0</v>
      </c>
      <c r="K47" s="1">
        <v>0</v>
      </c>
      <c r="L47" s="1">
        <f t="shared" si="0"/>
        <v>0</v>
      </c>
    </row>
    <row r="48" spans="1:12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 s="1">
        <v>0</v>
      </c>
      <c r="I48">
        <v>0</v>
      </c>
      <c r="J48">
        <v>0</v>
      </c>
      <c r="K48" s="1">
        <v>0</v>
      </c>
      <c r="L48" s="1">
        <f t="shared" si="0"/>
        <v>0</v>
      </c>
    </row>
    <row r="49" spans="1:12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 s="1">
        <v>0</v>
      </c>
      <c r="I49">
        <v>0</v>
      </c>
      <c r="J49">
        <v>0</v>
      </c>
      <c r="K49" s="1">
        <v>0</v>
      </c>
      <c r="L49" s="1">
        <f t="shared" si="0"/>
        <v>0</v>
      </c>
    </row>
    <row r="50" spans="1:12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 s="1">
        <v>0</v>
      </c>
      <c r="I50">
        <v>0</v>
      </c>
      <c r="J50">
        <v>0</v>
      </c>
      <c r="K50" s="1">
        <v>0</v>
      </c>
      <c r="L50" s="1">
        <f t="shared" si="0"/>
        <v>0</v>
      </c>
    </row>
    <row r="51" spans="1:12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 s="1">
        <v>0</v>
      </c>
      <c r="I51">
        <v>0</v>
      </c>
      <c r="J51">
        <v>0</v>
      </c>
      <c r="K51" s="1">
        <v>0</v>
      </c>
      <c r="L51" s="1">
        <f t="shared" si="0"/>
        <v>0</v>
      </c>
    </row>
    <row r="52" spans="1:12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1</v>
      </c>
      <c r="G52">
        <v>1</v>
      </c>
      <c r="H52" s="1">
        <v>4000</v>
      </c>
      <c r="I52">
        <v>0</v>
      </c>
      <c r="J52">
        <v>0</v>
      </c>
      <c r="K52" s="1">
        <v>0</v>
      </c>
      <c r="L52" s="1">
        <f t="shared" si="0"/>
        <v>4000</v>
      </c>
    </row>
    <row r="53" spans="1:12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1</v>
      </c>
      <c r="G53">
        <v>1</v>
      </c>
      <c r="H53" s="1">
        <v>4000</v>
      </c>
      <c r="I53">
        <v>0</v>
      </c>
      <c r="J53">
        <v>0</v>
      </c>
      <c r="K53" s="1">
        <v>0</v>
      </c>
      <c r="L53" s="1">
        <f t="shared" si="0"/>
        <v>4000</v>
      </c>
    </row>
    <row r="54" spans="1:12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1</v>
      </c>
      <c r="G54">
        <v>1</v>
      </c>
      <c r="H54" s="1">
        <v>30000</v>
      </c>
      <c r="I54">
        <v>0</v>
      </c>
      <c r="J54">
        <v>0</v>
      </c>
      <c r="K54" s="1">
        <v>0</v>
      </c>
      <c r="L54" s="1">
        <f t="shared" si="0"/>
        <v>30000</v>
      </c>
    </row>
    <row r="55" spans="1:12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 s="1">
        <v>0</v>
      </c>
      <c r="I55">
        <v>0</v>
      </c>
      <c r="J55">
        <v>0</v>
      </c>
      <c r="K55" s="1">
        <v>0</v>
      </c>
      <c r="L55" s="1">
        <f t="shared" si="0"/>
        <v>0</v>
      </c>
    </row>
    <row r="56" spans="1:12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1</v>
      </c>
      <c r="G56">
        <v>0</v>
      </c>
      <c r="H56" s="1">
        <v>0</v>
      </c>
      <c r="I56">
        <v>0</v>
      </c>
      <c r="J56">
        <v>0</v>
      </c>
      <c r="K56" s="1">
        <v>0</v>
      </c>
      <c r="L56" s="1">
        <f t="shared" si="0"/>
        <v>0</v>
      </c>
    </row>
    <row r="57" spans="1:12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1</v>
      </c>
      <c r="G57">
        <v>1</v>
      </c>
      <c r="H57" s="1">
        <v>4000</v>
      </c>
      <c r="I57">
        <v>0</v>
      </c>
      <c r="J57">
        <v>0</v>
      </c>
      <c r="K57" s="1">
        <v>0</v>
      </c>
      <c r="L57" s="1">
        <f t="shared" si="0"/>
        <v>4000</v>
      </c>
    </row>
    <row r="58" spans="1:12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 s="1">
        <v>0</v>
      </c>
      <c r="I58">
        <v>0</v>
      </c>
      <c r="J58">
        <v>0</v>
      </c>
      <c r="K58" s="1">
        <v>0</v>
      </c>
      <c r="L58" s="1">
        <f t="shared" si="0"/>
        <v>0</v>
      </c>
    </row>
    <row r="59" spans="1:12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1</v>
      </c>
      <c r="G59">
        <v>1</v>
      </c>
      <c r="H59" s="1">
        <v>4000</v>
      </c>
      <c r="I59">
        <v>0</v>
      </c>
      <c r="J59">
        <v>0</v>
      </c>
      <c r="K59" s="1">
        <v>0</v>
      </c>
      <c r="L59" s="1">
        <f t="shared" si="0"/>
        <v>4000</v>
      </c>
    </row>
    <row r="60" spans="1:12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2</v>
      </c>
      <c r="G60">
        <v>1</v>
      </c>
      <c r="H60" s="1">
        <v>4000</v>
      </c>
      <c r="I60">
        <v>0</v>
      </c>
      <c r="J60">
        <v>0</v>
      </c>
      <c r="K60" s="1">
        <v>0</v>
      </c>
      <c r="L60" s="1">
        <f t="shared" si="0"/>
        <v>4000</v>
      </c>
    </row>
    <row r="61" spans="1:12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 s="1">
        <v>0</v>
      </c>
      <c r="I61">
        <v>0</v>
      </c>
      <c r="J61">
        <v>0</v>
      </c>
      <c r="K61" s="1">
        <v>0</v>
      </c>
      <c r="L61" s="1">
        <f t="shared" si="0"/>
        <v>0</v>
      </c>
    </row>
    <row r="62" spans="1:12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 s="1">
        <v>0</v>
      </c>
      <c r="I62">
        <v>0</v>
      </c>
      <c r="J62">
        <v>0</v>
      </c>
      <c r="K62" s="1">
        <v>0</v>
      </c>
      <c r="L62" s="1">
        <f t="shared" si="0"/>
        <v>0</v>
      </c>
    </row>
    <row r="63" spans="1:12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2</v>
      </c>
      <c r="G63">
        <v>2</v>
      </c>
      <c r="H63" s="1">
        <v>60000</v>
      </c>
      <c r="I63">
        <v>0</v>
      </c>
      <c r="J63">
        <v>0</v>
      </c>
      <c r="K63" s="1">
        <v>0</v>
      </c>
      <c r="L63" s="1">
        <f t="shared" si="0"/>
        <v>60000</v>
      </c>
    </row>
    <row r="64" spans="1:12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1</v>
      </c>
      <c r="G64">
        <v>1</v>
      </c>
      <c r="H64" s="1">
        <v>4000</v>
      </c>
      <c r="I64">
        <v>0</v>
      </c>
      <c r="J64">
        <v>0</v>
      </c>
      <c r="K64" s="1">
        <v>0</v>
      </c>
      <c r="L64" s="1">
        <f t="shared" si="0"/>
        <v>4000</v>
      </c>
    </row>
    <row r="65" spans="1:12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 s="1">
        <v>0</v>
      </c>
      <c r="I65">
        <v>0</v>
      </c>
      <c r="J65">
        <v>0</v>
      </c>
      <c r="K65" s="1">
        <v>0</v>
      </c>
      <c r="L65" s="1">
        <f t="shared" si="0"/>
        <v>0</v>
      </c>
    </row>
    <row r="66" spans="1:12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2</v>
      </c>
      <c r="G66">
        <v>2</v>
      </c>
      <c r="H66" s="1">
        <v>52000</v>
      </c>
      <c r="I66">
        <v>0</v>
      </c>
      <c r="J66">
        <v>0</v>
      </c>
      <c r="K66" s="1">
        <v>0</v>
      </c>
      <c r="L66" s="1">
        <f t="shared" si="0"/>
        <v>52000</v>
      </c>
    </row>
    <row r="67" spans="1:12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 s="1">
        <v>0</v>
      </c>
      <c r="I67">
        <v>0</v>
      </c>
      <c r="J67">
        <v>0</v>
      </c>
      <c r="K67" s="1">
        <v>0</v>
      </c>
      <c r="L67" s="1">
        <f t="shared" ref="L67:L80" si="1">H67</f>
        <v>0</v>
      </c>
    </row>
    <row r="68" spans="1:12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 s="1">
        <v>0</v>
      </c>
      <c r="I68">
        <v>0</v>
      </c>
      <c r="J68">
        <v>0</v>
      </c>
      <c r="K68" s="1">
        <v>0</v>
      </c>
      <c r="L68" s="1">
        <f t="shared" si="1"/>
        <v>0</v>
      </c>
    </row>
    <row r="69" spans="1:12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 s="1">
        <v>0</v>
      </c>
      <c r="I69">
        <v>0</v>
      </c>
      <c r="J69">
        <v>0</v>
      </c>
      <c r="K69" s="1">
        <v>0</v>
      </c>
      <c r="L69" s="1">
        <f t="shared" si="1"/>
        <v>0</v>
      </c>
    </row>
    <row r="70" spans="1:12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 s="1">
        <v>0</v>
      </c>
      <c r="I70">
        <v>0</v>
      </c>
      <c r="J70">
        <v>0</v>
      </c>
      <c r="K70" s="1">
        <v>0</v>
      </c>
      <c r="L70" s="1">
        <f t="shared" si="1"/>
        <v>0</v>
      </c>
    </row>
    <row r="71" spans="1:12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1</v>
      </c>
      <c r="G71">
        <v>1</v>
      </c>
      <c r="H71" s="1">
        <v>4000</v>
      </c>
      <c r="I71">
        <v>0</v>
      </c>
      <c r="J71">
        <v>0</v>
      </c>
      <c r="K71" s="1">
        <v>0</v>
      </c>
      <c r="L71" s="1">
        <f t="shared" si="1"/>
        <v>4000</v>
      </c>
    </row>
    <row r="72" spans="1:12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 s="1">
        <v>0</v>
      </c>
      <c r="I72">
        <v>0</v>
      </c>
      <c r="J72">
        <v>0</v>
      </c>
      <c r="K72" s="1">
        <v>0</v>
      </c>
      <c r="L72" s="1">
        <f t="shared" si="1"/>
        <v>0</v>
      </c>
    </row>
    <row r="73" spans="1:12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 s="1">
        <v>0</v>
      </c>
      <c r="I73">
        <v>0</v>
      </c>
      <c r="J73">
        <v>0</v>
      </c>
      <c r="K73" s="1">
        <v>0</v>
      </c>
      <c r="L73" s="1">
        <f t="shared" si="1"/>
        <v>0</v>
      </c>
    </row>
    <row r="74" spans="1:12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1</v>
      </c>
      <c r="G74">
        <v>1</v>
      </c>
      <c r="H74" s="1">
        <v>4000</v>
      </c>
      <c r="I74">
        <v>0</v>
      </c>
      <c r="J74">
        <v>0</v>
      </c>
      <c r="K74" s="1">
        <v>0</v>
      </c>
      <c r="L74" s="1">
        <f t="shared" si="1"/>
        <v>4000</v>
      </c>
    </row>
    <row r="75" spans="1:12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1</v>
      </c>
      <c r="G75">
        <v>1</v>
      </c>
      <c r="H75" s="1">
        <v>4000</v>
      </c>
      <c r="I75">
        <v>0</v>
      </c>
      <c r="J75">
        <v>0</v>
      </c>
      <c r="K75" s="1">
        <v>0</v>
      </c>
      <c r="L75" s="1">
        <f t="shared" si="1"/>
        <v>4000</v>
      </c>
    </row>
    <row r="76" spans="1:12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 s="1">
        <v>0</v>
      </c>
      <c r="I76">
        <v>0</v>
      </c>
      <c r="J76">
        <v>0</v>
      </c>
      <c r="K76" s="1">
        <v>0</v>
      </c>
      <c r="L76" s="1">
        <f t="shared" si="1"/>
        <v>0</v>
      </c>
    </row>
    <row r="77" spans="1:12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 s="1">
        <v>0</v>
      </c>
      <c r="I77">
        <v>0</v>
      </c>
      <c r="J77">
        <v>0</v>
      </c>
      <c r="K77" s="1">
        <v>0</v>
      </c>
      <c r="L77" s="1">
        <f t="shared" si="1"/>
        <v>0</v>
      </c>
    </row>
    <row r="78" spans="1:12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1</v>
      </c>
      <c r="G78">
        <v>0</v>
      </c>
      <c r="H78" s="1">
        <v>0</v>
      </c>
      <c r="I78">
        <v>0</v>
      </c>
      <c r="J78">
        <v>0</v>
      </c>
      <c r="K78" s="1">
        <v>0</v>
      </c>
      <c r="L78" s="1">
        <f t="shared" si="1"/>
        <v>0</v>
      </c>
    </row>
    <row r="79" spans="1:12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5</v>
      </c>
      <c r="G79">
        <v>5</v>
      </c>
      <c r="H79" s="1">
        <v>122500</v>
      </c>
      <c r="I79">
        <v>0</v>
      </c>
      <c r="J79">
        <v>0</v>
      </c>
      <c r="K79" s="1">
        <v>0</v>
      </c>
      <c r="L79" s="1">
        <f t="shared" si="1"/>
        <v>122500</v>
      </c>
    </row>
    <row r="80" spans="1:12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 s="1">
        <v>0</v>
      </c>
      <c r="I80">
        <v>0</v>
      </c>
      <c r="J80">
        <v>0</v>
      </c>
      <c r="K80" s="1">
        <v>0</v>
      </c>
      <c r="L80" s="1">
        <f t="shared" si="1"/>
        <v>0</v>
      </c>
    </row>
  </sheetData>
  <pageMargins left="0.511811024" right="0.511811024" top="0.78740157499999996" bottom="0.78740157499999996" header="0.31496062000000002" footer="0.31496062000000002"/>
  <ignoredErrors>
    <ignoredError sqref="A1:K80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0"/>
  <sheetViews>
    <sheetView workbookViewId="0"/>
  </sheetViews>
  <sheetFormatPr defaultRowHeight="14.4" x14ac:dyDescent="0.3"/>
  <sheetData>
    <row r="1" spans="1:6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266</v>
      </c>
    </row>
    <row r="2" spans="1:6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s="1">
        <v>0</v>
      </c>
    </row>
    <row r="3" spans="1:6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s="1">
        <v>0</v>
      </c>
    </row>
    <row r="4" spans="1:6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s="1">
        <v>0</v>
      </c>
    </row>
    <row r="5" spans="1:6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s="1">
        <v>0</v>
      </c>
    </row>
    <row r="6" spans="1:6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s="1">
        <v>0</v>
      </c>
    </row>
    <row r="7" spans="1:6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s="1">
        <v>0</v>
      </c>
    </row>
    <row r="8" spans="1:6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s="1">
        <v>0</v>
      </c>
    </row>
    <row r="9" spans="1:6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s="1">
        <v>0</v>
      </c>
    </row>
    <row r="10" spans="1:6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s="1">
        <v>0</v>
      </c>
    </row>
    <row r="11" spans="1:6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s="1">
        <v>0</v>
      </c>
    </row>
    <row r="12" spans="1:6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s="1">
        <v>0</v>
      </c>
    </row>
    <row r="13" spans="1:6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s="1">
        <v>0</v>
      </c>
    </row>
    <row r="14" spans="1:6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s="1">
        <v>0</v>
      </c>
    </row>
    <row r="15" spans="1:6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s="1">
        <v>0</v>
      </c>
    </row>
    <row r="16" spans="1:6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s="1">
        <v>0</v>
      </c>
    </row>
    <row r="17" spans="1:6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s="1">
        <v>0</v>
      </c>
    </row>
    <row r="18" spans="1:6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s="1">
        <v>0</v>
      </c>
    </row>
    <row r="19" spans="1:6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s="1">
        <v>0</v>
      </c>
    </row>
    <row r="20" spans="1:6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s="1">
        <v>0</v>
      </c>
    </row>
    <row r="21" spans="1:6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s="1">
        <v>0</v>
      </c>
    </row>
    <row r="22" spans="1:6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s="1">
        <v>0</v>
      </c>
    </row>
    <row r="23" spans="1:6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s="1">
        <v>0</v>
      </c>
    </row>
    <row r="24" spans="1:6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s="1">
        <v>0</v>
      </c>
    </row>
    <row r="25" spans="1:6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s="1">
        <v>0</v>
      </c>
    </row>
    <row r="26" spans="1:6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s="1">
        <v>0</v>
      </c>
    </row>
    <row r="27" spans="1:6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s="1">
        <v>0</v>
      </c>
    </row>
    <row r="28" spans="1:6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s="1">
        <v>0</v>
      </c>
    </row>
    <row r="29" spans="1:6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s="1">
        <v>0</v>
      </c>
    </row>
    <row r="30" spans="1:6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s="1">
        <v>0</v>
      </c>
    </row>
    <row r="31" spans="1:6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s="1">
        <v>0</v>
      </c>
    </row>
    <row r="32" spans="1:6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s="1">
        <v>0</v>
      </c>
    </row>
    <row r="33" spans="1:6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s="1">
        <v>0</v>
      </c>
    </row>
    <row r="34" spans="1:6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s="1">
        <v>0</v>
      </c>
    </row>
    <row r="35" spans="1:6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s="1">
        <v>0</v>
      </c>
    </row>
    <row r="36" spans="1:6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s="1">
        <v>0</v>
      </c>
    </row>
    <row r="37" spans="1:6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s="1">
        <v>0</v>
      </c>
    </row>
    <row r="38" spans="1:6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s="1">
        <v>0</v>
      </c>
    </row>
    <row r="39" spans="1:6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s="1">
        <v>0</v>
      </c>
    </row>
    <row r="40" spans="1:6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s="1">
        <v>0</v>
      </c>
    </row>
    <row r="41" spans="1:6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s="1">
        <v>0</v>
      </c>
    </row>
    <row r="42" spans="1:6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s="1">
        <v>0</v>
      </c>
    </row>
    <row r="43" spans="1:6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s="1">
        <v>0</v>
      </c>
    </row>
    <row r="44" spans="1:6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s="1">
        <v>0</v>
      </c>
    </row>
    <row r="45" spans="1:6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s="1">
        <v>0</v>
      </c>
    </row>
    <row r="46" spans="1:6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s="1">
        <v>0</v>
      </c>
    </row>
    <row r="47" spans="1:6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s="1">
        <v>0</v>
      </c>
    </row>
    <row r="48" spans="1:6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s="1">
        <v>0</v>
      </c>
    </row>
    <row r="49" spans="1:6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s="1">
        <v>0</v>
      </c>
    </row>
    <row r="50" spans="1:6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s="1">
        <v>0</v>
      </c>
    </row>
    <row r="51" spans="1:6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s="1">
        <v>0</v>
      </c>
    </row>
    <row r="52" spans="1:6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s="1">
        <v>0</v>
      </c>
    </row>
    <row r="53" spans="1:6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s="1">
        <v>0</v>
      </c>
    </row>
    <row r="54" spans="1:6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s="1">
        <v>0</v>
      </c>
    </row>
    <row r="55" spans="1:6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s="1">
        <v>0</v>
      </c>
    </row>
    <row r="56" spans="1:6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s="1">
        <v>0</v>
      </c>
    </row>
    <row r="57" spans="1:6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s="1">
        <v>0</v>
      </c>
    </row>
    <row r="58" spans="1:6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s="1">
        <v>0</v>
      </c>
    </row>
    <row r="59" spans="1:6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s="1">
        <v>0</v>
      </c>
    </row>
    <row r="60" spans="1:6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s="1">
        <v>0</v>
      </c>
    </row>
    <row r="61" spans="1:6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s="1">
        <v>0</v>
      </c>
    </row>
    <row r="62" spans="1:6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s="1">
        <v>0</v>
      </c>
    </row>
    <row r="63" spans="1:6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s="1">
        <v>0</v>
      </c>
    </row>
    <row r="64" spans="1:6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s="1">
        <v>0</v>
      </c>
    </row>
    <row r="65" spans="1:6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s="1">
        <v>0</v>
      </c>
    </row>
    <row r="66" spans="1:6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s="1">
        <v>0</v>
      </c>
    </row>
    <row r="67" spans="1:6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s="1">
        <v>0</v>
      </c>
    </row>
    <row r="68" spans="1:6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s="1">
        <v>0</v>
      </c>
    </row>
    <row r="69" spans="1:6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s="1">
        <v>0</v>
      </c>
    </row>
    <row r="70" spans="1:6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s="1">
        <v>0</v>
      </c>
    </row>
    <row r="71" spans="1:6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s="1">
        <v>0</v>
      </c>
    </row>
    <row r="72" spans="1:6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s="1">
        <v>0</v>
      </c>
    </row>
    <row r="73" spans="1:6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s="1">
        <v>0</v>
      </c>
    </row>
    <row r="74" spans="1:6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s="1">
        <v>0</v>
      </c>
    </row>
    <row r="75" spans="1:6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s="1">
        <v>0</v>
      </c>
    </row>
    <row r="76" spans="1:6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s="1">
        <v>0</v>
      </c>
    </row>
    <row r="77" spans="1:6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s="1">
        <v>0</v>
      </c>
    </row>
    <row r="78" spans="1:6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s="1">
        <v>0</v>
      </c>
    </row>
    <row r="79" spans="1:6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s="1">
        <v>0</v>
      </c>
    </row>
    <row r="80" spans="1:6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F80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0"/>
  <sheetViews>
    <sheetView workbookViewId="0"/>
  </sheetViews>
  <sheetFormatPr defaultRowHeight="14.4" x14ac:dyDescent="0.3"/>
  <sheetData>
    <row r="1" spans="1:8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303</v>
      </c>
      <c r="G1" t="s">
        <v>304</v>
      </c>
      <c r="H1" t="s">
        <v>266</v>
      </c>
    </row>
    <row r="2" spans="1:8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 s="1">
        <v>0</v>
      </c>
    </row>
    <row r="3" spans="1:8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 s="1">
        <v>0</v>
      </c>
    </row>
    <row r="4" spans="1:8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 s="1">
        <v>0</v>
      </c>
    </row>
    <row r="5" spans="1:8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1</v>
      </c>
      <c r="G5">
        <v>0</v>
      </c>
      <c r="H5" s="1">
        <v>0</v>
      </c>
    </row>
    <row r="6" spans="1:8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 s="1">
        <v>0</v>
      </c>
    </row>
    <row r="7" spans="1:8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 s="1">
        <v>0</v>
      </c>
    </row>
    <row r="8" spans="1:8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 s="1">
        <v>0</v>
      </c>
    </row>
    <row r="9" spans="1:8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5</v>
      </c>
      <c r="G9">
        <v>4</v>
      </c>
      <c r="H9" s="1">
        <v>4000</v>
      </c>
    </row>
    <row r="10" spans="1:8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8</v>
      </c>
      <c r="G10">
        <v>6</v>
      </c>
      <c r="H10" s="1">
        <v>8000</v>
      </c>
    </row>
    <row r="11" spans="1:8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1</v>
      </c>
      <c r="G11">
        <v>0</v>
      </c>
      <c r="H11" s="1">
        <v>0</v>
      </c>
    </row>
    <row r="12" spans="1:8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 s="1">
        <v>0</v>
      </c>
    </row>
    <row r="13" spans="1:8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 s="1">
        <v>0</v>
      </c>
    </row>
    <row r="14" spans="1:8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 s="1">
        <v>0</v>
      </c>
    </row>
    <row r="15" spans="1:8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 s="1">
        <v>0</v>
      </c>
    </row>
    <row r="16" spans="1:8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 s="1">
        <v>0</v>
      </c>
    </row>
    <row r="17" spans="1:8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 s="1">
        <v>0</v>
      </c>
    </row>
    <row r="18" spans="1:8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 s="1">
        <v>0</v>
      </c>
    </row>
    <row r="19" spans="1:8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 s="1">
        <v>0</v>
      </c>
    </row>
    <row r="20" spans="1:8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 s="1">
        <v>0</v>
      </c>
    </row>
    <row r="21" spans="1:8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24</v>
      </c>
      <c r="G21">
        <v>0</v>
      </c>
      <c r="H21" s="1">
        <v>0</v>
      </c>
    </row>
    <row r="22" spans="1:8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 s="1">
        <v>0</v>
      </c>
    </row>
    <row r="23" spans="1:8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 s="1">
        <v>0</v>
      </c>
    </row>
    <row r="24" spans="1:8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1</v>
      </c>
      <c r="G24">
        <v>0</v>
      </c>
      <c r="H24" s="1">
        <v>0</v>
      </c>
    </row>
    <row r="25" spans="1:8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 s="1">
        <v>0</v>
      </c>
    </row>
    <row r="26" spans="1:8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 s="1">
        <v>0</v>
      </c>
    </row>
    <row r="27" spans="1:8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 s="1">
        <v>0</v>
      </c>
    </row>
    <row r="28" spans="1:8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1</v>
      </c>
      <c r="G28">
        <v>0</v>
      </c>
      <c r="H28" s="1">
        <v>0</v>
      </c>
    </row>
    <row r="29" spans="1:8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 s="1">
        <v>0</v>
      </c>
    </row>
    <row r="30" spans="1:8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 s="1">
        <v>0</v>
      </c>
    </row>
    <row r="31" spans="1:8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 s="1">
        <v>0</v>
      </c>
    </row>
    <row r="32" spans="1:8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1</v>
      </c>
      <c r="G32">
        <v>0</v>
      </c>
      <c r="H32" s="1">
        <v>0</v>
      </c>
    </row>
    <row r="33" spans="1:8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7</v>
      </c>
      <c r="G33">
        <v>0</v>
      </c>
      <c r="H33" s="1">
        <v>0</v>
      </c>
    </row>
    <row r="34" spans="1:8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 s="1">
        <v>0</v>
      </c>
    </row>
    <row r="35" spans="1:8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 s="1">
        <v>0</v>
      </c>
    </row>
    <row r="36" spans="1:8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 s="1">
        <v>0</v>
      </c>
    </row>
    <row r="37" spans="1:8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 s="1">
        <v>0</v>
      </c>
    </row>
    <row r="38" spans="1:8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 s="1">
        <v>0</v>
      </c>
    </row>
    <row r="39" spans="1:8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 s="1">
        <v>0</v>
      </c>
    </row>
    <row r="40" spans="1:8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 s="1">
        <v>0</v>
      </c>
    </row>
    <row r="41" spans="1:8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 s="1">
        <v>0</v>
      </c>
    </row>
    <row r="42" spans="1:8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 s="1">
        <v>0</v>
      </c>
    </row>
    <row r="43" spans="1:8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 s="1">
        <v>0</v>
      </c>
    </row>
    <row r="44" spans="1:8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 s="1">
        <v>0</v>
      </c>
    </row>
    <row r="45" spans="1:8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 s="1">
        <v>0</v>
      </c>
    </row>
    <row r="46" spans="1:8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 s="1">
        <v>0</v>
      </c>
    </row>
    <row r="47" spans="1:8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 s="1">
        <v>0</v>
      </c>
    </row>
    <row r="48" spans="1:8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 s="1">
        <v>0</v>
      </c>
    </row>
    <row r="49" spans="1:8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 s="1">
        <v>0</v>
      </c>
    </row>
    <row r="50" spans="1:8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 s="1">
        <v>0</v>
      </c>
    </row>
    <row r="51" spans="1:8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 s="1">
        <v>0</v>
      </c>
    </row>
    <row r="52" spans="1:8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5</v>
      </c>
      <c r="G52">
        <v>2</v>
      </c>
      <c r="H52" s="1">
        <v>2000</v>
      </c>
    </row>
    <row r="53" spans="1:8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 s="1">
        <v>0</v>
      </c>
    </row>
    <row r="54" spans="1:8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 s="1">
        <v>0</v>
      </c>
    </row>
    <row r="55" spans="1:8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 s="1">
        <v>0</v>
      </c>
    </row>
    <row r="56" spans="1:8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 s="1">
        <v>0</v>
      </c>
    </row>
    <row r="57" spans="1:8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 s="1">
        <v>0</v>
      </c>
    </row>
    <row r="58" spans="1:8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 s="1">
        <v>0</v>
      </c>
    </row>
    <row r="59" spans="1:8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 s="1">
        <v>0</v>
      </c>
    </row>
    <row r="60" spans="1:8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 s="1">
        <v>0</v>
      </c>
    </row>
    <row r="61" spans="1:8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 s="1">
        <v>0</v>
      </c>
    </row>
    <row r="62" spans="1:8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 s="1">
        <v>0</v>
      </c>
    </row>
    <row r="63" spans="1:8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 s="1">
        <v>0</v>
      </c>
    </row>
    <row r="64" spans="1:8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1</v>
      </c>
      <c r="G64">
        <v>1</v>
      </c>
      <c r="H64" s="1">
        <v>1500</v>
      </c>
    </row>
    <row r="65" spans="1:8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 s="1">
        <v>0</v>
      </c>
    </row>
    <row r="66" spans="1:8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 s="1">
        <v>0</v>
      </c>
    </row>
    <row r="67" spans="1:8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 s="1">
        <v>0</v>
      </c>
    </row>
    <row r="68" spans="1:8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 s="1">
        <v>0</v>
      </c>
    </row>
    <row r="69" spans="1:8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 s="1">
        <v>0</v>
      </c>
    </row>
    <row r="70" spans="1:8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1</v>
      </c>
      <c r="G70">
        <v>0</v>
      </c>
      <c r="H70" s="1">
        <v>0</v>
      </c>
    </row>
    <row r="71" spans="1:8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 s="1">
        <v>0</v>
      </c>
    </row>
    <row r="72" spans="1:8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 s="1">
        <v>0</v>
      </c>
    </row>
    <row r="73" spans="1:8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 s="1">
        <v>0</v>
      </c>
    </row>
    <row r="74" spans="1:8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 s="1">
        <v>0</v>
      </c>
    </row>
    <row r="75" spans="1:8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 s="1">
        <v>0</v>
      </c>
    </row>
    <row r="76" spans="1:8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 s="1">
        <v>0</v>
      </c>
    </row>
    <row r="77" spans="1:8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 s="1">
        <v>0</v>
      </c>
    </row>
    <row r="78" spans="1:8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 s="1">
        <v>0</v>
      </c>
    </row>
    <row r="79" spans="1:8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0</v>
      </c>
      <c r="G79">
        <v>0</v>
      </c>
      <c r="H79" s="1">
        <v>0</v>
      </c>
    </row>
    <row r="80" spans="1:8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H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"/>
  <sheetViews>
    <sheetView topLeftCell="A70" workbookViewId="0">
      <selection activeCell="E2" sqref="E2"/>
    </sheetView>
  </sheetViews>
  <sheetFormatPr defaultRowHeight="14.4" x14ac:dyDescent="0.3"/>
  <cols>
    <col min="4" max="4" width="18.59765625" customWidth="1"/>
    <col min="17" max="17" width="19.19921875" bestFit="1" customWidth="1"/>
    <col min="18" max="18" width="37.09765625" bestFit="1" customWidth="1"/>
    <col min="19" max="19" width="14.69921875" bestFit="1" customWidth="1"/>
    <col min="20" max="20" width="25.796875" bestFit="1" customWidth="1"/>
    <col min="21" max="22" width="14.69921875" bestFit="1" customWidth="1"/>
    <col min="23" max="23" width="13.19921875" bestFit="1" customWidth="1"/>
  </cols>
  <sheetData>
    <row r="1" spans="1:23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309</v>
      </c>
    </row>
    <row r="2" spans="1:23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t="s">
        <v>45</v>
      </c>
      <c r="G2" t="s">
        <v>46</v>
      </c>
      <c r="H2" t="s">
        <v>46</v>
      </c>
      <c r="I2">
        <v>9</v>
      </c>
      <c r="J2">
        <v>5</v>
      </c>
      <c r="K2">
        <v>4</v>
      </c>
      <c r="L2">
        <v>4</v>
      </c>
      <c r="M2">
        <v>4</v>
      </c>
      <c r="N2">
        <v>0</v>
      </c>
      <c r="O2">
        <v>0</v>
      </c>
      <c r="P2">
        <v>0</v>
      </c>
      <c r="Q2" s="1">
        <v>56000</v>
      </c>
      <c r="R2" s="1">
        <v>24000</v>
      </c>
      <c r="S2" s="1">
        <v>24000</v>
      </c>
      <c r="T2" s="1">
        <v>0</v>
      </c>
      <c r="U2" s="1">
        <v>104000</v>
      </c>
      <c r="V2" s="1">
        <v>0</v>
      </c>
    </row>
    <row r="3" spans="1:23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t="s">
        <v>45</v>
      </c>
      <c r="G3" t="s">
        <v>46</v>
      </c>
      <c r="H3" t="s">
        <v>46</v>
      </c>
      <c r="I3">
        <v>2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 s="1">
        <v>14000</v>
      </c>
      <c r="R3" s="1">
        <v>6000</v>
      </c>
      <c r="S3" s="1">
        <v>6000</v>
      </c>
      <c r="T3" s="1">
        <v>0</v>
      </c>
      <c r="U3" s="1">
        <v>26000</v>
      </c>
      <c r="V3" s="1">
        <v>0</v>
      </c>
    </row>
    <row r="4" spans="1:23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t="s">
        <v>45</v>
      </c>
      <c r="G4" t="s">
        <v>46</v>
      </c>
      <c r="H4" t="s">
        <v>46</v>
      </c>
      <c r="I4">
        <v>21</v>
      </c>
      <c r="J4">
        <v>9</v>
      </c>
      <c r="K4">
        <v>9</v>
      </c>
      <c r="L4">
        <v>9</v>
      </c>
      <c r="M4">
        <v>9</v>
      </c>
      <c r="N4">
        <v>0</v>
      </c>
      <c r="O4">
        <v>0</v>
      </c>
      <c r="P4">
        <v>0</v>
      </c>
      <c r="Q4" s="1">
        <v>126000</v>
      </c>
      <c r="R4" s="1">
        <v>54000</v>
      </c>
      <c r="S4" s="1">
        <v>54000</v>
      </c>
      <c r="T4" s="1">
        <v>0</v>
      </c>
      <c r="U4" s="1">
        <v>234000</v>
      </c>
      <c r="V4" s="1">
        <v>0</v>
      </c>
    </row>
    <row r="5" spans="1:23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t="s">
        <v>45</v>
      </c>
      <c r="G5" t="s">
        <v>46</v>
      </c>
      <c r="H5" t="s">
        <v>46</v>
      </c>
      <c r="I5">
        <v>12</v>
      </c>
      <c r="J5">
        <v>9</v>
      </c>
      <c r="K5">
        <v>9</v>
      </c>
      <c r="L5">
        <v>9</v>
      </c>
      <c r="M5">
        <v>9</v>
      </c>
      <c r="N5">
        <v>0</v>
      </c>
      <c r="O5">
        <v>0</v>
      </c>
      <c r="P5">
        <v>0</v>
      </c>
      <c r="Q5" s="1">
        <v>126000</v>
      </c>
      <c r="R5" s="1">
        <v>54000</v>
      </c>
      <c r="S5" s="1">
        <v>54000</v>
      </c>
      <c r="T5" s="1">
        <v>0</v>
      </c>
      <c r="U5" s="1">
        <v>234000</v>
      </c>
      <c r="V5" s="1">
        <v>0</v>
      </c>
    </row>
    <row r="6" spans="1:23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t="s">
        <v>45</v>
      </c>
      <c r="G6" t="s">
        <v>46</v>
      </c>
      <c r="H6" t="s">
        <v>46</v>
      </c>
      <c r="I6">
        <v>4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  <c r="Q6" s="1">
        <v>42000</v>
      </c>
      <c r="R6" s="1">
        <v>18000</v>
      </c>
      <c r="S6" s="1">
        <v>18000</v>
      </c>
      <c r="T6" s="1">
        <v>0</v>
      </c>
      <c r="U6" s="1">
        <v>78000</v>
      </c>
      <c r="V6" s="1">
        <v>0</v>
      </c>
    </row>
    <row r="7" spans="1:23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t="s">
        <v>45</v>
      </c>
      <c r="G7" t="s">
        <v>46</v>
      </c>
      <c r="H7" t="s">
        <v>46</v>
      </c>
      <c r="I7">
        <v>6</v>
      </c>
      <c r="J7">
        <v>4</v>
      </c>
      <c r="K7">
        <v>4</v>
      </c>
      <c r="L7">
        <v>4</v>
      </c>
      <c r="M7">
        <v>4</v>
      </c>
      <c r="N7">
        <v>0</v>
      </c>
      <c r="O7">
        <v>0</v>
      </c>
      <c r="P7">
        <v>0</v>
      </c>
      <c r="Q7" s="1">
        <v>56000</v>
      </c>
      <c r="R7" s="1">
        <v>24000</v>
      </c>
      <c r="S7" s="1">
        <v>24000</v>
      </c>
      <c r="T7" s="1">
        <v>0</v>
      </c>
      <c r="U7" s="1">
        <v>104000</v>
      </c>
      <c r="V7" s="1">
        <v>0</v>
      </c>
    </row>
    <row r="8" spans="1:23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t="s">
        <v>45</v>
      </c>
      <c r="G8" t="s">
        <v>46</v>
      </c>
      <c r="H8" t="s">
        <v>46</v>
      </c>
      <c r="I8">
        <v>5</v>
      </c>
      <c r="J8">
        <v>4</v>
      </c>
      <c r="K8">
        <v>3</v>
      </c>
      <c r="L8">
        <v>3</v>
      </c>
      <c r="M8">
        <v>3</v>
      </c>
      <c r="N8">
        <v>0</v>
      </c>
      <c r="O8">
        <v>0</v>
      </c>
      <c r="P8">
        <v>0</v>
      </c>
      <c r="Q8" s="1">
        <v>42000</v>
      </c>
      <c r="R8" s="1">
        <v>18000</v>
      </c>
      <c r="S8" s="1">
        <v>18000</v>
      </c>
      <c r="T8" s="1">
        <v>0</v>
      </c>
      <c r="U8" s="1">
        <v>78000</v>
      </c>
      <c r="V8" s="1">
        <v>0</v>
      </c>
    </row>
    <row r="9" spans="1:23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t="s">
        <v>61</v>
      </c>
      <c r="G9" t="s">
        <v>46</v>
      </c>
      <c r="H9" t="s">
        <v>46</v>
      </c>
      <c r="I9">
        <v>15</v>
      </c>
      <c r="J9">
        <v>7</v>
      </c>
      <c r="K9">
        <v>7</v>
      </c>
      <c r="L9">
        <v>7</v>
      </c>
      <c r="M9">
        <v>7</v>
      </c>
      <c r="N9">
        <v>0</v>
      </c>
      <c r="O9">
        <v>0</v>
      </c>
      <c r="P9">
        <v>0</v>
      </c>
      <c r="Q9" s="1">
        <v>84000</v>
      </c>
      <c r="R9" s="1">
        <v>42000</v>
      </c>
      <c r="S9" s="1">
        <v>42000</v>
      </c>
      <c r="T9" s="1">
        <v>0</v>
      </c>
      <c r="U9" s="1">
        <v>168000</v>
      </c>
      <c r="V9" s="1">
        <v>0</v>
      </c>
    </row>
    <row r="10" spans="1:23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t="s">
        <v>45</v>
      </c>
      <c r="G10" t="s">
        <v>46</v>
      </c>
      <c r="H10" t="s">
        <v>46</v>
      </c>
      <c r="I10">
        <v>24</v>
      </c>
      <c r="J10">
        <v>17</v>
      </c>
      <c r="K10">
        <v>17</v>
      </c>
      <c r="L10">
        <v>17</v>
      </c>
      <c r="M10">
        <v>17</v>
      </c>
      <c r="N10">
        <v>0</v>
      </c>
      <c r="O10">
        <v>0</v>
      </c>
      <c r="P10">
        <v>0</v>
      </c>
      <c r="Q10" s="1">
        <v>238000</v>
      </c>
      <c r="R10" s="1">
        <v>102000</v>
      </c>
      <c r="S10" s="1">
        <v>102000</v>
      </c>
      <c r="T10" s="1">
        <v>0</v>
      </c>
      <c r="U10" s="1">
        <v>442000</v>
      </c>
      <c r="V10" s="1">
        <v>0</v>
      </c>
    </row>
    <row r="11" spans="1:23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t="s">
        <v>45</v>
      </c>
      <c r="G11" t="s">
        <v>46</v>
      </c>
      <c r="H11" t="s">
        <v>46</v>
      </c>
      <c r="I11">
        <v>6</v>
      </c>
      <c r="J11">
        <v>4</v>
      </c>
      <c r="K11">
        <v>4</v>
      </c>
      <c r="L11">
        <v>4</v>
      </c>
      <c r="M11">
        <v>4</v>
      </c>
      <c r="N11">
        <v>0</v>
      </c>
      <c r="O11">
        <v>0</v>
      </c>
      <c r="P11">
        <v>0</v>
      </c>
      <c r="Q11" s="1">
        <v>56000</v>
      </c>
      <c r="R11" s="1">
        <v>24000</v>
      </c>
      <c r="S11" s="1">
        <v>24000</v>
      </c>
      <c r="T11" s="1">
        <v>0</v>
      </c>
      <c r="U11" s="1">
        <v>104000</v>
      </c>
      <c r="V11" s="1">
        <v>0</v>
      </c>
    </row>
    <row r="12" spans="1:23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t="s">
        <v>45</v>
      </c>
      <c r="G12" t="s">
        <v>46</v>
      </c>
      <c r="H12" t="s">
        <v>46</v>
      </c>
      <c r="I12">
        <v>4</v>
      </c>
      <c r="J12">
        <v>2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 s="1">
        <v>28000</v>
      </c>
      <c r="R12" s="1">
        <v>12000</v>
      </c>
      <c r="S12" s="1">
        <v>12000</v>
      </c>
      <c r="T12" s="1">
        <v>0</v>
      </c>
      <c r="U12" s="1">
        <v>52000</v>
      </c>
      <c r="V12" s="1">
        <v>0</v>
      </c>
    </row>
    <row r="13" spans="1:23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t="s">
        <v>61</v>
      </c>
      <c r="G13" t="s">
        <v>46</v>
      </c>
      <c r="H13" t="s">
        <v>46</v>
      </c>
      <c r="I13">
        <v>12</v>
      </c>
      <c r="J13">
        <v>7</v>
      </c>
      <c r="K13">
        <v>7</v>
      </c>
      <c r="L13">
        <v>7</v>
      </c>
      <c r="M13">
        <v>7</v>
      </c>
      <c r="N13">
        <v>0</v>
      </c>
      <c r="O13">
        <v>0</v>
      </c>
      <c r="P13">
        <v>0</v>
      </c>
      <c r="Q13" s="1">
        <v>84000</v>
      </c>
      <c r="R13" s="1">
        <v>42000</v>
      </c>
      <c r="S13" s="1">
        <v>42000</v>
      </c>
      <c r="T13" s="1">
        <v>0</v>
      </c>
      <c r="U13" s="1">
        <v>168000</v>
      </c>
      <c r="V13" s="1">
        <v>0</v>
      </c>
    </row>
    <row r="14" spans="1:23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t="s">
        <v>45</v>
      </c>
      <c r="G14" t="s">
        <v>46</v>
      </c>
      <c r="H14" t="s">
        <v>46</v>
      </c>
      <c r="I14">
        <v>5</v>
      </c>
      <c r="J14">
        <v>5</v>
      </c>
      <c r="K14">
        <v>5</v>
      </c>
      <c r="L14">
        <v>5</v>
      </c>
      <c r="M14">
        <v>5</v>
      </c>
      <c r="N14">
        <v>0</v>
      </c>
      <c r="O14">
        <v>0</v>
      </c>
      <c r="P14">
        <v>0</v>
      </c>
      <c r="Q14" s="1">
        <v>70000</v>
      </c>
      <c r="R14" s="1">
        <v>30000</v>
      </c>
      <c r="S14" s="1">
        <v>30000</v>
      </c>
      <c r="T14" s="1">
        <v>0</v>
      </c>
      <c r="U14" s="1">
        <v>130000</v>
      </c>
      <c r="V14" s="1">
        <v>0</v>
      </c>
    </row>
    <row r="15" spans="1:23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t="s">
        <v>45</v>
      </c>
      <c r="G15" t="s">
        <v>46</v>
      </c>
      <c r="H15" t="s">
        <v>46</v>
      </c>
      <c r="I15">
        <v>11</v>
      </c>
      <c r="J15">
        <v>7</v>
      </c>
      <c r="K15">
        <v>7</v>
      </c>
      <c r="L15">
        <v>7</v>
      </c>
      <c r="M15">
        <v>7</v>
      </c>
      <c r="N15">
        <v>0</v>
      </c>
      <c r="O15">
        <v>0</v>
      </c>
      <c r="P15">
        <v>0</v>
      </c>
      <c r="Q15" s="1">
        <v>98000</v>
      </c>
      <c r="R15" s="1">
        <v>42000</v>
      </c>
      <c r="S15" s="1">
        <v>42000</v>
      </c>
      <c r="T15" s="1">
        <v>0</v>
      </c>
      <c r="U15" s="1">
        <v>182000</v>
      </c>
      <c r="V15" s="1">
        <v>0</v>
      </c>
    </row>
    <row r="16" spans="1:23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t="s">
        <v>45</v>
      </c>
      <c r="G16" t="s">
        <v>46</v>
      </c>
      <c r="H16" t="s">
        <v>46</v>
      </c>
      <c r="I16">
        <v>4</v>
      </c>
      <c r="J16">
        <v>3</v>
      </c>
      <c r="K16">
        <v>3</v>
      </c>
      <c r="L16">
        <v>3</v>
      </c>
      <c r="M16">
        <v>2</v>
      </c>
      <c r="N16">
        <v>0</v>
      </c>
      <c r="O16">
        <v>1</v>
      </c>
      <c r="P16">
        <v>0</v>
      </c>
      <c r="Q16" s="1">
        <v>35000</v>
      </c>
      <c r="R16" s="1">
        <v>15000</v>
      </c>
      <c r="S16" s="1">
        <v>15000</v>
      </c>
      <c r="T16" s="1">
        <v>0</v>
      </c>
      <c r="U16" s="1">
        <v>65000</v>
      </c>
      <c r="V16" s="1">
        <v>0</v>
      </c>
    </row>
    <row r="17" spans="1:23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t="s">
        <v>61</v>
      </c>
      <c r="G17" t="s">
        <v>46</v>
      </c>
      <c r="H17" t="s">
        <v>46</v>
      </c>
      <c r="I17">
        <v>12</v>
      </c>
      <c r="J17">
        <v>5</v>
      </c>
      <c r="K17">
        <v>5</v>
      </c>
      <c r="L17">
        <v>5</v>
      </c>
      <c r="M17">
        <v>5</v>
      </c>
      <c r="N17">
        <v>0</v>
      </c>
      <c r="O17">
        <v>0</v>
      </c>
      <c r="P17">
        <v>0</v>
      </c>
      <c r="Q17" s="1">
        <v>60000</v>
      </c>
      <c r="R17" s="1">
        <v>30000</v>
      </c>
      <c r="S17" s="1">
        <v>30000</v>
      </c>
      <c r="T17" s="1">
        <v>0</v>
      </c>
      <c r="U17" s="1">
        <v>120000</v>
      </c>
      <c r="V17" s="1">
        <v>0</v>
      </c>
    </row>
    <row r="18" spans="1:23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t="s">
        <v>45</v>
      </c>
      <c r="G18" t="s">
        <v>46</v>
      </c>
      <c r="H18" t="s">
        <v>46</v>
      </c>
      <c r="I18">
        <v>6</v>
      </c>
      <c r="J18">
        <v>4</v>
      </c>
      <c r="K18">
        <v>4</v>
      </c>
      <c r="L18">
        <v>4</v>
      </c>
      <c r="M18">
        <v>4</v>
      </c>
      <c r="N18">
        <v>0</v>
      </c>
      <c r="O18">
        <v>0</v>
      </c>
      <c r="P18">
        <v>0</v>
      </c>
      <c r="Q18" s="1">
        <v>56000</v>
      </c>
      <c r="R18" s="1">
        <v>24000</v>
      </c>
      <c r="S18" s="1">
        <v>24000</v>
      </c>
      <c r="T18" s="1">
        <v>0</v>
      </c>
      <c r="U18" s="1">
        <v>104000</v>
      </c>
      <c r="V18" s="1">
        <v>0</v>
      </c>
    </row>
    <row r="19" spans="1:23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t="s">
        <v>82</v>
      </c>
      <c r="G19" t="s">
        <v>46</v>
      </c>
      <c r="H19" t="s">
        <v>46</v>
      </c>
      <c r="I19">
        <v>16</v>
      </c>
      <c r="J19">
        <v>9</v>
      </c>
      <c r="K19">
        <v>6</v>
      </c>
      <c r="L19">
        <v>8</v>
      </c>
      <c r="M19">
        <v>8</v>
      </c>
      <c r="N19">
        <v>0</v>
      </c>
      <c r="O19">
        <v>0</v>
      </c>
      <c r="P19">
        <v>0</v>
      </c>
      <c r="Q19" s="1">
        <v>128000</v>
      </c>
      <c r="R19" s="1">
        <v>48000</v>
      </c>
      <c r="S19" s="1">
        <v>48000</v>
      </c>
      <c r="T19" s="1">
        <v>0</v>
      </c>
      <c r="U19" s="1">
        <v>224000</v>
      </c>
      <c r="V19" s="1">
        <v>60000</v>
      </c>
      <c r="W19" s="1">
        <f>SUM(Q19:T19)</f>
        <v>224000</v>
      </c>
    </row>
    <row r="20" spans="1:23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t="s">
        <v>45</v>
      </c>
      <c r="G20" t="s">
        <v>46</v>
      </c>
      <c r="H20" t="s">
        <v>46</v>
      </c>
      <c r="I20">
        <v>7</v>
      </c>
      <c r="J20">
        <v>6</v>
      </c>
      <c r="K20">
        <v>6</v>
      </c>
      <c r="L20">
        <v>6</v>
      </c>
      <c r="M20">
        <v>6</v>
      </c>
      <c r="N20">
        <v>0</v>
      </c>
      <c r="O20">
        <v>0</v>
      </c>
      <c r="P20">
        <v>0</v>
      </c>
      <c r="Q20" s="1">
        <v>84000</v>
      </c>
      <c r="R20" s="1">
        <v>36000</v>
      </c>
      <c r="S20" s="1">
        <v>36000</v>
      </c>
      <c r="T20" s="1">
        <v>0</v>
      </c>
      <c r="U20" s="1">
        <v>156000</v>
      </c>
      <c r="V20" s="1">
        <v>0</v>
      </c>
    </row>
    <row r="21" spans="1:23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t="s">
        <v>61</v>
      </c>
      <c r="G21" t="s">
        <v>46</v>
      </c>
      <c r="H21" t="s">
        <v>46</v>
      </c>
      <c r="I21">
        <v>477</v>
      </c>
      <c r="J21">
        <v>227</v>
      </c>
      <c r="K21">
        <v>226</v>
      </c>
      <c r="L21">
        <v>225</v>
      </c>
      <c r="M21">
        <v>205</v>
      </c>
      <c r="N21">
        <v>0</v>
      </c>
      <c r="O21">
        <v>20</v>
      </c>
      <c r="P21">
        <v>0</v>
      </c>
      <c r="Q21" s="1">
        <v>2580000</v>
      </c>
      <c r="R21" s="1">
        <v>1290000</v>
      </c>
      <c r="S21" s="1">
        <v>1290000</v>
      </c>
      <c r="T21" s="1">
        <v>0</v>
      </c>
      <c r="U21" s="1">
        <v>5160000</v>
      </c>
      <c r="V21" s="1">
        <v>0</v>
      </c>
    </row>
    <row r="22" spans="1:23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t="s">
        <v>45</v>
      </c>
      <c r="G22" t="s">
        <v>46</v>
      </c>
      <c r="H22" t="s">
        <v>46</v>
      </c>
      <c r="I22">
        <v>3</v>
      </c>
      <c r="J22">
        <v>3</v>
      </c>
      <c r="K22">
        <v>3</v>
      </c>
      <c r="L22">
        <v>3</v>
      </c>
      <c r="M22">
        <v>3</v>
      </c>
      <c r="N22">
        <v>0</v>
      </c>
      <c r="O22">
        <v>0</v>
      </c>
      <c r="P22">
        <v>0</v>
      </c>
      <c r="Q22" s="1">
        <v>42000</v>
      </c>
      <c r="R22" s="1">
        <v>18000</v>
      </c>
      <c r="S22" s="1">
        <v>18000</v>
      </c>
      <c r="T22" s="1">
        <v>0</v>
      </c>
      <c r="U22" s="1">
        <v>78000</v>
      </c>
      <c r="V22" s="1">
        <v>0</v>
      </c>
    </row>
    <row r="23" spans="1:23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t="s">
        <v>61</v>
      </c>
      <c r="G23" t="s">
        <v>46</v>
      </c>
      <c r="H23" t="s">
        <v>46</v>
      </c>
      <c r="I23">
        <v>11</v>
      </c>
      <c r="J23">
        <v>7</v>
      </c>
      <c r="K23">
        <v>7</v>
      </c>
      <c r="L23">
        <v>7</v>
      </c>
      <c r="M23">
        <v>7</v>
      </c>
      <c r="N23">
        <v>0</v>
      </c>
      <c r="O23">
        <v>0</v>
      </c>
      <c r="P23">
        <v>0</v>
      </c>
      <c r="Q23" s="1">
        <v>84000</v>
      </c>
      <c r="R23" s="1">
        <v>42000</v>
      </c>
      <c r="S23" s="1">
        <v>42000</v>
      </c>
      <c r="T23" s="1">
        <v>0</v>
      </c>
      <c r="U23" s="1">
        <v>168000</v>
      </c>
      <c r="V23" s="1">
        <v>0</v>
      </c>
    </row>
    <row r="24" spans="1:23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t="s">
        <v>61</v>
      </c>
      <c r="G24" t="s">
        <v>46</v>
      </c>
      <c r="H24" t="s">
        <v>46</v>
      </c>
      <c r="I24">
        <v>17</v>
      </c>
      <c r="J24">
        <v>8</v>
      </c>
      <c r="K24">
        <v>7</v>
      </c>
      <c r="L24">
        <v>8</v>
      </c>
      <c r="M24">
        <v>8</v>
      </c>
      <c r="N24">
        <v>0</v>
      </c>
      <c r="O24">
        <v>0</v>
      </c>
      <c r="P24">
        <v>0</v>
      </c>
      <c r="Q24" s="1">
        <v>96000</v>
      </c>
      <c r="R24" s="1">
        <v>48000</v>
      </c>
      <c r="S24" s="1">
        <v>48000</v>
      </c>
      <c r="T24" s="1">
        <v>0</v>
      </c>
      <c r="U24" s="1">
        <v>192000</v>
      </c>
      <c r="V24" s="1">
        <v>0</v>
      </c>
    </row>
    <row r="25" spans="1:23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t="s">
        <v>45</v>
      </c>
      <c r="G25" t="s">
        <v>46</v>
      </c>
      <c r="H25" t="s">
        <v>46</v>
      </c>
      <c r="I25">
        <v>2</v>
      </c>
      <c r="J25">
        <v>2</v>
      </c>
      <c r="K25">
        <v>2</v>
      </c>
      <c r="L25">
        <v>2</v>
      </c>
      <c r="M25">
        <v>2</v>
      </c>
      <c r="N25">
        <v>0</v>
      </c>
      <c r="O25">
        <v>0</v>
      </c>
      <c r="P25">
        <v>0</v>
      </c>
      <c r="Q25" s="1">
        <v>28000</v>
      </c>
      <c r="R25" s="1">
        <v>12000</v>
      </c>
      <c r="S25" s="1">
        <v>12000</v>
      </c>
      <c r="T25" s="1">
        <v>0</v>
      </c>
      <c r="U25" s="1">
        <v>52000</v>
      </c>
      <c r="V25" s="1">
        <v>0</v>
      </c>
    </row>
    <row r="26" spans="1:23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t="s">
        <v>82</v>
      </c>
      <c r="G26" t="s">
        <v>46</v>
      </c>
      <c r="H26" t="s">
        <v>46</v>
      </c>
      <c r="I26">
        <v>7</v>
      </c>
      <c r="J26">
        <v>4</v>
      </c>
      <c r="K26">
        <v>4</v>
      </c>
      <c r="L26">
        <v>4</v>
      </c>
      <c r="M26">
        <v>4</v>
      </c>
      <c r="N26">
        <v>0</v>
      </c>
      <c r="O26">
        <v>0</v>
      </c>
      <c r="P26">
        <v>0</v>
      </c>
      <c r="Q26" s="1">
        <v>64000</v>
      </c>
      <c r="R26" s="1">
        <v>24000</v>
      </c>
      <c r="S26" s="1">
        <v>24000</v>
      </c>
      <c r="T26" s="1">
        <v>0</v>
      </c>
      <c r="U26" s="1">
        <v>112000</v>
      </c>
      <c r="V26" s="1">
        <v>0</v>
      </c>
    </row>
    <row r="27" spans="1:23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t="s">
        <v>45</v>
      </c>
      <c r="G27" t="s">
        <v>46</v>
      </c>
      <c r="H27" t="s">
        <v>46</v>
      </c>
      <c r="I27">
        <v>50</v>
      </c>
      <c r="J27">
        <v>28</v>
      </c>
      <c r="K27">
        <v>28</v>
      </c>
      <c r="L27">
        <v>28</v>
      </c>
      <c r="M27">
        <v>28</v>
      </c>
      <c r="N27">
        <v>0</v>
      </c>
      <c r="O27">
        <v>0</v>
      </c>
      <c r="P27">
        <v>0</v>
      </c>
      <c r="Q27" s="1">
        <v>392000</v>
      </c>
      <c r="R27" s="1">
        <v>168000</v>
      </c>
      <c r="S27" s="1">
        <v>168000</v>
      </c>
      <c r="T27" s="1">
        <v>0</v>
      </c>
      <c r="U27" s="1">
        <v>728000</v>
      </c>
      <c r="V27" s="1">
        <v>0</v>
      </c>
    </row>
    <row r="28" spans="1:23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t="s">
        <v>61</v>
      </c>
      <c r="G28" t="s">
        <v>46</v>
      </c>
      <c r="H28" t="s">
        <v>46</v>
      </c>
      <c r="I28">
        <v>14</v>
      </c>
      <c r="J28">
        <v>7</v>
      </c>
      <c r="K28">
        <v>7</v>
      </c>
      <c r="L28">
        <v>7</v>
      </c>
      <c r="M28">
        <v>7</v>
      </c>
      <c r="N28">
        <v>0</v>
      </c>
      <c r="O28">
        <v>0</v>
      </c>
      <c r="P28">
        <v>0</v>
      </c>
      <c r="Q28" s="1">
        <v>84000</v>
      </c>
      <c r="R28" s="1">
        <v>42000</v>
      </c>
      <c r="S28" s="1">
        <v>42000</v>
      </c>
      <c r="T28" s="1">
        <v>0</v>
      </c>
      <c r="U28" s="1">
        <v>168000</v>
      </c>
      <c r="V28" s="1">
        <v>0</v>
      </c>
    </row>
    <row r="29" spans="1:23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t="s">
        <v>61</v>
      </c>
      <c r="G29" t="s">
        <v>46</v>
      </c>
      <c r="H29" t="s">
        <v>46</v>
      </c>
      <c r="I29">
        <v>17</v>
      </c>
      <c r="J29">
        <v>9</v>
      </c>
      <c r="K29">
        <v>9</v>
      </c>
      <c r="L29">
        <v>9</v>
      </c>
      <c r="M29">
        <v>9</v>
      </c>
      <c r="N29">
        <v>0</v>
      </c>
      <c r="O29">
        <v>0</v>
      </c>
      <c r="P29">
        <v>0</v>
      </c>
      <c r="Q29" s="1">
        <v>108000</v>
      </c>
      <c r="R29" s="1">
        <v>54000</v>
      </c>
      <c r="S29" s="1">
        <v>54000</v>
      </c>
      <c r="T29" s="1">
        <v>0</v>
      </c>
      <c r="U29" s="1">
        <v>216000</v>
      </c>
      <c r="V29" s="1">
        <v>0</v>
      </c>
    </row>
    <row r="30" spans="1:23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t="s">
        <v>45</v>
      </c>
      <c r="G30" t="s">
        <v>46</v>
      </c>
      <c r="H30" t="s">
        <v>46</v>
      </c>
      <c r="I30">
        <v>7</v>
      </c>
      <c r="J30">
        <v>7</v>
      </c>
      <c r="K30">
        <v>7</v>
      </c>
      <c r="L30">
        <v>7</v>
      </c>
      <c r="M30">
        <v>7</v>
      </c>
      <c r="N30">
        <v>0</v>
      </c>
      <c r="O30">
        <v>0</v>
      </c>
      <c r="P30">
        <v>0</v>
      </c>
      <c r="Q30" s="1">
        <v>98000</v>
      </c>
      <c r="R30" s="1">
        <v>42000</v>
      </c>
      <c r="S30" s="1">
        <v>42000</v>
      </c>
      <c r="T30" s="1">
        <v>0</v>
      </c>
      <c r="U30" s="1">
        <v>182000</v>
      </c>
      <c r="V30" s="1">
        <v>0</v>
      </c>
    </row>
    <row r="31" spans="1:23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t="s">
        <v>45</v>
      </c>
      <c r="G31" t="s">
        <v>46</v>
      </c>
      <c r="H31" t="s">
        <v>46</v>
      </c>
      <c r="I31">
        <v>6</v>
      </c>
      <c r="J31">
        <v>4</v>
      </c>
      <c r="K31">
        <v>4</v>
      </c>
      <c r="L31">
        <v>4</v>
      </c>
      <c r="M31">
        <v>4</v>
      </c>
      <c r="N31">
        <v>0</v>
      </c>
      <c r="O31">
        <v>0</v>
      </c>
      <c r="P31">
        <v>0</v>
      </c>
      <c r="Q31" s="1">
        <v>56000</v>
      </c>
      <c r="R31" s="1">
        <v>24000</v>
      </c>
      <c r="S31" s="1">
        <v>24000</v>
      </c>
      <c r="T31" s="1">
        <v>0</v>
      </c>
      <c r="U31" s="1">
        <v>104000</v>
      </c>
      <c r="V31" s="1">
        <v>0</v>
      </c>
    </row>
    <row r="32" spans="1:23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t="s">
        <v>45</v>
      </c>
      <c r="G32" t="s">
        <v>46</v>
      </c>
      <c r="H32" t="s">
        <v>46</v>
      </c>
      <c r="I32">
        <v>3</v>
      </c>
      <c r="J32">
        <v>2</v>
      </c>
      <c r="K32">
        <v>2</v>
      </c>
      <c r="L32">
        <v>2</v>
      </c>
      <c r="M32">
        <v>2</v>
      </c>
      <c r="N32">
        <v>0</v>
      </c>
      <c r="O32">
        <v>0</v>
      </c>
      <c r="P32">
        <v>0</v>
      </c>
      <c r="Q32" s="1">
        <v>28000</v>
      </c>
      <c r="R32" s="1">
        <v>12000</v>
      </c>
      <c r="S32" s="1">
        <v>12000</v>
      </c>
      <c r="T32" s="1">
        <v>0</v>
      </c>
      <c r="U32" s="1">
        <v>52000</v>
      </c>
      <c r="V32" s="1">
        <v>0</v>
      </c>
    </row>
    <row r="33" spans="1:22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t="s">
        <v>61</v>
      </c>
      <c r="G33" t="s">
        <v>46</v>
      </c>
      <c r="H33" t="s">
        <v>46</v>
      </c>
      <c r="I33">
        <v>130</v>
      </c>
      <c r="J33">
        <v>57</v>
      </c>
      <c r="K33">
        <v>56</v>
      </c>
      <c r="L33">
        <v>57</v>
      </c>
      <c r="M33">
        <v>55</v>
      </c>
      <c r="N33">
        <v>0</v>
      </c>
      <c r="O33">
        <v>2</v>
      </c>
      <c r="P33">
        <v>0</v>
      </c>
      <c r="Q33" s="1">
        <v>672000</v>
      </c>
      <c r="R33" s="1">
        <v>336000</v>
      </c>
      <c r="S33" s="1">
        <v>336000</v>
      </c>
      <c r="T33" s="1">
        <v>0</v>
      </c>
      <c r="U33" s="1">
        <v>1344000</v>
      </c>
      <c r="V33" s="1">
        <v>0</v>
      </c>
    </row>
    <row r="34" spans="1:22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t="s">
        <v>45</v>
      </c>
      <c r="G34" t="s">
        <v>46</v>
      </c>
      <c r="H34" t="s">
        <v>46</v>
      </c>
      <c r="I34">
        <v>6</v>
      </c>
      <c r="J34">
        <v>3</v>
      </c>
      <c r="K34">
        <v>3</v>
      </c>
      <c r="L34">
        <v>3</v>
      </c>
      <c r="M34">
        <v>3</v>
      </c>
      <c r="N34">
        <v>0</v>
      </c>
      <c r="O34">
        <v>0</v>
      </c>
      <c r="P34">
        <v>0</v>
      </c>
      <c r="Q34" s="1">
        <v>42000</v>
      </c>
      <c r="R34" s="1">
        <v>18000</v>
      </c>
      <c r="S34" s="1">
        <v>18000</v>
      </c>
      <c r="T34" s="1">
        <v>0</v>
      </c>
      <c r="U34" s="1">
        <v>78000</v>
      </c>
      <c r="V34" s="1">
        <v>0</v>
      </c>
    </row>
    <row r="35" spans="1:22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t="s">
        <v>61</v>
      </c>
      <c r="G35" t="s">
        <v>46</v>
      </c>
      <c r="H35" t="s">
        <v>46</v>
      </c>
      <c r="I35">
        <v>11</v>
      </c>
      <c r="J35">
        <v>7</v>
      </c>
      <c r="K35">
        <v>7</v>
      </c>
      <c r="L35">
        <v>7</v>
      </c>
      <c r="M35">
        <v>7</v>
      </c>
      <c r="N35">
        <v>0</v>
      </c>
      <c r="O35">
        <v>0</v>
      </c>
      <c r="P35">
        <v>0</v>
      </c>
      <c r="Q35" s="1">
        <v>84000</v>
      </c>
      <c r="R35" s="1">
        <v>42000</v>
      </c>
      <c r="S35" s="1">
        <v>42000</v>
      </c>
      <c r="T35" s="1">
        <v>0</v>
      </c>
      <c r="U35" s="1">
        <v>168000</v>
      </c>
      <c r="V35" s="1">
        <v>0</v>
      </c>
    </row>
    <row r="36" spans="1:22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t="s">
        <v>45</v>
      </c>
      <c r="G36" t="s">
        <v>46</v>
      </c>
      <c r="H36" t="s">
        <v>46</v>
      </c>
      <c r="I36">
        <v>2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 s="1">
        <v>14000</v>
      </c>
      <c r="R36" s="1">
        <v>6000</v>
      </c>
      <c r="S36" s="1">
        <v>6000</v>
      </c>
      <c r="T36" s="1">
        <v>0</v>
      </c>
      <c r="U36" s="1">
        <v>26000</v>
      </c>
      <c r="V36" s="1">
        <v>0</v>
      </c>
    </row>
    <row r="37" spans="1:22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t="s">
        <v>45</v>
      </c>
      <c r="G37" t="s">
        <v>46</v>
      </c>
      <c r="H37" t="s">
        <v>46</v>
      </c>
      <c r="I37">
        <v>5</v>
      </c>
      <c r="J37">
        <v>4</v>
      </c>
      <c r="K37">
        <v>4</v>
      </c>
      <c r="L37">
        <v>4</v>
      </c>
      <c r="M37">
        <v>3</v>
      </c>
      <c r="N37">
        <v>0</v>
      </c>
      <c r="O37">
        <v>1</v>
      </c>
      <c r="P37">
        <v>0</v>
      </c>
      <c r="Q37" s="1">
        <v>49000</v>
      </c>
      <c r="R37" s="1">
        <v>21000</v>
      </c>
      <c r="S37" s="1">
        <v>21000</v>
      </c>
      <c r="T37" s="1">
        <v>0</v>
      </c>
      <c r="U37" s="1">
        <v>91000</v>
      </c>
      <c r="V37" s="1">
        <v>0</v>
      </c>
    </row>
    <row r="38" spans="1:22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t="s">
        <v>45</v>
      </c>
      <c r="G38" t="s">
        <v>46</v>
      </c>
      <c r="H38" t="s">
        <v>46</v>
      </c>
      <c r="I38">
        <v>5</v>
      </c>
      <c r="J38">
        <v>3</v>
      </c>
      <c r="K38">
        <v>3</v>
      </c>
      <c r="L38">
        <v>3</v>
      </c>
      <c r="M38">
        <v>0</v>
      </c>
      <c r="N38">
        <v>0</v>
      </c>
      <c r="O38">
        <v>3</v>
      </c>
      <c r="P38">
        <v>0</v>
      </c>
      <c r="Q38" s="1">
        <v>21000</v>
      </c>
      <c r="R38" s="1">
        <v>9000</v>
      </c>
      <c r="S38" s="1">
        <v>9000</v>
      </c>
      <c r="T38" s="1">
        <v>0</v>
      </c>
      <c r="U38" s="1">
        <v>39000</v>
      </c>
      <c r="V38" s="1">
        <v>0</v>
      </c>
    </row>
    <row r="39" spans="1:22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t="s">
        <v>45</v>
      </c>
      <c r="G39" t="s">
        <v>46</v>
      </c>
      <c r="H39" t="s">
        <v>46</v>
      </c>
      <c r="I39">
        <v>7</v>
      </c>
      <c r="J39">
        <v>4</v>
      </c>
      <c r="K39">
        <v>4</v>
      </c>
      <c r="L39">
        <v>4</v>
      </c>
      <c r="M39">
        <v>4</v>
      </c>
      <c r="N39">
        <v>0</v>
      </c>
      <c r="O39">
        <v>0</v>
      </c>
      <c r="P39">
        <v>0</v>
      </c>
      <c r="Q39" s="1">
        <v>56000</v>
      </c>
      <c r="R39" s="1">
        <v>24000</v>
      </c>
      <c r="S39" s="1">
        <v>24000</v>
      </c>
      <c r="T39" s="1">
        <v>0</v>
      </c>
      <c r="U39" s="1">
        <v>104000</v>
      </c>
      <c r="V39" s="1">
        <v>0</v>
      </c>
    </row>
    <row r="40" spans="1:22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t="s">
        <v>45</v>
      </c>
      <c r="G40" t="s">
        <v>46</v>
      </c>
      <c r="H40" t="s">
        <v>46</v>
      </c>
      <c r="I40">
        <v>4</v>
      </c>
      <c r="J40">
        <v>4</v>
      </c>
      <c r="K40">
        <v>4</v>
      </c>
      <c r="L40">
        <v>4</v>
      </c>
      <c r="M40">
        <v>4</v>
      </c>
      <c r="N40">
        <v>0</v>
      </c>
      <c r="O40">
        <v>0</v>
      </c>
      <c r="P40">
        <v>0</v>
      </c>
      <c r="Q40" s="1">
        <v>56000</v>
      </c>
      <c r="R40" s="1">
        <v>24000</v>
      </c>
      <c r="S40" s="1">
        <v>24000</v>
      </c>
      <c r="T40" s="1">
        <v>0</v>
      </c>
      <c r="U40" s="1">
        <v>104000</v>
      </c>
      <c r="V40" s="1">
        <v>0</v>
      </c>
    </row>
    <row r="41" spans="1:22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t="s">
        <v>82</v>
      </c>
      <c r="G41" t="s">
        <v>46</v>
      </c>
      <c r="H41" t="s">
        <v>46</v>
      </c>
      <c r="I41">
        <v>13</v>
      </c>
      <c r="J41">
        <v>7</v>
      </c>
      <c r="K41">
        <v>7</v>
      </c>
      <c r="L41">
        <v>7</v>
      </c>
      <c r="M41">
        <v>7</v>
      </c>
      <c r="N41">
        <v>0</v>
      </c>
      <c r="O41">
        <v>0</v>
      </c>
      <c r="P41">
        <v>0</v>
      </c>
      <c r="Q41" s="1">
        <v>112000</v>
      </c>
      <c r="R41" s="1">
        <v>42000</v>
      </c>
      <c r="S41" s="1">
        <v>42000</v>
      </c>
      <c r="T41" s="1">
        <v>0</v>
      </c>
      <c r="U41" s="1">
        <v>196000</v>
      </c>
      <c r="V41" s="1">
        <v>0</v>
      </c>
    </row>
    <row r="42" spans="1:22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t="s">
        <v>45</v>
      </c>
      <c r="G42" t="s">
        <v>46</v>
      </c>
      <c r="H42" t="s">
        <v>46</v>
      </c>
      <c r="I42">
        <v>10</v>
      </c>
      <c r="J42">
        <v>8</v>
      </c>
      <c r="K42">
        <v>8</v>
      </c>
      <c r="L42">
        <v>8</v>
      </c>
      <c r="M42">
        <v>7</v>
      </c>
      <c r="N42">
        <v>0</v>
      </c>
      <c r="O42">
        <v>1</v>
      </c>
      <c r="P42">
        <v>0</v>
      </c>
      <c r="Q42" s="1">
        <v>105000</v>
      </c>
      <c r="R42" s="1">
        <v>45000</v>
      </c>
      <c r="S42" s="1">
        <v>45000</v>
      </c>
      <c r="T42" s="1">
        <v>0</v>
      </c>
      <c r="U42" s="1">
        <v>195000</v>
      </c>
      <c r="V42" s="1">
        <v>0</v>
      </c>
    </row>
    <row r="43" spans="1:22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t="s">
        <v>61</v>
      </c>
      <c r="G43" t="s">
        <v>46</v>
      </c>
      <c r="H43" t="s">
        <v>46</v>
      </c>
      <c r="I43">
        <v>15</v>
      </c>
      <c r="J43">
        <v>8</v>
      </c>
      <c r="K43">
        <v>8</v>
      </c>
      <c r="L43">
        <v>8</v>
      </c>
      <c r="M43">
        <v>8</v>
      </c>
      <c r="N43">
        <v>0</v>
      </c>
      <c r="O43">
        <v>0</v>
      </c>
      <c r="P43">
        <v>0</v>
      </c>
      <c r="Q43" s="1">
        <v>96000</v>
      </c>
      <c r="R43" s="1">
        <v>48000</v>
      </c>
      <c r="S43" s="1">
        <v>48000</v>
      </c>
      <c r="T43" s="1">
        <v>0</v>
      </c>
      <c r="U43" s="1">
        <v>192000</v>
      </c>
      <c r="V43" s="1">
        <v>0</v>
      </c>
    </row>
    <row r="44" spans="1:22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t="s">
        <v>133</v>
      </c>
      <c r="G44" t="s">
        <v>46</v>
      </c>
      <c r="H44" t="s">
        <v>46</v>
      </c>
      <c r="I44">
        <v>4</v>
      </c>
      <c r="J44">
        <v>3</v>
      </c>
      <c r="K44">
        <v>3</v>
      </c>
      <c r="L44">
        <v>3</v>
      </c>
      <c r="M44">
        <v>3</v>
      </c>
      <c r="N44">
        <v>0</v>
      </c>
      <c r="O44">
        <v>0</v>
      </c>
      <c r="P44">
        <v>0</v>
      </c>
      <c r="Q44" s="1">
        <v>54000</v>
      </c>
      <c r="R44" s="1">
        <v>18000</v>
      </c>
      <c r="S44" s="1">
        <v>18000</v>
      </c>
      <c r="T44" s="1">
        <v>0</v>
      </c>
      <c r="U44" s="1">
        <v>90000</v>
      </c>
      <c r="V44" s="1">
        <v>0</v>
      </c>
    </row>
    <row r="45" spans="1:22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t="s">
        <v>45</v>
      </c>
      <c r="G45" t="s">
        <v>46</v>
      </c>
      <c r="H45" t="s">
        <v>46</v>
      </c>
      <c r="I45">
        <v>4</v>
      </c>
      <c r="J45">
        <v>3</v>
      </c>
      <c r="K45">
        <v>3</v>
      </c>
      <c r="L45">
        <v>3</v>
      </c>
      <c r="M45">
        <v>3</v>
      </c>
      <c r="N45">
        <v>0</v>
      </c>
      <c r="O45">
        <v>0</v>
      </c>
      <c r="P45">
        <v>0</v>
      </c>
      <c r="Q45" s="1">
        <v>42000</v>
      </c>
      <c r="R45" s="1">
        <v>18000</v>
      </c>
      <c r="S45" s="1">
        <v>18000</v>
      </c>
      <c r="T45" s="1">
        <v>0</v>
      </c>
      <c r="U45" s="1">
        <v>78000</v>
      </c>
      <c r="V45" s="1">
        <v>0</v>
      </c>
    </row>
    <row r="46" spans="1:22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t="s">
        <v>61</v>
      </c>
      <c r="G46" t="s">
        <v>46</v>
      </c>
      <c r="H46" t="s">
        <v>46</v>
      </c>
      <c r="I46">
        <v>12</v>
      </c>
      <c r="J46">
        <v>7</v>
      </c>
      <c r="K46">
        <v>7</v>
      </c>
      <c r="L46">
        <v>7</v>
      </c>
      <c r="M46">
        <v>7</v>
      </c>
      <c r="N46">
        <v>0</v>
      </c>
      <c r="O46">
        <v>0</v>
      </c>
      <c r="P46">
        <v>0</v>
      </c>
      <c r="Q46" s="1">
        <v>84000</v>
      </c>
      <c r="R46" s="1">
        <v>42000</v>
      </c>
      <c r="S46" s="1">
        <v>42000</v>
      </c>
      <c r="T46" s="1">
        <v>0</v>
      </c>
      <c r="U46" s="1">
        <v>168000</v>
      </c>
      <c r="V46" s="1">
        <v>0</v>
      </c>
    </row>
    <row r="47" spans="1:22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t="s">
        <v>45</v>
      </c>
      <c r="G47" t="s">
        <v>46</v>
      </c>
      <c r="H47" t="s">
        <v>46</v>
      </c>
      <c r="I47">
        <v>2</v>
      </c>
      <c r="J47">
        <v>2</v>
      </c>
      <c r="K47">
        <v>2</v>
      </c>
      <c r="L47">
        <v>2</v>
      </c>
      <c r="M47">
        <v>2</v>
      </c>
      <c r="N47">
        <v>0</v>
      </c>
      <c r="O47">
        <v>0</v>
      </c>
      <c r="P47">
        <v>0</v>
      </c>
      <c r="Q47" s="1">
        <v>28000</v>
      </c>
      <c r="R47" s="1">
        <v>12000</v>
      </c>
      <c r="S47" s="1">
        <v>12000</v>
      </c>
      <c r="T47" s="1">
        <v>0</v>
      </c>
      <c r="U47" s="1">
        <v>52000</v>
      </c>
      <c r="V47" s="1">
        <v>0</v>
      </c>
    </row>
    <row r="48" spans="1:22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t="s">
        <v>82</v>
      </c>
      <c r="G48" t="s">
        <v>46</v>
      </c>
      <c r="H48" t="s">
        <v>46</v>
      </c>
      <c r="I48">
        <v>4</v>
      </c>
      <c r="J48">
        <v>2</v>
      </c>
      <c r="K48">
        <v>2</v>
      </c>
      <c r="L48">
        <v>2</v>
      </c>
      <c r="M48">
        <v>2</v>
      </c>
      <c r="N48">
        <v>0</v>
      </c>
      <c r="O48">
        <v>0</v>
      </c>
      <c r="P48">
        <v>0</v>
      </c>
      <c r="Q48" s="1">
        <v>32000</v>
      </c>
      <c r="R48" s="1">
        <v>12000</v>
      </c>
      <c r="S48" s="1">
        <v>12000</v>
      </c>
      <c r="T48" s="1">
        <v>0</v>
      </c>
      <c r="U48" s="1">
        <v>56000</v>
      </c>
      <c r="V48" s="1">
        <v>0</v>
      </c>
    </row>
    <row r="49" spans="1:22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t="s">
        <v>45</v>
      </c>
      <c r="G49" t="s">
        <v>46</v>
      </c>
      <c r="H49" t="s">
        <v>46</v>
      </c>
      <c r="I49">
        <v>11</v>
      </c>
      <c r="J49">
        <v>7</v>
      </c>
      <c r="K49">
        <v>7</v>
      </c>
      <c r="L49">
        <v>7</v>
      </c>
      <c r="M49">
        <v>7</v>
      </c>
      <c r="N49">
        <v>0</v>
      </c>
      <c r="O49">
        <v>0</v>
      </c>
      <c r="P49">
        <v>0</v>
      </c>
      <c r="Q49" s="1">
        <v>98000</v>
      </c>
      <c r="R49" s="1">
        <v>42000</v>
      </c>
      <c r="S49" s="1">
        <v>42000</v>
      </c>
      <c r="T49" s="1">
        <v>0</v>
      </c>
      <c r="U49" s="1">
        <v>182000</v>
      </c>
      <c r="V49" s="1">
        <v>0</v>
      </c>
    </row>
    <row r="50" spans="1:22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t="s">
        <v>45</v>
      </c>
      <c r="G50" t="s">
        <v>46</v>
      </c>
      <c r="H50" t="s">
        <v>46</v>
      </c>
      <c r="I50">
        <v>4</v>
      </c>
      <c r="J50">
        <v>3</v>
      </c>
      <c r="K50">
        <v>3</v>
      </c>
      <c r="L50">
        <v>3</v>
      </c>
      <c r="M50">
        <v>3</v>
      </c>
      <c r="N50">
        <v>0</v>
      </c>
      <c r="O50">
        <v>0</v>
      </c>
      <c r="P50">
        <v>0</v>
      </c>
      <c r="Q50" s="1">
        <v>42000</v>
      </c>
      <c r="R50" s="1">
        <v>18000</v>
      </c>
      <c r="S50" s="1">
        <v>18000</v>
      </c>
      <c r="T50" s="1">
        <v>0</v>
      </c>
      <c r="U50" s="1">
        <v>78000</v>
      </c>
      <c r="V50" s="1">
        <v>0</v>
      </c>
    </row>
    <row r="51" spans="1:22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t="s">
        <v>61</v>
      </c>
      <c r="G51" t="s">
        <v>46</v>
      </c>
      <c r="H51" t="s">
        <v>46</v>
      </c>
      <c r="I51">
        <v>24</v>
      </c>
      <c r="J51">
        <v>11</v>
      </c>
      <c r="K51">
        <v>11</v>
      </c>
      <c r="L51">
        <v>11</v>
      </c>
      <c r="M51">
        <v>11</v>
      </c>
      <c r="N51">
        <v>0</v>
      </c>
      <c r="O51">
        <v>0</v>
      </c>
      <c r="P51">
        <v>0</v>
      </c>
      <c r="Q51" s="1">
        <v>132000</v>
      </c>
      <c r="R51" s="1">
        <v>66000</v>
      </c>
      <c r="S51" s="1">
        <v>66000</v>
      </c>
      <c r="T51" s="1">
        <v>0</v>
      </c>
      <c r="U51" s="1">
        <v>264000</v>
      </c>
      <c r="V51" s="1">
        <v>0</v>
      </c>
    </row>
    <row r="52" spans="1:22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t="s">
        <v>82</v>
      </c>
      <c r="G52" t="s">
        <v>46</v>
      </c>
      <c r="H52" t="s">
        <v>46</v>
      </c>
      <c r="I52">
        <v>13</v>
      </c>
      <c r="J52">
        <v>7</v>
      </c>
      <c r="K52">
        <v>7</v>
      </c>
      <c r="L52">
        <v>7</v>
      </c>
      <c r="M52">
        <v>7</v>
      </c>
      <c r="N52">
        <v>0</v>
      </c>
      <c r="O52">
        <v>0</v>
      </c>
      <c r="P52">
        <v>0</v>
      </c>
      <c r="Q52" s="1">
        <v>112000</v>
      </c>
      <c r="R52" s="1">
        <v>42000</v>
      </c>
      <c r="S52" s="1">
        <v>42000</v>
      </c>
      <c r="T52" s="1">
        <v>0</v>
      </c>
      <c r="U52" s="1">
        <v>196000</v>
      </c>
      <c r="V52" s="1">
        <v>0</v>
      </c>
    </row>
    <row r="53" spans="1:22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t="s">
        <v>45</v>
      </c>
      <c r="G53" t="s">
        <v>46</v>
      </c>
      <c r="H53" t="s">
        <v>46</v>
      </c>
      <c r="I53">
        <v>10</v>
      </c>
      <c r="J53">
        <v>6</v>
      </c>
      <c r="K53">
        <v>6</v>
      </c>
      <c r="L53">
        <v>6</v>
      </c>
      <c r="M53">
        <v>6</v>
      </c>
      <c r="N53">
        <v>0</v>
      </c>
      <c r="O53">
        <v>0</v>
      </c>
      <c r="P53">
        <v>0</v>
      </c>
      <c r="Q53" s="1">
        <v>84000</v>
      </c>
      <c r="R53" s="1">
        <v>36000</v>
      </c>
      <c r="S53" s="1">
        <v>36000</v>
      </c>
      <c r="T53" s="1">
        <v>0</v>
      </c>
      <c r="U53" s="1">
        <v>156000</v>
      </c>
      <c r="V53" s="1">
        <v>0</v>
      </c>
    </row>
    <row r="54" spans="1:22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t="s">
        <v>61</v>
      </c>
      <c r="G54" t="s">
        <v>46</v>
      </c>
      <c r="H54" t="s">
        <v>46</v>
      </c>
      <c r="I54">
        <v>26</v>
      </c>
      <c r="J54">
        <v>11</v>
      </c>
      <c r="K54">
        <v>11</v>
      </c>
      <c r="L54">
        <v>11</v>
      </c>
      <c r="M54">
        <v>11</v>
      </c>
      <c r="N54">
        <v>0</v>
      </c>
      <c r="O54">
        <v>0</v>
      </c>
      <c r="P54">
        <v>0</v>
      </c>
      <c r="Q54" s="1">
        <v>132000</v>
      </c>
      <c r="R54" s="1">
        <v>66000</v>
      </c>
      <c r="S54" s="1">
        <v>66000</v>
      </c>
      <c r="T54" s="1">
        <v>0</v>
      </c>
      <c r="U54" s="1">
        <v>264000</v>
      </c>
      <c r="V54" s="1">
        <v>0</v>
      </c>
    </row>
    <row r="55" spans="1:22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t="s">
        <v>82</v>
      </c>
      <c r="G55" t="s">
        <v>46</v>
      </c>
      <c r="H55" t="s">
        <v>46</v>
      </c>
      <c r="I55">
        <v>7</v>
      </c>
      <c r="J55">
        <v>5</v>
      </c>
      <c r="K55">
        <v>5</v>
      </c>
      <c r="L55">
        <v>5</v>
      </c>
      <c r="M55">
        <v>5</v>
      </c>
      <c r="N55">
        <v>0</v>
      </c>
      <c r="O55">
        <v>0</v>
      </c>
      <c r="P55">
        <v>0</v>
      </c>
      <c r="Q55" s="1">
        <v>80000</v>
      </c>
      <c r="R55" s="1">
        <v>30000</v>
      </c>
      <c r="S55" s="1">
        <v>30000</v>
      </c>
      <c r="T55" s="1">
        <v>0</v>
      </c>
      <c r="U55" s="1">
        <v>140000</v>
      </c>
      <c r="V55" s="1">
        <v>0</v>
      </c>
    </row>
    <row r="56" spans="1:22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t="s">
        <v>45</v>
      </c>
      <c r="G56" t="s">
        <v>46</v>
      </c>
      <c r="H56" t="s">
        <v>46</v>
      </c>
      <c r="I56">
        <v>12</v>
      </c>
      <c r="J56">
        <v>7</v>
      </c>
      <c r="K56">
        <v>7</v>
      </c>
      <c r="L56">
        <v>7</v>
      </c>
      <c r="M56">
        <v>7</v>
      </c>
      <c r="N56">
        <v>0</v>
      </c>
      <c r="O56">
        <v>0</v>
      </c>
      <c r="P56">
        <v>0</v>
      </c>
      <c r="Q56" s="1">
        <v>98000</v>
      </c>
      <c r="R56" s="1">
        <v>42000</v>
      </c>
      <c r="S56" s="1">
        <v>42000</v>
      </c>
      <c r="T56" s="1">
        <v>0</v>
      </c>
      <c r="U56" s="1">
        <v>182000</v>
      </c>
      <c r="V56" s="1">
        <v>0</v>
      </c>
    </row>
    <row r="57" spans="1:22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t="s">
        <v>61</v>
      </c>
      <c r="G57" t="s">
        <v>46</v>
      </c>
      <c r="H57" t="s">
        <v>46</v>
      </c>
      <c r="I57">
        <v>25</v>
      </c>
      <c r="J57">
        <v>13</v>
      </c>
      <c r="K57">
        <v>13</v>
      </c>
      <c r="L57">
        <v>13</v>
      </c>
      <c r="M57">
        <v>12</v>
      </c>
      <c r="N57">
        <v>0</v>
      </c>
      <c r="O57">
        <v>1</v>
      </c>
      <c r="P57">
        <v>0</v>
      </c>
      <c r="Q57" s="1">
        <v>150000</v>
      </c>
      <c r="R57" s="1">
        <v>75000</v>
      </c>
      <c r="S57" s="1">
        <v>75000</v>
      </c>
      <c r="T57" s="1">
        <v>0</v>
      </c>
      <c r="U57" s="1">
        <v>300000</v>
      </c>
      <c r="V57" s="1">
        <v>0</v>
      </c>
    </row>
    <row r="58" spans="1:22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t="s">
        <v>45</v>
      </c>
      <c r="G58" t="s">
        <v>46</v>
      </c>
      <c r="H58" t="s">
        <v>46</v>
      </c>
      <c r="I58">
        <v>2</v>
      </c>
      <c r="J58">
        <v>2</v>
      </c>
      <c r="K58">
        <v>2</v>
      </c>
      <c r="L58">
        <v>2</v>
      </c>
      <c r="M58">
        <v>2</v>
      </c>
      <c r="N58">
        <v>0</v>
      </c>
      <c r="O58">
        <v>0</v>
      </c>
      <c r="P58">
        <v>0</v>
      </c>
      <c r="Q58" s="1">
        <v>28000</v>
      </c>
      <c r="R58" s="1">
        <v>12000</v>
      </c>
      <c r="S58" s="1">
        <v>12000</v>
      </c>
      <c r="T58" s="1">
        <v>0</v>
      </c>
      <c r="U58" s="1">
        <v>52000</v>
      </c>
      <c r="V58" s="1">
        <v>0</v>
      </c>
    </row>
    <row r="59" spans="1:22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t="s">
        <v>45</v>
      </c>
      <c r="G59" t="s">
        <v>46</v>
      </c>
      <c r="H59" t="s">
        <v>46</v>
      </c>
      <c r="I59">
        <v>3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 s="1">
        <v>14000</v>
      </c>
      <c r="R59" s="1">
        <v>6000</v>
      </c>
      <c r="S59" s="1">
        <v>6000</v>
      </c>
      <c r="T59" s="1">
        <v>0</v>
      </c>
      <c r="U59" s="1">
        <v>26000</v>
      </c>
      <c r="V59" s="1">
        <v>0</v>
      </c>
    </row>
    <row r="60" spans="1:22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t="s">
        <v>61</v>
      </c>
      <c r="G60" t="s">
        <v>46</v>
      </c>
      <c r="H60" t="s">
        <v>46</v>
      </c>
      <c r="I60">
        <v>21</v>
      </c>
      <c r="J60">
        <v>12</v>
      </c>
      <c r="K60">
        <v>12</v>
      </c>
      <c r="L60">
        <v>12</v>
      </c>
      <c r="M60">
        <v>12</v>
      </c>
      <c r="N60">
        <v>0</v>
      </c>
      <c r="O60">
        <v>0</v>
      </c>
      <c r="P60">
        <v>0</v>
      </c>
      <c r="Q60" s="1">
        <v>144000</v>
      </c>
      <c r="R60" s="1">
        <v>72000</v>
      </c>
      <c r="S60" s="1">
        <v>72000</v>
      </c>
      <c r="T60" s="1">
        <v>0</v>
      </c>
      <c r="U60" s="1">
        <v>288000</v>
      </c>
      <c r="V60" s="1">
        <v>0</v>
      </c>
    </row>
    <row r="61" spans="1:22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t="s">
        <v>82</v>
      </c>
      <c r="G61" t="s">
        <v>46</v>
      </c>
      <c r="H61" t="s">
        <v>46</v>
      </c>
      <c r="I61">
        <v>7</v>
      </c>
      <c r="J61">
        <v>3</v>
      </c>
      <c r="K61">
        <v>3</v>
      </c>
      <c r="L61">
        <v>3</v>
      </c>
      <c r="M61">
        <v>2</v>
      </c>
      <c r="N61">
        <v>1</v>
      </c>
      <c r="O61">
        <v>0</v>
      </c>
      <c r="P61">
        <v>0</v>
      </c>
      <c r="Q61" s="1">
        <v>44000</v>
      </c>
      <c r="R61" s="1">
        <v>16500</v>
      </c>
      <c r="S61" s="1">
        <v>16500</v>
      </c>
      <c r="T61" s="1">
        <v>0</v>
      </c>
      <c r="U61" s="1">
        <v>77000</v>
      </c>
      <c r="V61" s="1">
        <v>0</v>
      </c>
    </row>
    <row r="62" spans="1:22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t="s">
        <v>45</v>
      </c>
      <c r="G62" t="s">
        <v>46</v>
      </c>
      <c r="H62" t="s">
        <v>46</v>
      </c>
      <c r="I62">
        <v>3</v>
      </c>
      <c r="J62">
        <v>2</v>
      </c>
      <c r="K62">
        <v>2</v>
      </c>
      <c r="L62">
        <v>2</v>
      </c>
      <c r="M62">
        <v>2</v>
      </c>
      <c r="N62">
        <v>0</v>
      </c>
      <c r="O62">
        <v>0</v>
      </c>
      <c r="P62">
        <v>0</v>
      </c>
      <c r="Q62" s="1">
        <v>28000</v>
      </c>
      <c r="R62" s="1">
        <v>12000</v>
      </c>
      <c r="S62" s="1">
        <v>12000</v>
      </c>
      <c r="T62" s="1">
        <v>0</v>
      </c>
      <c r="U62" s="1">
        <v>52000</v>
      </c>
      <c r="V62" s="1">
        <v>0</v>
      </c>
    </row>
    <row r="63" spans="1:22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t="s">
        <v>45</v>
      </c>
      <c r="G63" t="s">
        <v>46</v>
      </c>
      <c r="H63" t="s">
        <v>46</v>
      </c>
      <c r="I63">
        <v>49</v>
      </c>
      <c r="J63">
        <v>21</v>
      </c>
      <c r="K63">
        <v>21</v>
      </c>
      <c r="L63">
        <v>21</v>
      </c>
      <c r="M63">
        <v>21</v>
      </c>
      <c r="N63">
        <v>0</v>
      </c>
      <c r="O63">
        <v>0</v>
      </c>
      <c r="P63">
        <v>0</v>
      </c>
      <c r="Q63" s="1">
        <v>294000</v>
      </c>
      <c r="R63" s="1">
        <v>126000</v>
      </c>
      <c r="S63" s="1">
        <v>126000</v>
      </c>
      <c r="T63" s="1">
        <v>0</v>
      </c>
      <c r="U63" s="1">
        <v>546000</v>
      </c>
      <c r="V63" s="1">
        <v>0</v>
      </c>
    </row>
    <row r="64" spans="1:22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t="s">
        <v>45</v>
      </c>
      <c r="G64" t="s">
        <v>46</v>
      </c>
      <c r="H64" t="s">
        <v>46</v>
      </c>
      <c r="I64">
        <v>6</v>
      </c>
      <c r="J64">
        <v>6</v>
      </c>
      <c r="K64">
        <v>6</v>
      </c>
      <c r="L64">
        <v>6</v>
      </c>
      <c r="M64">
        <v>6</v>
      </c>
      <c r="N64">
        <v>0</v>
      </c>
      <c r="O64">
        <v>0</v>
      </c>
      <c r="P64">
        <v>0</v>
      </c>
      <c r="Q64" s="1">
        <v>84000</v>
      </c>
      <c r="R64" s="1">
        <v>36000</v>
      </c>
      <c r="S64" s="1">
        <v>36000</v>
      </c>
      <c r="T64" s="1">
        <v>0</v>
      </c>
      <c r="U64" s="1">
        <v>156000</v>
      </c>
      <c r="V64" s="1">
        <v>0</v>
      </c>
    </row>
    <row r="65" spans="1:22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t="s">
        <v>45</v>
      </c>
      <c r="G65" t="s">
        <v>46</v>
      </c>
      <c r="H65" t="s">
        <v>46</v>
      </c>
      <c r="I65">
        <v>12</v>
      </c>
      <c r="J65">
        <v>6</v>
      </c>
      <c r="K65">
        <v>6</v>
      </c>
      <c r="L65">
        <v>6</v>
      </c>
      <c r="M65">
        <v>6</v>
      </c>
      <c r="N65">
        <v>0</v>
      </c>
      <c r="O65">
        <v>0</v>
      </c>
      <c r="P65">
        <v>0</v>
      </c>
      <c r="Q65" s="1">
        <v>84000</v>
      </c>
      <c r="R65" s="1">
        <v>36000</v>
      </c>
      <c r="S65" s="1">
        <v>36000</v>
      </c>
      <c r="T65" s="1">
        <v>0</v>
      </c>
      <c r="U65" s="1">
        <v>156000</v>
      </c>
      <c r="V65" s="1">
        <v>0</v>
      </c>
    </row>
    <row r="66" spans="1:22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t="s">
        <v>45</v>
      </c>
      <c r="G66" t="s">
        <v>46</v>
      </c>
      <c r="H66" t="s">
        <v>46</v>
      </c>
      <c r="I66">
        <v>20</v>
      </c>
      <c r="J66">
        <v>10</v>
      </c>
      <c r="K66">
        <v>10</v>
      </c>
      <c r="L66">
        <v>10</v>
      </c>
      <c r="M66">
        <v>10</v>
      </c>
      <c r="N66">
        <v>0</v>
      </c>
      <c r="O66">
        <v>0</v>
      </c>
      <c r="P66">
        <v>0</v>
      </c>
      <c r="Q66" s="1">
        <v>140000</v>
      </c>
      <c r="R66" s="1">
        <v>60000</v>
      </c>
      <c r="S66" s="1">
        <v>60000</v>
      </c>
      <c r="T66" s="1">
        <v>0</v>
      </c>
      <c r="U66" s="1">
        <v>260000</v>
      </c>
      <c r="V66" s="1">
        <v>0</v>
      </c>
    </row>
    <row r="67" spans="1:22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t="s">
        <v>45</v>
      </c>
      <c r="G67" t="s">
        <v>46</v>
      </c>
      <c r="H67" t="s">
        <v>46</v>
      </c>
      <c r="I67">
        <v>2</v>
      </c>
      <c r="J67">
        <v>2</v>
      </c>
      <c r="K67">
        <v>2</v>
      </c>
      <c r="L67">
        <v>2</v>
      </c>
      <c r="M67">
        <v>2</v>
      </c>
      <c r="N67">
        <v>0</v>
      </c>
      <c r="O67">
        <v>0</v>
      </c>
      <c r="P67">
        <v>0</v>
      </c>
      <c r="Q67" s="1">
        <v>28000</v>
      </c>
      <c r="R67" s="1">
        <v>12000</v>
      </c>
      <c r="S67" s="1">
        <v>12000</v>
      </c>
      <c r="T67" s="1">
        <v>0</v>
      </c>
      <c r="U67" s="1">
        <v>52000</v>
      </c>
      <c r="V67" s="1">
        <v>0</v>
      </c>
    </row>
    <row r="68" spans="1:22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t="s">
        <v>45</v>
      </c>
      <c r="G68" t="s">
        <v>46</v>
      </c>
      <c r="H68" t="s">
        <v>46</v>
      </c>
      <c r="I68">
        <v>10</v>
      </c>
      <c r="J68">
        <v>8</v>
      </c>
      <c r="K68">
        <v>8</v>
      </c>
      <c r="L68">
        <v>8</v>
      </c>
      <c r="M68">
        <v>8</v>
      </c>
      <c r="N68">
        <v>0</v>
      </c>
      <c r="O68">
        <v>0</v>
      </c>
      <c r="P68">
        <v>0</v>
      </c>
      <c r="Q68" s="1">
        <v>112000</v>
      </c>
      <c r="R68" s="1">
        <v>48000</v>
      </c>
      <c r="S68" s="1">
        <v>48000</v>
      </c>
      <c r="T68" s="1">
        <v>0</v>
      </c>
      <c r="U68" s="1">
        <v>208000</v>
      </c>
      <c r="V68" s="1">
        <v>0</v>
      </c>
    </row>
    <row r="69" spans="1:22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t="s">
        <v>45</v>
      </c>
      <c r="G69" t="s">
        <v>46</v>
      </c>
      <c r="H69" t="s">
        <v>46</v>
      </c>
      <c r="I69">
        <v>3</v>
      </c>
      <c r="J69">
        <v>2</v>
      </c>
      <c r="K69">
        <v>2</v>
      </c>
      <c r="L69">
        <v>2</v>
      </c>
      <c r="M69">
        <v>2</v>
      </c>
      <c r="N69">
        <v>0</v>
      </c>
      <c r="O69">
        <v>0</v>
      </c>
      <c r="P69">
        <v>0</v>
      </c>
      <c r="Q69" s="1">
        <v>28000</v>
      </c>
      <c r="R69" s="1">
        <v>12000</v>
      </c>
      <c r="S69" s="1">
        <v>12000</v>
      </c>
      <c r="T69" s="1">
        <v>0</v>
      </c>
      <c r="U69" s="1">
        <v>52000</v>
      </c>
      <c r="V69" s="1">
        <v>0</v>
      </c>
    </row>
    <row r="70" spans="1:22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t="s">
        <v>82</v>
      </c>
      <c r="G70" t="s">
        <v>46</v>
      </c>
      <c r="H70" t="s">
        <v>46</v>
      </c>
      <c r="I70">
        <v>4</v>
      </c>
      <c r="J70">
        <v>2</v>
      </c>
      <c r="K70">
        <v>2</v>
      </c>
      <c r="L70">
        <v>2</v>
      </c>
      <c r="M70">
        <v>2</v>
      </c>
      <c r="N70">
        <v>0</v>
      </c>
      <c r="O70">
        <v>0</v>
      </c>
      <c r="P70">
        <v>0</v>
      </c>
      <c r="Q70" s="1">
        <v>32000</v>
      </c>
      <c r="R70" s="1">
        <v>12000</v>
      </c>
      <c r="S70" s="1">
        <v>12000</v>
      </c>
      <c r="T70" s="1">
        <v>0</v>
      </c>
      <c r="U70" s="1">
        <v>56000</v>
      </c>
      <c r="V70" s="1">
        <v>0</v>
      </c>
    </row>
    <row r="71" spans="1:22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t="s">
        <v>61</v>
      </c>
      <c r="G71" t="s">
        <v>46</v>
      </c>
      <c r="H71" t="s">
        <v>46</v>
      </c>
      <c r="I71">
        <v>16</v>
      </c>
      <c r="J71">
        <v>10</v>
      </c>
      <c r="K71">
        <v>10</v>
      </c>
      <c r="L71">
        <v>10</v>
      </c>
      <c r="M71">
        <v>10</v>
      </c>
      <c r="N71">
        <v>0</v>
      </c>
      <c r="O71">
        <v>0</v>
      </c>
      <c r="P71">
        <v>0</v>
      </c>
      <c r="Q71" s="1">
        <v>120000</v>
      </c>
      <c r="R71" s="1">
        <v>60000</v>
      </c>
      <c r="S71" s="1">
        <v>60000</v>
      </c>
      <c r="T71" s="1">
        <v>0</v>
      </c>
      <c r="U71" s="1">
        <v>240000</v>
      </c>
      <c r="V71" s="1">
        <v>0</v>
      </c>
    </row>
    <row r="72" spans="1:22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t="s">
        <v>45</v>
      </c>
      <c r="G72" t="s">
        <v>46</v>
      </c>
      <c r="H72" t="s">
        <v>46</v>
      </c>
      <c r="I72">
        <v>4</v>
      </c>
      <c r="J72">
        <v>3</v>
      </c>
      <c r="K72">
        <v>3</v>
      </c>
      <c r="L72">
        <v>3</v>
      </c>
      <c r="M72">
        <v>3</v>
      </c>
      <c r="N72">
        <v>0</v>
      </c>
      <c r="O72">
        <v>0</v>
      </c>
      <c r="P72">
        <v>0</v>
      </c>
      <c r="Q72" s="1">
        <v>42000</v>
      </c>
      <c r="R72" s="1">
        <v>18000</v>
      </c>
      <c r="S72" s="1">
        <v>18000</v>
      </c>
      <c r="T72" s="1">
        <v>0</v>
      </c>
      <c r="U72" s="1">
        <v>78000</v>
      </c>
      <c r="V72" s="1">
        <v>0</v>
      </c>
    </row>
    <row r="73" spans="1:22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t="s">
        <v>45</v>
      </c>
      <c r="G73" t="s">
        <v>46</v>
      </c>
      <c r="H73" t="s">
        <v>46</v>
      </c>
      <c r="I73">
        <v>6</v>
      </c>
      <c r="J73">
        <v>3</v>
      </c>
      <c r="K73">
        <v>3</v>
      </c>
      <c r="L73">
        <v>3</v>
      </c>
      <c r="M73">
        <v>3</v>
      </c>
      <c r="N73">
        <v>0</v>
      </c>
      <c r="O73">
        <v>0</v>
      </c>
      <c r="P73">
        <v>0</v>
      </c>
      <c r="Q73" s="1">
        <v>42000</v>
      </c>
      <c r="R73" s="1">
        <v>18000</v>
      </c>
      <c r="S73" s="1">
        <v>18000</v>
      </c>
      <c r="T73" s="1">
        <v>0</v>
      </c>
      <c r="U73" s="1">
        <v>78000</v>
      </c>
      <c r="V73" s="1">
        <v>0</v>
      </c>
    </row>
    <row r="74" spans="1:22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t="s">
        <v>45</v>
      </c>
      <c r="G74" t="s">
        <v>46</v>
      </c>
      <c r="H74" t="s">
        <v>46</v>
      </c>
      <c r="I74">
        <v>25</v>
      </c>
      <c r="J74">
        <v>13</v>
      </c>
      <c r="K74">
        <v>13</v>
      </c>
      <c r="L74">
        <v>13</v>
      </c>
      <c r="M74">
        <v>13</v>
      </c>
      <c r="N74">
        <v>0</v>
      </c>
      <c r="O74">
        <v>0</v>
      </c>
      <c r="P74">
        <v>0</v>
      </c>
      <c r="Q74" s="1">
        <v>182000</v>
      </c>
      <c r="R74" s="1">
        <v>78000</v>
      </c>
      <c r="S74" s="1">
        <v>78000</v>
      </c>
      <c r="T74" s="1">
        <v>0</v>
      </c>
      <c r="U74" s="1">
        <v>338000</v>
      </c>
      <c r="V74" s="1">
        <v>0</v>
      </c>
    </row>
    <row r="75" spans="1:22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t="s">
        <v>45</v>
      </c>
      <c r="G75" t="s">
        <v>46</v>
      </c>
      <c r="H75" t="s">
        <v>46</v>
      </c>
      <c r="I75">
        <v>7</v>
      </c>
      <c r="J75">
        <v>5</v>
      </c>
      <c r="K75">
        <v>5</v>
      </c>
      <c r="L75">
        <v>5</v>
      </c>
      <c r="M75">
        <v>5</v>
      </c>
      <c r="N75">
        <v>0</v>
      </c>
      <c r="O75">
        <v>0</v>
      </c>
      <c r="P75">
        <v>0</v>
      </c>
      <c r="Q75" s="1">
        <v>70000</v>
      </c>
      <c r="R75" s="1">
        <v>30000</v>
      </c>
      <c r="S75" s="1">
        <v>30000</v>
      </c>
      <c r="T75" s="1">
        <v>0</v>
      </c>
      <c r="U75" s="1">
        <v>130000</v>
      </c>
      <c r="V75" s="1">
        <v>0</v>
      </c>
    </row>
    <row r="76" spans="1:22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t="s">
        <v>133</v>
      </c>
      <c r="G76" t="s">
        <v>46</v>
      </c>
      <c r="H76" t="s">
        <v>46</v>
      </c>
      <c r="I76">
        <v>6</v>
      </c>
      <c r="J76">
        <v>3</v>
      </c>
      <c r="K76">
        <v>3</v>
      </c>
      <c r="L76">
        <v>3</v>
      </c>
      <c r="M76">
        <v>3</v>
      </c>
      <c r="N76">
        <v>0</v>
      </c>
      <c r="O76">
        <v>0</v>
      </c>
      <c r="P76">
        <v>0</v>
      </c>
      <c r="Q76" s="1">
        <v>54000</v>
      </c>
      <c r="R76" s="1">
        <v>18000</v>
      </c>
      <c r="S76" s="1">
        <v>18000</v>
      </c>
      <c r="T76" s="1">
        <v>0</v>
      </c>
      <c r="U76" s="1">
        <v>90000</v>
      </c>
      <c r="V76" s="1">
        <v>0</v>
      </c>
    </row>
    <row r="77" spans="1:22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t="s">
        <v>45</v>
      </c>
      <c r="G77" t="s">
        <v>46</v>
      </c>
      <c r="H77" t="s">
        <v>46</v>
      </c>
      <c r="I77">
        <v>2</v>
      </c>
      <c r="J77">
        <v>2</v>
      </c>
      <c r="K77">
        <v>2</v>
      </c>
      <c r="L77">
        <v>2</v>
      </c>
      <c r="M77">
        <v>2</v>
      </c>
      <c r="N77">
        <v>0</v>
      </c>
      <c r="O77">
        <v>0</v>
      </c>
      <c r="P77">
        <v>0</v>
      </c>
      <c r="Q77" s="1">
        <v>28000</v>
      </c>
      <c r="R77" s="1">
        <v>12000</v>
      </c>
      <c r="S77" s="1">
        <v>12000</v>
      </c>
      <c r="T77" s="1">
        <v>0</v>
      </c>
      <c r="U77" s="1">
        <v>52000</v>
      </c>
      <c r="V77" s="1">
        <v>0</v>
      </c>
    </row>
    <row r="78" spans="1:22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t="s">
        <v>45</v>
      </c>
      <c r="G78" t="s">
        <v>46</v>
      </c>
      <c r="H78" t="s">
        <v>46</v>
      </c>
      <c r="I78">
        <v>9</v>
      </c>
      <c r="J78">
        <v>7</v>
      </c>
      <c r="K78">
        <v>5</v>
      </c>
      <c r="L78">
        <v>7</v>
      </c>
      <c r="M78">
        <v>7</v>
      </c>
      <c r="N78">
        <v>0</v>
      </c>
      <c r="O78">
        <v>0</v>
      </c>
      <c r="P78">
        <v>0</v>
      </c>
      <c r="Q78" s="1">
        <v>98000</v>
      </c>
      <c r="R78" s="1">
        <v>42000</v>
      </c>
      <c r="S78" s="1">
        <v>42000</v>
      </c>
      <c r="T78" s="1">
        <v>0</v>
      </c>
      <c r="U78" s="1">
        <v>182000</v>
      </c>
      <c r="V78" s="1">
        <v>0</v>
      </c>
    </row>
    <row r="79" spans="1:22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t="s">
        <v>61</v>
      </c>
      <c r="G79" t="s">
        <v>46</v>
      </c>
      <c r="H79" t="s">
        <v>46</v>
      </c>
      <c r="I79">
        <v>71</v>
      </c>
      <c r="J79">
        <v>41</v>
      </c>
      <c r="K79">
        <v>39</v>
      </c>
      <c r="L79">
        <v>39</v>
      </c>
      <c r="M79">
        <v>38</v>
      </c>
      <c r="N79">
        <v>0</v>
      </c>
      <c r="O79">
        <v>1</v>
      </c>
      <c r="P79">
        <v>0</v>
      </c>
      <c r="Q79" s="1">
        <v>462000</v>
      </c>
      <c r="R79" s="1">
        <v>231000</v>
      </c>
      <c r="S79" s="1">
        <v>231000</v>
      </c>
      <c r="T79" s="1">
        <v>0</v>
      </c>
      <c r="U79" s="1">
        <v>924000</v>
      </c>
      <c r="V79" s="1">
        <v>0</v>
      </c>
    </row>
    <row r="80" spans="1:22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t="s">
        <v>45</v>
      </c>
      <c r="G80" t="s">
        <v>46</v>
      </c>
      <c r="H80" t="s">
        <v>46</v>
      </c>
      <c r="I80">
        <v>3</v>
      </c>
      <c r="J80">
        <v>2</v>
      </c>
      <c r="K80">
        <v>2</v>
      </c>
      <c r="L80">
        <v>2</v>
      </c>
      <c r="M80">
        <v>1</v>
      </c>
      <c r="N80">
        <v>1</v>
      </c>
      <c r="O80">
        <v>0</v>
      </c>
      <c r="P80">
        <v>0</v>
      </c>
      <c r="Q80" s="1">
        <v>24500</v>
      </c>
      <c r="R80" s="1">
        <v>10500</v>
      </c>
      <c r="S80" s="1">
        <v>10500</v>
      </c>
      <c r="T80" s="1">
        <v>0</v>
      </c>
      <c r="U80" s="1">
        <v>45500</v>
      </c>
      <c r="V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V8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80"/>
  <sheetViews>
    <sheetView workbookViewId="0"/>
  </sheetViews>
  <sheetFormatPr defaultRowHeight="14.4" x14ac:dyDescent="0.3"/>
  <sheetData>
    <row r="1" spans="1:9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303</v>
      </c>
      <c r="G1" t="s">
        <v>304</v>
      </c>
      <c r="H1" t="s">
        <v>305</v>
      </c>
      <c r="I1" t="s">
        <v>266</v>
      </c>
    </row>
    <row r="2" spans="1:9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>
        <v>0</v>
      </c>
      <c r="I2" s="1">
        <v>0</v>
      </c>
    </row>
    <row r="3" spans="1:9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>
        <v>0</v>
      </c>
      <c r="I3" s="1">
        <v>0</v>
      </c>
    </row>
    <row r="4" spans="1:9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1</v>
      </c>
      <c r="G4">
        <v>1</v>
      </c>
      <c r="H4">
        <v>0</v>
      </c>
      <c r="I4" s="1">
        <v>3000</v>
      </c>
    </row>
    <row r="5" spans="1:9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>
        <v>0</v>
      </c>
      <c r="I5" s="1">
        <v>0</v>
      </c>
    </row>
    <row r="6" spans="1:9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>
        <v>0</v>
      </c>
      <c r="I6" s="1">
        <v>0</v>
      </c>
    </row>
    <row r="7" spans="1:9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>
        <v>0</v>
      </c>
      <c r="I7" s="1">
        <v>0</v>
      </c>
    </row>
    <row r="8" spans="1:9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>
        <v>0</v>
      </c>
      <c r="I8" s="1">
        <v>0</v>
      </c>
    </row>
    <row r="9" spans="1:9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>
        <v>0</v>
      </c>
      <c r="I9" s="1">
        <v>0</v>
      </c>
    </row>
    <row r="10" spans="1:9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1</v>
      </c>
      <c r="G10">
        <v>1</v>
      </c>
      <c r="H10">
        <v>0</v>
      </c>
      <c r="I10" s="1">
        <v>3000</v>
      </c>
    </row>
    <row r="11" spans="1:9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1</v>
      </c>
      <c r="G11">
        <v>1</v>
      </c>
      <c r="H11">
        <v>0</v>
      </c>
      <c r="I11" s="1">
        <v>3000</v>
      </c>
    </row>
    <row r="12" spans="1:9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>
        <v>0</v>
      </c>
      <c r="I12" s="1">
        <v>0</v>
      </c>
    </row>
    <row r="13" spans="1:9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>
        <v>0</v>
      </c>
      <c r="I13" s="1">
        <v>0</v>
      </c>
    </row>
    <row r="14" spans="1:9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>
        <v>0</v>
      </c>
      <c r="I14" s="1">
        <v>0</v>
      </c>
    </row>
    <row r="15" spans="1:9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>
        <v>0</v>
      </c>
      <c r="I15" s="1">
        <v>0</v>
      </c>
    </row>
    <row r="16" spans="1:9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>
        <v>0</v>
      </c>
      <c r="I16" s="1">
        <v>0</v>
      </c>
    </row>
    <row r="17" spans="1:9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>
        <v>0</v>
      </c>
      <c r="I17" s="1">
        <v>0</v>
      </c>
    </row>
    <row r="18" spans="1:9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>
        <v>0</v>
      </c>
      <c r="I18" s="1">
        <v>0</v>
      </c>
    </row>
    <row r="19" spans="1:9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>
        <v>0</v>
      </c>
      <c r="I19" s="1">
        <v>0</v>
      </c>
    </row>
    <row r="20" spans="1:9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>
        <v>0</v>
      </c>
      <c r="I20" s="1">
        <v>0</v>
      </c>
    </row>
    <row r="21" spans="1:9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0</v>
      </c>
      <c r="G21">
        <v>0</v>
      </c>
      <c r="H21">
        <v>0</v>
      </c>
      <c r="I21" s="1">
        <v>0</v>
      </c>
    </row>
    <row r="22" spans="1:9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1</v>
      </c>
      <c r="G22">
        <v>1</v>
      </c>
      <c r="H22">
        <v>0</v>
      </c>
      <c r="I22" s="1">
        <v>3000</v>
      </c>
    </row>
    <row r="23" spans="1:9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1</v>
      </c>
      <c r="G23">
        <v>1</v>
      </c>
      <c r="H23">
        <v>0</v>
      </c>
      <c r="I23" s="1">
        <v>3000</v>
      </c>
    </row>
    <row r="24" spans="1:9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>
        <v>0</v>
      </c>
      <c r="I24" s="1">
        <v>0</v>
      </c>
    </row>
    <row r="25" spans="1:9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>
        <v>0</v>
      </c>
      <c r="I25" s="1">
        <v>0</v>
      </c>
    </row>
    <row r="26" spans="1:9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1</v>
      </c>
      <c r="G26">
        <v>1</v>
      </c>
      <c r="H26">
        <v>0</v>
      </c>
      <c r="I26" s="1">
        <v>3000</v>
      </c>
    </row>
    <row r="27" spans="1:9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2</v>
      </c>
      <c r="G27">
        <v>2</v>
      </c>
      <c r="H27">
        <v>0</v>
      </c>
      <c r="I27" s="1">
        <v>6000</v>
      </c>
    </row>
    <row r="28" spans="1:9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1</v>
      </c>
      <c r="G28">
        <v>1</v>
      </c>
      <c r="H28">
        <v>0</v>
      </c>
      <c r="I28" s="1">
        <v>3000</v>
      </c>
    </row>
    <row r="29" spans="1:9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1</v>
      </c>
      <c r="G29">
        <v>1</v>
      </c>
      <c r="H29">
        <v>0</v>
      </c>
      <c r="I29" s="1">
        <v>3000</v>
      </c>
    </row>
    <row r="30" spans="1:9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2</v>
      </c>
      <c r="G30">
        <v>1</v>
      </c>
      <c r="H30">
        <v>0</v>
      </c>
      <c r="I30" s="1">
        <v>3000</v>
      </c>
    </row>
    <row r="31" spans="1:9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>
        <v>0</v>
      </c>
      <c r="I31" s="1">
        <v>0</v>
      </c>
    </row>
    <row r="32" spans="1:9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>
        <v>0</v>
      </c>
      <c r="I32" s="1">
        <v>0</v>
      </c>
    </row>
    <row r="33" spans="1:9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1</v>
      </c>
      <c r="G33">
        <v>0</v>
      </c>
      <c r="H33">
        <v>0</v>
      </c>
      <c r="I33" s="1">
        <v>0</v>
      </c>
    </row>
    <row r="34" spans="1:9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>
        <v>0</v>
      </c>
      <c r="I34" s="1">
        <v>0</v>
      </c>
    </row>
    <row r="35" spans="1:9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>
        <v>0</v>
      </c>
      <c r="I35" s="1">
        <v>0</v>
      </c>
    </row>
    <row r="36" spans="1:9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>
        <v>0</v>
      </c>
      <c r="I36" s="1">
        <v>0</v>
      </c>
    </row>
    <row r="37" spans="1:9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>
        <v>0</v>
      </c>
      <c r="I37" s="1">
        <v>0</v>
      </c>
    </row>
    <row r="38" spans="1:9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>
        <v>0</v>
      </c>
      <c r="I38" s="1">
        <v>0</v>
      </c>
    </row>
    <row r="39" spans="1:9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>
        <v>0</v>
      </c>
      <c r="I39" s="1">
        <v>0</v>
      </c>
    </row>
    <row r="40" spans="1:9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>
        <v>0</v>
      </c>
      <c r="I40" s="1">
        <v>0</v>
      </c>
    </row>
    <row r="41" spans="1:9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1</v>
      </c>
      <c r="G41">
        <v>1</v>
      </c>
      <c r="H41">
        <v>0</v>
      </c>
      <c r="I41" s="1">
        <v>3000</v>
      </c>
    </row>
    <row r="42" spans="1:9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>
        <v>0</v>
      </c>
      <c r="I42" s="1">
        <v>0</v>
      </c>
    </row>
    <row r="43" spans="1:9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>
        <v>0</v>
      </c>
      <c r="I43" s="1">
        <v>0</v>
      </c>
    </row>
    <row r="44" spans="1:9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1</v>
      </c>
      <c r="G44">
        <v>0</v>
      </c>
      <c r="H44">
        <v>0</v>
      </c>
      <c r="I44" s="1">
        <v>0</v>
      </c>
    </row>
    <row r="45" spans="1:9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>
        <v>0</v>
      </c>
      <c r="I45" s="1">
        <v>0</v>
      </c>
    </row>
    <row r="46" spans="1:9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1</v>
      </c>
      <c r="G46">
        <v>0</v>
      </c>
      <c r="H46">
        <v>0</v>
      </c>
      <c r="I46" s="1">
        <v>0</v>
      </c>
    </row>
    <row r="47" spans="1:9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>
        <v>0</v>
      </c>
      <c r="I47" s="1">
        <v>0</v>
      </c>
    </row>
    <row r="48" spans="1:9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>
        <v>0</v>
      </c>
      <c r="I48" s="1">
        <v>0</v>
      </c>
    </row>
    <row r="49" spans="1:9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>
        <v>0</v>
      </c>
      <c r="I49" s="1">
        <v>0</v>
      </c>
    </row>
    <row r="50" spans="1:9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>
        <v>0</v>
      </c>
      <c r="I50" s="1">
        <v>0</v>
      </c>
    </row>
    <row r="51" spans="1:9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>
        <v>0</v>
      </c>
      <c r="I51" s="1">
        <v>0</v>
      </c>
    </row>
    <row r="52" spans="1:9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>
        <v>0</v>
      </c>
      <c r="I52" s="1">
        <v>0</v>
      </c>
    </row>
    <row r="53" spans="1:9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>
        <v>0</v>
      </c>
      <c r="I53" s="1">
        <v>0</v>
      </c>
    </row>
    <row r="54" spans="1:9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1</v>
      </c>
      <c r="G54">
        <v>1</v>
      </c>
      <c r="H54">
        <v>0</v>
      </c>
      <c r="I54" s="1">
        <v>3000</v>
      </c>
    </row>
    <row r="55" spans="1:9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0</v>
      </c>
      <c r="G55">
        <v>0</v>
      </c>
      <c r="H55">
        <v>0</v>
      </c>
      <c r="I55" s="1">
        <v>0</v>
      </c>
    </row>
    <row r="56" spans="1:9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>
        <v>0</v>
      </c>
      <c r="I56" s="1">
        <v>0</v>
      </c>
    </row>
    <row r="57" spans="1:9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1</v>
      </c>
      <c r="G57">
        <v>1</v>
      </c>
      <c r="H57">
        <v>0</v>
      </c>
      <c r="I57" s="1">
        <v>3000</v>
      </c>
    </row>
    <row r="58" spans="1:9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1</v>
      </c>
      <c r="G58">
        <v>1</v>
      </c>
      <c r="H58">
        <v>0</v>
      </c>
      <c r="I58" s="1">
        <v>3000</v>
      </c>
    </row>
    <row r="59" spans="1:9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>
        <v>0</v>
      </c>
      <c r="I59" s="1">
        <v>0</v>
      </c>
    </row>
    <row r="60" spans="1:9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>
        <v>0</v>
      </c>
      <c r="I60" s="1">
        <v>0</v>
      </c>
    </row>
    <row r="61" spans="1:9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>
        <v>0</v>
      </c>
      <c r="I61" s="1">
        <v>0</v>
      </c>
    </row>
    <row r="62" spans="1:9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>
        <v>0</v>
      </c>
      <c r="I62" s="1">
        <v>0</v>
      </c>
    </row>
    <row r="63" spans="1:9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>
        <v>0</v>
      </c>
      <c r="I63" s="1">
        <v>0</v>
      </c>
    </row>
    <row r="64" spans="1:9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>
        <v>0</v>
      </c>
      <c r="I64" s="1">
        <v>0</v>
      </c>
    </row>
    <row r="65" spans="1:9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1</v>
      </c>
      <c r="G65">
        <v>1</v>
      </c>
      <c r="H65">
        <v>0</v>
      </c>
      <c r="I65" s="1">
        <v>3000</v>
      </c>
    </row>
    <row r="66" spans="1:9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>
        <v>0</v>
      </c>
      <c r="I66" s="1">
        <v>0</v>
      </c>
    </row>
    <row r="67" spans="1:9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1</v>
      </c>
      <c r="G67">
        <v>1</v>
      </c>
      <c r="H67">
        <v>0</v>
      </c>
      <c r="I67" s="1">
        <v>3000</v>
      </c>
    </row>
    <row r="68" spans="1:9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>
        <v>0</v>
      </c>
      <c r="I68" s="1">
        <v>0</v>
      </c>
    </row>
    <row r="69" spans="1:9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>
        <v>0</v>
      </c>
      <c r="I69" s="1">
        <v>0</v>
      </c>
    </row>
    <row r="70" spans="1:9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1</v>
      </c>
      <c r="G70">
        <v>1</v>
      </c>
      <c r="H70">
        <v>0</v>
      </c>
      <c r="I70" s="1">
        <v>3000</v>
      </c>
    </row>
    <row r="71" spans="1:9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>
        <v>0</v>
      </c>
      <c r="I71" s="1">
        <v>0</v>
      </c>
    </row>
    <row r="72" spans="1:9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>
        <v>0</v>
      </c>
      <c r="I72" s="1">
        <v>0</v>
      </c>
    </row>
    <row r="73" spans="1:9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1</v>
      </c>
      <c r="G73">
        <v>1</v>
      </c>
      <c r="H73">
        <v>0</v>
      </c>
      <c r="I73" s="1">
        <v>3000</v>
      </c>
    </row>
    <row r="74" spans="1:9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>
        <v>0</v>
      </c>
      <c r="I74" s="1">
        <v>0</v>
      </c>
    </row>
    <row r="75" spans="1:9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>
        <v>0</v>
      </c>
      <c r="I75" s="1">
        <v>0</v>
      </c>
    </row>
    <row r="76" spans="1:9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0</v>
      </c>
      <c r="G76">
        <v>0</v>
      </c>
      <c r="H76">
        <v>0</v>
      </c>
      <c r="I76" s="1">
        <v>0</v>
      </c>
    </row>
    <row r="77" spans="1:9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>
        <v>0</v>
      </c>
      <c r="I77" s="1">
        <v>0</v>
      </c>
    </row>
    <row r="78" spans="1:9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>
        <v>0</v>
      </c>
      <c r="I78" s="1">
        <v>0</v>
      </c>
    </row>
    <row r="79" spans="1:9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1</v>
      </c>
      <c r="G79">
        <v>1</v>
      </c>
      <c r="H79">
        <v>0</v>
      </c>
      <c r="I79" s="1">
        <v>3000</v>
      </c>
    </row>
    <row r="80" spans="1:9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>
        <v>0</v>
      </c>
      <c r="I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I80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0"/>
  <sheetViews>
    <sheetView workbookViewId="0"/>
  </sheetViews>
  <sheetFormatPr defaultRowHeight="14.4" x14ac:dyDescent="0.3"/>
  <sheetData>
    <row r="1" spans="1:6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266</v>
      </c>
    </row>
    <row r="2" spans="1:6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s="1">
        <v>19517.36</v>
      </c>
    </row>
    <row r="3" spans="1:6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s="1">
        <v>11015.36</v>
      </c>
    </row>
    <row r="4" spans="1:6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s="1">
        <v>19517.82</v>
      </c>
    </row>
    <row r="5" spans="1:6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s="1">
        <v>0</v>
      </c>
    </row>
    <row r="6" spans="1:6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s="1">
        <v>0</v>
      </c>
    </row>
    <row r="7" spans="1:6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s="1">
        <v>0</v>
      </c>
    </row>
    <row r="8" spans="1:6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s="1">
        <v>0</v>
      </c>
    </row>
    <row r="9" spans="1:6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s="1">
        <v>0</v>
      </c>
    </row>
    <row r="10" spans="1:6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s="1">
        <v>0</v>
      </c>
    </row>
    <row r="11" spans="1:6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s="1">
        <v>0</v>
      </c>
    </row>
    <row r="12" spans="1:6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s="1">
        <v>0</v>
      </c>
    </row>
    <row r="13" spans="1:6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s="1">
        <v>0</v>
      </c>
    </row>
    <row r="14" spans="1:6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s="1">
        <v>0</v>
      </c>
    </row>
    <row r="15" spans="1:6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s="1">
        <v>26354.63</v>
      </c>
    </row>
    <row r="16" spans="1:6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s="1">
        <v>4981.74</v>
      </c>
    </row>
    <row r="17" spans="1:6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s="1">
        <v>6936.5</v>
      </c>
    </row>
    <row r="18" spans="1:6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s="1">
        <v>2423.14</v>
      </c>
    </row>
    <row r="19" spans="1:6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s="1">
        <v>0</v>
      </c>
    </row>
    <row r="20" spans="1:6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s="1">
        <v>0</v>
      </c>
    </row>
    <row r="21" spans="1:6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s="1">
        <v>44227.81</v>
      </c>
    </row>
    <row r="22" spans="1:6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s="1">
        <v>0</v>
      </c>
    </row>
    <row r="23" spans="1:6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s="1">
        <v>0</v>
      </c>
    </row>
    <row r="24" spans="1:6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s="1">
        <v>0</v>
      </c>
    </row>
    <row r="25" spans="1:6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s="1">
        <v>0</v>
      </c>
    </row>
    <row r="26" spans="1:6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s="1">
        <v>1739.31</v>
      </c>
    </row>
    <row r="27" spans="1:6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s="1">
        <v>0</v>
      </c>
    </row>
    <row r="28" spans="1:6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s="1">
        <v>36786.32</v>
      </c>
    </row>
    <row r="29" spans="1:6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s="1">
        <v>0</v>
      </c>
    </row>
    <row r="30" spans="1:6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s="1">
        <v>0</v>
      </c>
    </row>
    <row r="31" spans="1:6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s="1">
        <v>0</v>
      </c>
    </row>
    <row r="32" spans="1:6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s="1">
        <v>0</v>
      </c>
    </row>
    <row r="33" spans="1:6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s="1">
        <v>0</v>
      </c>
    </row>
    <row r="34" spans="1:6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s="1">
        <v>0</v>
      </c>
    </row>
    <row r="35" spans="1:6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s="1">
        <v>0</v>
      </c>
    </row>
    <row r="36" spans="1:6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s="1">
        <v>11504.81</v>
      </c>
    </row>
    <row r="37" spans="1:6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s="1">
        <v>0</v>
      </c>
    </row>
    <row r="38" spans="1:6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s="1">
        <v>0</v>
      </c>
    </row>
    <row r="39" spans="1:6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s="1">
        <v>55108.99</v>
      </c>
    </row>
    <row r="40" spans="1:6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s="1">
        <v>0</v>
      </c>
    </row>
    <row r="41" spans="1:6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s="1">
        <v>0</v>
      </c>
    </row>
    <row r="42" spans="1:6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s="1">
        <v>0</v>
      </c>
    </row>
    <row r="43" spans="1:6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s="1">
        <v>28651.96</v>
      </c>
    </row>
    <row r="44" spans="1:6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s="1">
        <v>0</v>
      </c>
    </row>
    <row r="45" spans="1:6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s="1">
        <v>0</v>
      </c>
    </row>
    <row r="46" spans="1:6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s="1">
        <v>0</v>
      </c>
    </row>
    <row r="47" spans="1:6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s="1">
        <v>0</v>
      </c>
    </row>
    <row r="48" spans="1:6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s="1">
        <v>2699.89</v>
      </c>
    </row>
    <row r="49" spans="1:6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s="1">
        <v>0</v>
      </c>
    </row>
    <row r="50" spans="1:6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s="1">
        <v>0</v>
      </c>
    </row>
    <row r="51" spans="1:6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s="1">
        <v>0</v>
      </c>
    </row>
    <row r="52" spans="1:6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s="1">
        <v>21524.25</v>
      </c>
    </row>
    <row r="53" spans="1:6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s="1">
        <v>0</v>
      </c>
    </row>
    <row r="54" spans="1:6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s="1">
        <v>0</v>
      </c>
    </row>
    <row r="55" spans="1:6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s="1">
        <v>0</v>
      </c>
    </row>
    <row r="56" spans="1:6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s="1">
        <v>0</v>
      </c>
    </row>
    <row r="57" spans="1:6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s="1">
        <v>0</v>
      </c>
    </row>
    <row r="58" spans="1:6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s="1">
        <v>0</v>
      </c>
    </row>
    <row r="59" spans="1:6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s="1">
        <v>0</v>
      </c>
    </row>
    <row r="60" spans="1:6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s="1">
        <v>0</v>
      </c>
    </row>
    <row r="61" spans="1:6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s="1">
        <v>25072.97</v>
      </c>
    </row>
    <row r="62" spans="1:6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s="1">
        <v>0</v>
      </c>
    </row>
    <row r="63" spans="1:6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s="1">
        <v>23157.5</v>
      </c>
    </row>
    <row r="64" spans="1:6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s="1">
        <v>3368.67</v>
      </c>
    </row>
    <row r="65" spans="1:6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s="1">
        <v>0</v>
      </c>
    </row>
    <row r="66" spans="1:6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s="1">
        <v>6628.52</v>
      </c>
    </row>
    <row r="67" spans="1:6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s="1">
        <v>0</v>
      </c>
    </row>
    <row r="68" spans="1:6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s="1">
        <v>0</v>
      </c>
    </row>
    <row r="69" spans="1:6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s="1">
        <v>0</v>
      </c>
    </row>
    <row r="70" spans="1:6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s="1">
        <v>0</v>
      </c>
    </row>
    <row r="71" spans="1:6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s="1">
        <v>0</v>
      </c>
    </row>
    <row r="72" spans="1:6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s="1">
        <v>0</v>
      </c>
    </row>
    <row r="73" spans="1:6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s="1">
        <v>17039.25</v>
      </c>
    </row>
    <row r="74" spans="1:6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s="1">
        <v>0</v>
      </c>
    </row>
    <row r="75" spans="1:6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s="1">
        <v>0</v>
      </c>
    </row>
    <row r="76" spans="1:6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s="1">
        <v>0</v>
      </c>
    </row>
    <row r="77" spans="1:6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s="1">
        <v>0</v>
      </c>
    </row>
    <row r="78" spans="1:6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s="1">
        <v>0</v>
      </c>
    </row>
    <row r="79" spans="1:6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s="1">
        <v>0</v>
      </c>
    </row>
    <row r="80" spans="1:6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F80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0"/>
  <sheetViews>
    <sheetView workbookViewId="0"/>
  </sheetViews>
  <sheetFormatPr defaultRowHeight="14.4" x14ac:dyDescent="0.3"/>
  <sheetData>
    <row r="1" spans="1:8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306</v>
      </c>
      <c r="G1" t="s">
        <v>307</v>
      </c>
      <c r="H1" t="s">
        <v>266</v>
      </c>
    </row>
    <row r="2" spans="1:8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16741</v>
      </c>
      <c r="G2">
        <v>2022</v>
      </c>
      <c r="H2" s="1">
        <v>0</v>
      </c>
    </row>
    <row r="3" spans="1:8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4537</v>
      </c>
      <c r="G3">
        <v>2022</v>
      </c>
      <c r="H3" s="1">
        <v>0</v>
      </c>
    </row>
    <row r="4" spans="1:8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39325</v>
      </c>
      <c r="G4">
        <v>2022</v>
      </c>
      <c r="H4" s="1">
        <v>0</v>
      </c>
    </row>
    <row r="5" spans="1:8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24114</v>
      </c>
      <c r="G5">
        <v>2022</v>
      </c>
      <c r="H5" s="1">
        <v>0</v>
      </c>
    </row>
    <row r="6" spans="1:8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7653</v>
      </c>
      <c r="G6">
        <v>2022</v>
      </c>
      <c r="H6" s="1">
        <v>0</v>
      </c>
    </row>
    <row r="7" spans="1:8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10729</v>
      </c>
      <c r="G7">
        <v>2022</v>
      </c>
      <c r="H7" s="1">
        <v>0</v>
      </c>
    </row>
    <row r="8" spans="1:8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9303</v>
      </c>
      <c r="G8">
        <v>2022</v>
      </c>
      <c r="H8" s="1">
        <v>0</v>
      </c>
    </row>
    <row r="9" spans="1:8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27674</v>
      </c>
      <c r="G9">
        <v>2022</v>
      </c>
      <c r="H9" s="1">
        <v>0</v>
      </c>
    </row>
    <row r="10" spans="1:8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46803</v>
      </c>
      <c r="G10">
        <v>2022</v>
      </c>
      <c r="H10" s="1">
        <v>0</v>
      </c>
    </row>
    <row r="11" spans="1:8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10748</v>
      </c>
      <c r="G11">
        <v>2022</v>
      </c>
      <c r="H11" s="1">
        <v>0</v>
      </c>
    </row>
    <row r="12" spans="1:8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7940</v>
      </c>
      <c r="G12">
        <v>2022</v>
      </c>
      <c r="H12" s="1">
        <v>0</v>
      </c>
    </row>
    <row r="13" spans="1:8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23031</v>
      </c>
      <c r="G13">
        <v>2022</v>
      </c>
      <c r="H13" s="1">
        <v>0</v>
      </c>
    </row>
    <row r="14" spans="1:8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10712</v>
      </c>
      <c r="G14">
        <v>2022</v>
      </c>
      <c r="H14" s="1">
        <v>0</v>
      </c>
    </row>
    <row r="15" spans="1:8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21613</v>
      </c>
      <c r="G15">
        <v>2022</v>
      </c>
      <c r="H15" s="1">
        <v>0</v>
      </c>
    </row>
    <row r="16" spans="1:8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8567</v>
      </c>
      <c r="G16">
        <v>2022</v>
      </c>
      <c r="H16" s="1">
        <v>0</v>
      </c>
    </row>
    <row r="17" spans="1:8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23659</v>
      </c>
      <c r="G17">
        <v>2022</v>
      </c>
      <c r="H17" s="1">
        <v>0</v>
      </c>
    </row>
    <row r="18" spans="1:8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11579</v>
      </c>
      <c r="G18">
        <v>2022</v>
      </c>
      <c r="H18" s="1">
        <v>0</v>
      </c>
    </row>
    <row r="19" spans="1:8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30612</v>
      </c>
      <c r="G19">
        <v>2022</v>
      </c>
      <c r="H19" s="1">
        <v>0</v>
      </c>
    </row>
    <row r="20" spans="1:8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13583</v>
      </c>
      <c r="G20">
        <v>2022</v>
      </c>
      <c r="H20" s="1">
        <v>0</v>
      </c>
    </row>
    <row r="21" spans="1:8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898100</v>
      </c>
      <c r="G21">
        <v>2022</v>
      </c>
      <c r="H21" s="1">
        <v>0</v>
      </c>
    </row>
    <row r="22" spans="1:8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5036</v>
      </c>
      <c r="G22">
        <v>2022</v>
      </c>
      <c r="H22" s="1">
        <v>0</v>
      </c>
    </row>
    <row r="23" spans="1:8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20988</v>
      </c>
      <c r="G23">
        <v>2022</v>
      </c>
      <c r="H23" s="1">
        <v>0</v>
      </c>
    </row>
    <row r="24" spans="1:8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30993</v>
      </c>
      <c r="G24">
        <v>2022</v>
      </c>
      <c r="H24" s="1">
        <v>0</v>
      </c>
    </row>
    <row r="25" spans="1:8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4783</v>
      </c>
      <c r="G25">
        <v>2022</v>
      </c>
      <c r="H25" s="1">
        <v>0</v>
      </c>
    </row>
    <row r="26" spans="1:8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14289</v>
      </c>
      <c r="G26">
        <v>2022</v>
      </c>
      <c r="H26" s="1">
        <v>0</v>
      </c>
    </row>
    <row r="27" spans="1:8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96268</v>
      </c>
      <c r="G27">
        <v>2022</v>
      </c>
      <c r="H27" s="1">
        <v>0</v>
      </c>
    </row>
    <row r="28" spans="1:8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26037</v>
      </c>
      <c r="G28">
        <v>2022</v>
      </c>
      <c r="H28" s="1">
        <v>0</v>
      </c>
    </row>
    <row r="29" spans="1:8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32151</v>
      </c>
      <c r="G29">
        <v>2022</v>
      </c>
      <c r="H29" s="1">
        <v>0</v>
      </c>
    </row>
    <row r="30" spans="1:8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13663</v>
      </c>
      <c r="G30">
        <v>2022</v>
      </c>
      <c r="H30" s="1">
        <v>0</v>
      </c>
    </row>
    <row r="31" spans="1:8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11100</v>
      </c>
      <c r="G31">
        <v>2022</v>
      </c>
      <c r="H31" s="1">
        <v>0</v>
      </c>
    </row>
    <row r="32" spans="1:8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5578</v>
      </c>
      <c r="G32">
        <v>2022</v>
      </c>
      <c r="H32" s="1">
        <v>0</v>
      </c>
    </row>
    <row r="33" spans="1:8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243367</v>
      </c>
      <c r="G33">
        <v>2022</v>
      </c>
      <c r="H33" s="1">
        <v>0</v>
      </c>
    </row>
    <row r="34" spans="1:8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11386</v>
      </c>
      <c r="G34">
        <v>2022</v>
      </c>
      <c r="H34" s="1">
        <v>0</v>
      </c>
    </row>
    <row r="35" spans="1:8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20609</v>
      </c>
      <c r="G35">
        <v>2022</v>
      </c>
      <c r="H35" s="1">
        <v>0</v>
      </c>
    </row>
    <row r="36" spans="1:8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3539</v>
      </c>
      <c r="G36">
        <v>2022</v>
      </c>
      <c r="H36" s="1">
        <v>0</v>
      </c>
    </row>
    <row r="37" spans="1:8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10444</v>
      </c>
      <c r="G37">
        <v>2022</v>
      </c>
      <c r="H37" s="1">
        <v>0</v>
      </c>
    </row>
    <row r="38" spans="1:8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9940</v>
      </c>
      <c r="G38">
        <v>2022</v>
      </c>
      <c r="H38" s="1">
        <v>0</v>
      </c>
    </row>
    <row r="39" spans="1:8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13808</v>
      </c>
      <c r="G39">
        <v>2022</v>
      </c>
      <c r="H39" s="1">
        <v>0</v>
      </c>
    </row>
    <row r="40" spans="1:8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8404</v>
      </c>
      <c r="G40">
        <v>2022</v>
      </c>
      <c r="H40" s="1">
        <v>0</v>
      </c>
    </row>
    <row r="41" spans="1:8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24137</v>
      </c>
      <c r="G41">
        <v>2022</v>
      </c>
      <c r="H41" s="1">
        <v>0</v>
      </c>
    </row>
    <row r="42" spans="1:8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19423</v>
      </c>
      <c r="G42">
        <v>2022</v>
      </c>
      <c r="H42" s="1">
        <v>0</v>
      </c>
    </row>
    <row r="43" spans="1:8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27821</v>
      </c>
      <c r="G43">
        <v>2022</v>
      </c>
      <c r="H43" s="1">
        <v>0</v>
      </c>
    </row>
    <row r="44" spans="1:8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8148</v>
      </c>
      <c r="G44">
        <v>2022</v>
      </c>
      <c r="H44" s="1">
        <v>0</v>
      </c>
    </row>
    <row r="45" spans="1:8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7139</v>
      </c>
      <c r="G45">
        <v>2022</v>
      </c>
      <c r="H45" s="1">
        <v>0</v>
      </c>
    </row>
    <row r="46" spans="1:8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23981</v>
      </c>
      <c r="G46">
        <v>2022</v>
      </c>
      <c r="H46" s="1">
        <v>0</v>
      </c>
    </row>
    <row r="47" spans="1:8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3586</v>
      </c>
      <c r="G47">
        <v>2022</v>
      </c>
      <c r="H47" s="1">
        <v>0</v>
      </c>
    </row>
    <row r="48" spans="1:8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6729</v>
      </c>
      <c r="G48">
        <v>2022</v>
      </c>
      <c r="H48" s="1">
        <v>0</v>
      </c>
    </row>
    <row r="49" spans="1:8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21522</v>
      </c>
      <c r="G49">
        <v>2022</v>
      </c>
      <c r="H49" s="1">
        <v>0</v>
      </c>
    </row>
    <row r="50" spans="1:8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6799</v>
      </c>
      <c r="G50">
        <v>2022</v>
      </c>
      <c r="H50" s="1">
        <v>0</v>
      </c>
    </row>
    <row r="51" spans="1:8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45047</v>
      </c>
      <c r="G51">
        <v>2022</v>
      </c>
      <c r="H51" s="1">
        <v>0</v>
      </c>
    </row>
    <row r="52" spans="1:8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25536</v>
      </c>
      <c r="G52">
        <v>2022</v>
      </c>
      <c r="H52" s="1">
        <v>0</v>
      </c>
    </row>
    <row r="53" spans="1:8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19193</v>
      </c>
      <c r="G53">
        <v>2022</v>
      </c>
      <c r="H53" s="1">
        <v>0</v>
      </c>
    </row>
    <row r="54" spans="1:8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50457</v>
      </c>
      <c r="G54">
        <v>2022</v>
      </c>
      <c r="H54" s="1">
        <v>0</v>
      </c>
    </row>
    <row r="55" spans="1:8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13220</v>
      </c>
      <c r="G55">
        <v>2022</v>
      </c>
      <c r="H55" s="1">
        <v>0</v>
      </c>
    </row>
    <row r="56" spans="1:8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21822</v>
      </c>
      <c r="G56">
        <v>2022</v>
      </c>
      <c r="H56" s="1">
        <v>0</v>
      </c>
    </row>
    <row r="57" spans="1:8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48563</v>
      </c>
      <c r="G57">
        <v>2022</v>
      </c>
      <c r="H57" s="1">
        <v>0</v>
      </c>
    </row>
    <row r="58" spans="1:8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4721</v>
      </c>
      <c r="G58">
        <v>2022</v>
      </c>
      <c r="H58" s="1">
        <v>0</v>
      </c>
    </row>
    <row r="59" spans="1:8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5510</v>
      </c>
      <c r="G59">
        <v>2022</v>
      </c>
      <c r="H59" s="1">
        <v>0</v>
      </c>
    </row>
    <row r="60" spans="1:8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40957</v>
      </c>
      <c r="G60">
        <v>2022</v>
      </c>
      <c r="H60" s="1">
        <v>0</v>
      </c>
    </row>
    <row r="61" spans="1:8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12921</v>
      </c>
      <c r="G61">
        <v>2022</v>
      </c>
      <c r="H61" s="1">
        <v>0</v>
      </c>
    </row>
    <row r="62" spans="1:8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6941</v>
      </c>
      <c r="G62">
        <v>2022</v>
      </c>
      <c r="H62" s="1">
        <v>0</v>
      </c>
    </row>
    <row r="63" spans="1:8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92017</v>
      </c>
      <c r="G63">
        <v>2022</v>
      </c>
      <c r="H63" s="1">
        <v>0</v>
      </c>
    </row>
    <row r="64" spans="1:8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12859</v>
      </c>
      <c r="G64">
        <v>2022</v>
      </c>
      <c r="H64" s="1">
        <v>0</v>
      </c>
    </row>
    <row r="65" spans="1:8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23150</v>
      </c>
      <c r="G65">
        <v>2022</v>
      </c>
      <c r="H65" s="1">
        <v>0</v>
      </c>
    </row>
    <row r="66" spans="1:8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37601</v>
      </c>
      <c r="G66">
        <v>2022</v>
      </c>
      <c r="H66" s="1">
        <v>0</v>
      </c>
    </row>
    <row r="67" spans="1:8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4841</v>
      </c>
      <c r="G67">
        <v>2022</v>
      </c>
      <c r="H67" s="1">
        <v>0</v>
      </c>
    </row>
    <row r="68" spans="1:8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19818</v>
      </c>
      <c r="G68">
        <v>2022</v>
      </c>
      <c r="H68" s="1">
        <v>0</v>
      </c>
    </row>
    <row r="69" spans="1:8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5199</v>
      </c>
      <c r="G69">
        <v>2022</v>
      </c>
      <c r="H69" s="1">
        <v>0</v>
      </c>
    </row>
    <row r="70" spans="1:8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7027</v>
      </c>
      <c r="G70">
        <v>2022</v>
      </c>
      <c r="H70" s="1">
        <v>0</v>
      </c>
    </row>
    <row r="71" spans="1:8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29579</v>
      </c>
      <c r="G71">
        <v>2022</v>
      </c>
      <c r="H71" s="1">
        <v>0</v>
      </c>
    </row>
    <row r="72" spans="1:8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8142</v>
      </c>
      <c r="G72">
        <v>2022</v>
      </c>
      <c r="H72" s="1">
        <v>0</v>
      </c>
    </row>
    <row r="73" spans="1:8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10994</v>
      </c>
      <c r="G73">
        <v>2022</v>
      </c>
      <c r="H73" s="1">
        <v>0</v>
      </c>
    </row>
    <row r="74" spans="1:8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47118</v>
      </c>
      <c r="G74">
        <v>2022</v>
      </c>
      <c r="H74" s="1">
        <v>0</v>
      </c>
    </row>
    <row r="75" spans="1:8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14516</v>
      </c>
      <c r="G75">
        <v>2022</v>
      </c>
      <c r="H75" s="1">
        <v>0</v>
      </c>
    </row>
    <row r="76" spans="1:8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10808</v>
      </c>
      <c r="G76">
        <v>2022</v>
      </c>
      <c r="H76" s="1">
        <v>0</v>
      </c>
    </row>
    <row r="77" spans="1:8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3625</v>
      </c>
      <c r="G77">
        <v>2022</v>
      </c>
      <c r="H77" s="1">
        <v>0</v>
      </c>
    </row>
    <row r="78" spans="1:8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17652</v>
      </c>
      <c r="G78">
        <v>2022</v>
      </c>
      <c r="H78" s="1">
        <v>0</v>
      </c>
    </row>
    <row r="79" spans="1:8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132152</v>
      </c>
      <c r="G79">
        <v>2022</v>
      </c>
      <c r="H79" s="1">
        <v>0</v>
      </c>
    </row>
    <row r="80" spans="1:8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6336</v>
      </c>
      <c r="G80">
        <v>2022</v>
      </c>
      <c r="H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H80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0"/>
  <sheetViews>
    <sheetView workbookViewId="0"/>
  </sheetViews>
  <sheetFormatPr defaultRowHeight="14.4" x14ac:dyDescent="0.3"/>
  <sheetData>
    <row r="1" spans="1:6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266</v>
      </c>
    </row>
    <row r="2" spans="1:6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s="1">
        <v>0</v>
      </c>
    </row>
    <row r="3" spans="1:6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s="1">
        <v>0</v>
      </c>
    </row>
    <row r="4" spans="1:6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s="1">
        <v>0</v>
      </c>
    </row>
    <row r="5" spans="1:6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s="1">
        <v>0</v>
      </c>
    </row>
    <row r="6" spans="1:6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s="1">
        <v>0</v>
      </c>
    </row>
    <row r="7" spans="1:6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s="1">
        <v>0</v>
      </c>
    </row>
    <row r="8" spans="1:6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s="1">
        <v>0</v>
      </c>
    </row>
    <row r="9" spans="1:6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s="1">
        <v>0</v>
      </c>
    </row>
    <row r="10" spans="1:6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s="1">
        <v>0</v>
      </c>
    </row>
    <row r="11" spans="1:6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s="1">
        <v>0</v>
      </c>
    </row>
    <row r="12" spans="1:6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s="1">
        <v>0</v>
      </c>
    </row>
    <row r="13" spans="1:6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s="1">
        <v>0</v>
      </c>
    </row>
    <row r="14" spans="1:6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s="1">
        <v>0</v>
      </c>
    </row>
    <row r="15" spans="1:6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s="1">
        <v>0</v>
      </c>
    </row>
    <row r="16" spans="1:6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s="1">
        <v>0</v>
      </c>
    </row>
    <row r="17" spans="1:6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s="1">
        <v>0</v>
      </c>
    </row>
    <row r="18" spans="1:6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s="1">
        <v>0</v>
      </c>
    </row>
    <row r="19" spans="1:6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s="1">
        <v>0</v>
      </c>
    </row>
    <row r="20" spans="1:6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s="1">
        <v>0</v>
      </c>
    </row>
    <row r="21" spans="1:6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s="1">
        <v>0</v>
      </c>
    </row>
    <row r="22" spans="1:6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s="1">
        <v>0</v>
      </c>
    </row>
    <row r="23" spans="1:6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s="1">
        <v>0</v>
      </c>
    </row>
    <row r="24" spans="1:6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s="1">
        <v>0</v>
      </c>
    </row>
    <row r="25" spans="1:6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s="1">
        <v>0</v>
      </c>
    </row>
    <row r="26" spans="1:6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s="1">
        <v>0</v>
      </c>
    </row>
    <row r="27" spans="1:6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s="1">
        <v>0</v>
      </c>
    </row>
    <row r="28" spans="1:6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s="1">
        <v>0</v>
      </c>
    </row>
    <row r="29" spans="1:6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s="1">
        <v>0</v>
      </c>
    </row>
    <row r="30" spans="1:6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s="1">
        <v>0</v>
      </c>
    </row>
    <row r="31" spans="1:6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s="1">
        <v>0</v>
      </c>
    </row>
    <row r="32" spans="1:6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s="1">
        <v>0</v>
      </c>
    </row>
    <row r="33" spans="1:6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s="1">
        <v>0</v>
      </c>
    </row>
    <row r="34" spans="1:6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s="1">
        <v>0</v>
      </c>
    </row>
    <row r="35" spans="1:6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s="1">
        <v>0</v>
      </c>
    </row>
    <row r="36" spans="1:6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s="1">
        <v>0</v>
      </c>
    </row>
    <row r="37" spans="1:6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s="1">
        <v>0</v>
      </c>
    </row>
    <row r="38" spans="1:6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s="1">
        <v>0</v>
      </c>
    </row>
    <row r="39" spans="1:6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s="1">
        <v>0</v>
      </c>
    </row>
    <row r="40" spans="1:6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s="1">
        <v>0</v>
      </c>
    </row>
    <row r="41" spans="1:6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s="1">
        <v>0</v>
      </c>
    </row>
    <row r="42" spans="1:6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s="1">
        <v>0</v>
      </c>
    </row>
    <row r="43" spans="1:6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s="1">
        <v>0</v>
      </c>
    </row>
    <row r="44" spans="1:6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s="1">
        <v>0</v>
      </c>
    </row>
    <row r="45" spans="1:6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s="1">
        <v>0</v>
      </c>
    </row>
    <row r="46" spans="1:6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s="1">
        <v>0</v>
      </c>
    </row>
    <row r="47" spans="1:6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s="1">
        <v>0</v>
      </c>
    </row>
    <row r="48" spans="1:6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s="1">
        <v>0</v>
      </c>
    </row>
    <row r="49" spans="1:6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s="1">
        <v>0</v>
      </c>
    </row>
    <row r="50" spans="1:6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s="1">
        <v>0</v>
      </c>
    </row>
    <row r="51" spans="1:6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s="1">
        <v>0</v>
      </c>
    </row>
    <row r="52" spans="1:6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s="1">
        <v>0</v>
      </c>
    </row>
    <row r="53" spans="1:6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s="1">
        <v>0</v>
      </c>
    </row>
    <row r="54" spans="1:6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s="1">
        <v>0</v>
      </c>
    </row>
    <row r="55" spans="1:6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s="1">
        <v>0</v>
      </c>
    </row>
    <row r="56" spans="1:6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s="1">
        <v>0</v>
      </c>
    </row>
    <row r="57" spans="1:6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s="1">
        <v>0</v>
      </c>
    </row>
    <row r="58" spans="1:6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s="1">
        <v>0</v>
      </c>
    </row>
    <row r="59" spans="1:6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s="1">
        <v>0</v>
      </c>
    </row>
    <row r="60" spans="1:6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s="1">
        <v>0</v>
      </c>
    </row>
    <row r="61" spans="1:6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s="1">
        <v>0</v>
      </c>
    </row>
    <row r="62" spans="1:6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s="1">
        <v>0</v>
      </c>
    </row>
    <row r="63" spans="1:6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s="1">
        <v>0</v>
      </c>
    </row>
    <row r="64" spans="1:6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s="1">
        <v>0</v>
      </c>
    </row>
    <row r="65" spans="1:6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s="1">
        <v>0</v>
      </c>
    </row>
    <row r="66" spans="1:6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s="1">
        <v>0</v>
      </c>
    </row>
    <row r="67" spans="1:6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s="1">
        <v>0</v>
      </c>
    </row>
    <row r="68" spans="1:6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s="1">
        <v>0</v>
      </c>
    </row>
    <row r="69" spans="1:6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s="1">
        <v>0</v>
      </c>
    </row>
    <row r="70" spans="1:6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s="1">
        <v>0</v>
      </c>
    </row>
    <row r="71" spans="1:6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s="1">
        <v>0</v>
      </c>
    </row>
    <row r="72" spans="1:6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s="1">
        <v>0</v>
      </c>
    </row>
    <row r="73" spans="1:6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s="1">
        <v>0</v>
      </c>
    </row>
    <row r="74" spans="1:6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s="1">
        <v>0</v>
      </c>
    </row>
    <row r="75" spans="1:6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s="1">
        <v>0</v>
      </c>
    </row>
    <row r="76" spans="1:6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s="1">
        <v>0</v>
      </c>
    </row>
    <row r="77" spans="1:6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s="1">
        <v>0</v>
      </c>
    </row>
    <row r="78" spans="1:6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s="1">
        <v>0</v>
      </c>
    </row>
    <row r="79" spans="1:6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s="1">
        <v>0</v>
      </c>
    </row>
    <row r="80" spans="1:6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F80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H13" sqref="H13"/>
    </sheetView>
  </sheetViews>
  <sheetFormatPr defaultRowHeight="14.4" x14ac:dyDescent="0.3"/>
  <cols>
    <col min="4" max="4" width="41.8984375" customWidth="1"/>
    <col min="7" max="7" width="7.59765625" bestFit="1" customWidth="1"/>
    <col min="8" max="8" width="14.69921875" bestFit="1" customWidth="1"/>
    <col min="9" max="9" width="21.3984375" bestFit="1" customWidth="1"/>
  </cols>
  <sheetData>
    <row r="1" spans="1:13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6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>
        <v>19168900</v>
      </c>
      <c r="G2" s="1">
        <v>0</v>
      </c>
      <c r="H2" s="1">
        <v>-1226263.5</v>
      </c>
      <c r="I2" s="1">
        <v>17942636.5</v>
      </c>
      <c r="J2" s="1">
        <v>60000</v>
      </c>
      <c r="K2" s="1">
        <v>0</v>
      </c>
      <c r="L2" s="1">
        <v>0</v>
      </c>
      <c r="M2" s="1">
        <v>60000</v>
      </c>
    </row>
    <row r="3" spans="1:13" ht="15.6" x14ac:dyDescent="0.3">
      <c r="A3" t="s">
        <v>13</v>
      </c>
      <c r="B3" t="s">
        <v>14</v>
      </c>
      <c r="C3" t="s">
        <v>15</v>
      </c>
      <c r="D3" t="s">
        <v>18</v>
      </c>
      <c r="E3" t="s">
        <v>17</v>
      </c>
      <c r="F3" s="1">
        <v>5237498.04</v>
      </c>
      <c r="G3" s="1">
        <v>0</v>
      </c>
      <c r="H3" s="1">
        <v>0</v>
      </c>
      <c r="I3" s="1">
        <v>5237498.04</v>
      </c>
      <c r="J3" s="1">
        <v>0</v>
      </c>
      <c r="K3" s="1">
        <v>0</v>
      </c>
      <c r="L3" s="1">
        <v>0</v>
      </c>
      <c r="M3" s="1">
        <v>0</v>
      </c>
    </row>
    <row r="4" spans="1:13" ht="15.6" x14ac:dyDescent="0.3">
      <c r="A4" t="s">
        <v>13</v>
      </c>
      <c r="B4" t="s">
        <v>14</v>
      </c>
      <c r="C4" t="s">
        <v>15</v>
      </c>
      <c r="D4" t="s">
        <v>19</v>
      </c>
      <c r="E4" t="s">
        <v>17</v>
      </c>
      <c r="F4" s="1">
        <v>1342500</v>
      </c>
      <c r="G4" s="1">
        <v>0</v>
      </c>
      <c r="H4" s="1">
        <v>0</v>
      </c>
      <c r="I4" s="1">
        <v>1342500</v>
      </c>
      <c r="J4" s="1">
        <v>48000</v>
      </c>
      <c r="K4" s="1">
        <v>0</v>
      </c>
      <c r="L4" s="1">
        <v>0</v>
      </c>
      <c r="M4" s="1">
        <v>48000</v>
      </c>
    </row>
    <row r="5" spans="1:13" ht="15.6" x14ac:dyDescent="0.3">
      <c r="A5" t="s">
        <v>13</v>
      </c>
      <c r="B5" t="s">
        <v>14</v>
      </c>
      <c r="C5" t="s">
        <v>15</v>
      </c>
      <c r="D5" t="s">
        <v>20</v>
      </c>
      <c r="E5" t="s">
        <v>17</v>
      </c>
      <c r="F5" s="1">
        <v>12966756</v>
      </c>
      <c r="G5" s="1">
        <v>0</v>
      </c>
      <c r="H5" s="1">
        <v>0</v>
      </c>
      <c r="I5" s="1">
        <v>12966756</v>
      </c>
      <c r="J5" s="1">
        <v>0</v>
      </c>
      <c r="K5" s="1">
        <v>0</v>
      </c>
      <c r="L5" s="1">
        <v>0</v>
      </c>
      <c r="M5" s="1">
        <v>0</v>
      </c>
    </row>
    <row r="6" spans="1:13" ht="15.6" x14ac:dyDescent="0.3">
      <c r="A6" t="s">
        <v>13</v>
      </c>
      <c r="B6" t="s">
        <v>14</v>
      </c>
      <c r="C6" t="s">
        <v>15</v>
      </c>
      <c r="D6" t="s">
        <v>21</v>
      </c>
      <c r="E6" t="s">
        <v>17</v>
      </c>
      <c r="F6" s="1">
        <v>1878300</v>
      </c>
      <c r="G6" s="1">
        <v>0</v>
      </c>
      <c r="H6" s="1">
        <v>0</v>
      </c>
      <c r="I6" s="1">
        <v>1878300</v>
      </c>
      <c r="J6" s="1">
        <v>0</v>
      </c>
      <c r="K6" s="1">
        <v>0</v>
      </c>
      <c r="L6" s="1">
        <v>0</v>
      </c>
      <c r="M6" s="1">
        <v>0</v>
      </c>
    </row>
    <row r="7" spans="1:13" ht="15.6" x14ac:dyDescent="0.3">
      <c r="A7" t="s">
        <v>13</v>
      </c>
      <c r="B7" t="s">
        <v>14</v>
      </c>
      <c r="C7" t="s">
        <v>15</v>
      </c>
      <c r="D7" t="s">
        <v>22</v>
      </c>
      <c r="E7" t="s">
        <v>17</v>
      </c>
      <c r="F7" s="1">
        <v>368256.8</v>
      </c>
      <c r="G7" s="1">
        <v>0</v>
      </c>
      <c r="H7" s="1">
        <v>0</v>
      </c>
      <c r="I7" s="1">
        <v>368256.8</v>
      </c>
      <c r="J7" s="1">
        <v>0</v>
      </c>
      <c r="K7" s="1">
        <v>0</v>
      </c>
      <c r="L7" s="1">
        <v>0</v>
      </c>
      <c r="M7" s="1">
        <v>0</v>
      </c>
    </row>
    <row r="8" spans="1:13" ht="15.6" x14ac:dyDescent="0.3">
      <c r="A8" t="s">
        <v>13</v>
      </c>
      <c r="B8" t="s">
        <v>14</v>
      </c>
      <c r="C8" t="s">
        <v>15</v>
      </c>
      <c r="D8" t="s">
        <v>23</v>
      </c>
      <c r="E8" t="s">
        <v>17</v>
      </c>
      <c r="F8" s="1">
        <v>60000</v>
      </c>
      <c r="G8" s="1">
        <v>0</v>
      </c>
      <c r="H8" s="1">
        <v>0</v>
      </c>
      <c r="I8" s="1">
        <v>60000</v>
      </c>
      <c r="J8" s="1">
        <v>0</v>
      </c>
      <c r="K8" s="1">
        <v>0</v>
      </c>
      <c r="L8" s="1">
        <v>0</v>
      </c>
      <c r="M8" s="1">
        <v>0</v>
      </c>
    </row>
  </sheetData>
  <pageMargins left="0.511811024" right="0.511811024" top="0.78740157499999996" bottom="0.78740157499999996" header="0.31496062000000002" footer="0.31496062000000002"/>
  <ignoredErrors>
    <ignoredError sqref="A1:M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0"/>
  <sheetViews>
    <sheetView workbookViewId="0">
      <selection activeCell="R8" sqref="R8"/>
    </sheetView>
  </sheetViews>
  <sheetFormatPr defaultRowHeight="14.4" x14ac:dyDescent="0.3"/>
  <cols>
    <col min="7" max="7" width="30" bestFit="1" customWidth="1"/>
    <col min="8" max="8" width="32.3984375" bestFit="1" customWidth="1"/>
    <col min="17" max="17" width="19.5" bestFit="1" customWidth="1"/>
    <col min="18" max="18" width="37.59765625" bestFit="1" customWidth="1"/>
    <col min="19" max="19" width="13.296875" bestFit="1" customWidth="1"/>
    <col min="20" max="20" width="25.796875" bestFit="1" customWidth="1"/>
    <col min="21" max="21" width="14.3984375" bestFit="1" customWidth="1"/>
    <col min="22" max="22" width="15.09765625" bestFit="1" customWidth="1"/>
  </cols>
  <sheetData>
    <row r="1" spans="1:22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</v>
      </c>
      <c r="G1" t="s">
        <v>27</v>
      </c>
      <c r="H1" t="s">
        <v>28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40</v>
      </c>
      <c r="U1" t="s">
        <v>217</v>
      </c>
      <c r="V1" t="s">
        <v>218</v>
      </c>
    </row>
    <row r="2" spans="1:22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t="s">
        <v>45</v>
      </c>
      <c r="G2" t="s">
        <v>46</v>
      </c>
      <c r="H2" t="s">
        <v>46</v>
      </c>
      <c r="I2">
        <v>18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t="s">
        <v>45</v>
      </c>
      <c r="G3" t="s">
        <v>46</v>
      </c>
      <c r="H3" t="s">
        <v>46</v>
      </c>
      <c r="I3">
        <v>4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 s="1">
        <v>8400</v>
      </c>
      <c r="R3" s="1">
        <v>3000</v>
      </c>
      <c r="S3" s="1">
        <v>3000</v>
      </c>
      <c r="T3" s="1">
        <v>0</v>
      </c>
      <c r="U3" s="1">
        <v>14400</v>
      </c>
      <c r="V3" s="1">
        <v>0</v>
      </c>
    </row>
    <row r="4" spans="1:22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t="s">
        <v>45</v>
      </c>
      <c r="G4" t="s">
        <v>46</v>
      </c>
      <c r="H4" t="s">
        <v>46</v>
      </c>
      <c r="I4">
        <v>42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t="s">
        <v>45</v>
      </c>
      <c r="G5" t="s">
        <v>46</v>
      </c>
      <c r="H5" t="s">
        <v>46</v>
      </c>
      <c r="I5">
        <v>24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t="s">
        <v>45</v>
      </c>
      <c r="G6" t="s">
        <v>46</v>
      </c>
      <c r="H6" t="s">
        <v>46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t="s">
        <v>45</v>
      </c>
      <c r="G7" t="s">
        <v>46</v>
      </c>
      <c r="H7" t="s">
        <v>46</v>
      </c>
      <c r="I7">
        <v>12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t="s">
        <v>45</v>
      </c>
      <c r="G8" t="s">
        <v>46</v>
      </c>
      <c r="H8" t="s">
        <v>46</v>
      </c>
      <c r="I8">
        <v>10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t="s">
        <v>61</v>
      </c>
      <c r="G9" t="s">
        <v>46</v>
      </c>
      <c r="H9" t="s">
        <v>46</v>
      </c>
      <c r="I9"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t="s">
        <v>45</v>
      </c>
      <c r="G10" t="s">
        <v>46</v>
      </c>
      <c r="H10" t="s">
        <v>46</v>
      </c>
      <c r="I10">
        <v>48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t="s">
        <v>45</v>
      </c>
      <c r="G11" t="s">
        <v>46</v>
      </c>
      <c r="H11" t="s">
        <v>46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t="s">
        <v>45</v>
      </c>
      <c r="G12" t="s">
        <v>46</v>
      </c>
      <c r="H12" t="s">
        <v>46</v>
      </c>
      <c r="I12">
        <v>8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t="s">
        <v>61</v>
      </c>
      <c r="G13" t="s">
        <v>46</v>
      </c>
      <c r="H13" t="s">
        <v>46</v>
      </c>
      <c r="I13">
        <v>24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t="s">
        <v>45</v>
      </c>
      <c r="G14" t="s">
        <v>46</v>
      </c>
      <c r="H14" t="s">
        <v>46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t="s">
        <v>45</v>
      </c>
      <c r="G15" t="s">
        <v>46</v>
      </c>
      <c r="H15" t="s">
        <v>46</v>
      </c>
      <c r="I15">
        <v>22</v>
      </c>
      <c r="J15">
        <v>2</v>
      </c>
      <c r="K15">
        <v>2</v>
      </c>
      <c r="L15">
        <v>1</v>
      </c>
      <c r="M15">
        <v>1</v>
      </c>
      <c r="N15">
        <v>0</v>
      </c>
      <c r="O15">
        <v>0</v>
      </c>
      <c r="P15">
        <v>0</v>
      </c>
      <c r="Q15" s="1">
        <v>5600</v>
      </c>
      <c r="R15" s="1">
        <v>2250</v>
      </c>
      <c r="S15" s="1">
        <v>2250</v>
      </c>
      <c r="T15" s="1">
        <v>0</v>
      </c>
      <c r="U15" s="1">
        <v>10100</v>
      </c>
      <c r="V15" s="1">
        <v>0</v>
      </c>
    </row>
    <row r="16" spans="1:22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t="s">
        <v>45</v>
      </c>
      <c r="G16" t="s">
        <v>46</v>
      </c>
      <c r="H16" t="s">
        <v>46</v>
      </c>
      <c r="I16">
        <v>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t="s">
        <v>61</v>
      </c>
      <c r="G17" t="s">
        <v>46</v>
      </c>
      <c r="H17" t="s">
        <v>46</v>
      </c>
      <c r="I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t="s">
        <v>45</v>
      </c>
      <c r="G18" t="s">
        <v>46</v>
      </c>
      <c r="H18" t="s">
        <v>46</v>
      </c>
      <c r="I18">
        <v>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t="s">
        <v>82</v>
      </c>
      <c r="G19" t="s">
        <v>46</v>
      </c>
      <c r="H19" t="s">
        <v>46</v>
      </c>
      <c r="I19">
        <v>32</v>
      </c>
      <c r="J19">
        <v>2</v>
      </c>
      <c r="K19">
        <v>2</v>
      </c>
      <c r="L19">
        <v>2</v>
      </c>
      <c r="M19">
        <v>2</v>
      </c>
      <c r="N19">
        <v>0</v>
      </c>
      <c r="O19">
        <v>0</v>
      </c>
      <c r="P19">
        <v>0</v>
      </c>
      <c r="Q19" s="1">
        <v>12800</v>
      </c>
      <c r="R19" s="1">
        <v>4500</v>
      </c>
      <c r="S19" s="1">
        <v>4500</v>
      </c>
      <c r="T19" s="1">
        <v>0</v>
      </c>
      <c r="U19" s="1">
        <v>21800</v>
      </c>
      <c r="V19" s="1">
        <v>0</v>
      </c>
    </row>
    <row r="20" spans="1:22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t="s">
        <v>45</v>
      </c>
      <c r="G20" t="s">
        <v>46</v>
      </c>
      <c r="H20" t="s">
        <v>46</v>
      </c>
      <c r="I20"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t="s">
        <v>61</v>
      </c>
      <c r="G21" t="s">
        <v>46</v>
      </c>
      <c r="H21" t="s">
        <v>46</v>
      </c>
      <c r="I21">
        <v>954</v>
      </c>
      <c r="J21">
        <v>55</v>
      </c>
      <c r="K21">
        <v>55</v>
      </c>
      <c r="L21">
        <v>2</v>
      </c>
      <c r="M21">
        <v>2</v>
      </c>
      <c r="N21">
        <v>0</v>
      </c>
      <c r="O21">
        <v>0</v>
      </c>
      <c r="P21">
        <v>0</v>
      </c>
      <c r="Q21" s="1">
        <v>9600</v>
      </c>
      <c r="R21" s="1">
        <v>4500</v>
      </c>
      <c r="S21" s="1">
        <v>4500</v>
      </c>
      <c r="T21" s="1">
        <v>0</v>
      </c>
      <c r="U21" s="1">
        <v>18600</v>
      </c>
      <c r="V21" s="1">
        <v>0</v>
      </c>
    </row>
    <row r="22" spans="1:22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t="s">
        <v>45</v>
      </c>
      <c r="G22" t="s">
        <v>46</v>
      </c>
      <c r="H22" t="s">
        <v>46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t="s">
        <v>61</v>
      </c>
      <c r="G23" t="s">
        <v>46</v>
      </c>
      <c r="H23" t="s">
        <v>46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t="s">
        <v>61</v>
      </c>
      <c r="G24" t="s">
        <v>46</v>
      </c>
      <c r="H24" t="s">
        <v>46</v>
      </c>
      <c r="I24">
        <v>34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t="s">
        <v>45</v>
      </c>
      <c r="G25" t="s">
        <v>46</v>
      </c>
      <c r="H25" t="s">
        <v>46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t="s">
        <v>82</v>
      </c>
      <c r="G26" t="s">
        <v>46</v>
      </c>
      <c r="H26" t="s">
        <v>46</v>
      </c>
      <c r="I26">
        <v>14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t="s">
        <v>45</v>
      </c>
      <c r="G27" t="s">
        <v>46</v>
      </c>
      <c r="H27" t="s">
        <v>46</v>
      </c>
      <c r="I27">
        <v>100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t="s">
        <v>61</v>
      </c>
      <c r="G28" t="s">
        <v>46</v>
      </c>
      <c r="H28" t="s">
        <v>46</v>
      </c>
      <c r="I28">
        <v>28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t="s">
        <v>61</v>
      </c>
      <c r="G29" t="s">
        <v>46</v>
      </c>
      <c r="H29" t="s">
        <v>46</v>
      </c>
      <c r="I29">
        <v>34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t="s">
        <v>45</v>
      </c>
      <c r="G30" t="s">
        <v>46</v>
      </c>
      <c r="H30" t="s">
        <v>46</v>
      </c>
      <c r="I30">
        <v>14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t="s">
        <v>45</v>
      </c>
      <c r="G31" t="s">
        <v>46</v>
      </c>
      <c r="H31" t="s">
        <v>46</v>
      </c>
      <c r="I31">
        <v>12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t="s">
        <v>45</v>
      </c>
      <c r="G32" t="s">
        <v>46</v>
      </c>
      <c r="H32" t="s">
        <v>46</v>
      </c>
      <c r="I32">
        <v>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t="s">
        <v>61</v>
      </c>
      <c r="G33" t="s">
        <v>46</v>
      </c>
      <c r="H33" t="s">
        <v>46</v>
      </c>
      <c r="I33">
        <v>260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 s="1">
        <v>7200</v>
      </c>
      <c r="R33" s="1">
        <v>3000</v>
      </c>
      <c r="S33" s="1">
        <v>3000</v>
      </c>
      <c r="T33" s="1">
        <v>0</v>
      </c>
      <c r="U33" s="1">
        <v>13200</v>
      </c>
      <c r="V33" s="1">
        <v>0</v>
      </c>
    </row>
    <row r="34" spans="1:22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t="s">
        <v>45</v>
      </c>
      <c r="G34" t="s">
        <v>46</v>
      </c>
      <c r="H34" t="s">
        <v>46</v>
      </c>
      <c r="I34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t="s">
        <v>61</v>
      </c>
      <c r="G35" t="s">
        <v>46</v>
      </c>
      <c r="H35" t="s">
        <v>46</v>
      </c>
      <c r="I35">
        <v>22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t="s">
        <v>45</v>
      </c>
      <c r="G36" t="s">
        <v>46</v>
      </c>
      <c r="H36" t="s">
        <v>46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t="s">
        <v>45</v>
      </c>
      <c r="G37" t="s">
        <v>46</v>
      </c>
      <c r="H37" t="s">
        <v>46</v>
      </c>
      <c r="I37">
        <v>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t="s">
        <v>45</v>
      </c>
      <c r="G38" t="s">
        <v>46</v>
      </c>
      <c r="H38" t="s">
        <v>46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t="s">
        <v>45</v>
      </c>
      <c r="G39" t="s">
        <v>46</v>
      </c>
      <c r="H39" t="s">
        <v>46</v>
      </c>
      <c r="I39">
        <v>14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 s="1">
        <v>5600</v>
      </c>
      <c r="R39" s="1">
        <v>2250</v>
      </c>
      <c r="S39" s="1">
        <v>2250</v>
      </c>
      <c r="T39" s="1">
        <v>0</v>
      </c>
      <c r="U39" s="1">
        <v>10100</v>
      </c>
      <c r="V39" s="1">
        <v>0</v>
      </c>
    </row>
    <row r="40" spans="1:22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t="s">
        <v>45</v>
      </c>
      <c r="G40" t="s">
        <v>46</v>
      </c>
      <c r="H40" t="s">
        <v>46</v>
      </c>
      <c r="I40">
        <v>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t="s">
        <v>82</v>
      </c>
      <c r="G41" t="s">
        <v>46</v>
      </c>
      <c r="H41" t="s">
        <v>46</v>
      </c>
      <c r="I41">
        <v>26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t="s">
        <v>45</v>
      </c>
      <c r="G42" t="s">
        <v>46</v>
      </c>
      <c r="H42" t="s">
        <v>46</v>
      </c>
      <c r="I42">
        <v>20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t="s">
        <v>61</v>
      </c>
      <c r="G43" t="s">
        <v>46</v>
      </c>
      <c r="H43" t="s">
        <v>46</v>
      </c>
      <c r="I43">
        <v>30</v>
      </c>
      <c r="J43">
        <v>1</v>
      </c>
      <c r="K43">
        <v>1</v>
      </c>
      <c r="L43">
        <v>1</v>
      </c>
      <c r="M43">
        <v>0</v>
      </c>
      <c r="N43">
        <v>0</v>
      </c>
      <c r="O43">
        <v>1</v>
      </c>
      <c r="P43">
        <v>0</v>
      </c>
      <c r="Q43" s="1">
        <v>7200</v>
      </c>
      <c r="R43" s="1">
        <v>3000</v>
      </c>
      <c r="S43" s="1">
        <v>3000</v>
      </c>
      <c r="T43" s="1">
        <v>0</v>
      </c>
      <c r="U43" s="1">
        <v>13200</v>
      </c>
      <c r="V43" s="1">
        <v>0</v>
      </c>
    </row>
    <row r="44" spans="1:22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t="s">
        <v>133</v>
      </c>
      <c r="G44" t="s">
        <v>46</v>
      </c>
      <c r="H44" t="s">
        <v>46</v>
      </c>
      <c r="I44">
        <v>8</v>
      </c>
      <c r="J44">
        <v>1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 s="1">
        <v>10800</v>
      </c>
      <c r="R44" s="1">
        <v>3000</v>
      </c>
      <c r="S44" s="1">
        <v>3000</v>
      </c>
      <c r="T44" s="1">
        <v>0</v>
      </c>
      <c r="U44" s="1">
        <v>16800</v>
      </c>
      <c r="V44" s="1">
        <v>0</v>
      </c>
    </row>
    <row r="45" spans="1:22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t="s">
        <v>45</v>
      </c>
      <c r="G45" t="s">
        <v>46</v>
      </c>
      <c r="H45" t="s">
        <v>46</v>
      </c>
      <c r="I45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t="s">
        <v>61</v>
      </c>
      <c r="G46" t="s">
        <v>46</v>
      </c>
      <c r="H46" t="s">
        <v>46</v>
      </c>
      <c r="I46">
        <v>24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t="s">
        <v>45</v>
      </c>
      <c r="G47" t="s">
        <v>46</v>
      </c>
      <c r="H47" t="s">
        <v>46</v>
      </c>
      <c r="I47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t="s">
        <v>82</v>
      </c>
      <c r="G48" t="s">
        <v>46</v>
      </c>
      <c r="H48" t="s">
        <v>46</v>
      </c>
      <c r="I48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t="s">
        <v>45</v>
      </c>
      <c r="G49" t="s">
        <v>46</v>
      </c>
      <c r="H49" t="s">
        <v>46</v>
      </c>
      <c r="I49">
        <v>22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t="s">
        <v>45</v>
      </c>
      <c r="G50" t="s">
        <v>46</v>
      </c>
      <c r="H50" t="s">
        <v>46</v>
      </c>
      <c r="I50">
        <v>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t="s">
        <v>61</v>
      </c>
      <c r="G51" t="s">
        <v>46</v>
      </c>
      <c r="H51" t="s">
        <v>46</v>
      </c>
      <c r="I51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t="s">
        <v>82</v>
      </c>
      <c r="G52" t="s">
        <v>46</v>
      </c>
      <c r="H52" t="s">
        <v>46</v>
      </c>
      <c r="I52">
        <v>26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t="s">
        <v>45</v>
      </c>
      <c r="G53" t="s">
        <v>46</v>
      </c>
      <c r="H53" t="s">
        <v>46</v>
      </c>
      <c r="I53">
        <v>20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t="s">
        <v>61</v>
      </c>
      <c r="G54" t="s">
        <v>46</v>
      </c>
      <c r="H54" t="s">
        <v>46</v>
      </c>
      <c r="I54">
        <v>52</v>
      </c>
      <c r="J54">
        <v>4</v>
      </c>
      <c r="K54">
        <v>4</v>
      </c>
      <c r="L54">
        <v>4</v>
      </c>
      <c r="M54">
        <v>2</v>
      </c>
      <c r="N54">
        <v>0</v>
      </c>
      <c r="O54">
        <v>2</v>
      </c>
      <c r="P54">
        <v>0</v>
      </c>
      <c r="Q54" s="1">
        <v>24000</v>
      </c>
      <c r="R54" s="1">
        <v>10500</v>
      </c>
      <c r="S54" s="1">
        <v>10500</v>
      </c>
      <c r="T54" s="1">
        <v>0</v>
      </c>
      <c r="U54" s="1">
        <v>45000</v>
      </c>
      <c r="V54" s="1">
        <v>0</v>
      </c>
    </row>
    <row r="55" spans="1:22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t="s">
        <v>82</v>
      </c>
      <c r="G55" t="s">
        <v>46</v>
      </c>
      <c r="H55" t="s">
        <v>46</v>
      </c>
      <c r="I55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t="s">
        <v>45</v>
      </c>
      <c r="G56" t="s">
        <v>46</v>
      </c>
      <c r="H56" t="s">
        <v>46</v>
      </c>
      <c r="I56">
        <v>24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 s="1">
        <v>5600</v>
      </c>
      <c r="R56" s="1">
        <v>2250</v>
      </c>
      <c r="S56" s="1">
        <v>2250</v>
      </c>
      <c r="T56" s="1">
        <v>0</v>
      </c>
      <c r="U56" s="1">
        <v>10100</v>
      </c>
      <c r="V56" s="1">
        <v>0</v>
      </c>
    </row>
    <row r="57" spans="1:22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t="s">
        <v>61</v>
      </c>
      <c r="G57" t="s">
        <v>46</v>
      </c>
      <c r="H57" t="s">
        <v>46</v>
      </c>
      <c r="I57">
        <v>50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0</v>
      </c>
      <c r="Q57" s="1">
        <v>7200</v>
      </c>
      <c r="R57" s="1">
        <v>3000</v>
      </c>
      <c r="S57" s="1">
        <v>3000</v>
      </c>
      <c r="T57" s="1">
        <v>0</v>
      </c>
      <c r="U57" s="1">
        <v>13200</v>
      </c>
      <c r="V57" s="1">
        <v>0</v>
      </c>
    </row>
    <row r="58" spans="1:22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t="s">
        <v>45</v>
      </c>
      <c r="G58" t="s">
        <v>46</v>
      </c>
      <c r="H58" t="s">
        <v>46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t="s">
        <v>45</v>
      </c>
      <c r="G59" t="s">
        <v>46</v>
      </c>
      <c r="H59" t="s">
        <v>46</v>
      </c>
      <c r="I59">
        <v>6</v>
      </c>
      <c r="J59">
        <v>2</v>
      </c>
      <c r="K59">
        <v>2</v>
      </c>
      <c r="L59">
        <v>2</v>
      </c>
      <c r="M59">
        <v>0</v>
      </c>
      <c r="N59">
        <v>0</v>
      </c>
      <c r="O59">
        <v>2</v>
      </c>
      <c r="P59">
        <v>0</v>
      </c>
      <c r="Q59" s="1">
        <v>16800</v>
      </c>
      <c r="R59" s="1">
        <v>6000</v>
      </c>
      <c r="S59" s="1">
        <v>6000</v>
      </c>
      <c r="T59" s="1">
        <v>0</v>
      </c>
      <c r="U59" s="1">
        <v>28800</v>
      </c>
      <c r="V59" s="1">
        <v>0</v>
      </c>
    </row>
    <row r="60" spans="1:22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t="s">
        <v>61</v>
      </c>
      <c r="G60" t="s">
        <v>46</v>
      </c>
      <c r="H60" t="s">
        <v>46</v>
      </c>
      <c r="I60">
        <v>42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t="s">
        <v>82</v>
      </c>
      <c r="G61" t="s">
        <v>46</v>
      </c>
      <c r="H61" t="s">
        <v>46</v>
      </c>
      <c r="I61">
        <v>14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t="s">
        <v>45</v>
      </c>
      <c r="G62" t="s">
        <v>46</v>
      </c>
      <c r="H62" t="s">
        <v>46</v>
      </c>
      <c r="I62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t="s">
        <v>45</v>
      </c>
      <c r="G63" t="s">
        <v>46</v>
      </c>
      <c r="H63" t="s">
        <v>46</v>
      </c>
      <c r="I63">
        <v>98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t="s">
        <v>45</v>
      </c>
      <c r="G64" t="s">
        <v>46</v>
      </c>
      <c r="H64" t="s">
        <v>46</v>
      </c>
      <c r="I64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t="s">
        <v>45</v>
      </c>
      <c r="G65" t="s">
        <v>46</v>
      </c>
      <c r="H65" t="s">
        <v>46</v>
      </c>
      <c r="I65">
        <v>24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  <c r="Q65" s="1">
        <v>8400</v>
      </c>
      <c r="R65" s="1">
        <v>3000</v>
      </c>
      <c r="S65" s="1">
        <v>3000</v>
      </c>
      <c r="T65" s="1">
        <v>0</v>
      </c>
      <c r="U65" s="1">
        <v>14400</v>
      </c>
      <c r="V65" s="1">
        <v>0</v>
      </c>
    </row>
    <row r="66" spans="1:22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t="s">
        <v>45</v>
      </c>
      <c r="G66" t="s">
        <v>46</v>
      </c>
      <c r="H66" t="s">
        <v>46</v>
      </c>
      <c r="I66">
        <v>40</v>
      </c>
      <c r="J66">
        <v>2</v>
      </c>
      <c r="K66">
        <v>2</v>
      </c>
      <c r="L66">
        <v>2</v>
      </c>
      <c r="M66">
        <v>0</v>
      </c>
      <c r="N66">
        <v>0</v>
      </c>
      <c r="O66">
        <v>2</v>
      </c>
      <c r="P66">
        <v>0</v>
      </c>
      <c r="Q66" s="1">
        <v>16800</v>
      </c>
      <c r="R66" s="1">
        <v>6000</v>
      </c>
      <c r="S66" s="1">
        <v>6000</v>
      </c>
      <c r="T66" s="1">
        <v>0</v>
      </c>
      <c r="U66" s="1">
        <v>28800</v>
      </c>
      <c r="V66" s="1">
        <v>0</v>
      </c>
    </row>
    <row r="67" spans="1:22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t="s">
        <v>45</v>
      </c>
      <c r="G67" t="s">
        <v>46</v>
      </c>
      <c r="H67" t="s">
        <v>46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t="s">
        <v>45</v>
      </c>
      <c r="G68" t="s">
        <v>46</v>
      </c>
      <c r="H68" t="s">
        <v>46</v>
      </c>
      <c r="I68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t="s">
        <v>45</v>
      </c>
      <c r="G69" t="s">
        <v>46</v>
      </c>
      <c r="H69" t="s">
        <v>46</v>
      </c>
      <c r="I69">
        <v>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t="s">
        <v>82</v>
      </c>
      <c r="G70" t="s">
        <v>46</v>
      </c>
      <c r="H70" t="s">
        <v>46</v>
      </c>
      <c r="I70">
        <v>8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 s="1">
        <v>6400</v>
      </c>
      <c r="R70" s="1">
        <v>2250</v>
      </c>
      <c r="S70" s="1">
        <v>2250</v>
      </c>
      <c r="T70" s="1">
        <v>0</v>
      </c>
      <c r="U70" s="1">
        <v>10900</v>
      </c>
      <c r="V70" s="1">
        <v>0</v>
      </c>
    </row>
    <row r="71" spans="1:22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t="s">
        <v>61</v>
      </c>
      <c r="G71" t="s">
        <v>46</v>
      </c>
      <c r="H71" t="s">
        <v>46</v>
      </c>
      <c r="I71">
        <v>32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t="s">
        <v>45</v>
      </c>
      <c r="G72" t="s">
        <v>46</v>
      </c>
      <c r="H72" t="s">
        <v>46</v>
      </c>
      <c r="I72">
        <v>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t="s">
        <v>45</v>
      </c>
      <c r="G73" t="s">
        <v>46</v>
      </c>
      <c r="H73" t="s">
        <v>46</v>
      </c>
      <c r="I73">
        <v>12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t="s">
        <v>45</v>
      </c>
      <c r="G74" t="s">
        <v>46</v>
      </c>
      <c r="H74" t="s">
        <v>46</v>
      </c>
      <c r="I74">
        <v>50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t="s">
        <v>45</v>
      </c>
      <c r="G75" t="s">
        <v>46</v>
      </c>
      <c r="H75" t="s">
        <v>46</v>
      </c>
      <c r="I75">
        <v>14</v>
      </c>
      <c r="J75">
        <v>1</v>
      </c>
      <c r="K75">
        <v>1</v>
      </c>
      <c r="L75">
        <v>1</v>
      </c>
      <c r="M75">
        <v>0</v>
      </c>
      <c r="N75">
        <v>0</v>
      </c>
      <c r="O75">
        <v>1</v>
      </c>
      <c r="P75">
        <v>0</v>
      </c>
      <c r="Q75" s="1">
        <v>8400</v>
      </c>
      <c r="R75" s="1">
        <v>3000</v>
      </c>
      <c r="S75" s="1">
        <v>3000</v>
      </c>
      <c r="T75" s="1">
        <v>0</v>
      </c>
      <c r="U75" s="1">
        <v>14400</v>
      </c>
      <c r="V75" s="1">
        <v>0</v>
      </c>
    </row>
    <row r="76" spans="1:22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t="s">
        <v>133</v>
      </c>
      <c r="G76" t="s">
        <v>46</v>
      </c>
      <c r="H76" t="s">
        <v>46</v>
      </c>
      <c r="I76">
        <v>12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t="s">
        <v>45</v>
      </c>
      <c r="G77" t="s">
        <v>46</v>
      </c>
      <c r="H77" t="s">
        <v>46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t="s">
        <v>45</v>
      </c>
      <c r="G78" t="s">
        <v>46</v>
      </c>
      <c r="H78" t="s">
        <v>46</v>
      </c>
      <c r="I78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t="s">
        <v>61</v>
      </c>
      <c r="G79" t="s">
        <v>46</v>
      </c>
      <c r="H79" t="s">
        <v>46</v>
      </c>
      <c r="I79">
        <v>142</v>
      </c>
      <c r="J79">
        <v>3</v>
      </c>
      <c r="K79">
        <v>3</v>
      </c>
      <c r="L79">
        <v>2</v>
      </c>
      <c r="M79">
        <v>2</v>
      </c>
      <c r="N79">
        <v>0</v>
      </c>
      <c r="O79">
        <v>0</v>
      </c>
      <c r="P79">
        <v>0</v>
      </c>
      <c r="Q79" s="1">
        <v>9600</v>
      </c>
      <c r="R79" s="1">
        <v>4500</v>
      </c>
      <c r="S79" s="1">
        <v>4500</v>
      </c>
      <c r="T79" s="1">
        <v>0</v>
      </c>
      <c r="U79" s="1">
        <v>18600</v>
      </c>
      <c r="V79" s="1">
        <v>0</v>
      </c>
    </row>
    <row r="80" spans="1:22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t="s">
        <v>45</v>
      </c>
      <c r="G80" t="s">
        <v>46</v>
      </c>
      <c r="H80" t="s">
        <v>46</v>
      </c>
      <c r="I80">
        <v>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</sheetData>
  <pageMargins left="0.511811024" right="0.511811024" top="0.78740157499999996" bottom="0.78740157499999996" header="0.31496062000000002" footer="0.31496062000000002"/>
  <ignoredErrors>
    <ignoredError sqref="A2:V80 B1:V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0"/>
  <sheetViews>
    <sheetView topLeftCell="C1" workbookViewId="0"/>
  </sheetViews>
  <sheetFormatPr defaultRowHeight="14.4" x14ac:dyDescent="0.3"/>
  <sheetData>
    <row r="1" spans="1:23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40</v>
      </c>
      <c r="V1" t="s">
        <v>233</v>
      </c>
      <c r="W1" t="s">
        <v>234</v>
      </c>
    </row>
    <row r="2" spans="1:23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t="s">
        <v>46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t="s">
        <v>46</v>
      </c>
      <c r="G3">
        <v>0</v>
      </c>
      <c r="H3">
        <v>0</v>
      </c>
      <c r="I3">
        <v>2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 s="1">
        <v>0</v>
      </c>
      <c r="S3" s="1">
        <v>12000</v>
      </c>
      <c r="T3" s="1">
        <v>2250</v>
      </c>
      <c r="U3" s="1">
        <v>0</v>
      </c>
      <c r="V3" s="1">
        <v>14250</v>
      </c>
      <c r="W3" s="1">
        <v>0</v>
      </c>
    </row>
    <row r="4" spans="1:23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t="s">
        <v>46</v>
      </c>
      <c r="G4">
        <v>0</v>
      </c>
      <c r="H4">
        <v>1</v>
      </c>
      <c r="I4">
        <v>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t="s">
        <v>46</v>
      </c>
      <c r="G5">
        <v>0</v>
      </c>
      <c r="H5">
        <v>1</v>
      </c>
      <c r="I5">
        <v>9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 s="1">
        <v>2500</v>
      </c>
      <c r="S5" s="1">
        <v>24000</v>
      </c>
      <c r="T5" s="1">
        <v>4500</v>
      </c>
      <c r="U5" s="1">
        <v>0</v>
      </c>
      <c r="V5" s="1">
        <v>31000</v>
      </c>
      <c r="W5" s="1">
        <v>0</v>
      </c>
    </row>
    <row r="6" spans="1:23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t="s">
        <v>46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t="s">
        <v>46</v>
      </c>
      <c r="G7">
        <v>0</v>
      </c>
      <c r="H7">
        <v>0</v>
      </c>
      <c r="I7">
        <v>4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 s="1">
        <v>0</v>
      </c>
      <c r="S7" s="1">
        <v>12000</v>
      </c>
      <c r="T7" s="1">
        <v>2250</v>
      </c>
      <c r="U7" s="1">
        <v>0</v>
      </c>
      <c r="V7" s="1">
        <v>14250</v>
      </c>
      <c r="W7" s="1">
        <v>0</v>
      </c>
    </row>
    <row r="8" spans="1:23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t="s">
        <v>46</v>
      </c>
      <c r="G8">
        <v>0</v>
      </c>
      <c r="H8">
        <v>0</v>
      </c>
      <c r="I8">
        <v>3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 s="1">
        <v>0</v>
      </c>
      <c r="S8" s="1">
        <v>12000</v>
      </c>
      <c r="T8" s="1">
        <v>2250</v>
      </c>
      <c r="U8" s="1">
        <v>0</v>
      </c>
      <c r="V8" s="1">
        <v>14250</v>
      </c>
      <c r="W8" s="1">
        <v>0</v>
      </c>
    </row>
    <row r="9" spans="1:23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t="s">
        <v>46</v>
      </c>
      <c r="G9">
        <v>0</v>
      </c>
      <c r="H9">
        <v>1</v>
      </c>
      <c r="I9">
        <v>7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 s="1">
        <v>0</v>
      </c>
      <c r="S9" s="1">
        <v>12000</v>
      </c>
      <c r="T9" s="1">
        <v>2250</v>
      </c>
      <c r="U9" s="1">
        <v>0</v>
      </c>
      <c r="V9" s="1">
        <v>14250</v>
      </c>
      <c r="W9" s="1">
        <v>0</v>
      </c>
    </row>
    <row r="10" spans="1:23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t="s">
        <v>46</v>
      </c>
      <c r="G10">
        <v>1</v>
      </c>
      <c r="H10">
        <v>3</v>
      </c>
      <c r="I10">
        <v>17</v>
      </c>
      <c r="J10">
        <v>2</v>
      </c>
      <c r="K10">
        <v>0</v>
      </c>
      <c r="L10">
        <v>2</v>
      </c>
      <c r="M10">
        <v>1</v>
      </c>
      <c r="N10">
        <v>0</v>
      </c>
      <c r="O10">
        <v>1</v>
      </c>
      <c r="P10">
        <v>0</v>
      </c>
      <c r="Q10">
        <v>1</v>
      </c>
      <c r="R10" s="1">
        <v>2500</v>
      </c>
      <c r="S10" s="1">
        <v>60000</v>
      </c>
      <c r="T10" s="1">
        <v>11250</v>
      </c>
      <c r="U10" s="1">
        <v>0</v>
      </c>
      <c r="V10" s="1">
        <v>73750</v>
      </c>
      <c r="W10" s="1">
        <v>0</v>
      </c>
    </row>
    <row r="11" spans="1:23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t="s">
        <v>46</v>
      </c>
      <c r="G11">
        <v>0</v>
      </c>
      <c r="H11">
        <v>0</v>
      </c>
      <c r="I11">
        <v>4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 s="1">
        <v>2500</v>
      </c>
      <c r="S11" s="1">
        <v>12000</v>
      </c>
      <c r="T11" s="1">
        <v>2250</v>
      </c>
      <c r="U11" s="1">
        <v>0</v>
      </c>
      <c r="V11" s="1">
        <v>16750</v>
      </c>
      <c r="W11" s="1">
        <v>0</v>
      </c>
    </row>
    <row r="12" spans="1:23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t="s">
        <v>46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t="s">
        <v>46</v>
      </c>
      <c r="G13">
        <v>0</v>
      </c>
      <c r="H13">
        <v>1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t="s">
        <v>46</v>
      </c>
      <c r="G14">
        <v>0</v>
      </c>
      <c r="H14">
        <v>1</v>
      </c>
      <c r="I14">
        <v>5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 s="1">
        <v>0</v>
      </c>
      <c r="S14" s="1">
        <v>24000</v>
      </c>
      <c r="T14" s="1">
        <v>4500</v>
      </c>
      <c r="U14" s="1">
        <v>0</v>
      </c>
      <c r="V14" s="1">
        <v>28500</v>
      </c>
      <c r="W14" s="1">
        <v>0</v>
      </c>
    </row>
    <row r="15" spans="1:23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t="s">
        <v>46</v>
      </c>
      <c r="G15">
        <v>0</v>
      </c>
      <c r="H15">
        <v>1</v>
      </c>
      <c r="I15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t="s">
        <v>46</v>
      </c>
      <c r="G16">
        <v>0</v>
      </c>
      <c r="H16">
        <v>0</v>
      </c>
      <c r="I16">
        <v>3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 s="1">
        <v>0</v>
      </c>
      <c r="S16" s="1">
        <v>12000</v>
      </c>
      <c r="T16" s="1">
        <v>2250</v>
      </c>
      <c r="U16" s="1">
        <v>0</v>
      </c>
      <c r="V16" s="1">
        <v>14250</v>
      </c>
      <c r="W16" s="1">
        <v>0</v>
      </c>
    </row>
    <row r="17" spans="1:23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t="s">
        <v>46</v>
      </c>
      <c r="G17">
        <v>0</v>
      </c>
      <c r="H17">
        <v>1</v>
      </c>
      <c r="I17">
        <v>5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 s="1">
        <v>0</v>
      </c>
      <c r="S17" s="1">
        <v>12000</v>
      </c>
      <c r="T17" s="1">
        <v>2250</v>
      </c>
      <c r="U17" s="1">
        <v>0</v>
      </c>
      <c r="V17" s="1">
        <v>14250</v>
      </c>
      <c r="W17" s="1">
        <v>0</v>
      </c>
    </row>
    <row r="18" spans="1:23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t="s">
        <v>46</v>
      </c>
      <c r="G18">
        <v>0</v>
      </c>
      <c r="H18">
        <v>0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t="s">
        <v>46</v>
      </c>
      <c r="G19">
        <v>1</v>
      </c>
      <c r="H19">
        <v>2</v>
      </c>
      <c r="I19">
        <v>10</v>
      </c>
      <c r="J19">
        <v>1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 s="1">
        <v>2500</v>
      </c>
      <c r="S19" s="1">
        <v>24000</v>
      </c>
      <c r="T19" s="1">
        <v>4500</v>
      </c>
      <c r="U19" s="1">
        <v>0</v>
      </c>
      <c r="V19" s="1">
        <v>31000</v>
      </c>
      <c r="W19" s="1">
        <v>0</v>
      </c>
    </row>
    <row r="20" spans="1:23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t="s">
        <v>46</v>
      </c>
      <c r="G20">
        <v>0</v>
      </c>
      <c r="H20">
        <v>1</v>
      </c>
      <c r="I20">
        <v>6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t="s">
        <v>46</v>
      </c>
      <c r="G21">
        <v>23</v>
      </c>
      <c r="H21">
        <v>46</v>
      </c>
      <c r="I21">
        <v>231</v>
      </c>
      <c r="J21">
        <v>14</v>
      </c>
      <c r="K21">
        <v>9</v>
      </c>
      <c r="L21">
        <v>14</v>
      </c>
      <c r="M21">
        <v>12</v>
      </c>
      <c r="N21">
        <v>0</v>
      </c>
      <c r="O21">
        <v>2</v>
      </c>
      <c r="P21">
        <v>0</v>
      </c>
      <c r="Q21">
        <v>11</v>
      </c>
      <c r="R21" s="1">
        <v>27500</v>
      </c>
      <c r="S21" s="1">
        <v>480000</v>
      </c>
      <c r="T21" s="1">
        <v>90000</v>
      </c>
      <c r="U21" s="1">
        <v>0</v>
      </c>
      <c r="V21" s="1">
        <v>597500</v>
      </c>
      <c r="W21" s="1">
        <v>0</v>
      </c>
    </row>
    <row r="22" spans="1:23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t="s">
        <v>46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t="s">
        <v>46</v>
      </c>
      <c r="G23">
        <v>0</v>
      </c>
      <c r="H23">
        <v>1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t="s">
        <v>46</v>
      </c>
      <c r="G24">
        <v>0</v>
      </c>
      <c r="H24">
        <v>1</v>
      </c>
      <c r="I24">
        <v>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t="s">
        <v>46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t="s">
        <v>46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t="s">
        <v>46</v>
      </c>
      <c r="G27">
        <v>2</v>
      </c>
      <c r="H27">
        <v>5</v>
      </c>
      <c r="I27">
        <v>29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t="s">
        <v>46</v>
      </c>
      <c r="G28">
        <v>0</v>
      </c>
      <c r="H28">
        <v>1</v>
      </c>
      <c r="I28">
        <v>7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 s="1">
        <v>0</v>
      </c>
      <c r="S28" s="1">
        <v>24000</v>
      </c>
      <c r="T28" s="1">
        <v>4500</v>
      </c>
      <c r="U28" s="1">
        <v>0</v>
      </c>
      <c r="V28" s="1">
        <v>28500</v>
      </c>
      <c r="W28" s="1">
        <v>0</v>
      </c>
    </row>
    <row r="29" spans="1:23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t="s">
        <v>46</v>
      </c>
      <c r="G29">
        <v>0</v>
      </c>
      <c r="H29">
        <v>1</v>
      </c>
      <c r="I29">
        <v>9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t="s">
        <v>46</v>
      </c>
      <c r="G30">
        <v>0</v>
      </c>
      <c r="H30">
        <v>1</v>
      </c>
      <c r="I30">
        <v>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t="s">
        <v>46</v>
      </c>
      <c r="G31">
        <v>0</v>
      </c>
      <c r="H31">
        <v>0</v>
      </c>
      <c r="I31">
        <v>4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t="s">
        <v>46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t="s">
        <v>46</v>
      </c>
      <c r="G33">
        <v>5</v>
      </c>
      <c r="H33">
        <v>11</v>
      </c>
      <c r="I33">
        <v>58</v>
      </c>
      <c r="J33">
        <v>6</v>
      </c>
      <c r="K33">
        <v>1</v>
      </c>
      <c r="L33">
        <v>5</v>
      </c>
      <c r="M33">
        <v>0</v>
      </c>
      <c r="N33">
        <v>0</v>
      </c>
      <c r="O33">
        <v>5</v>
      </c>
      <c r="P33">
        <v>0</v>
      </c>
      <c r="Q33">
        <v>5</v>
      </c>
      <c r="R33" s="1">
        <v>12500</v>
      </c>
      <c r="S33" s="1">
        <v>120000</v>
      </c>
      <c r="T33" s="1">
        <v>22500</v>
      </c>
      <c r="U33" s="1">
        <v>0</v>
      </c>
      <c r="V33" s="1">
        <v>155000</v>
      </c>
      <c r="W33" s="1">
        <v>48000</v>
      </c>
    </row>
    <row r="34" spans="1:23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t="s">
        <v>46</v>
      </c>
      <c r="G34">
        <v>0</v>
      </c>
      <c r="H34">
        <v>0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t="s">
        <v>46</v>
      </c>
      <c r="G35">
        <v>0</v>
      </c>
      <c r="H35">
        <v>1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t="s">
        <v>46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t="s">
        <v>46</v>
      </c>
      <c r="G37">
        <v>0</v>
      </c>
      <c r="H37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t="s">
        <v>46</v>
      </c>
      <c r="G38">
        <v>0</v>
      </c>
      <c r="H38">
        <v>0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t="s">
        <v>46</v>
      </c>
      <c r="G39">
        <v>0</v>
      </c>
      <c r="H39">
        <v>1</v>
      </c>
      <c r="I39">
        <v>5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 s="1">
        <v>2500</v>
      </c>
      <c r="S39" s="1">
        <v>12000</v>
      </c>
      <c r="T39" s="1">
        <v>2250</v>
      </c>
      <c r="U39" s="1">
        <v>0</v>
      </c>
      <c r="V39" s="1">
        <v>16750</v>
      </c>
      <c r="W39" s="1">
        <v>0</v>
      </c>
    </row>
    <row r="40" spans="1:23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t="s">
        <v>46</v>
      </c>
      <c r="G40">
        <v>0</v>
      </c>
      <c r="H40">
        <v>0</v>
      </c>
      <c r="I40">
        <v>4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 s="1">
        <v>2500</v>
      </c>
      <c r="S40" s="1">
        <v>12000</v>
      </c>
      <c r="T40" s="1">
        <v>2250</v>
      </c>
      <c r="U40" s="1">
        <v>0</v>
      </c>
      <c r="V40" s="1">
        <v>16750</v>
      </c>
      <c r="W40" s="1">
        <v>0</v>
      </c>
    </row>
    <row r="41" spans="1:23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t="s">
        <v>46</v>
      </c>
      <c r="G41">
        <v>0</v>
      </c>
      <c r="H41">
        <v>1</v>
      </c>
      <c r="I41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t="s">
        <v>46</v>
      </c>
      <c r="G42">
        <v>0</v>
      </c>
      <c r="H42">
        <v>1</v>
      </c>
      <c r="I42">
        <v>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t="s">
        <v>46</v>
      </c>
      <c r="G43">
        <v>0</v>
      </c>
      <c r="H43">
        <v>1</v>
      </c>
      <c r="I43">
        <v>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t="s">
        <v>46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t="s">
        <v>46</v>
      </c>
      <c r="G45">
        <v>0</v>
      </c>
      <c r="H45">
        <v>0</v>
      </c>
      <c r="I45">
        <v>3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t="s">
        <v>46</v>
      </c>
      <c r="G46">
        <v>0</v>
      </c>
      <c r="H46">
        <v>1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t="s">
        <v>46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t="s">
        <v>46</v>
      </c>
      <c r="G48">
        <v>0</v>
      </c>
      <c r="H48">
        <v>0</v>
      </c>
      <c r="I48">
        <v>2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 s="1">
        <v>2500</v>
      </c>
      <c r="S48" s="1">
        <v>12000</v>
      </c>
      <c r="T48" s="1">
        <v>2250</v>
      </c>
      <c r="U48" s="1">
        <v>0</v>
      </c>
      <c r="V48" s="1">
        <v>16750</v>
      </c>
      <c r="W48" s="1">
        <v>0</v>
      </c>
    </row>
    <row r="49" spans="1:23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t="s">
        <v>46</v>
      </c>
      <c r="G49">
        <v>0</v>
      </c>
      <c r="H49">
        <v>1</v>
      </c>
      <c r="I4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t="s">
        <v>46</v>
      </c>
      <c r="G50">
        <v>0</v>
      </c>
      <c r="H50">
        <v>0</v>
      </c>
      <c r="I50">
        <v>3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 s="1">
        <v>2500</v>
      </c>
      <c r="S50" s="1">
        <v>12000</v>
      </c>
      <c r="T50" s="1">
        <v>2250</v>
      </c>
      <c r="U50" s="1">
        <v>0</v>
      </c>
      <c r="V50" s="1">
        <v>16750</v>
      </c>
      <c r="W50" s="1">
        <v>0</v>
      </c>
    </row>
    <row r="51" spans="1:23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t="s">
        <v>46</v>
      </c>
      <c r="G51">
        <v>1</v>
      </c>
      <c r="H51">
        <v>2</v>
      </c>
      <c r="I51">
        <v>11</v>
      </c>
      <c r="J51">
        <v>1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 s="1">
        <v>0</v>
      </c>
      <c r="S51" s="1">
        <v>24000</v>
      </c>
      <c r="T51" s="1">
        <v>4500</v>
      </c>
      <c r="U51" s="1">
        <v>0</v>
      </c>
      <c r="V51" s="1">
        <v>28500</v>
      </c>
      <c r="W51" s="1">
        <v>0</v>
      </c>
    </row>
    <row r="52" spans="1:23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t="s">
        <v>46</v>
      </c>
      <c r="G52">
        <v>0</v>
      </c>
      <c r="H52">
        <v>1</v>
      </c>
      <c r="I52">
        <v>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t="s">
        <v>46</v>
      </c>
      <c r="G53">
        <v>0</v>
      </c>
      <c r="H53">
        <v>1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t="s">
        <v>46</v>
      </c>
      <c r="G54">
        <v>1</v>
      </c>
      <c r="H54">
        <v>3</v>
      </c>
      <c r="I54">
        <v>15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 s="1">
        <v>0</v>
      </c>
      <c r="S54" s="1">
        <v>12000</v>
      </c>
      <c r="T54" s="1">
        <v>2250</v>
      </c>
      <c r="U54" s="1">
        <v>0</v>
      </c>
      <c r="V54" s="1">
        <v>14250</v>
      </c>
      <c r="W54" s="1">
        <v>0</v>
      </c>
    </row>
    <row r="55" spans="1:23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t="s">
        <v>46</v>
      </c>
      <c r="G55">
        <v>0</v>
      </c>
      <c r="H55">
        <v>1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t="s">
        <v>46</v>
      </c>
      <c r="G56">
        <v>0</v>
      </c>
      <c r="H56">
        <v>1</v>
      </c>
      <c r="I56">
        <v>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t="s">
        <v>46</v>
      </c>
      <c r="G57">
        <v>1</v>
      </c>
      <c r="H57">
        <v>2</v>
      </c>
      <c r="I57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t="s">
        <v>46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t="s">
        <v>46</v>
      </c>
      <c r="G59">
        <v>0</v>
      </c>
      <c r="H59">
        <v>0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t="s">
        <v>46</v>
      </c>
      <c r="G60">
        <v>1</v>
      </c>
      <c r="H60">
        <v>2</v>
      </c>
      <c r="I60">
        <v>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t="s">
        <v>46</v>
      </c>
      <c r="G61">
        <v>0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t="s">
        <v>46</v>
      </c>
      <c r="G62">
        <v>0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t="s">
        <v>46</v>
      </c>
      <c r="G63">
        <v>2</v>
      </c>
      <c r="H63">
        <v>4</v>
      </c>
      <c r="I63">
        <v>22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pans="1:23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t="s">
        <v>46</v>
      </c>
      <c r="G64">
        <v>0</v>
      </c>
      <c r="H64">
        <v>1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:23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t="s">
        <v>46</v>
      </c>
      <c r="G65">
        <v>0</v>
      </c>
      <c r="H65">
        <v>1</v>
      </c>
      <c r="I65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t="s">
        <v>46</v>
      </c>
      <c r="G66">
        <v>1</v>
      </c>
      <c r="H66">
        <v>2</v>
      </c>
      <c r="I66">
        <v>12</v>
      </c>
      <c r="J66">
        <v>1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 s="1">
        <v>0</v>
      </c>
      <c r="S66" s="1">
        <v>24000</v>
      </c>
      <c r="T66" s="1">
        <v>4500</v>
      </c>
      <c r="U66" s="1">
        <v>0</v>
      </c>
      <c r="V66" s="1">
        <v>28500</v>
      </c>
      <c r="W66" s="1">
        <v>0</v>
      </c>
    </row>
    <row r="67" spans="1:23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t="s">
        <v>46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t="s">
        <v>46</v>
      </c>
      <c r="G68">
        <v>0</v>
      </c>
      <c r="H68">
        <v>1</v>
      </c>
      <c r="I68">
        <v>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t="s">
        <v>46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</row>
    <row r="70" spans="1:23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t="s">
        <v>46</v>
      </c>
      <c r="G70">
        <v>0</v>
      </c>
      <c r="H70">
        <v>0</v>
      </c>
      <c r="I70">
        <v>3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3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t="s">
        <v>46</v>
      </c>
      <c r="G71">
        <v>1</v>
      </c>
      <c r="H71">
        <v>2</v>
      </c>
      <c r="I71">
        <v>10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 s="1">
        <v>0</v>
      </c>
      <c r="S71" s="1">
        <v>24000</v>
      </c>
      <c r="T71" s="1">
        <v>4500</v>
      </c>
      <c r="U71" s="1">
        <v>0</v>
      </c>
      <c r="V71" s="1">
        <v>28500</v>
      </c>
      <c r="W71" s="1">
        <v>0</v>
      </c>
    </row>
    <row r="72" spans="1:23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t="s">
        <v>46</v>
      </c>
      <c r="G72">
        <v>0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3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t="s">
        <v>46</v>
      </c>
      <c r="G73">
        <v>0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:23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t="s">
        <v>46</v>
      </c>
      <c r="G74">
        <v>1</v>
      </c>
      <c r="H74">
        <v>2</v>
      </c>
      <c r="I74">
        <v>13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 s="1">
        <v>0</v>
      </c>
      <c r="S74" s="1">
        <v>36000</v>
      </c>
      <c r="T74" s="1">
        <v>6750</v>
      </c>
      <c r="U74" s="1">
        <v>0</v>
      </c>
      <c r="V74" s="1">
        <v>42750</v>
      </c>
      <c r="W74" s="1">
        <v>0</v>
      </c>
    </row>
    <row r="75" spans="1:23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t="s">
        <v>46</v>
      </c>
      <c r="G75">
        <v>0</v>
      </c>
      <c r="H75">
        <v>1</v>
      </c>
      <c r="I75">
        <v>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1:23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t="s">
        <v>46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t="s">
        <v>46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1:23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t="s">
        <v>46</v>
      </c>
      <c r="G78">
        <v>0</v>
      </c>
      <c r="H78">
        <v>1</v>
      </c>
      <c r="I78">
        <v>7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3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t="s">
        <v>46</v>
      </c>
      <c r="G79">
        <v>4</v>
      </c>
      <c r="H79">
        <v>8</v>
      </c>
      <c r="I79">
        <v>43</v>
      </c>
      <c r="J79">
        <v>2</v>
      </c>
      <c r="K79">
        <v>2</v>
      </c>
      <c r="L79">
        <v>2</v>
      </c>
      <c r="M79">
        <v>2</v>
      </c>
      <c r="N79">
        <v>0</v>
      </c>
      <c r="O79">
        <v>0</v>
      </c>
      <c r="P79">
        <v>0</v>
      </c>
      <c r="Q79">
        <v>0</v>
      </c>
      <c r="R79" s="1">
        <v>0</v>
      </c>
      <c r="S79" s="1">
        <v>72000</v>
      </c>
      <c r="T79" s="1">
        <v>13500</v>
      </c>
      <c r="U79" s="1">
        <v>0</v>
      </c>
      <c r="V79" s="1">
        <v>85500</v>
      </c>
      <c r="W79" s="1">
        <v>0</v>
      </c>
    </row>
    <row r="80" spans="1:23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t="s">
        <v>46</v>
      </c>
      <c r="G80">
        <v>0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W8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0"/>
  <sheetViews>
    <sheetView topLeftCell="S1" workbookViewId="0">
      <selection activeCell="X5" sqref="X5"/>
    </sheetView>
  </sheetViews>
  <sheetFormatPr defaultRowHeight="14.4" x14ac:dyDescent="0.3"/>
  <cols>
    <col min="19" max="19" width="19.09765625" bestFit="1" customWidth="1"/>
    <col min="20" max="20" width="29.59765625" bestFit="1" customWidth="1"/>
    <col min="21" max="21" width="32.796875" bestFit="1" customWidth="1"/>
    <col min="22" max="22" width="26.19921875" bestFit="1" customWidth="1"/>
    <col min="23" max="23" width="25.796875" bestFit="1" customWidth="1"/>
    <col min="24" max="24" width="13.19921875" bestFit="1" customWidth="1"/>
  </cols>
  <sheetData>
    <row r="1" spans="1:24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232</v>
      </c>
      <c r="W1" t="s">
        <v>40</v>
      </c>
      <c r="X1" t="s">
        <v>283</v>
      </c>
    </row>
    <row r="2" spans="1:24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4</v>
      </c>
      <c r="G2">
        <v>8</v>
      </c>
      <c r="H2">
        <v>4</v>
      </c>
      <c r="I2">
        <v>0</v>
      </c>
      <c r="J2">
        <v>4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16056</v>
      </c>
      <c r="T2" s="1">
        <v>0</v>
      </c>
      <c r="U2" s="1">
        <v>0</v>
      </c>
      <c r="V2" s="1">
        <v>7347</v>
      </c>
      <c r="W2" s="1">
        <v>0</v>
      </c>
      <c r="X2" s="1">
        <f>SUM(S2:W2)</f>
        <v>23403</v>
      </c>
    </row>
    <row r="3" spans="1:24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1</v>
      </c>
      <c r="G3">
        <v>2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4014</v>
      </c>
      <c r="T3" s="1">
        <v>0</v>
      </c>
      <c r="U3" s="1">
        <v>0</v>
      </c>
      <c r="V3" s="1">
        <v>1836.75</v>
      </c>
      <c r="W3" s="1">
        <v>0</v>
      </c>
      <c r="X3" s="1">
        <f t="shared" ref="X3:X66" si="0">SUM(S3:W3)</f>
        <v>5850.75</v>
      </c>
    </row>
    <row r="4" spans="1:24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9</v>
      </c>
      <c r="G4">
        <v>18</v>
      </c>
      <c r="H4">
        <v>9</v>
      </c>
      <c r="I4">
        <v>0</v>
      </c>
      <c r="J4">
        <v>9</v>
      </c>
      <c r="K4">
        <v>0</v>
      </c>
      <c r="L4">
        <v>9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 s="1">
        <v>38133</v>
      </c>
      <c r="T4" s="1">
        <v>0</v>
      </c>
      <c r="U4" s="1">
        <v>0</v>
      </c>
      <c r="V4" s="1">
        <v>17449.13</v>
      </c>
      <c r="W4" s="1">
        <v>0</v>
      </c>
      <c r="X4" s="1">
        <f t="shared" si="0"/>
        <v>55582.130000000005</v>
      </c>
    </row>
    <row r="5" spans="1:24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9</v>
      </c>
      <c r="G5">
        <v>18</v>
      </c>
      <c r="H5">
        <v>8</v>
      </c>
      <c r="I5">
        <v>0</v>
      </c>
      <c r="J5">
        <v>8</v>
      </c>
      <c r="K5">
        <v>0</v>
      </c>
      <c r="L5">
        <v>8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 s="1">
        <v>34119</v>
      </c>
      <c r="T5" s="1">
        <v>0</v>
      </c>
      <c r="U5" s="1">
        <v>0</v>
      </c>
      <c r="V5" s="1">
        <v>15612.38</v>
      </c>
      <c r="W5" s="1">
        <v>0</v>
      </c>
      <c r="X5" s="1">
        <f t="shared" si="0"/>
        <v>49731.38</v>
      </c>
    </row>
    <row r="6" spans="1:24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3</v>
      </c>
      <c r="G6">
        <v>6</v>
      </c>
      <c r="H6">
        <v>2</v>
      </c>
      <c r="I6">
        <v>0</v>
      </c>
      <c r="J6">
        <v>2</v>
      </c>
      <c r="K6">
        <v>0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 s="1">
        <v>10035</v>
      </c>
      <c r="T6" s="1">
        <v>0</v>
      </c>
      <c r="U6" s="1">
        <v>0</v>
      </c>
      <c r="V6" s="1">
        <v>4591.88</v>
      </c>
      <c r="W6" s="1">
        <v>0</v>
      </c>
      <c r="X6" s="1">
        <f t="shared" si="0"/>
        <v>14626.880000000001</v>
      </c>
    </row>
    <row r="7" spans="1:24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4</v>
      </c>
      <c r="G7">
        <v>8</v>
      </c>
      <c r="H7">
        <v>4</v>
      </c>
      <c r="I7">
        <v>0</v>
      </c>
      <c r="J7">
        <v>4</v>
      </c>
      <c r="K7">
        <v>0</v>
      </c>
      <c r="L7">
        <v>4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 s="1">
        <v>18063</v>
      </c>
      <c r="T7" s="1">
        <v>0</v>
      </c>
      <c r="U7" s="1">
        <v>0</v>
      </c>
      <c r="V7" s="1">
        <v>8265.3799999999992</v>
      </c>
      <c r="W7" s="1">
        <v>0</v>
      </c>
      <c r="X7" s="1">
        <f t="shared" si="0"/>
        <v>26328.379999999997</v>
      </c>
    </row>
    <row r="8" spans="1:24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3</v>
      </c>
      <c r="G8">
        <v>6</v>
      </c>
      <c r="H8">
        <v>3</v>
      </c>
      <c r="I8">
        <v>0</v>
      </c>
      <c r="J8">
        <v>3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12042</v>
      </c>
      <c r="T8" s="1">
        <v>0</v>
      </c>
      <c r="U8" s="1">
        <v>0</v>
      </c>
      <c r="V8" s="1">
        <v>5510.25</v>
      </c>
      <c r="W8" s="1">
        <v>0</v>
      </c>
      <c r="X8" s="1">
        <f t="shared" si="0"/>
        <v>17552.25</v>
      </c>
    </row>
    <row r="9" spans="1:24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7</v>
      </c>
      <c r="G9">
        <v>14</v>
      </c>
      <c r="H9">
        <v>6</v>
      </c>
      <c r="I9">
        <v>0</v>
      </c>
      <c r="J9">
        <v>6</v>
      </c>
      <c r="K9">
        <v>0</v>
      </c>
      <c r="L9">
        <v>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24084</v>
      </c>
      <c r="T9" s="1">
        <v>0</v>
      </c>
      <c r="U9" s="1">
        <v>0</v>
      </c>
      <c r="V9" s="1">
        <v>11020.5</v>
      </c>
      <c r="W9" s="1">
        <v>0</v>
      </c>
      <c r="X9" s="1">
        <f t="shared" si="0"/>
        <v>35104.5</v>
      </c>
    </row>
    <row r="10" spans="1:24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17</v>
      </c>
      <c r="G10">
        <v>34</v>
      </c>
      <c r="H10">
        <v>17</v>
      </c>
      <c r="I10">
        <v>0</v>
      </c>
      <c r="J10">
        <v>17</v>
      </c>
      <c r="K10">
        <v>0</v>
      </c>
      <c r="L10">
        <v>17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68238</v>
      </c>
      <c r="T10" s="1">
        <v>0</v>
      </c>
      <c r="U10" s="1">
        <v>0</v>
      </c>
      <c r="V10" s="1">
        <v>31224.75</v>
      </c>
      <c r="W10" s="1">
        <v>0</v>
      </c>
      <c r="X10" s="1">
        <f t="shared" si="0"/>
        <v>99462.75</v>
      </c>
    </row>
    <row r="11" spans="1:24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4</v>
      </c>
      <c r="G11">
        <v>8</v>
      </c>
      <c r="H11">
        <v>4</v>
      </c>
      <c r="I11">
        <v>0</v>
      </c>
      <c r="J11">
        <v>4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1">
        <v>6021</v>
      </c>
      <c r="T11" s="1">
        <v>0</v>
      </c>
      <c r="U11" s="1">
        <v>0</v>
      </c>
      <c r="V11" s="1">
        <v>2755.13</v>
      </c>
      <c r="W11" s="1">
        <v>0</v>
      </c>
      <c r="X11" s="1">
        <f t="shared" si="0"/>
        <v>8776.130000000001</v>
      </c>
    </row>
    <row r="12" spans="1:24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2</v>
      </c>
      <c r="G12">
        <v>4</v>
      </c>
      <c r="H12">
        <v>2</v>
      </c>
      <c r="I12">
        <v>0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4014</v>
      </c>
      <c r="T12" s="1">
        <v>0</v>
      </c>
      <c r="U12" s="1">
        <v>0</v>
      </c>
      <c r="V12" s="1">
        <v>1836.75</v>
      </c>
      <c r="W12" s="1">
        <v>0</v>
      </c>
      <c r="X12" s="1">
        <f t="shared" si="0"/>
        <v>5850.75</v>
      </c>
    </row>
    <row r="13" spans="1:24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7</v>
      </c>
      <c r="G13">
        <v>14</v>
      </c>
      <c r="H13">
        <v>6</v>
      </c>
      <c r="I13">
        <v>0</v>
      </c>
      <c r="J13">
        <v>6</v>
      </c>
      <c r="K13">
        <v>0</v>
      </c>
      <c r="L13">
        <v>6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1">
        <v>26091</v>
      </c>
      <c r="T13" s="1">
        <v>0</v>
      </c>
      <c r="U13" s="1">
        <v>0</v>
      </c>
      <c r="V13" s="1">
        <v>11938.88</v>
      </c>
      <c r="W13" s="1">
        <v>0</v>
      </c>
      <c r="X13" s="1">
        <f t="shared" si="0"/>
        <v>38029.879999999997</v>
      </c>
    </row>
    <row r="14" spans="1:24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5</v>
      </c>
      <c r="G14">
        <v>10</v>
      </c>
      <c r="H14">
        <v>4</v>
      </c>
      <c r="I14">
        <v>0</v>
      </c>
      <c r="J14">
        <v>4</v>
      </c>
      <c r="K14">
        <v>0</v>
      </c>
      <c r="L14">
        <v>4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 s="1">
        <v>18063</v>
      </c>
      <c r="T14" s="1">
        <v>0</v>
      </c>
      <c r="U14" s="1">
        <v>0</v>
      </c>
      <c r="V14" s="1">
        <v>8265.3799999999992</v>
      </c>
      <c r="W14" s="1">
        <v>0</v>
      </c>
      <c r="X14" s="1">
        <f t="shared" si="0"/>
        <v>26328.379999999997</v>
      </c>
    </row>
    <row r="15" spans="1:24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8</v>
      </c>
      <c r="G15">
        <v>16</v>
      </c>
      <c r="H15">
        <v>7</v>
      </c>
      <c r="I15">
        <v>0</v>
      </c>
      <c r="J15">
        <v>6</v>
      </c>
      <c r="K15">
        <v>0</v>
      </c>
      <c r="L15">
        <v>6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 s="1">
        <v>26091</v>
      </c>
      <c r="T15" s="1">
        <v>0</v>
      </c>
      <c r="U15" s="1">
        <v>0</v>
      </c>
      <c r="V15" s="1">
        <v>11938.88</v>
      </c>
      <c r="W15" s="1">
        <v>0</v>
      </c>
      <c r="X15" s="1">
        <f t="shared" si="0"/>
        <v>38029.879999999997</v>
      </c>
    </row>
    <row r="16" spans="1:24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3</v>
      </c>
      <c r="G16">
        <v>6</v>
      </c>
      <c r="H16">
        <v>3</v>
      </c>
      <c r="I16">
        <v>0</v>
      </c>
      <c r="J16">
        <v>3</v>
      </c>
      <c r="K16">
        <v>0</v>
      </c>
      <c r="L16">
        <v>2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1">
        <v>10035</v>
      </c>
      <c r="T16" s="1">
        <v>0</v>
      </c>
      <c r="U16" s="1">
        <v>0</v>
      </c>
      <c r="V16" s="1">
        <v>4591.88</v>
      </c>
      <c r="W16" s="1">
        <v>0</v>
      </c>
      <c r="X16" s="1">
        <f t="shared" si="0"/>
        <v>14626.880000000001</v>
      </c>
    </row>
    <row r="17" spans="1:24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5</v>
      </c>
      <c r="G17">
        <v>10</v>
      </c>
      <c r="H17">
        <v>5</v>
      </c>
      <c r="I17">
        <v>0</v>
      </c>
      <c r="J17">
        <v>2</v>
      </c>
      <c r="K17">
        <v>0</v>
      </c>
      <c r="L17">
        <v>1</v>
      </c>
      <c r="M17">
        <v>3</v>
      </c>
      <c r="N17">
        <v>0</v>
      </c>
      <c r="O17">
        <v>0</v>
      </c>
      <c r="P17">
        <v>0</v>
      </c>
      <c r="Q17">
        <v>1</v>
      </c>
      <c r="R17">
        <v>0</v>
      </c>
      <c r="S17" s="1">
        <v>28738</v>
      </c>
      <c r="T17" s="1">
        <v>0</v>
      </c>
      <c r="U17" s="1">
        <v>0</v>
      </c>
      <c r="V17" s="1">
        <v>10412.629999999999</v>
      </c>
      <c r="W17" s="1">
        <v>0</v>
      </c>
      <c r="X17" s="1">
        <f t="shared" si="0"/>
        <v>39150.629999999997</v>
      </c>
    </row>
    <row r="18" spans="1:24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4</v>
      </c>
      <c r="G18">
        <v>8</v>
      </c>
      <c r="H18">
        <v>4</v>
      </c>
      <c r="I18">
        <v>0</v>
      </c>
      <c r="J18">
        <v>4</v>
      </c>
      <c r="K18">
        <v>0</v>
      </c>
      <c r="L18">
        <v>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16056</v>
      </c>
      <c r="T18" s="1">
        <v>0</v>
      </c>
      <c r="U18" s="1">
        <v>0</v>
      </c>
      <c r="V18" s="1">
        <v>7347</v>
      </c>
      <c r="W18" s="1">
        <v>0</v>
      </c>
      <c r="X18" s="1">
        <f t="shared" si="0"/>
        <v>23403</v>
      </c>
    </row>
    <row r="19" spans="1:24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9</v>
      </c>
      <c r="G19">
        <v>18</v>
      </c>
      <c r="H19">
        <v>5</v>
      </c>
      <c r="I19">
        <v>0</v>
      </c>
      <c r="J19">
        <v>5</v>
      </c>
      <c r="K19">
        <v>0</v>
      </c>
      <c r="L19">
        <v>5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1">
        <v>22077</v>
      </c>
      <c r="T19" s="1">
        <v>0</v>
      </c>
      <c r="U19" s="1">
        <v>0</v>
      </c>
      <c r="V19" s="1">
        <v>10102.129999999999</v>
      </c>
      <c r="W19" s="1">
        <v>0</v>
      </c>
      <c r="X19" s="1">
        <f t="shared" si="0"/>
        <v>32179.129999999997</v>
      </c>
    </row>
    <row r="20" spans="1:24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6</v>
      </c>
      <c r="G20">
        <v>12</v>
      </c>
      <c r="H20">
        <v>6</v>
      </c>
      <c r="I20">
        <v>0</v>
      </c>
      <c r="J20">
        <v>6</v>
      </c>
      <c r="K20">
        <v>0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24084</v>
      </c>
      <c r="T20" s="1">
        <v>0</v>
      </c>
      <c r="U20" s="1">
        <v>0</v>
      </c>
      <c r="V20" s="1">
        <v>11020.5</v>
      </c>
      <c r="W20" s="1">
        <v>0</v>
      </c>
      <c r="X20" s="1">
        <f t="shared" si="0"/>
        <v>35104.5</v>
      </c>
    </row>
    <row r="21" spans="1:24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228</v>
      </c>
      <c r="G21">
        <v>456</v>
      </c>
      <c r="H21">
        <v>147</v>
      </c>
      <c r="I21">
        <v>20</v>
      </c>
      <c r="J21">
        <v>147</v>
      </c>
      <c r="K21">
        <v>20</v>
      </c>
      <c r="L21">
        <v>137</v>
      </c>
      <c r="M21">
        <v>1</v>
      </c>
      <c r="N21">
        <v>20</v>
      </c>
      <c r="O21">
        <v>0</v>
      </c>
      <c r="P21">
        <v>0</v>
      </c>
      <c r="Q21">
        <v>1</v>
      </c>
      <c r="R21">
        <v>0</v>
      </c>
      <c r="S21" s="1">
        <v>560514</v>
      </c>
      <c r="T21" s="1">
        <v>40140</v>
      </c>
      <c r="U21" s="1">
        <v>0</v>
      </c>
      <c r="V21" s="1">
        <v>255310.13</v>
      </c>
      <c r="W21" s="1">
        <v>0</v>
      </c>
      <c r="X21" s="1">
        <f t="shared" si="0"/>
        <v>855964.13</v>
      </c>
    </row>
    <row r="22" spans="1:24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3</v>
      </c>
      <c r="G22">
        <v>6</v>
      </c>
      <c r="H22">
        <v>3</v>
      </c>
      <c r="I22">
        <v>0</v>
      </c>
      <c r="J22">
        <v>3</v>
      </c>
      <c r="K22">
        <v>0</v>
      </c>
      <c r="L22">
        <v>2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1">
        <v>10035</v>
      </c>
      <c r="T22" s="1">
        <v>0</v>
      </c>
      <c r="U22" s="1">
        <v>0</v>
      </c>
      <c r="V22" s="1">
        <v>4591.88</v>
      </c>
      <c r="W22" s="1">
        <v>0</v>
      </c>
      <c r="X22" s="1">
        <f t="shared" si="0"/>
        <v>14626.880000000001</v>
      </c>
    </row>
    <row r="23" spans="1:24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7</v>
      </c>
      <c r="G23">
        <v>14</v>
      </c>
      <c r="H23">
        <v>7</v>
      </c>
      <c r="I23">
        <v>0</v>
      </c>
      <c r="J23">
        <v>7</v>
      </c>
      <c r="K23">
        <v>0</v>
      </c>
      <c r="L23"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28098</v>
      </c>
      <c r="T23" s="1">
        <v>0</v>
      </c>
      <c r="U23" s="1">
        <v>0</v>
      </c>
      <c r="V23" s="1">
        <v>12857.25</v>
      </c>
      <c r="W23" s="1">
        <v>0</v>
      </c>
      <c r="X23" s="1">
        <f t="shared" si="0"/>
        <v>40955.25</v>
      </c>
    </row>
    <row r="24" spans="1:24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8</v>
      </c>
      <c r="G24">
        <v>16</v>
      </c>
      <c r="H24">
        <v>7</v>
      </c>
      <c r="I24">
        <v>0</v>
      </c>
      <c r="J24">
        <v>6</v>
      </c>
      <c r="K24">
        <v>0</v>
      </c>
      <c r="L24">
        <v>7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1">
        <v>30105</v>
      </c>
      <c r="T24" s="1">
        <v>0</v>
      </c>
      <c r="U24" s="1">
        <v>0</v>
      </c>
      <c r="V24" s="1">
        <v>13775.63</v>
      </c>
      <c r="W24" s="1">
        <v>0</v>
      </c>
      <c r="X24" s="1">
        <f t="shared" si="0"/>
        <v>43880.63</v>
      </c>
    </row>
    <row r="25" spans="1:24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2</v>
      </c>
      <c r="G25">
        <v>4</v>
      </c>
      <c r="H25">
        <v>2</v>
      </c>
      <c r="I25">
        <v>0</v>
      </c>
      <c r="J25">
        <v>2</v>
      </c>
      <c r="K25">
        <v>0</v>
      </c>
      <c r="L25">
        <v>2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 s="1">
        <v>10035</v>
      </c>
      <c r="T25" s="1">
        <v>0</v>
      </c>
      <c r="U25" s="1">
        <v>0</v>
      </c>
      <c r="V25" s="1">
        <v>4591.88</v>
      </c>
      <c r="W25" s="1">
        <v>0</v>
      </c>
      <c r="X25" s="1">
        <f t="shared" si="0"/>
        <v>14626.880000000001</v>
      </c>
    </row>
    <row r="26" spans="1:24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4</v>
      </c>
      <c r="G26">
        <v>8</v>
      </c>
      <c r="H26">
        <v>3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8028</v>
      </c>
      <c r="T26" s="1">
        <v>0</v>
      </c>
      <c r="U26" s="1">
        <v>0</v>
      </c>
      <c r="V26" s="1">
        <v>3673.5</v>
      </c>
      <c r="W26" s="1">
        <v>0</v>
      </c>
      <c r="X26" s="1">
        <f t="shared" si="0"/>
        <v>11701.5</v>
      </c>
    </row>
    <row r="27" spans="1:24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28</v>
      </c>
      <c r="G27">
        <v>56</v>
      </c>
      <c r="H27">
        <v>25</v>
      </c>
      <c r="I27">
        <v>0</v>
      </c>
      <c r="J27">
        <v>25</v>
      </c>
      <c r="K27">
        <v>0</v>
      </c>
      <c r="L27">
        <v>23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 s="1">
        <v>98343</v>
      </c>
      <c r="T27" s="1">
        <v>0</v>
      </c>
      <c r="U27" s="1">
        <v>0</v>
      </c>
      <c r="V27" s="1">
        <v>45000.39</v>
      </c>
      <c r="W27" s="1">
        <v>0</v>
      </c>
      <c r="X27" s="1">
        <f t="shared" si="0"/>
        <v>143343.39000000001</v>
      </c>
    </row>
    <row r="28" spans="1:24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7</v>
      </c>
      <c r="G28">
        <v>14</v>
      </c>
      <c r="H28">
        <v>7</v>
      </c>
      <c r="I28">
        <v>0</v>
      </c>
      <c r="J28">
        <v>7</v>
      </c>
      <c r="K28">
        <v>0</v>
      </c>
      <c r="L28">
        <v>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28098</v>
      </c>
      <c r="T28" s="1">
        <v>0</v>
      </c>
      <c r="U28" s="1">
        <v>0</v>
      </c>
      <c r="V28" s="1">
        <v>12857.25</v>
      </c>
      <c r="W28" s="1">
        <v>0</v>
      </c>
      <c r="X28" s="1">
        <f t="shared" si="0"/>
        <v>40955.25</v>
      </c>
    </row>
    <row r="29" spans="1:24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9</v>
      </c>
      <c r="G29">
        <v>18</v>
      </c>
      <c r="H29">
        <v>9</v>
      </c>
      <c r="I29">
        <v>0</v>
      </c>
      <c r="J29">
        <v>9</v>
      </c>
      <c r="K29">
        <v>0</v>
      </c>
      <c r="L29">
        <v>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36126</v>
      </c>
      <c r="T29" s="1">
        <v>0</v>
      </c>
      <c r="U29" s="1">
        <v>0</v>
      </c>
      <c r="V29" s="1">
        <v>16530.75</v>
      </c>
      <c r="W29" s="1">
        <v>0</v>
      </c>
      <c r="X29" s="1">
        <f t="shared" si="0"/>
        <v>52656.75</v>
      </c>
    </row>
    <row r="30" spans="1:24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7</v>
      </c>
      <c r="G30">
        <v>14</v>
      </c>
      <c r="H30">
        <v>7</v>
      </c>
      <c r="I30">
        <v>0</v>
      </c>
      <c r="J30">
        <v>7</v>
      </c>
      <c r="K30">
        <v>0</v>
      </c>
      <c r="L30">
        <v>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28098</v>
      </c>
      <c r="T30" s="1">
        <v>0</v>
      </c>
      <c r="U30" s="1">
        <v>0</v>
      </c>
      <c r="V30" s="1">
        <v>12857.25</v>
      </c>
      <c r="W30" s="1">
        <v>0</v>
      </c>
      <c r="X30" s="1">
        <f t="shared" si="0"/>
        <v>40955.25</v>
      </c>
    </row>
    <row r="31" spans="1:24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4</v>
      </c>
      <c r="G31">
        <v>8</v>
      </c>
      <c r="H31">
        <v>4</v>
      </c>
      <c r="I31">
        <v>0</v>
      </c>
      <c r="J31">
        <v>4</v>
      </c>
      <c r="K31">
        <v>0</v>
      </c>
      <c r="L31">
        <v>2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 s="1">
        <v>12042</v>
      </c>
      <c r="T31" s="1">
        <v>0</v>
      </c>
      <c r="U31" s="1">
        <v>0</v>
      </c>
      <c r="V31" s="1">
        <v>5510.26</v>
      </c>
      <c r="W31" s="1">
        <v>0</v>
      </c>
      <c r="X31" s="1">
        <f t="shared" si="0"/>
        <v>17552.260000000002</v>
      </c>
    </row>
    <row r="32" spans="1:24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2</v>
      </c>
      <c r="G32">
        <v>4</v>
      </c>
      <c r="H32">
        <v>2</v>
      </c>
      <c r="I32">
        <v>0</v>
      </c>
      <c r="J32">
        <v>2</v>
      </c>
      <c r="K32">
        <v>0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8028</v>
      </c>
      <c r="T32" s="1">
        <v>0</v>
      </c>
      <c r="U32" s="1">
        <v>0</v>
      </c>
      <c r="V32" s="1">
        <v>3673.5</v>
      </c>
      <c r="W32" s="1">
        <v>0</v>
      </c>
      <c r="X32" s="1">
        <f t="shared" si="0"/>
        <v>11701.5</v>
      </c>
    </row>
    <row r="33" spans="1:24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58</v>
      </c>
      <c r="G33">
        <v>116</v>
      </c>
      <c r="H33">
        <v>51</v>
      </c>
      <c r="I33">
        <v>0</v>
      </c>
      <c r="J33">
        <v>51</v>
      </c>
      <c r="K33">
        <v>0</v>
      </c>
      <c r="L33">
        <v>46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 s="1">
        <v>186651</v>
      </c>
      <c r="T33" s="1">
        <v>0</v>
      </c>
      <c r="U33" s="1">
        <v>0</v>
      </c>
      <c r="V33" s="1">
        <v>85408.88</v>
      </c>
      <c r="W33" s="1">
        <v>0</v>
      </c>
      <c r="X33" s="1">
        <f t="shared" si="0"/>
        <v>272059.88</v>
      </c>
    </row>
    <row r="34" spans="1:24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4</v>
      </c>
      <c r="G34">
        <v>8</v>
      </c>
      <c r="H34">
        <v>3</v>
      </c>
      <c r="I34">
        <v>0</v>
      </c>
      <c r="J34">
        <v>3</v>
      </c>
      <c r="K34">
        <v>0</v>
      </c>
      <c r="L34">
        <v>3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 s="1">
        <v>14049</v>
      </c>
      <c r="T34" s="1">
        <v>0</v>
      </c>
      <c r="U34" s="1">
        <v>0</v>
      </c>
      <c r="V34" s="1">
        <v>6428.63</v>
      </c>
      <c r="W34" s="1">
        <v>0</v>
      </c>
      <c r="X34" s="1">
        <f t="shared" si="0"/>
        <v>20477.63</v>
      </c>
    </row>
    <row r="35" spans="1:24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7</v>
      </c>
      <c r="G35">
        <v>14</v>
      </c>
      <c r="H35">
        <v>6</v>
      </c>
      <c r="I35">
        <v>0</v>
      </c>
      <c r="J35">
        <v>6</v>
      </c>
      <c r="K35">
        <v>0</v>
      </c>
      <c r="L35">
        <v>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24084</v>
      </c>
      <c r="T35" s="1">
        <v>0</v>
      </c>
      <c r="U35" s="1">
        <v>0</v>
      </c>
      <c r="V35" s="1">
        <v>11020.5</v>
      </c>
      <c r="W35" s="1">
        <v>0</v>
      </c>
      <c r="X35" s="1">
        <f t="shared" si="0"/>
        <v>35104.5</v>
      </c>
    </row>
    <row r="36" spans="1:24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1</v>
      </c>
      <c r="G36">
        <v>2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 s="1">
        <v>6021</v>
      </c>
      <c r="T36" s="1">
        <v>0</v>
      </c>
      <c r="U36" s="1">
        <v>0</v>
      </c>
      <c r="V36" s="1">
        <v>2755.13</v>
      </c>
      <c r="W36" s="1">
        <v>0</v>
      </c>
      <c r="X36" s="1">
        <f t="shared" si="0"/>
        <v>8776.130000000001</v>
      </c>
    </row>
    <row r="37" spans="1:24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4</v>
      </c>
      <c r="G37">
        <v>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 t="shared" si="0"/>
        <v>0</v>
      </c>
    </row>
    <row r="38" spans="1:24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3</v>
      </c>
      <c r="G38">
        <v>6</v>
      </c>
      <c r="H38">
        <v>3</v>
      </c>
      <c r="I38">
        <v>0</v>
      </c>
      <c r="J38">
        <v>3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 s="1">
        <v>14049</v>
      </c>
      <c r="T38" s="1">
        <v>0</v>
      </c>
      <c r="U38" s="1">
        <v>0</v>
      </c>
      <c r="V38" s="1">
        <v>6428.63</v>
      </c>
      <c r="W38" s="1">
        <v>0</v>
      </c>
      <c r="X38" s="1">
        <f t="shared" si="0"/>
        <v>20477.63</v>
      </c>
    </row>
    <row r="39" spans="1:24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4</v>
      </c>
      <c r="G39">
        <v>8</v>
      </c>
      <c r="H39">
        <v>4</v>
      </c>
      <c r="I39">
        <v>0</v>
      </c>
      <c r="J39">
        <v>4</v>
      </c>
      <c r="K39">
        <v>0</v>
      </c>
      <c r="L39">
        <v>4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 s="1">
        <v>18063</v>
      </c>
      <c r="T39" s="1">
        <v>0</v>
      </c>
      <c r="U39" s="1">
        <v>0</v>
      </c>
      <c r="V39" s="1">
        <v>8265.3799999999992</v>
      </c>
      <c r="W39" s="1">
        <v>0</v>
      </c>
      <c r="X39" s="1">
        <f t="shared" si="0"/>
        <v>26328.379999999997</v>
      </c>
    </row>
    <row r="40" spans="1:24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4</v>
      </c>
      <c r="G40">
        <v>8</v>
      </c>
      <c r="H40">
        <v>4</v>
      </c>
      <c r="I40">
        <v>0</v>
      </c>
      <c r="J40">
        <v>4</v>
      </c>
      <c r="K40">
        <v>0</v>
      </c>
      <c r="L40">
        <v>3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19106</v>
      </c>
      <c r="T40" s="1">
        <v>0</v>
      </c>
      <c r="U40" s="1">
        <v>0</v>
      </c>
      <c r="V40" s="1">
        <v>7960.5</v>
      </c>
      <c r="W40" s="1">
        <v>0</v>
      </c>
      <c r="X40" s="1">
        <f t="shared" si="0"/>
        <v>27066.5</v>
      </c>
    </row>
    <row r="41" spans="1:24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7</v>
      </c>
      <c r="G41">
        <v>14</v>
      </c>
      <c r="H41">
        <v>7</v>
      </c>
      <c r="I41">
        <v>0</v>
      </c>
      <c r="J41">
        <v>7</v>
      </c>
      <c r="K41">
        <v>0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28098</v>
      </c>
      <c r="T41" s="1">
        <v>0</v>
      </c>
      <c r="U41" s="1">
        <v>0</v>
      </c>
      <c r="V41" s="1">
        <v>12857.25</v>
      </c>
      <c r="W41" s="1">
        <v>0</v>
      </c>
      <c r="X41" s="1">
        <f t="shared" si="0"/>
        <v>40955.25</v>
      </c>
    </row>
    <row r="42" spans="1:24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8</v>
      </c>
      <c r="G42">
        <v>16</v>
      </c>
      <c r="H42">
        <v>7</v>
      </c>
      <c r="I42">
        <v>0</v>
      </c>
      <c r="J42">
        <v>5</v>
      </c>
      <c r="K42">
        <v>0</v>
      </c>
      <c r="L42">
        <v>4</v>
      </c>
      <c r="M42">
        <v>2</v>
      </c>
      <c r="N42">
        <v>0</v>
      </c>
      <c r="O42">
        <v>0</v>
      </c>
      <c r="P42">
        <v>1</v>
      </c>
      <c r="Q42">
        <v>2</v>
      </c>
      <c r="R42">
        <v>0</v>
      </c>
      <c r="S42" s="1">
        <v>39255</v>
      </c>
      <c r="T42" s="1">
        <v>0</v>
      </c>
      <c r="U42" s="1">
        <v>0</v>
      </c>
      <c r="V42" s="1">
        <v>15616.14</v>
      </c>
      <c r="W42" s="1">
        <v>0</v>
      </c>
      <c r="X42" s="1">
        <f t="shared" si="0"/>
        <v>54871.14</v>
      </c>
    </row>
    <row r="43" spans="1:24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8</v>
      </c>
      <c r="G43">
        <v>16</v>
      </c>
      <c r="H43">
        <v>6</v>
      </c>
      <c r="I43">
        <v>0</v>
      </c>
      <c r="J43">
        <v>6</v>
      </c>
      <c r="K43">
        <v>0</v>
      </c>
      <c r="L43">
        <v>6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 s="1">
        <v>26091</v>
      </c>
      <c r="T43" s="1">
        <v>0</v>
      </c>
      <c r="U43" s="1">
        <v>0</v>
      </c>
      <c r="V43" s="1">
        <v>11938.88</v>
      </c>
      <c r="W43" s="1">
        <v>0</v>
      </c>
      <c r="X43" s="1">
        <f t="shared" si="0"/>
        <v>38029.879999999997</v>
      </c>
    </row>
    <row r="44" spans="1:24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3</v>
      </c>
      <c r="G44">
        <v>6</v>
      </c>
      <c r="H44">
        <v>3</v>
      </c>
      <c r="I44">
        <v>0</v>
      </c>
      <c r="J44">
        <v>3</v>
      </c>
      <c r="K44">
        <v>0</v>
      </c>
      <c r="L44">
        <v>3</v>
      </c>
      <c r="M44">
        <v>0</v>
      </c>
      <c r="N44">
        <v>0</v>
      </c>
      <c r="O44">
        <v>0</v>
      </c>
      <c r="P44">
        <v>3</v>
      </c>
      <c r="Q44">
        <v>0</v>
      </c>
      <c r="R44">
        <v>0</v>
      </c>
      <c r="S44" s="1">
        <v>18063</v>
      </c>
      <c r="T44" s="1">
        <v>0</v>
      </c>
      <c r="U44" s="1">
        <v>0</v>
      </c>
      <c r="V44" s="1">
        <v>8265.39</v>
      </c>
      <c r="W44" s="1">
        <v>0</v>
      </c>
      <c r="X44" s="1">
        <f t="shared" si="0"/>
        <v>26328.39</v>
      </c>
    </row>
    <row r="45" spans="1:24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3</v>
      </c>
      <c r="G45">
        <v>6</v>
      </c>
      <c r="H45">
        <v>3</v>
      </c>
      <c r="I45">
        <v>0</v>
      </c>
      <c r="J45">
        <v>3</v>
      </c>
      <c r="K45">
        <v>0</v>
      </c>
      <c r="L45">
        <v>3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 s="1">
        <v>14049</v>
      </c>
      <c r="T45" s="1">
        <v>0</v>
      </c>
      <c r="U45" s="1">
        <v>0</v>
      </c>
      <c r="V45" s="1">
        <v>6428.63</v>
      </c>
      <c r="W45" s="1">
        <v>0</v>
      </c>
      <c r="X45" s="1">
        <f t="shared" si="0"/>
        <v>20477.63</v>
      </c>
    </row>
    <row r="46" spans="1:24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7</v>
      </c>
      <c r="G46">
        <v>14</v>
      </c>
      <c r="H46">
        <v>6</v>
      </c>
      <c r="I46">
        <v>0</v>
      </c>
      <c r="J46">
        <v>6</v>
      </c>
      <c r="K46">
        <v>0</v>
      </c>
      <c r="L46">
        <v>5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 s="1">
        <v>22077</v>
      </c>
      <c r="T46" s="1">
        <v>0</v>
      </c>
      <c r="U46" s="1">
        <v>0</v>
      </c>
      <c r="V46" s="1">
        <v>10102.129999999999</v>
      </c>
      <c r="W46" s="1">
        <v>0</v>
      </c>
      <c r="X46" s="1">
        <f t="shared" si="0"/>
        <v>32179.129999999997</v>
      </c>
    </row>
    <row r="47" spans="1:24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2</v>
      </c>
      <c r="G47">
        <v>4</v>
      </c>
      <c r="H47">
        <v>2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 s="1">
        <v>12042</v>
      </c>
      <c r="T47" s="1">
        <v>0</v>
      </c>
      <c r="U47" s="1">
        <v>0</v>
      </c>
      <c r="V47" s="1">
        <v>5510.26</v>
      </c>
      <c r="W47" s="1">
        <v>0</v>
      </c>
      <c r="X47" s="1">
        <f t="shared" si="0"/>
        <v>17552.260000000002</v>
      </c>
    </row>
    <row r="48" spans="1:24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2</v>
      </c>
      <c r="G48">
        <v>4</v>
      </c>
      <c r="H48">
        <v>2</v>
      </c>
      <c r="I48">
        <v>0</v>
      </c>
      <c r="J48">
        <v>2</v>
      </c>
      <c r="K48">
        <v>0</v>
      </c>
      <c r="L48">
        <v>2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 s="1">
        <v>10035</v>
      </c>
      <c r="T48" s="1">
        <v>0</v>
      </c>
      <c r="U48" s="1">
        <v>0</v>
      </c>
      <c r="V48" s="1">
        <v>4591.88</v>
      </c>
      <c r="W48" s="1">
        <v>0</v>
      </c>
      <c r="X48" s="1">
        <f t="shared" si="0"/>
        <v>14626.880000000001</v>
      </c>
    </row>
    <row r="49" spans="1:24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7</v>
      </c>
      <c r="G49">
        <v>14</v>
      </c>
      <c r="H49">
        <v>5</v>
      </c>
      <c r="I49">
        <v>0</v>
      </c>
      <c r="J49">
        <v>5</v>
      </c>
      <c r="K49">
        <v>0</v>
      </c>
      <c r="L49">
        <v>4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 s="1">
        <v>18063</v>
      </c>
      <c r="T49" s="1">
        <v>0</v>
      </c>
      <c r="U49" s="1">
        <v>0</v>
      </c>
      <c r="V49" s="1">
        <v>8265.3799999999992</v>
      </c>
      <c r="W49" s="1">
        <v>0</v>
      </c>
      <c r="X49" s="1">
        <f t="shared" si="0"/>
        <v>26328.379999999997</v>
      </c>
    </row>
    <row r="50" spans="1:24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3</v>
      </c>
      <c r="G50">
        <v>6</v>
      </c>
      <c r="H50">
        <v>2</v>
      </c>
      <c r="I50">
        <v>0</v>
      </c>
      <c r="J50">
        <v>2</v>
      </c>
      <c r="K50">
        <v>0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8028</v>
      </c>
      <c r="T50" s="1">
        <v>0</v>
      </c>
      <c r="U50" s="1">
        <v>0</v>
      </c>
      <c r="V50" s="1">
        <v>3673.5</v>
      </c>
      <c r="W50" s="1">
        <v>0</v>
      </c>
      <c r="X50" s="1">
        <f t="shared" si="0"/>
        <v>11701.5</v>
      </c>
    </row>
    <row r="51" spans="1:24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11</v>
      </c>
      <c r="G51">
        <v>22</v>
      </c>
      <c r="H51">
        <v>11</v>
      </c>
      <c r="I51">
        <v>0</v>
      </c>
      <c r="J51">
        <v>11</v>
      </c>
      <c r="K51">
        <v>0</v>
      </c>
      <c r="L51">
        <v>11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1">
        <v>46161</v>
      </c>
      <c r="T51" s="1">
        <v>0</v>
      </c>
      <c r="U51" s="1">
        <v>0</v>
      </c>
      <c r="V51" s="1">
        <v>21122.63</v>
      </c>
      <c r="W51" s="1">
        <v>0</v>
      </c>
      <c r="X51" s="1">
        <f t="shared" si="0"/>
        <v>67283.63</v>
      </c>
    </row>
    <row r="52" spans="1:24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8</v>
      </c>
      <c r="G52">
        <v>16</v>
      </c>
      <c r="H52">
        <v>5</v>
      </c>
      <c r="I52">
        <v>0</v>
      </c>
      <c r="J52">
        <v>5</v>
      </c>
      <c r="K52">
        <v>0</v>
      </c>
      <c r="L52">
        <v>5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 s="1">
        <v>22077</v>
      </c>
      <c r="T52" s="1">
        <v>0</v>
      </c>
      <c r="U52" s="1">
        <v>0</v>
      </c>
      <c r="V52" s="1">
        <v>10102.129999999999</v>
      </c>
      <c r="W52" s="1">
        <v>0</v>
      </c>
      <c r="X52" s="1">
        <f t="shared" si="0"/>
        <v>32179.129999999997</v>
      </c>
    </row>
    <row r="53" spans="1:24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6</v>
      </c>
      <c r="G53">
        <v>12</v>
      </c>
      <c r="H53">
        <v>4</v>
      </c>
      <c r="I53">
        <v>0</v>
      </c>
      <c r="J53">
        <v>4</v>
      </c>
      <c r="K53">
        <v>0</v>
      </c>
      <c r="L53">
        <v>4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 s="1">
        <v>18063</v>
      </c>
      <c r="T53" s="1">
        <v>0</v>
      </c>
      <c r="U53" s="1">
        <v>0</v>
      </c>
      <c r="V53" s="1">
        <v>8265.3799999999992</v>
      </c>
      <c r="W53" s="1">
        <v>0</v>
      </c>
      <c r="X53" s="1">
        <f t="shared" si="0"/>
        <v>26328.379999999997</v>
      </c>
    </row>
    <row r="54" spans="1:24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13</v>
      </c>
      <c r="G54">
        <v>26</v>
      </c>
      <c r="H54">
        <v>11</v>
      </c>
      <c r="I54">
        <v>2</v>
      </c>
      <c r="J54">
        <v>11</v>
      </c>
      <c r="K54">
        <v>2</v>
      </c>
      <c r="L54">
        <v>10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 s="1">
        <v>42147</v>
      </c>
      <c r="T54" s="1">
        <v>5017</v>
      </c>
      <c r="U54" s="1">
        <v>0</v>
      </c>
      <c r="V54" s="1">
        <v>19285.88</v>
      </c>
      <c r="W54" s="1">
        <v>0</v>
      </c>
      <c r="X54" s="1">
        <f t="shared" si="0"/>
        <v>66449.88</v>
      </c>
    </row>
    <row r="55" spans="1:24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5</v>
      </c>
      <c r="G55">
        <v>10</v>
      </c>
      <c r="H55">
        <v>4</v>
      </c>
      <c r="I55">
        <v>0</v>
      </c>
      <c r="J55">
        <v>4</v>
      </c>
      <c r="K55">
        <v>0</v>
      </c>
      <c r="L55">
        <v>4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 s="1">
        <v>20070</v>
      </c>
      <c r="T55" s="1">
        <v>0</v>
      </c>
      <c r="U55" s="1">
        <v>0</v>
      </c>
      <c r="V55" s="1">
        <v>9183.76</v>
      </c>
      <c r="W55" s="1">
        <v>0</v>
      </c>
      <c r="X55" s="1">
        <f t="shared" si="0"/>
        <v>29253.760000000002</v>
      </c>
    </row>
    <row r="56" spans="1:24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7</v>
      </c>
      <c r="G56">
        <v>14</v>
      </c>
      <c r="H56">
        <v>7</v>
      </c>
      <c r="I56">
        <v>0</v>
      </c>
      <c r="J56">
        <v>7</v>
      </c>
      <c r="K56">
        <v>0</v>
      </c>
      <c r="L56">
        <v>7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 s="1">
        <v>30105</v>
      </c>
      <c r="T56" s="1">
        <v>0</v>
      </c>
      <c r="U56" s="1">
        <v>0</v>
      </c>
      <c r="V56" s="1">
        <v>13775.63</v>
      </c>
      <c r="W56" s="1">
        <v>0</v>
      </c>
      <c r="X56" s="1">
        <f t="shared" si="0"/>
        <v>43880.63</v>
      </c>
    </row>
    <row r="57" spans="1:24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14</v>
      </c>
      <c r="G57">
        <v>28</v>
      </c>
      <c r="H57">
        <v>12</v>
      </c>
      <c r="I57">
        <v>0</v>
      </c>
      <c r="J57">
        <v>12</v>
      </c>
      <c r="K57">
        <v>0</v>
      </c>
      <c r="L57">
        <v>11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 s="1">
        <v>48168</v>
      </c>
      <c r="T57" s="1">
        <v>0</v>
      </c>
      <c r="U57" s="1">
        <v>0</v>
      </c>
      <c r="V57" s="1">
        <v>22041.01</v>
      </c>
      <c r="W57" s="1">
        <v>0</v>
      </c>
      <c r="X57" s="1">
        <f t="shared" si="0"/>
        <v>70209.009999999995</v>
      </c>
    </row>
    <row r="58" spans="1:24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2</v>
      </c>
      <c r="G58">
        <v>4</v>
      </c>
      <c r="H58">
        <v>2</v>
      </c>
      <c r="I58">
        <v>0</v>
      </c>
      <c r="J58">
        <v>2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 s="1">
        <v>6021</v>
      </c>
      <c r="T58" s="1">
        <v>0</v>
      </c>
      <c r="U58" s="1">
        <v>0</v>
      </c>
      <c r="V58" s="1">
        <v>2755.13</v>
      </c>
      <c r="W58" s="1">
        <v>0</v>
      </c>
      <c r="X58" s="1">
        <f t="shared" si="0"/>
        <v>8776.130000000001</v>
      </c>
    </row>
    <row r="59" spans="1:24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2</v>
      </c>
      <c r="G59">
        <v>4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4014</v>
      </c>
      <c r="T59" s="1">
        <v>0</v>
      </c>
      <c r="U59" s="1">
        <v>0</v>
      </c>
      <c r="V59" s="1">
        <v>1836.75</v>
      </c>
      <c r="W59" s="1">
        <v>0</v>
      </c>
      <c r="X59" s="1">
        <f t="shared" si="0"/>
        <v>5850.75</v>
      </c>
    </row>
    <row r="60" spans="1:24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12</v>
      </c>
      <c r="G60">
        <v>24</v>
      </c>
      <c r="H60">
        <v>11</v>
      </c>
      <c r="I60">
        <v>0</v>
      </c>
      <c r="J60">
        <v>11</v>
      </c>
      <c r="K60">
        <v>0</v>
      </c>
      <c r="L60">
        <v>10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 s="1">
        <v>50736</v>
      </c>
      <c r="T60" s="1">
        <v>0</v>
      </c>
      <c r="U60" s="1">
        <v>0</v>
      </c>
      <c r="V60" s="1">
        <v>22042.880000000001</v>
      </c>
      <c r="W60" s="1">
        <v>0</v>
      </c>
      <c r="X60" s="1">
        <f t="shared" si="0"/>
        <v>72778.880000000005</v>
      </c>
    </row>
    <row r="61" spans="1:24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3</v>
      </c>
      <c r="G61">
        <v>6</v>
      </c>
      <c r="H61">
        <v>3</v>
      </c>
      <c r="I61">
        <v>0</v>
      </c>
      <c r="J61">
        <v>3</v>
      </c>
      <c r="K61">
        <v>0</v>
      </c>
      <c r="L61">
        <v>3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  <c r="S61" s="1">
        <v>18063</v>
      </c>
      <c r="T61" s="1">
        <v>0</v>
      </c>
      <c r="U61" s="1">
        <v>0</v>
      </c>
      <c r="V61" s="1">
        <v>8265.39</v>
      </c>
      <c r="W61" s="1">
        <v>0</v>
      </c>
      <c r="X61" s="1">
        <f t="shared" si="0"/>
        <v>26328.39</v>
      </c>
    </row>
    <row r="62" spans="1:24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2</v>
      </c>
      <c r="G62">
        <v>4</v>
      </c>
      <c r="H62">
        <v>2</v>
      </c>
      <c r="I62">
        <v>0</v>
      </c>
      <c r="J62">
        <v>2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4014</v>
      </c>
      <c r="T62" s="1">
        <v>0</v>
      </c>
      <c r="U62" s="1">
        <v>0</v>
      </c>
      <c r="V62" s="1">
        <v>1836.75</v>
      </c>
      <c r="W62" s="1">
        <v>0</v>
      </c>
      <c r="X62" s="1">
        <f t="shared" si="0"/>
        <v>5850.75</v>
      </c>
    </row>
    <row r="63" spans="1:24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21</v>
      </c>
      <c r="G63">
        <v>42</v>
      </c>
      <c r="H63">
        <v>20</v>
      </c>
      <c r="I63">
        <v>0</v>
      </c>
      <c r="J63">
        <v>20</v>
      </c>
      <c r="K63">
        <v>0</v>
      </c>
      <c r="L63">
        <v>19</v>
      </c>
      <c r="M63">
        <v>0</v>
      </c>
      <c r="N63">
        <v>0</v>
      </c>
      <c r="O63">
        <v>0</v>
      </c>
      <c r="P63">
        <v>5</v>
      </c>
      <c r="Q63">
        <v>0</v>
      </c>
      <c r="R63">
        <v>0</v>
      </c>
      <c r="S63" s="1">
        <v>86301</v>
      </c>
      <c r="T63" s="1">
        <v>0</v>
      </c>
      <c r="U63" s="1">
        <v>0</v>
      </c>
      <c r="V63" s="1">
        <v>39490.15</v>
      </c>
      <c r="W63" s="1">
        <v>0</v>
      </c>
      <c r="X63" s="1">
        <f t="shared" si="0"/>
        <v>125791.15</v>
      </c>
    </row>
    <row r="64" spans="1:24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6</v>
      </c>
      <c r="G64">
        <v>12</v>
      </c>
      <c r="H64">
        <v>4</v>
      </c>
      <c r="I64">
        <v>0</v>
      </c>
      <c r="J64">
        <v>4</v>
      </c>
      <c r="K64">
        <v>0</v>
      </c>
      <c r="L64">
        <v>4</v>
      </c>
      <c r="M64">
        <v>0</v>
      </c>
      <c r="N64">
        <v>0</v>
      </c>
      <c r="O64">
        <v>0</v>
      </c>
      <c r="P64">
        <v>4</v>
      </c>
      <c r="Q64">
        <v>0</v>
      </c>
      <c r="R64">
        <v>0</v>
      </c>
      <c r="S64" s="1">
        <v>24084</v>
      </c>
      <c r="T64" s="1">
        <v>0</v>
      </c>
      <c r="U64" s="1">
        <v>0</v>
      </c>
      <c r="V64" s="1">
        <v>11020.52</v>
      </c>
      <c r="W64" s="1">
        <v>0</v>
      </c>
      <c r="X64" s="1">
        <f t="shared" si="0"/>
        <v>35104.520000000004</v>
      </c>
    </row>
    <row r="65" spans="1:24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6</v>
      </c>
      <c r="G65">
        <v>12</v>
      </c>
      <c r="H65">
        <v>5</v>
      </c>
      <c r="I65">
        <v>0</v>
      </c>
      <c r="J65">
        <v>4</v>
      </c>
      <c r="K65">
        <v>0</v>
      </c>
      <c r="L65">
        <v>2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 s="1">
        <v>10035</v>
      </c>
      <c r="T65" s="1">
        <v>0</v>
      </c>
      <c r="U65" s="1">
        <v>0</v>
      </c>
      <c r="V65" s="1">
        <v>4591.88</v>
      </c>
      <c r="W65" s="1">
        <v>0</v>
      </c>
      <c r="X65" s="1">
        <f t="shared" si="0"/>
        <v>14626.880000000001</v>
      </c>
    </row>
    <row r="66" spans="1:24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11</v>
      </c>
      <c r="G66">
        <v>22</v>
      </c>
      <c r="H66">
        <v>9</v>
      </c>
      <c r="I66">
        <v>0</v>
      </c>
      <c r="J66">
        <v>9</v>
      </c>
      <c r="K66">
        <v>0</v>
      </c>
      <c r="L66">
        <v>9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 s="1">
        <v>38133</v>
      </c>
      <c r="T66" s="1">
        <v>0</v>
      </c>
      <c r="U66" s="1">
        <v>0</v>
      </c>
      <c r="V66" s="1">
        <v>17449.13</v>
      </c>
      <c r="W66" s="1">
        <v>0</v>
      </c>
      <c r="X66" s="1">
        <f t="shared" si="0"/>
        <v>55582.130000000005</v>
      </c>
    </row>
    <row r="67" spans="1:24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2</v>
      </c>
      <c r="G67">
        <v>4</v>
      </c>
      <c r="H67">
        <v>2</v>
      </c>
      <c r="I67">
        <v>0</v>
      </c>
      <c r="J67">
        <v>2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11078</v>
      </c>
      <c r="T67" s="1">
        <v>0</v>
      </c>
      <c r="U67" s="1">
        <v>0</v>
      </c>
      <c r="V67" s="1">
        <v>4287</v>
      </c>
      <c r="W67" s="1">
        <v>0</v>
      </c>
      <c r="X67" s="1">
        <f t="shared" ref="X67:X80" si="1">SUM(S67:W67)</f>
        <v>15365</v>
      </c>
    </row>
    <row r="68" spans="1:24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8</v>
      </c>
      <c r="G68">
        <v>16</v>
      </c>
      <c r="H68">
        <v>8</v>
      </c>
      <c r="I68">
        <v>0</v>
      </c>
      <c r="J68">
        <v>8</v>
      </c>
      <c r="K68">
        <v>0</v>
      </c>
      <c r="L68">
        <v>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32112</v>
      </c>
      <c r="T68" s="1">
        <v>0</v>
      </c>
      <c r="U68" s="1">
        <v>0</v>
      </c>
      <c r="V68" s="1">
        <v>14694</v>
      </c>
      <c r="W68" s="1">
        <v>0</v>
      </c>
      <c r="X68" s="1">
        <f t="shared" si="1"/>
        <v>46806</v>
      </c>
    </row>
    <row r="69" spans="1:24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2</v>
      </c>
      <c r="G69">
        <v>4</v>
      </c>
      <c r="H69">
        <v>2</v>
      </c>
      <c r="I69">
        <v>0</v>
      </c>
      <c r="J69">
        <v>2</v>
      </c>
      <c r="K69">
        <v>0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8028</v>
      </c>
      <c r="T69" s="1">
        <v>0</v>
      </c>
      <c r="U69" s="1">
        <v>0</v>
      </c>
      <c r="V69" s="1">
        <v>3673.5</v>
      </c>
      <c r="W69" s="1">
        <v>0</v>
      </c>
      <c r="X69" s="1">
        <f t="shared" si="1"/>
        <v>11701.5</v>
      </c>
    </row>
    <row r="70" spans="1:24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2</v>
      </c>
      <c r="G70">
        <v>4</v>
      </c>
      <c r="H70">
        <v>2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 s="1">
        <v>6021</v>
      </c>
      <c r="T70" s="1">
        <v>0</v>
      </c>
      <c r="U70" s="1">
        <v>0</v>
      </c>
      <c r="V70" s="1">
        <v>2755.13</v>
      </c>
      <c r="W70" s="1">
        <v>0</v>
      </c>
      <c r="X70" s="1">
        <f t="shared" si="1"/>
        <v>8776.130000000001</v>
      </c>
    </row>
    <row r="71" spans="1:24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10</v>
      </c>
      <c r="G71">
        <v>20</v>
      </c>
      <c r="H71">
        <v>10</v>
      </c>
      <c r="I71">
        <v>0</v>
      </c>
      <c r="J71">
        <v>10</v>
      </c>
      <c r="K71">
        <v>0</v>
      </c>
      <c r="L71">
        <v>10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 s="1">
        <v>42147</v>
      </c>
      <c r="T71" s="1">
        <v>0</v>
      </c>
      <c r="U71" s="1">
        <v>0</v>
      </c>
      <c r="V71" s="1">
        <v>19285.88</v>
      </c>
      <c r="W71" s="1">
        <v>0</v>
      </c>
      <c r="X71" s="1">
        <f t="shared" si="1"/>
        <v>61432.880000000005</v>
      </c>
    </row>
    <row r="72" spans="1:24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3</v>
      </c>
      <c r="G72">
        <v>6</v>
      </c>
      <c r="H72">
        <v>3</v>
      </c>
      <c r="I72">
        <v>0</v>
      </c>
      <c r="J72">
        <v>2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 s="1">
        <v>14610</v>
      </c>
      <c r="T72" s="1">
        <v>0</v>
      </c>
      <c r="U72" s="1">
        <v>0</v>
      </c>
      <c r="V72" s="1">
        <v>5512.13</v>
      </c>
      <c r="W72" s="1">
        <v>0</v>
      </c>
      <c r="X72" s="1">
        <f t="shared" si="1"/>
        <v>20122.13</v>
      </c>
    </row>
    <row r="73" spans="1:24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3</v>
      </c>
      <c r="G73">
        <v>6</v>
      </c>
      <c r="H73">
        <v>2</v>
      </c>
      <c r="I73">
        <v>0</v>
      </c>
      <c r="J73">
        <v>2</v>
      </c>
      <c r="K73">
        <v>0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8028</v>
      </c>
      <c r="T73" s="1">
        <v>0</v>
      </c>
      <c r="U73" s="1">
        <v>0</v>
      </c>
      <c r="V73" s="1">
        <v>3673.5</v>
      </c>
      <c r="W73" s="1">
        <v>0</v>
      </c>
      <c r="X73" s="1">
        <f t="shared" si="1"/>
        <v>11701.5</v>
      </c>
    </row>
    <row r="74" spans="1:24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13</v>
      </c>
      <c r="G74">
        <v>26</v>
      </c>
      <c r="H74">
        <v>13</v>
      </c>
      <c r="I74">
        <v>0</v>
      </c>
      <c r="J74">
        <v>13</v>
      </c>
      <c r="K74">
        <v>0</v>
      </c>
      <c r="L74">
        <v>13</v>
      </c>
      <c r="M74">
        <v>0</v>
      </c>
      <c r="N74">
        <v>0</v>
      </c>
      <c r="O74">
        <v>0</v>
      </c>
      <c r="P74">
        <v>5</v>
      </c>
      <c r="Q74">
        <v>0</v>
      </c>
      <c r="R74">
        <v>0</v>
      </c>
      <c r="S74" s="1">
        <v>62217</v>
      </c>
      <c r="T74" s="1">
        <v>0</v>
      </c>
      <c r="U74" s="1">
        <v>0</v>
      </c>
      <c r="V74" s="1">
        <v>28469.65</v>
      </c>
      <c r="W74" s="1">
        <v>0</v>
      </c>
      <c r="X74" s="1">
        <f t="shared" si="1"/>
        <v>90686.65</v>
      </c>
    </row>
    <row r="75" spans="1:24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5</v>
      </c>
      <c r="G75">
        <v>10</v>
      </c>
      <c r="H75">
        <v>5</v>
      </c>
      <c r="I75">
        <v>0</v>
      </c>
      <c r="J75">
        <v>4</v>
      </c>
      <c r="K75">
        <v>0</v>
      </c>
      <c r="L75">
        <v>3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 s="1">
        <v>14049</v>
      </c>
      <c r="T75" s="1">
        <v>0</v>
      </c>
      <c r="U75" s="1">
        <v>0</v>
      </c>
      <c r="V75" s="1">
        <v>6428.63</v>
      </c>
      <c r="W75" s="1">
        <v>0</v>
      </c>
      <c r="X75" s="1">
        <f t="shared" si="1"/>
        <v>20477.63</v>
      </c>
    </row>
    <row r="76" spans="1:24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3</v>
      </c>
      <c r="G76">
        <v>6</v>
      </c>
      <c r="H76">
        <v>2</v>
      </c>
      <c r="I76">
        <v>0</v>
      </c>
      <c r="J76">
        <v>2</v>
      </c>
      <c r="K76">
        <v>0</v>
      </c>
      <c r="L76">
        <v>2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 s="1">
        <v>12042</v>
      </c>
      <c r="T76" s="1">
        <v>0</v>
      </c>
      <c r="U76" s="1">
        <v>0</v>
      </c>
      <c r="V76" s="1">
        <v>5510.26</v>
      </c>
      <c r="W76" s="1">
        <v>0</v>
      </c>
      <c r="X76" s="1">
        <f t="shared" si="1"/>
        <v>17552.260000000002</v>
      </c>
    </row>
    <row r="77" spans="1:24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2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f t="shared" si="1"/>
        <v>0</v>
      </c>
    </row>
    <row r="78" spans="1:24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7</v>
      </c>
      <c r="G78">
        <v>14</v>
      </c>
      <c r="H78">
        <v>5</v>
      </c>
      <c r="I78">
        <v>0</v>
      </c>
      <c r="J78">
        <v>5</v>
      </c>
      <c r="K78">
        <v>0</v>
      </c>
      <c r="L78">
        <v>5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 s="1">
        <v>22077</v>
      </c>
      <c r="T78" s="1">
        <v>0</v>
      </c>
      <c r="U78" s="1">
        <v>0</v>
      </c>
      <c r="V78" s="1">
        <v>10102.129999999999</v>
      </c>
      <c r="W78" s="1">
        <v>0</v>
      </c>
      <c r="X78" s="1">
        <f t="shared" si="1"/>
        <v>32179.129999999997</v>
      </c>
    </row>
    <row r="79" spans="1:24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40</v>
      </c>
      <c r="G79">
        <v>80</v>
      </c>
      <c r="H79">
        <v>26</v>
      </c>
      <c r="I79">
        <v>0</v>
      </c>
      <c r="J79">
        <v>21</v>
      </c>
      <c r="K79">
        <v>0</v>
      </c>
      <c r="L79">
        <v>24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 s="1">
        <v>98343</v>
      </c>
      <c r="T79" s="1">
        <v>0</v>
      </c>
      <c r="U79" s="1">
        <v>0</v>
      </c>
      <c r="V79" s="1">
        <v>45000.38</v>
      </c>
      <c r="W79" s="1">
        <v>0</v>
      </c>
      <c r="X79" s="1">
        <f t="shared" si="1"/>
        <v>143343.38</v>
      </c>
    </row>
    <row r="80" spans="1:24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2</v>
      </c>
      <c r="G80">
        <v>4</v>
      </c>
      <c r="H80">
        <v>2</v>
      </c>
      <c r="I80">
        <v>0</v>
      </c>
      <c r="J80">
        <v>2</v>
      </c>
      <c r="K80">
        <v>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8028</v>
      </c>
      <c r="T80" s="1">
        <v>0</v>
      </c>
      <c r="U80" s="1">
        <v>0</v>
      </c>
      <c r="V80" s="1">
        <v>3673.5</v>
      </c>
      <c r="W80" s="1">
        <v>0</v>
      </c>
      <c r="X80" s="1">
        <f t="shared" si="1"/>
        <v>11701.5</v>
      </c>
    </row>
  </sheetData>
  <pageMargins left="0.511811024" right="0.511811024" top="0.78740157499999996" bottom="0.78740157499999996" header="0.31496062000000002" footer="0.31496062000000002"/>
  <ignoredErrors>
    <ignoredError sqref="A1:W80" numberStoredAsText="1"/>
    <ignoredError sqref="X2:X8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0"/>
  <sheetViews>
    <sheetView workbookViewId="0"/>
  </sheetViews>
  <sheetFormatPr defaultRowHeight="14.4" x14ac:dyDescent="0.3"/>
  <sheetData>
    <row r="1" spans="1:10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</row>
    <row r="2" spans="1:10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>
        <v>0</v>
      </c>
      <c r="G2">
        <v>0</v>
      </c>
      <c r="H2">
        <v>0</v>
      </c>
      <c r="I2" s="1">
        <v>0</v>
      </c>
      <c r="J2" s="1">
        <v>0</v>
      </c>
    </row>
    <row r="3" spans="1:10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>
        <v>0</v>
      </c>
      <c r="G3">
        <v>0</v>
      </c>
      <c r="H3">
        <v>0</v>
      </c>
      <c r="I3" s="1">
        <v>0</v>
      </c>
      <c r="J3" s="1">
        <v>0</v>
      </c>
    </row>
    <row r="4" spans="1:10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>
        <v>0</v>
      </c>
      <c r="G4">
        <v>0</v>
      </c>
      <c r="H4">
        <v>0</v>
      </c>
      <c r="I4" s="1">
        <v>0</v>
      </c>
      <c r="J4" s="1">
        <v>0</v>
      </c>
    </row>
    <row r="5" spans="1:10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>
        <v>0</v>
      </c>
      <c r="G5">
        <v>0</v>
      </c>
      <c r="H5">
        <v>0</v>
      </c>
      <c r="I5" s="1">
        <v>0</v>
      </c>
      <c r="J5" s="1">
        <v>0</v>
      </c>
    </row>
    <row r="6" spans="1:10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>
        <v>0</v>
      </c>
      <c r="G6">
        <v>0</v>
      </c>
      <c r="H6">
        <v>0</v>
      </c>
      <c r="I6" s="1">
        <v>0</v>
      </c>
      <c r="J6" s="1">
        <v>0</v>
      </c>
    </row>
    <row r="7" spans="1:10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>
        <v>0</v>
      </c>
      <c r="G7">
        <v>0</v>
      </c>
      <c r="H7">
        <v>0</v>
      </c>
      <c r="I7" s="1">
        <v>0</v>
      </c>
      <c r="J7" s="1">
        <v>0</v>
      </c>
    </row>
    <row r="8" spans="1:10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>
        <v>0</v>
      </c>
      <c r="G8">
        <v>0</v>
      </c>
      <c r="H8">
        <v>0</v>
      </c>
      <c r="I8" s="1">
        <v>0</v>
      </c>
      <c r="J8" s="1">
        <v>0</v>
      </c>
    </row>
    <row r="9" spans="1:10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>
        <v>0</v>
      </c>
      <c r="G9">
        <v>0</v>
      </c>
      <c r="H9">
        <v>0</v>
      </c>
      <c r="I9" s="1">
        <v>0</v>
      </c>
      <c r="J9" s="1">
        <v>0</v>
      </c>
    </row>
    <row r="10" spans="1:10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>
        <v>0</v>
      </c>
      <c r="G10">
        <v>0</v>
      </c>
      <c r="H10">
        <v>0</v>
      </c>
      <c r="I10" s="1">
        <v>0</v>
      </c>
      <c r="J10" s="1">
        <v>0</v>
      </c>
    </row>
    <row r="11" spans="1:10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>
        <v>1</v>
      </c>
      <c r="G11">
        <v>1</v>
      </c>
      <c r="H11">
        <v>0</v>
      </c>
      <c r="I11" s="1">
        <v>0</v>
      </c>
      <c r="J11" s="1">
        <v>0</v>
      </c>
    </row>
    <row r="12" spans="1:10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>
        <v>0</v>
      </c>
      <c r="G12">
        <v>0</v>
      </c>
      <c r="H12">
        <v>0</v>
      </c>
      <c r="I12" s="1">
        <v>0</v>
      </c>
      <c r="J12" s="1">
        <v>0</v>
      </c>
    </row>
    <row r="13" spans="1:10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>
        <v>0</v>
      </c>
      <c r="G13">
        <v>0</v>
      </c>
      <c r="H13">
        <v>0</v>
      </c>
      <c r="I13" s="1">
        <v>0</v>
      </c>
      <c r="J13" s="1">
        <v>0</v>
      </c>
    </row>
    <row r="14" spans="1:10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>
        <v>0</v>
      </c>
      <c r="G14">
        <v>0</v>
      </c>
      <c r="H14">
        <v>0</v>
      </c>
      <c r="I14" s="1">
        <v>0</v>
      </c>
      <c r="J14" s="1">
        <v>0</v>
      </c>
    </row>
    <row r="15" spans="1:10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>
        <v>0</v>
      </c>
      <c r="G15">
        <v>0</v>
      </c>
      <c r="H15">
        <v>0</v>
      </c>
      <c r="I15" s="1">
        <v>0</v>
      </c>
      <c r="J15" s="1">
        <v>0</v>
      </c>
    </row>
    <row r="16" spans="1:10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>
        <v>0</v>
      </c>
      <c r="G16">
        <v>0</v>
      </c>
      <c r="H16">
        <v>0</v>
      </c>
      <c r="I16" s="1">
        <v>0</v>
      </c>
      <c r="J16" s="1">
        <v>0</v>
      </c>
    </row>
    <row r="17" spans="1:10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>
        <v>0</v>
      </c>
      <c r="G17">
        <v>0</v>
      </c>
      <c r="H17">
        <v>0</v>
      </c>
      <c r="I17" s="1">
        <v>0</v>
      </c>
      <c r="J17" s="1">
        <v>0</v>
      </c>
    </row>
    <row r="18" spans="1:10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>
        <v>0</v>
      </c>
      <c r="G18">
        <v>0</v>
      </c>
      <c r="H18">
        <v>0</v>
      </c>
      <c r="I18" s="1">
        <v>0</v>
      </c>
      <c r="J18" s="1">
        <v>0</v>
      </c>
    </row>
    <row r="19" spans="1:10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>
        <v>0</v>
      </c>
      <c r="G19">
        <v>0</v>
      </c>
      <c r="H19">
        <v>0</v>
      </c>
      <c r="I19" s="1">
        <v>0</v>
      </c>
      <c r="J19" s="1">
        <v>0</v>
      </c>
    </row>
    <row r="20" spans="1:10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>
        <v>0</v>
      </c>
      <c r="G20">
        <v>0</v>
      </c>
      <c r="H20">
        <v>0</v>
      </c>
      <c r="I20" s="1">
        <v>0</v>
      </c>
      <c r="J20" s="1">
        <v>0</v>
      </c>
    </row>
    <row r="21" spans="1:10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>
        <v>0</v>
      </c>
      <c r="G21">
        <v>0</v>
      </c>
      <c r="H21">
        <v>0</v>
      </c>
      <c r="I21" s="1">
        <v>0</v>
      </c>
      <c r="J21" s="1">
        <v>0</v>
      </c>
    </row>
    <row r="22" spans="1:10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>
        <v>0</v>
      </c>
      <c r="G22">
        <v>0</v>
      </c>
      <c r="H22">
        <v>0</v>
      </c>
      <c r="I22" s="1">
        <v>0</v>
      </c>
      <c r="J22" s="1">
        <v>0</v>
      </c>
    </row>
    <row r="23" spans="1:10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>
        <v>0</v>
      </c>
      <c r="G23">
        <v>0</v>
      </c>
      <c r="H23">
        <v>0</v>
      </c>
      <c r="I23" s="1">
        <v>0</v>
      </c>
      <c r="J23" s="1">
        <v>0</v>
      </c>
    </row>
    <row r="24" spans="1:10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>
        <v>0</v>
      </c>
      <c r="G24">
        <v>0</v>
      </c>
      <c r="H24">
        <v>0</v>
      </c>
      <c r="I24" s="1">
        <v>0</v>
      </c>
      <c r="J24" s="1">
        <v>0</v>
      </c>
    </row>
    <row r="25" spans="1:10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>
        <v>0</v>
      </c>
      <c r="G25">
        <v>0</v>
      </c>
      <c r="H25">
        <v>0</v>
      </c>
      <c r="I25" s="1">
        <v>0</v>
      </c>
      <c r="J25" s="1">
        <v>0</v>
      </c>
    </row>
    <row r="26" spans="1:10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>
        <v>0</v>
      </c>
      <c r="G26">
        <v>0</v>
      </c>
      <c r="H26">
        <v>0</v>
      </c>
      <c r="I26" s="1">
        <v>0</v>
      </c>
      <c r="J26" s="1">
        <v>0</v>
      </c>
    </row>
    <row r="27" spans="1:10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>
        <v>0</v>
      </c>
      <c r="G27">
        <v>0</v>
      </c>
      <c r="H27">
        <v>0</v>
      </c>
      <c r="I27" s="1">
        <v>0</v>
      </c>
      <c r="J27" s="1">
        <v>0</v>
      </c>
    </row>
    <row r="28" spans="1:10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>
        <v>0</v>
      </c>
      <c r="G28">
        <v>0</v>
      </c>
      <c r="H28">
        <v>0</v>
      </c>
      <c r="I28" s="1">
        <v>0</v>
      </c>
      <c r="J28" s="1">
        <v>0</v>
      </c>
    </row>
    <row r="29" spans="1:10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>
        <v>0</v>
      </c>
      <c r="G29">
        <v>0</v>
      </c>
      <c r="H29">
        <v>0</v>
      </c>
      <c r="I29" s="1">
        <v>0</v>
      </c>
      <c r="J29" s="1">
        <v>0</v>
      </c>
    </row>
    <row r="30" spans="1:10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>
        <v>0</v>
      </c>
      <c r="G30">
        <v>0</v>
      </c>
      <c r="H30">
        <v>0</v>
      </c>
      <c r="I30" s="1">
        <v>0</v>
      </c>
      <c r="J30" s="1">
        <v>0</v>
      </c>
    </row>
    <row r="31" spans="1:10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>
        <v>0</v>
      </c>
      <c r="G31">
        <v>0</v>
      </c>
      <c r="H31">
        <v>0</v>
      </c>
      <c r="I31" s="1">
        <v>0</v>
      </c>
      <c r="J31" s="1">
        <v>0</v>
      </c>
    </row>
    <row r="32" spans="1:10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>
        <v>0</v>
      </c>
      <c r="G32">
        <v>0</v>
      </c>
      <c r="H32">
        <v>0</v>
      </c>
      <c r="I32" s="1">
        <v>0</v>
      </c>
      <c r="J32" s="1">
        <v>0</v>
      </c>
    </row>
    <row r="33" spans="1:10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>
        <v>0</v>
      </c>
      <c r="G33">
        <v>0</v>
      </c>
      <c r="H33">
        <v>0</v>
      </c>
      <c r="I33" s="1">
        <v>0</v>
      </c>
      <c r="J33" s="1">
        <v>0</v>
      </c>
    </row>
    <row r="34" spans="1:10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>
        <v>0</v>
      </c>
      <c r="G34">
        <v>0</v>
      </c>
      <c r="H34">
        <v>0</v>
      </c>
      <c r="I34" s="1">
        <v>0</v>
      </c>
      <c r="J34" s="1">
        <v>0</v>
      </c>
    </row>
    <row r="35" spans="1:10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>
        <v>0</v>
      </c>
      <c r="G35">
        <v>0</v>
      </c>
      <c r="H35">
        <v>0</v>
      </c>
      <c r="I35" s="1">
        <v>0</v>
      </c>
      <c r="J35" s="1">
        <v>0</v>
      </c>
    </row>
    <row r="36" spans="1:10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>
        <v>0</v>
      </c>
      <c r="G36">
        <v>0</v>
      </c>
      <c r="H36">
        <v>0</v>
      </c>
      <c r="I36" s="1">
        <v>0</v>
      </c>
      <c r="J36" s="1">
        <v>0</v>
      </c>
    </row>
    <row r="37" spans="1:10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>
        <v>0</v>
      </c>
      <c r="G37">
        <v>0</v>
      </c>
      <c r="H37">
        <v>0</v>
      </c>
      <c r="I37" s="1">
        <v>0</v>
      </c>
      <c r="J37" s="1">
        <v>0</v>
      </c>
    </row>
    <row r="38" spans="1:10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>
        <v>0</v>
      </c>
      <c r="G38">
        <v>0</v>
      </c>
      <c r="H38">
        <v>0</v>
      </c>
      <c r="I38" s="1">
        <v>0</v>
      </c>
      <c r="J38" s="1">
        <v>0</v>
      </c>
    </row>
    <row r="39" spans="1:10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>
        <v>0</v>
      </c>
      <c r="G39">
        <v>0</v>
      </c>
      <c r="H39">
        <v>0</v>
      </c>
      <c r="I39" s="1">
        <v>0</v>
      </c>
      <c r="J39" s="1">
        <v>0</v>
      </c>
    </row>
    <row r="40" spans="1:10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>
        <v>0</v>
      </c>
      <c r="G40">
        <v>0</v>
      </c>
      <c r="H40">
        <v>0</v>
      </c>
      <c r="I40" s="1">
        <v>0</v>
      </c>
      <c r="J40" s="1">
        <v>0</v>
      </c>
    </row>
    <row r="41" spans="1:10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>
        <v>0</v>
      </c>
      <c r="G41">
        <v>0</v>
      </c>
      <c r="H41">
        <v>0</v>
      </c>
      <c r="I41" s="1">
        <v>0</v>
      </c>
      <c r="J41" s="1">
        <v>0</v>
      </c>
    </row>
    <row r="42" spans="1:10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>
        <v>0</v>
      </c>
      <c r="G42">
        <v>0</v>
      </c>
      <c r="H42">
        <v>0</v>
      </c>
      <c r="I42" s="1">
        <v>0</v>
      </c>
      <c r="J42" s="1">
        <v>0</v>
      </c>
    </row>
    <row r="43" spans="1:10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>
        <v>0</v>
      </c>
      <c r="G43">
        <v>0</v>
      </c>
      <c r="H43">
        <v>0</v>
      </c>
      <c r="I43" s="1">
        <v>0</v>
      </c>
      <c r="J43" s="1">
        <v>0</v>
      </c>
    </row>
    <row r="44" spans="1:10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>
        <v>0</v>
      </c>
      <c r="G44">
        <v>0</v>
      </c>
      <c r="H44">
        <v>0</v>
      </c>
      <c r="I44" s="1">
        <v>0</v>
      </c>
      <c r="J44" s="1">
        <v>0</v>
      </c>
    </row>
    <row r="45" spans="1:10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>
        <v>0</v>
      </c>
      <c r="G45">
        <v>0</v>
      </c>
      <c r="H45">
        <v>0</v>
      </c>
      <c r="I45" s="1">
        <v>0</v>
      </c>
      <c r="J45" s="1">
        <v>0</v>
      </c>
    </row>
    <row r="46" spans="1:10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>
        <v>0</v>
      </c>
      <c r="G46">
        <v>0</v>
      </c>
      <c r="H46">
        <v>0</v>
      </c>
      <c r="I46" s="1">
        <v>0</v>
      </c>
      <c r="J46" s="1">
        <v>0</v>
      </c>
    </row>
    <row r="47" spans="1:10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>
        <v>0</v>
      </c>
      <c r="G47">
        <v>0</v>
      </c>
      <c r="H47">
        <v>0</v>
      </c>
      <c r="I47" s="1">
        <v>0</v>
      </c>
      <c r="J47" s="1">
        <v>0</v>
      </c>
    </row>
    <row r="48" spans="1:10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>
        <v>0</v>
      </c>
      <c r="G48">
        <v>0</v>
      </c>
      <c r="H48">
        <v>0</v>
      </c>
      <c r="I48" s="1">
        <v>0</v>
      </c>
      <c r="J48" s="1">
        <v>0</v>
      </c>
    </row>
    <row r="49" spans="1:10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>
        <v>0</v>
      </c>
      <c r="G49">
        <v>0</v>
      </c>
      <c r="H49">
        <v>0</v>
      </c>
      <c r="I49" s="1">
        <v>0</v>
      </c>
      <c r="J49" s="1">
        <v>0</v>
      </c>
    </row>
    <row r="50" spans="1:10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>
        <v>0</v>
      </c>
      <c r="G50">
        <v>0</v>
      </c>
      <c r="H50">
        <v>0</v>
      </c>
      <c r="I50" s="1">
        <v>0</v>
      </c>
      <c r="J50" s="1">
        <v>0</v>
      </c>
    </row>
    <row r="51" spans="1:10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>
        <v>0</v>
      </c>
      <c r="G51">
        <v>0</v>
      </c>
      <c r="H51">
        <v>0</v>
      </c>
      <c r="I51" s="1">
        <v>0</v>
      </c>
      <c r="J51" s="1">
        <v>0</v>
      </c>
    </row>
    <row r="52" spans="1:10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>
        <v>0</v>
      </c>
      <c r="G52">
        <v>0</v>
      </c>
      <c r="H52">
        <v>0</v>
      </c>
      <c r="I52" s="1">
        <v>0</v>
      </c>
      <c r="J52" s="1">
        <v>0</v>
      </c>
    </row>
    <row r="53" spans="1:10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>
        <v>0</v>
      </c>
      <c r="G53">
        <v>0</v>
      </c>
      <c r="H53">
        <v>0</v>
      </c>
      <c r="I53" s="1">
        <v>0</v>
      </c>
      <c r="J53" s="1">
        <v>0</v>
      </c>
    </row>
    <row r="54" spans="1:10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>
        <v>0</v>
      </c>
      <c r="G54">
        <v>0</v>
      </c>
      <c r="H54">
        <v>0</v>
      </c>
      <c r="I54" s="1">
        <v>0</v>
      </c>
      <c r="J54" s="1">
        <v>0</v>
      </c>
    </row>
    <row r="55" spans="1:10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>
        <v>1</v>
      </c>
      <c r="G55">
        <v>1</v>
      </c>
      <c r="H55">
        <v>1</v>
      </c>
      <c r="I55" s="1">
        <v>9360</v>
      </c>
      <c r="J55" s="1">
        <v>0</v>
      </c>
    </row>
    <row r="56" spans="1:10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>
        <v>0</v>
      </c>
      <c r="G56">
        <v>0</v>
      </c>
      <c r="H56">
        <v>0</v>
      </c>
      <c r="I56" s="1">
        <v>0</v>
      </c>
      <c r="J56" s="1">
        <v>0</v>
      </c>
    </row>
    <row r="57" spans="1:10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>
        <v>0</v>
      </c>
      <c r="G57">
        <v>0</v>
      </c>
      <c r="H57">
        <v>0</v>
      </c>
      <c r="I57" s="1">
        <v>0</v>
      </c>
      <c r="J57" s="1">
        <v>0</v>
      </c>
    </row>
    <row r="58" spans="1:10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>
        <v>0</v>
      </c>
      <c r="G58">
        <v>0</v>
      </c>
      <c r="H58">
        <v>0</v>
      </c>
      <c r="I58" s="1">
        <v>0</v>
      </c>
      <c r="J58" s="1">
        <v>0</v>
      </c>
    </row>
    <row r="59" spans="1:10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>
        <v>0</v>
      </c>
      <c r="G59">
        <v>0</v>
      </c>
      <c r="H59">
        <v>0</v>
      </c>
      <c r="I59" s="1">
        <v>0</v>
      </c>
      <c r="J59" s="1">
        <v>0</v>
      </c>
    </row>
    <row r="60" spans="1:10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>
        <v>0</v>
      </c>
      <c r="G60">
        <v>0</v>
      </c>
      <c r="H60">
        <v>0</v>
      </c>
      <c r="I60" s="1">
        <v>0</v>
      </c>
      <c r="J60" s="1">
        <v>0</v>
      </c>
    </row>
    <row r="61" spans="1:10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>
        <v>0</v>
      </c>
      <c r="G61">
        <v>0</v>
      </c>
      <c r="H61">
        <v>0</v>
      </c>
      <c r="I61" s="1">
        <v>0</v>
      </c>
      <c r="J61" s="1">
        <v>0</v>
      </c>
    </row>
    <row r="62" spans="1:10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>
        <v>0</v>
      </c>
      <c r="G62">
        <v>0</v>
      </c>
      <c r="H62">
        <v>0</v>
      </c>
      <c r="I62" s="1">
        <v>0</v>
      </c>
      <c r="J62" s="1">
        <v>0</v>
      </c>
    </row>
    <row r="63" spans="1:10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>
        <v>0</v>
      </c>
      <c r="G63">
        <v>0</v>
      </c>
      <c r="H63">
        <v>0</v>
      </c>
      <c r="I63" s="1">
        <v>0</v>
      </c>
      <c r="J63" s="1">
        <v>0</v>
      </c>
    </row>
    <row r="64" spans="1:10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>
        <v>0</v>
      </c>
      <c r="G64">
        <v>0</v>
      </c>
      <c r="H64">
        <v>0</v>
      </c>
      <c r="I64" s="1">
        <v>0</v>
      </c>
      <c r="J64" s="1">
        <v>0</v>
      </c>
    </row>
    <row r="65" spans="1:10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>
        <v>0</v>
      </c>
      <c r="G65">
        <v>0</v>
      </c>
      <c r="H65">
        <v>0</v>
      </c>
      <c r="I65" s="1">
        <v>0</v>
      </c>
      <c r="J65" s="1">
        <v>0</v>
      </c>
    </row>
    <row r="66" spans="1:10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>
        <v>0</v>
      </c>
      <c r="G66">
        <v>0</v>
      </c>
      <c r="H66">
        <v>0</v>
      </c>
      <c r="I66" s="1">
        <v>0</v>
      </c>
      <c r="J66" s="1">
        <v>0</v>
      </c>
    </row>
    <row r="67" spans="1:10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>
        <v>0</v>
      </c>
      <c r="G67">
        <v>0</v>
      </c>
      <c r="H67">
        <v>0</v>
      </c>
      <c r="I67" s="1">
        <v>0</v>
      </c>
      <c r="J67" s="1">
        <v>0</v>
      </c>
    </row>
    <row r="68" spans="1:10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>
        <v>0</v>
      </c>
      <c r="G68">
        <v>0</v>
      </c>
      <c r="H68">
        <v>0</v>
      </c>
      <c r="I68" s="1">
        <v>0</v>
      </c>
      <c r="J68" s="1">
        <v>0</v>
      </c>
    </row>
    <row r="69" spans="1:10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>
        <v>0</v>
      </c>
      <c r="G69">
        <v>0</v>
      </c>
      <c r="H69">
        <v>0</v>
      </c>
      <c r="I69" s="1">
        <v>0</v>
      </c>
      <c r="J69" s="1">
        <v>0</v>
      </c>
    </row>
    <row r="70" spans="1:10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>
        <v>0</v>
      </c>
      <c r="G70">
        <v>0</v>
      </c>
      <c r="H70">
        <v>0</v>
      </c>
      <c r="I70" s="1">
        <v>0</v>
      </c>
      <c r="J70" s="1">
        <v>0</v>
      </c>
    </row>
    <row r="71" spans="1:10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>
        <v>0</v>
      </c>
      <c r="G71">
        <v>0</v>
      </c>
      <c r="H71">
        <v>0</v>
      </c>
      <c r="I71" s="1">
        <v>0</v>
      </c>
      <c r="J71" s="1">
        <v>0</v>
      </c>
    </row>
    <row r="72" spans="1:10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>
        <v>0</v>
      </c>
      <c r="G72">
        <v>0</v>
      </c>
      <c r="H72">
        <v>0</v>
      </c>
      <c r="I72" s="1">
        <v>0</v>
      </c>
      <c r="J72" s="1">
        <v>0</v>
      </c>
    </row>
    <row r="73" spans="1:10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>
        <v>0</v>
      </c>
      <c r="G73">
        <v>0</v>
      </c>
      <c r="H73">
        <v>0</v>
      </c>
      <c r="I73" s="1">
        <v>0</v>
      </c>
      <c r="J73" s="1">
        <v>0</v>
      </c>
    </row>
    <row r="74" spans="1:10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>
        <v>0</v>
      </c>
      <c r="G74">
        <v>0</v>
      </c>
      <c r="H74">
        <v>0</v>
      </c>
      <c r="I74" s="1">
        <v>0</v>
      </c>
      <c r="J74" s="1">
        <v>0</v>
      </c>
    </row>
    <row r="75" spans="1:10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>
        <v>0</v>
      </c>
      <c r="G75">
        <v>0</v>
      </c>
      <c r="H75">
        <v>0</v>
      </c>
      <c r="I75" s="1">
        <v>0</v>
      </c>
      <c r="J75" s="1">
        <v>0</v>
      </c>
    </row>
    <row r="76" spans="1:10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>
        <v>1</v>
      </c>
      <c r="G76">
        <v>1</v>
      </c>
      <c r="H76">
        <v>1</v>
      </c>
      <c r="I76" s="1">
        <v>9360</v>
      </c>
      <c r="J76" s="1">
        <v>0</v>
      </c>
    </row>
    <row r="77" spans="1:10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>
        <v>0</v>
      </c>
      <c r="G77">
        <v>0</v>
      </c>
      <c r="H77">
        <v>0</v>
      </c>
      <c r="I77" s="1">
        <v>0</v>
      </c>
      <c r="J77" s="1">
        <v>0</v>
      </c>
    </row>
    <row r="78" spans="1:10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>
        <v>0</v>
      </c>
      <c r="G78">
        <v>0</v>
      </c>
      <c r="H78">
        <v>0</v>
      </c>
      <c r="I78" s="1">
        <v>0</v>
      </c>
      <c r="J78" s="1">
        <v>0</v>
      </c>
    </row>
    <row r="79" spans="1:10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>
        <v>0</v>
      </c>
      <c r="G79">
        <v>0</v>
      </c>
      <c r="H79">
        <v>0</v>
      </c>
      <c r="I79" s="1">
        <v>0</v>
      </c>
      <c r="J79" s="1">
        <v>0</v>
      </c>
    </row>
    <row r="80" spans="1:10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>
        <v>0</v>
      </c>
      <c r="G80">
        <v>0</v>
      </c>
      <c r="H80">
        <v>0</v>
      </c>
      <c r="I80" s="1">
        <v>0</v>
      </c>
      <c r="J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J8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0"/>
  <sheetViews>
    <sheetView workbookViewId="0"/>
  </sheetViews>
  <sheetFormatPr defaultRowHeight="14.4" x14ac:dyDescent="0.3"/>
  <sheetData>
    <row r="1" spans="1:7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256</v>
      </c>
      <c r="G1" t="s">
        <v>257</v>
      </c>
    </row>
    <row r="2" spans="1:7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s="1">
        <v>0</v>
      </c>
      <c r="G2" s="1">
        <v>0</v>
      </c>
    </row>
    <row r="3" spans="1:7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s="1">
        <v>0</v>
      </c>
      <c r="G3" s="1">
        <v>0</v>
      </c>
    </row>
    <row r="4" spans="1:7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s="1">
        <v>0</v>
      </c>
      <c r="G4" s="1">
        <v>0</v>
      </c>
    </row>
    <row r="5" spans="1:7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s="1">
        <v>0</v>
      </c>
      <c r="G5" s="1">
        <v>0</v>
      </c>
    </row>
    <row r="6" spans="1:7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s="1">
        <v>0</v>
      </c>
      <c r="G6" s="1">
        <v>0</v>
      </c>
    </row>
    <row r="7" spans="1:7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s="1">
        <v>0</v>
      </c>
      <c r="G7" s="1">
        <v>0</v>
      </c>
    </row>
    <row r="8" spans="1:7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s="1">
        <v>0</v>
      </c>
      <c r="G8" s="1">
        <v>0</v>
      </c>
    </row>
    <row r="9" spans="1:7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s="1">
        <v>23100</v>
      </c>
      <c r="G9" s="1">
        <v>0</v>
      </c>
    </row>
    <row r="10" spans="1:7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s="1">
        <v>44720.49</v>
      </c>
      <c r="G10" s="1">
        <v>0</v>
      </c>
    </row>
    <row r="11" spans="1:7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s="1">
        <v>0</v>
      </c>
      <c r="G11" s="1">
        <v>0</v>
      </c>
    </row>
    <row r="12" spans="1:7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s="1">
        <v>0</v>
      </c>
      <c r="G12" s="1">
        <v>0</v>
      </c>
    </row>
    <row r="13" spans="1:7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s="1">
        <v>0</v>
      </c>
      <c r="G13" s="1">
        <v>0</v>
      </c>
    </row>
    <row r="14" spans="1:7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s="1">
        <v>0</v>
      </c>
      <c r="G14" s="1">
        <v>0</v>
      </c>
    </row>
    <row r="15" spans="1:7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s="1">
        <v>0</v>
      </c>
      <c r="G15" s="1">
        <v>0</v>
      </c>
    </row>
    <row r="16" spans="1:7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s="1">
        <v>0</v>
      </c>
      <c r="G16" s="1">
        <v>0</v>
      </c>
    </row>
    <row r="17" spans="1:7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s="1">
        <v>0</v>
      </c>
      <c r="G17" s="1">
        <v>0</v>
      </c>
    </row>
    <row r="18" spans="1:7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s="1">
        <v>0</v>
      </c>
      <c r="G18" s="1">
        <v>0</v>
      </c>
    </row>
    <row r="19" spans="1:7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s="1">
        <v>0</v>
      </c>
      <c r="G19" s="1">
        <v>0</v>
      </c>
    </row>
    <row r="20" spans="1:7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s="1">
        <v>0</v>
      </c>
      <c r="G20" s="1">
        <v>0</v>
      </c>
    </row>
    <row r="21" spans="1:7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s="1">
        <v>241578.67</v>
      </c>
      <c r="G21" s="1">
        <v>0</v>
      </c>
    </row>
    <row r="22" spans="1:7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s="1">
        <v>0</v>
      </c>
      <c r="G22" s="1">
        <v>0</v>
      </c>
    </row>
    <row r="23" spans="1:7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s="1">
        <v>23923.56</v>
      </c>
      <c r="G23" s="1">
        <v>0</v>
      </c>
    </row>
    <row r="24" spans="1:7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s="1">
        <v>0</v>
      </c>
      <c r="G24" s="1">
        <v>0</v>
      </c>
    </row>
    <row r="25" spans="1:7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s="1">
        <v>0</v>
      </c>
      <c r="G25" s="1">
        <v>0</v>
      </c>
    </row>
    <row r="26" spans="1:7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s="1">
        <v>0</v>
      </c>
      <c r="G26" s="1">
        <v>0</v>
      </c>
    </row>
    <row r="27" spans="1:7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s="1">
        <v>65768.639999999999</v>
      </c>
      <c r="G27" s="1">
        <v>0</v>
      </c>
    </row>
    <row r="28" spans="1:7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s="1">
        <v>0</v>
      </c>
      <c r="G28" s="1">
        <v>0</v>
      </c>
    </row>
    <row r="29" spans="1:7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s="1">
        <v>38560.49</v>
      </c>
      <c r="G29" s="1">
        <v>0</v>
      </c>
    </row>
    <row r="30" spans="1:7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s="1">
        <v>0</v>
      </c>
      <c r="G30" s="1">
        <v>0</v>
      </c>
    </row>
    <row r="31" spans="1:7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s="1">
        <v>0</v>
      </c>
      <c r="G31" s="1">
        <v>0</v>
      </c>
    </row>
    <row r="32" spans="1:7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s="1">
        <v>0</v>
      </c>
      <c r="G32" s="1">
        <v>0</v>
      </c>
    </row>
    <row r="33" spans="1:7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s="1">
        <v>42503.21</v>
      </c>
      <c r="G33" s="1">
        <v>0</v>
      </c>
    </row>
    <row r="34" spans="1:7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s="1">
        <v>0</v>
      </c>
      <c r="G34" s="1">
        <v>0</v>
      </c>
    </row>
    <row r="35" spans="1:7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s="1">
        <v>0</v>
      </c>
      <c r="G35" s="1">
        <v>0</v>
      </c>
    </row>
    <row r="36" spans="1:7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s="1">
        <v>0</v>
      </c>
      <c r="G36" s="1">
        <v>0</v>
      </c>
    </row>
    <row r="37" spans="1:7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s="1">
        <v>0</v>
      </c>
      <c r="G37" s="1">
        <v>0</v>
      </c>
    </row>
    <row r="38" spans="1:7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s="1">
        <v>0</v>
      </c>
      <c r="G38" s="1">
        <v>0</v>
      </c>
    </row>
    <row r="39" spans="1:7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s="1">
        <v>0</v>
      </c>
      <c r="G39" s="1">
        <v>0</v>
      </c>
    </row>
    <row r="40" spans="1:7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s="1">
        <v>0</v>
      </c>
      <c r="G40" s="1">
        <v>0</v>
      </c>
    </row>
    <row r="41" spans="1:7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s="1">
        <v>0</v>
      </c>
      <c r="G41" s="1">
        <v>0</v>
      </c>
    </row>
    <row r="42" spans="1:7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s="1">
        <v>0</v>
      </c>
      <c r="G42" s="1">
        <v>0</v>
      </c>
    </row>
    <row r="43" spans="1:7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s="1">
        <v>0</v>
      </c>
      <c r="G43" s="1">
        <v>0</v>
      </c>
    </row>
    <row r="44" spans="1:7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s="1">
        <v>0</v>
      </c>
      <c r="G44" s="1">
        <v>0</v>
      </c>
    </row>
    <row r="45" spans="1:7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s="1">
        <v>0</v>
      </c>
      <c r="G45" s="1">
        <v>0</v>
      </c>
    </row>
    <row r="46" spans="1:7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s="1">
        <v>0</v>
      </c>
      <c r="G46" s="1">
        <v>0</v>
      </c>
    </row>
    <row r="47" spans="1:7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s="1">
        <v>0</v>
      </c>
      <c r="G47" s="1">
        <v>0</v>
      </c>
    </row>
    <row r="48" spans="1:7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s="1">
        <v>0</v>
      </c>
      <c r="G48" s="1">
        <v>0</v>
      </c>
    </row>
    <row r="49" spans="1:7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s="1">
        <v>0</v>
      </c>
      <c r="G49" s="1">
        <v>0</v>
      </c>
    </row>
    <row r="50" spans="1:7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s="1">
        <v>0</v>
      </c>
      <c r="G50" s="1">
        <v>0</v>
      </c>
    </row>
    <row r="51" spans="1:7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s="1">
        <v>0</v>
      </c>
      <c r="G51" s="1">
        <v>0</v>
      </c>
    </row>
    <row r="52" spans="1:7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s="1">
        <v>0</v>
      </c>
      <c r="G52" s="1">
        <v>0</v>
      </c>
    </row>
    <row r="53" spans="1:7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s="1">
        <v>0</v>
      </c>
      <c r="G53" s="1">
        <v>0</v>
      </c>
    </row>
    <row r="54" spans="1:7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s="1">
        <v>38560.49</v>
      </c>
      <c r="G54" s="1">
        <v>0</v>
      </c>
    </row>
    <row r="55" spans="1:7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s="1">
        <v>0</v>
      </c>
      <c r="G55" s="1">
        <v>0</v>
      </c>
    </row>
    <row r="56" spans="1:7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s="1">
        <v>0</v>
      </c>
      <c r="G56" s="1">
        <v>0</v>
      </c>
    </row>
    <row r="57" spans="1:7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s="1">
        <v>44720.49</v>
      </c>
      <c r="G57" s="1">
        <v>0</v>
      </c>
    </row>
    <row r="58" spans="1:7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s="1">
        <v>0</v>
      </c>
      <c r="G58" s="1">
        <v>0</v>
      </c>
    </row>
    <row r="59" spans="1:7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s="1">
        <v>0</v>
      </c>
      <c r="G59" s="1">
        <v>0</v>
      </c>
    </row>
    <row r="60" spans="1:7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s="1">
        <v>31908.639999999999</v>
      </c>
      <c r="G60" s="1">
        <v>0</v>
      </c>
    </row>
    <row r="61" spans="1:7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s="1">
        <v>0</v>
      </c>
      <c r="G61" s="1">
        <v>0</v>
      </c>
    </row>
    <row r="62" spans="1:7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s="1">
        <v>0</v>
      </c>
      <c r="G62" s="1">
        <v>0</v>
      </c>
    </row>
    <row r="63" spans="1:7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s="1">
        <v>31908.639999999999</v>
      </c>
      <c r="G63" s="1">
        <v>0</v>
      </c>
    </row>
    <row r="64" spans="1:7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s="1">
        <v>0</v>
      </c>
      <c r="G64" s="1">
        <v>0</v>
      </c>
    </row>
    <row r="65" spans="1:7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s="1">
        <v>23100</v>
      </c>
      <c r="G65" s="1">
        <v>0</v>
      </c>
    </row>
    <row r="66" spans="1:7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s="1">
        <v>0</v>
      </c>
      <c r="G66" s="1">
        <v>0</v>
      </c>
    </row>
    <row r="67" spans="1:7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s="1">
        <v>0</v>
      </c>
      <c r="G67" s="1">
        <v>0</v>
      </c>
    </row>
    <row r="68" spans="1:7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s="1">
        <v>0</v>
      </c>
      <c r="G68" s="1">
        <v>0</v>
      </c>
    </row>
    <row r="69" spans="1:7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s="1">
        <v>0</v>
      </c>
      <c r="G69" s="1">
        <v>0</v>
      </c>
    </row>
    <row r="70" spans="1:7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s="1">
        <v>0</v>
      </c>
      <c r="G70" s="1">
        <v>0</v>
      </c>
    </row>
    <row r="71" spans="1:7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s="1">
        <v>33484.94</v>
      </c>
      <c r="G71" s="1">
        <v>0</v>
      </c>
    </row>
    <row r="72" spans="1:7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s="1">
        <v>0</v>
      </c>
      <c r="G72" s="1">
        <v>0</v>
      </c>
    </row>
    <row r="73" spans="1:7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s="1">
        <v>0</v>
      </c>
      <c r="G73" s="1">
        <v>0</v>
      </c>
    </row>
    <row r="74" spans="1:7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s="1">
        <v>33484.94</v>
      </c>
      <c r="G74" s="1">
        <v>0</v>
      </c>
    </row>
    <row r="75" spans="1:7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s="1">
        <v>0</v>
      </c>
      <c r="G75" s="1">
        <v>0</v>
      </c>
    </row>
    <row r="76" spans="1:7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s="1">
        <v>0</v>
      </c>
      <c r="G76" s="1">
        <v>0</v>
      </c>
    </row>
    <row r="77" spans="1:7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s="1">
        <v>0</v>
      </c>
      <c r="G77" s="1">
        <v>0</v>
      </c>
    </row>
    <row r="78" spans="1:7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s="1">
        <v>0</v>
      </c>
      <c r="G78" s="1">
        <v>0</v>
      </c>
    </row>
    <row r="79" spans="1:7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s="1">
        <v>70203.210000000006</v>
      </c>
      <c r="G79" s="1">
        <v>0</v>
      </c>
    </row>
    <row r="80" spans="1:7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s="1">
        <v>0</v>
      </c>
      <c r="G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G8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0"/>
  <sheetViews>
    <sheetView workbookViewId="0"/>
  </sheetViews>
  <sheetFormatPr defaultRowHeight="14.4" x14ac:dyDescent="0.3"/>
  <sheetData>
    <row r="1" spans="1:7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258</v>
      </c>
      <c r="G1" t="s">
        <v>259</v>
      </c>
    </row>
    <row r="2" spans="1:7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s="1">
        <v>11250</v>
      </c>
      <c r="G2" s="1">
        <v>0</v>
      </c>
    </row>
    <row r="3" spans="1:7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s="1">
        <v>0</v>
      </c>
      <c r="G3" s="1">
        <v>0</v>
      </c>
    </row>
    <row r="4" spans="1:7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s="1">
        <v>11250</v>
      </c>
      <c r="G4" s="1">
        <v>0</v>
      </c>
    </row>
    <row r="5" spans="1:7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s="1">
        <v>11250</v>
      </c>
      <c r="G5" s="1">
        <v>0</v>
      </c>
    </row>
    <row r="6" spans="1:7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s="1">
        <v>0</v>
      </c>
      <c r="G6" s="1">
        <v>0</v>
      </c>
    </row>
    <row r="7" spans="1:7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s="1">
        <v>11250</v>
      </c>
      <c r="G7" s="1">
        <v>0</v>
      </c>
    </row>
    <row r="8" spans="1:7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s="1">
        <v>0</v>
      </c>
      <c r="G8" s="1">
        <v>0</v>
      </c>
    </row>
    <row r="9" spans="1:7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s="1">
        <v>11250</v>
      </c>
      <c r="G9" s="1">
        <v>0</v>
      </c>
    </row>
    <row r="10" spans="1:7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s="1">
        <v>11250</v>
      </c>
      <c r="G10" s="1">
        <v>0</v>
      </c>
    </row>
    <row r="11" spans="1:7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s="1">
        <v>0</v>
      </c>
      <c r="G11" s="1">
        <v>0</v>
      </c>
    </row>
    <row r="12" spans="1:7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s="1">
        <v>0</v>
      </c>
      <c r="G12" s="1">
        <v>0</v>
      </c>
    </row>
    <row r="13" spans="1:7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s="1">
        <v>11250</v>
      </c>
      <c r="G13" s="1">
        <v>0</v>
      </c>
    </row>
    <row r="14" spans="1:7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s="1">
        <v>0</v>
      </c>
      <c r="G14" s="1">
        <v>0</v>
      </c>
    </row>
    <row r="15" spans="1:7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s="1">
        <v>11250</v>
      </c>
      <c r="G15" s="1">
        <v>0</v>
      </c>
    </row>
    <row r="16" spans="1:7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s="1">
        <v>11250</v>
      </c>
      <c r="G16" s="1">
        <v>0</v>
      </c>
    </row>
    <row r="17" spans="1:7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s="1">
        <v>0</v>
      </c>
      <c r="G17" s="1">
        <v>0</v>
      </c>
    </row>
    <row r="18" spans="1:7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s="1">
        <v>0</v>
      </c>
      <c r="G18" s="1">
        <v>0</v>
      </c>
    </row>
    <row r="19" spans="1:7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s="1">
        <v>18000</v>
      </c>
      <c r="G19" s="1">
        <v>0</v>
      </c>
    </row>
    <row r="20" spans="1:7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s="1">
        <v>11250</v>
      </c>
      <c r="G20" s="1">
        <v>0</v>
      </c>
    </row>
    <row r="21" spans="1:7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s="1">
        <v>33750</v>
      </c>
      <c r="G21" s="1">
        <v>0</v>
      </c>
    </row>
    <row r="22" spans="1:7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s="1">
        <v>11250</v>
      </c>
      <c r="G22" s="1">
        <v>0</v>
      </c>
    </row>
    <row r="23" spans="1:7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s="1">
        <v>11250</v>
      </c>
      <c r="G23" s="1">
        <v>0</v>
      </c>
    </row>
    <row r="24" spans="1:7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s="1">
        <v>0</v>
      </c>
      <c r="G24" s="1">
        <v>0</v>
      </c>
    </row>
    <row r="25" spans="1:7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s="1">
        <v>67500</v>
      </c>
      <c r="G25" s="1">
        <v>0</v>
      </c>
    </row>
    <row r="26" spans="1:7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s="1">
        <v>0</v>
      </c>
      <c r="G26" s="1">
        <v>0</v>
      </c>
    </row>
    <row r="27" spans="1:7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s="1">
        <v>27000</v>
      </c>
      <c r="G27" s="1">
        <v>0</v>
      </c>
    </row>
    <row r="28" spans="1:7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s="1">
        <v>11250</v>
      </c>
      <c r="G28" s="1">
        <v>0</v>
      </c>
    </row>
    <row r="29" spans="1:7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s="1">
        <v>11250</v>
      </c>
      <c r="G29" s="1">
        <v>0</v>
      </c>
    </row>
    <row r="30" spans="1:7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s="1">
        <v>11250</v>
      </c>
      <c r="G30" s="1">
        <v>0</v>
      </c>
    </row>
    <row r="31" spans="1:7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s="1">
        <v>0</v>
      </c>
      <c r="G31" s="1">
        <v>0</v>
      </c>
    </row>
    <row r="32" spans="1:7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s="1">
        <v>11250</v>
      </c>
      <c r="G32" s="1">
        <v>0</v>
      </c>
    </row>
    <row r="33" spans="1:7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s="1">
        <v>11250</v>
      </c>
      <c r="G33" s="1">
        <v>0</v>
      </c>
    </row>
    <row r="34" spans="1:7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s="1">
        <v>0</v>
      </c>
      <c r="G34" s="1">
        <v>0</v>
      </c>
    </row>
    <row r="35" spans="1:7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s="1">
        <v>11250</v>
      </c>
      <c r="G35" s="1">
        <v>0</v>
      </c>
    </row>
    <row r="36" spans="1:7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s="1">
        <v>11250</v>
      </c>
      <c r="G36" s="1">
        <v>0</v>
      </c>
    </row>
    <row r="37" spans="1:7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s="1">
        <v>11250</v>
      </c>
      <c r="G37" s="1">
        <v>0</v>
      </c>
    </row>
    <row r="38" spans="1:7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s="1">
        <v>11250</v>
      </c>
      <c r="G38" s="1">
        <v>0</v>
      </c>
    </row>
    <row r="39" spans="1:7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s="1">
        <v>11250</v>
      </c>
      <c r="G39" s="1">
        <v>0</v>
      </c>
    </row>
    <row r="40" spans="1:7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s="1">
        <v>11250</v>
      </c>
      <c r="G40" s="1">
        <v>0</v>
      </c>
    </row>
    <row r="41" spans="1:7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s="1">
        <v>0</v>
      </c>
      <c r="G41" s="1">
        <v>0</v>
      </c>
    </row>
    <row r="42" spans="1:7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s="1">
        <v>0</v>
      </c>
      <c r="G42" s="1">
        <v>0</v>
      </c>
    </row>
    <row r="43" spans="1:7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s="1">
        <v>11250</v>
      </c>
      <c r="G43" s="1">
        <v>0</v>
      </c>
    </row>
    <row r="44" spans="1:7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s="1">
        <v>11250</v>
      </c>
      <c r="G44" s="1">
        <v>0</v>
      </c>
    </row>
    <row r="45" spans="1:7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s="1">
        <v>11250</v>
      </c>
      <c r="G45" s="1">
        <v>0</v>
      </c>
    </row>
    <row r="46" spans="1:7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s="1">
        <v>0</v>
      </c>
      <c r="G46" s="1">
        <v>0</v>
      </c>
    </row>
    <row r="47" spans="1:7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s="1">
        <v>0</v>
      </c>
      <c r="G47" s="1">
        <v>0</v>
      </c>
    </row>
    <row r="48" spans="1:7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s="1">
        <v>11250</v>
      </c>
      <c r="G48" s="1">
        <v>0</v>
      </c>
    </row>
    <row r="49" spans="1:7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s="1">
        <v>11250</v>
      </c>
      <c r="G49" s="1">
        <v>0</v>
      </c>
    </row>
    <row r="50" spans="1:7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s="1">
        <v>0</v>
      </c>
      <c r="G50" s="1">
        <v>0</v>
      </c>
    </row>
    <row r="51" spans="1:7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s="1">
        <v>11250</v>
      </c>
      <c r="G51" s="1">
        <v>0</v>
      </c>
    </row>
    <row r="52" spans="1:7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s="1">
        <v>11250</v>
      </c>
      <c r="G52" s="1">
        <v>0</v>
      </c>
    </row>
    <row r="53" spans="1:7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s="1">
        <v>11250</v>
      </c>
      <c r="G53" s="1">
        <v>0</v>
      </c>
    </row>
    <row r="54" spans="1:7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s="1">
        <v>18000</v>
      </c>
      <c r="G54" s="1">
        <v>0</v>
      </c>
    </row>
    <row r="55" spans="1:7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s="1">
        <v>11250</v>
      </c>
      <c r="G55" s="1">
        <v>0</v>
      </c>
    </row>
    <row r="56" spans="1:7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s="1">
        <v>0</v>
      </c>
      <c r="G56" s="1">
        <v>0</v>
      </c>
    </row>
    <row r="57" spans="1:7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s="1">
        <v>11250</v>
      </c>
      <c r="G57" s="1">
        <v>0</v>
      </c>
    </row>
    <row r="58" spans="1:7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s="1">
        <v>0</v>
      </c>
      <c r="G58" s="1">
        <v>0</v>
      </c>
    </row>
    <row r="59" spans="1:7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s="1">
        <v>0</v>
      </c>
      <c r="G59" s="1">
        <v>0</v>
      </c>
    </row>
    <row r="60" spans="1:7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s="1">
        <v>11250</v>
      </c>
      <c r="G60" s="1">
        <v>0</v>
      </c>
    </row>
    <row r="61" spans="1:7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s="1">
        <v>11250</v>
      </c>
      <c r="G61" s="1">
        <v>0</v>
      </c>
    </row>
    <row r="62" spans="1:7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s="1">
        <v>0</v>
      </c>
      <c r="G62" s="1">
        <v>0</v>
      </c>
    </row>
    <row r="63" spans="1:7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s="1">
        <v>11250</v>
      </c>
      <c r="G63" s="1">
        <v>0</v>
      </c>
    </row>
    <row r="64" spans="1:7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s="1">
        <v>11250</v>
      </c>
      <c r="G64" s="1">
        <v>0</v>
      </c>
    </row>
    <row r="65" spans="1:7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s="1">
        <v>11250</v>
      </c>
      <c r="G65" s="1">
        <v>0</v>
      </c>
    </row>
    <row r="66" spans="1:7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s="1">
        <v>11250</v>
      </c>
      <c r="G66" s="1">
        <v>0</v>
      </c>
    </row>
    <row r="67" spans="1:7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s="1">
        <v>11250</v>
      </c>
      <c r="G67" s="1">
        <v>0</v>
      </c>
    </row>
    <row r="68" spans="1:7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s="1">
        <v>0</v>
      </c>
      <c r="G68" s="1">
        <v>0</v>
      </c>
    </row>
    <row r="69" spans="1:7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s="1">
        <v>0</v>
      </c>
      <c r="G69" s="1">
        <v>0</v>
      </c>
    </row>
    <row r="70" spans="1:7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s="1">
        <v>11250</v>
      </c>
      <c r="G70" s="1">
        <v>0</v>
      </c>
    </row>
    <row r="71" spans="1:7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s="1">
        <v>11250</v>
      </c>
      <c r="G71" s="1">
        <v>0</v>
      </c>
    </row>
    <row r="72" spans="1:7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s="1">
        <v>0</v>
      </c>
      <c r="G72" s="1">
        <v>0</v>
      </c>
    </row>
    <row r="73" spans="1:7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s="1">
        <v>0</v>
      </c>
      <c r="G73" s="1">
        <v>0</v>
      </c>
    </row>
    <row r="74" spans="1:7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s="1">
        <v>11250</v>
      </c>
      <c r="G74" s="1">
        <v>0</v>
      </c>
    </row>
    <row r="75" spans="1:7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s="1">
        <v>0</v>
      </c>
      <c r="G75" s="1">
        <v>0</v>
      </c>
    </row>
    <row r="76" spans="1:7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s="1">
        <v>11250</v>
      </c>
      <c r="G76" s="1">
        <v>0</v>
      </c>
    </row>
    <row r="77" spans="1:7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s="1">
        <v>0</v>
      </c>
      <c r="G77" s="1">
        <v>0</v>
      </c>
    </row>
    <row r="78" spans="1:7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s="1">
        <v>11250</v>
      </c>
      <c r="G78" s="1">
        <v>0</v>
      </c>
    </row>
    <row r="79" spans="1:7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s="1">
        <v>11250</v>
      </c>
      <c r="G79" s="1">
        <v>0</v>
      </c>
    </row>
    <row r="80" spans="1:7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s="1">
        <v>0</v>
      </c>
      <c r="G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G8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0"/>
  <sheetViews>
    <sheetView workbookViewId="0"/>
  </sheetViews>
  <sheetFormatPr defaultRowHeight="14.4" x14ac:dyDescent="0.3"/>
  <sheetData>
    <row r="1" spans="1:6" ht="15.6" x14ac:dyDescent="0.3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260</v>
      </c>
    </row>
    <row r="2" spans="1:6" ht="15.6" x14ac:dyDescent="0.3">
      <c r="A2" t="s">
        <v>13</v>
      </c>
      <c r="B2" t="s">
        <v>43</v>
      </c>
      <c r="C2" t="s">
        <v>44</v>
      </c>
      <c r="D2" t="s">
        <v>14</v>
      </c>
      <c r="E2" t="s">
        <v>15</v>
      </c>
      <c r="F2" s="1">
        <v>0</v>
      </c>
    </row>
    <row r="3" spans="1:6" ht="15.6" x14ac:dyDescent="0.3">
      <c r="A3" t="s">
        <v>13</v>
      </c>
      <c r="B3" t="s">
        <v>47</v>
      </c>
      <c r="C3" t="s">
        <v>48</v>
      </c>
      <c r="D3" t="s">
        <v>14</v>
      </c>
      <c r="E3" t="s">
        <v>15</v>
      </c>
      <c r="F3" s="1">
        <v>0</v>
      </c>
    </row>
    <row r="4" spans="1:6" ht="15.6" x14ac:dyDescent="0.3">
      <c r="A4" t="s">
        <v>13</v>
      </c>
      <c r="B4" t="s">
        <v>49</v>
      </c>
      <c r="C4" t="s">
        <v>50</v>
      </c>
      <c r="D4" t="s">
        <v>14</v>
      </c>
      <c r="E4" t="s">
        <v>15</v>
      </c>
      <c r="F4" s="1">
        <v>0</v>
      </c>
    </row>
    <row r="5" spans="1:6" ht="15.6" x14ac:dyDescent="0.3">
      <c r="A5" t="s">
        <v>13</v>
      </c>
      <c r="B5" t="s">
        <v>51</v>
      </c>
      <c r="C5" t="s">
        <v>52</v>
      </c>
      <c r="D5" t="s">
        <v>14</v>
      </c>
      <c r="E5" t="s">
        <v>15</v>
      </c>
      <c r="F5" s="1">
        <v>0</v>
      </c>
    </row>
    <row r="6" spans="1:6" ht="15.6" x14ac:dyDescent="0.3">
      <c r="A6" t="s">
        <v>13</v>
      </c>
      <c r="B6" t="s">
        <v>53</v>
      </c>
      <c r="C6" t="s">
        <v>54</v>
      </c>
      <c r="D6" t="s">
        <v>14</v>
      </c>
      <c r="E6" t="s">
        <v>15</v>
      </c>
      <c r="F6" s="1">
        <v>0</v>
      </c>
    </row>
    <row r="7" spans="1:6" ht="15.6" x14ac:dyDescent="0.3">
      <c r="A7" t="s">
        <v>13</v>
      </c>
      <c r="B7" t="s">
        <v>55</v>
      </c>
      <c r="C7" t="s">
        <v>56</v>
      </c>
      <c r="D7" t="s">
        <v>14</v>
      </c>
      <c r="E7" t="s">
        <v>15</v>
      </c>
      <c r="F7" s="1">
        <v>0</v>
      </c>
    </row>
    <row r="8" spans="1:6" ht="15.6" x14ac:dyDescent="0.3">
      <c r="A8" t="s">
        <v>13</v>
      </c>
      <c r="B8" t="s">
        <v>57</v>
      </c>
      <c r="C8" t="s">
        <v>58</v>
      </c>
      <c r="D8" t="s">
        <v>14</v>
      </c>
      <c r="E8" t="s">
        <v>15</v>
      </c>
      <c r="F8" s="1">
        <v>0</v>
      </c>
    </row>
    <row r="9" spans="1:6" ht="15.6" x14ac:dyDescent="0.3">
      <c r="A9" t="s">
        <v>13</v>
      </c>
      <c r="B9" t="s">
        <v>59</v>
      </c>
      <c r="C9" t="s">
        <v>60</v>
      </c>
      <c r="D9" t="s">
        <v>14</v>
      </c>
      <c r="E9" t="s">
        <v>15</v>
      </c>
      <c r="F9" s="1">
        <v>0</v>
      </c>
    </row>
    <row r="10" spans="1:6" ht="15.6" x14ac:dyDescent="0.3">
      <c r="A10" t="s">
        <v>13</v>
      </c>
      <c r="B10" t="s">
        <v>62</v>
      </c>
      <c r="C10" t="s">
        <v>63</v>
      </c>
      <c r="D10" t="s">
        <v>14</v>
      </c>
      <c r="E10" t="s">
        <v>15</v>
      </c>
      <c r="F10" s="1">
        <v>0</v>
      </c>
    </row>
    <row r="11" spans="1:6" ht="15.6" x14ac:dyDescent="0.3">
      <c r="A11" t="s">
        <v>13</v>
      </c>
      <c r="B11" t="s">
        <v>64</v>
      </c>
      <c r="C11" t="s">
        <v>65</v>
      </c>
      <c r="D11" t="s">
        <v>14</v>
      </c>
      <c r="E11" t="s">
        <v>15</v>
      </c>
      <c r="F11" s="1">
        <v>0</v>
      </c>
    </row>
    <row r="12" spans="1:6" ht="15.6" x14ac:dyDescent="0.3">
      <c r="A12" t="s">
        <v>13</v>
      </c>
      <c r="B12" t="s">
        <v>66</v>
      </c>
      <c r="C12" t="s">
        <v>67</v>
      </c>
      <c r="D12" t="s">
        <v>14</v>
      </c>
      <c r="E12" t="s">
        <v>15</v>
      </c>
      <c r="F12" s="1">
        <v>0</v>
      </c>
    </row>
    <row r="13" spans="1:6" ht="15.6" x14ac:dyDescent="0.3">
      <c r="A13" t="s">
        <v>13</v>
      </c>
      <c r="B13" t="s">
        <v>68</v>
      </c>
      <c r="C13" t="s">
        <v>69</v>
      </c>
      <c r="D13" t="s">
        <v>14</v>
      </c>
      <c r="E13" t="s">
        <v>15</v>
      </c>
      <c r="F13" s="1">
        <v>0</v>
      </c>
    </row>
    <row r="14" spans="1:6" ht="15.6" x14ac:dyDescent="0.3">
      <c r="A14" t="s">
        <v>13</v>
      </c>
      <c r="B14" t="s">
        <v>70</v>
      </c>
      <c r="C14" t="s">
        <v>71</v>
      </c>
      <c r="D14" t="s">
        <v>14</v>
      </c>
      <c r="E14" t="s">
        <v>15</v>
      </c>
      <c r="F14" s="1">
        <v>0</v>
      </c>
    </row>
    <row r="15" spans="1:6" ht="15.6" x14ac:dyDescent="0.3">
      <c r="A15" t="s">
        <v>13</v>
      </c>
      <c r="B15" t="s">
        <v>72</v>
      </c>
      <c r="C15" t="s">
        <v>73</v>
      </c>
      <c r="D15" t="s">
        <v>14</v>
      </c>
      <c r="E15" t="s">
        <v>15</v>
      </c>
      <c r="F15" s="1">
        <v>0</v>
      </c>
    </row>
    <row r="16" spans="1:6" ht="15.6" x14ac:dyDescent="0.3">
      <c r="A16" t="s">
        <v>13</v>
      </c>
      <c r="B16" t="s">
        <v>74</v>
      </c>
      <c r="C16" t="s">
        <v>75</v>
      </c>
      <c r="D16" t="s">
        <v>14</v>
      </c>
      <c r="E16" t="s">
        <v>15</v>
      </c>
      <c r="F16" s="1">
        <v>0</v>
      </c>
    </row>
    <row r="17" spans="1:6" ht="15.6" x14ac:dyDescent="0.3">
      <c r="A17" t="s">
        <v>13</v>
      </c>
      <c r="B17" t="s">
        <v>76</v>
      </c>
      <c r="C17" t="s">
        <v>77</v>
      </c>
      <c r="D17" t="s">
        <v>14</v>
      </c>
      <c r="E17" t="s">
        <v>15</v>
      </c>
      <c r="F17" s="1">
        <v>0</v>
      </c>
    </row>
    <row r="18" spans="1:6" ht="15.6" x14ac:dyDescent="0.3">
      <c r="A18" t="s">
        <v>13</v>
      </c>
      <c r="B18" t="s">
        <v>78</v>
      </c>
      <c r="C18" t="s">
        <v>79</v>
      </c>
      <c r="D18" t="s">
        <v>14</v>
      </c>
      <c r="E18" t="s">
        <v>15</v>
      </c>
      <c r="F18" s="1">
        <v>0</v>
      </c>
    </row>
    <row r="19" spans="1:6" ht="15.6" x14ac:dyDescent="0.3">
      <c r="A19" t="s">
        <v>13</v>
      </c>
      <c r="B19" t="s">
        <v>80</v>
      </c>
      <c r="C19" t="s">
        <v>81</v>
      </c>
      <c r="D19" t="s">
        <v>14</v>
      </c>
      <c r="E19" t="s">
        <v>15</v>
      </c>
      <c r="F19" s="1">
        <v>0</v>
      </c>
    </row>
    <row r="20" spans="1:6" ht="15.6" x14ac:dyDescent="0.3">
      <c r="A20" t="s">
        <v>13</v>
      </c>
      <c r="B20" t="s">
        <v>83</v>
      </c>
      <c r="C20" t="s">
        <v>84</v>
      </c>
      <c r="D20" t="s">
        <v>14</v>
      </c>
      <c r="E20" t="s">
        <v>15</v>
      </c>
      <c r="F20" s="1">
        <v>0</v>
      </c>
    </row>
    <row r="21" spans="1:6" ht="15.6" x14ac:dyDescent="0.3">
      <c r="A21" t="s">
        <v>13</v>
      </c>
      <c r="B21" t="s">
        <v>85</v>
      </c>
      <c r="C21" t="s">
        <v>86</v>
      </c>
      <c r="D21" t="s">
        <v>14</v>
      </c>
      <c r="E21" t="s">
        <v>15</v>
      </c>
      <c r="F21" s="1">
        <v>0</v>
      </c>
    </row>
    <row r="22" spans="1:6" ht="15.6" x14ac:dyDescent="0.3">
      <c r="A22" t="s">
        <v>13</v>
      </c>
      <c r="B22" t="s">
        <v>87</v>
      </c>
      <c r="C22" t="s">
        <v>88</v>
      </c>
      <c r="D22" t="s">
        <v>14</v>
      </c>
      <c r="E22" t="s">
        <v>15</v>
      </c>
      <c r="F22" s="1">
        <v>0</v>
      </c>
    </row>
    <row r="23" spans="1:6" ht="15.6" x14ac:dyDescent="0.3">
      <c r="A23" t="s">
        <v>13</v>
      </c>
      <c r="B23" t="s">
        <v>89</v>
      </c>
      <c r="C23" t="s">
        <v>90</v>
      </c>
      <c r="D23" t="s">
        <v>14</v>
      </c>
      <c r="E23" t="s">
        <v>15</v>
      </c>
      <c r="F23" s="1">
        <v>0</v>
      </c>
    </row>
    <row r="24" spans="1:6" ht="15.6" x14ac:dyDescent="0.3">
      <c r="A24" t="s">
        <v>13</v>
      </c>
      <c r="B24" t="s">
        <v>91</v>
      </c>
      <c r="C24" t="s">
        <v>92</v>
      </c>
      <c r="D24" t="s">
        <v>14</v>
      </c>
      <c r="E24" t="s">
        <v>15</v>
      </c>
      <c r="F24" s="1">
        <v>0</v>
      </c>
    </row>
    <row r="25" spans="1:6" ht="15.6" x14ac:dyDescent="0.3">
      <c r="A25" t="s">
        <v>13</v>
      </c>
      <c r="B25" t="s">
        <v>93</v>
      </c>
      <c r="C25" t="s">
        <v>94</v>
      </c>
      <c r="D25" t="s">
        <v>14</v>
      </c>
      <c r="E25" t="s">
        <v>15</v>
      </c>
      <c r="F25" s="1">
        <v>0</v>
      </c>
    </row>
    <row r="26" spans="1:6" ht="15.6" x14ac:dyDescent="0.3">
      <c r="A26" t="s">
        <v>13</v>
      </c>
      <c r="B26" t="s">
        <v>95</v>
      </c>
      <c r="C26" t="s">
        <v>96</v>
      </c>
      <c r="D26" t="s">
        <v>14</v>
      </c>
      <c r="E26" t="s">
        <v>15</v>
      </c>
      <c r="F26" s="1">
        <v>0</v>
      </c>
    </row>
    <row r="27" spans="1:6" ht="15.6" x14ac:dyDescent="0.3">
      <c r="A27" t="s">
        <v>13</v>
      </c>
      <c r="B27" t="s">
        <v>97</v>
      </c>
      <c r="C27" t="s">
        <v>98</v>
      </c>
      <c r="D27" t="s">
        <v>14</v>
      </c>
      <c r="E27" t="s">
        <v>15</v>
      </c>
      <c r="F27" s="1">
        <v>0</v>
      </c>
    </row>
    <row r="28" spans="1:6" ht="15.6" x14ac:dyDescent="0.3">
      <c r="A28" t="s">
        <v>13</v>
      </c>
      <c r="B28" t="s">
        <v>99</v>
      </c>
      <c r="C28" t="s">
        <v>100</v>
      </c>
      <c r="D28" t="s">
        <v>14</v>
      </c>
      <c r="E28" t="s">
        <v>15</v>
      </c>
      <c r="F28" s="1">
        <v>0</v>
      </c>
    </row>
    <row r="29" spans="1:6" ht="15.6" x14ac:dyDescent="0.3">
      <c r="A29" t="s">
        <v>13</v>
      </c>
      <c r="B29" t="s">
        <v>101</v>
      </c>
      <c r="C29" t="s">
        <v>102</v>
      </c>
      <c r="D29" t="s">
        <v>14</v>
      </c>
      <c r="E29" t="s">
        <v>15</v>
      </c>
      <c r="F29" s="1">
        <v>0</v>
      </c>
    </row>
    <row r="30" spans="1:6" ht="15.6" x14ac:dyDescent="0.3">
      <c r="A30" t="s">
        <v>13</v>
      </c>
      <c r="B30" t="s">
        <v>103</v>
      </c>
      <c r="C30" t="s">
        <v>104</v>
      </c>
      <c r="D30" t="s">
        <v>14</v>
      </c>
      <c r="E30" t="s">
        <v>15</v>
      </c>
      <c r="F30" s="1">
        <v>0</v>
      </c>
    </row>
    <row r="31" spans="1:6" ht="15.6" x14ac:dyDescent="0.3">
      <c r="A31" t="s">
        <v>13</v>
      </c>
      <c r="B31" t="s">
        <v>105</v>
      </c>
      <c r="C31" t="s">
        <v>106</v>
      </c>
      <c r="D31" t="s">
        <v>14</v>
      </c>
      <c r="E31" t="s">
        <v>15</v>
      </c>
      <c r="F31" s="1">
        <v>0</v>
      </c>
    </row>
    <row r="32" spans="1:6" ht="15.6" x14ac:dyDescent="0.3">
      <c r="A32" t="s">
        <v>13</v>
      </c>
      <c r="B32" t="s">
        <v>107</v>
      </c>
      <c r="C32" t="s">
        <v>108</v>
      </c>
      <c r="D32" t="s">
        <v>14</v>
      </c>
      <c r="E32" t="s">
        <v>15</v>
      </c>
      <c r="F32" s="1">
        <v>0</v>
      </c>
    </row>
    <row r="33" spans="1:6" ht="15.6" x14ac:dyDescent="0.3">
      <c r="A33" t="s">
        <v>13</v>
      </c>
      <c r="B33" t="s">
        <v>109</v>
      </c>
      <c r="C33" t="s">
        <v>110</v>
      </c>
      <c r="D33" t="s">
        <v>14</v>
      </c>
      <c r="E33" t="s">
        <v>15</v>
      </c>
      <c r="F33" s="1">
        <v>0</v>
      </c>
    </row>
    <row r="34" spans="1:6" ht="15.6" x14ac:dyDescent="0.3">
      <c r="A34" t="s">
        <v>13</v>
      </c>
      <c r="B34" t="s">
        <v>111</v>
      </c>
      <c r="C34" t="s">
        <v>112</v>
      </c>
      <c r="D34" t="s">
        <v>14</v>
      </c>
      <c r="E34" t="s">
        <v>15</v>
      </c>
      <c r="F34" s="1">
        <v>0</v>
      </c>
    </row>
    <row r="35" spans="1:6" ht="15.6" x14ac:dyDescent="0.3">
      <c r="A35" t="s">
        <v>13</v>
      </c>
      <c r="B35" t="s">
        <v>113</v>
      </c>
      <c r="C35" t="s">
        <v>114</v>
      </c>
      <c r="D35" t="s">
        <v>14</v>
      </c>
      <c r="E35" t="s">
        <v>15</v>
      </c>
      <c r="F35" s="1">
        <v>0</v>
      </c>
    </row>
    <row r="36" spans="1:6" ht="15.6" x14ac:dyDescent="0.3">
      <c r="A36" t="s">
        <v>13</v>
      </c>
      <c r="B36" t="s">
        <v>115</v>
      </c>
      <c r="C36" t="s">
        <v>116</v>
      </c>
      <c r="D36" t="s">
        <v>14</v>
      </c>
      <c r="E36" t="s">
        <v>15</v>
      </c>
      <c r="F36" s="1">
        <v>0</v>
      </c>
    </row>
    <row r="37" spans="1:6" ht="15.6" x14ac:dyDescent="0.3">
      <c r="A37" t="s">
        <v>13</v>
      </c>
      <c r="B37" t="s">
        <v>117</v>
      </c>
      <c r="C37" t="s">
        <v>118</v>
      </c>
      <c r="D37" t="s">
        <v>14</v>
      </c>
      <c r="E37" t="s">
        <v>15</v>
      </c>
      <c r="F37" s="1">
        <v>0</v>
      </c>
    </row>
    <row r="38" spans="1:6" ht="15.6" x14ac:dyDescent="0.3">
      <c r="A38" t="s">
        <v>13</v>
      </c>
      <c r="B38" t="s">
        <v>119</v>
      </c>
      <c r="C38" t="s">
        <v>120</v>
      </c>
      <c r="D38" t="s">
        <v>14</v>
      </c>
      <c r="E38" t="s">
        <v>15</v>
      </c>
      <c r="F38" s="1">
        <v>0</v>
      </c>
    </row>
    <row r="39" spans="1:6" ht="15.6" x14ac:dyDescent="0.3">
      <c r="A39" t="s">
        <v>13</v>
      </c>
      <c r="B39" t="s">
        <v>121</v>
      </c>
      <c r="C39" t="s">
        <v>122</v>
      </c>
      <c r="D39" t="s">
        <v>14</v>
      </c>
      <c r="E39" t="s">
        <v>15</v>
      </c>
      <c r="F39" s="1">
        <v>0</v>
      </c>
    </row>
    <row r="40" spans="1:6" ht="15.6" x14ac:dyDescent="0.3">
      <c r="A40" t="s">
        <v>13</v>
      </c>
      <c r="B40" t="s">
        <v>123</v>
      </c>
      <c r="C40" t="s">
        <v>124</v>
      </c>
      <c r="D40" t="s">
        <v>14</v>
      </c>
      <c r="E40" t="s">
        <v>15</v>
      </c>
      <c r="F40" s="1">
        <v>0</v>
      </c>
    </row>
    <row r="41" spans="1:6" ht="15.6" x14ac:dyDescent="0.3">
      <c r="A41" t="s">
        <v>13</v>
      </c>
      <c r="B41" t="s">
        <v>125</v>
      </c>
      <c r="C41" t="s">
        <v>126</v>
      </c>
      <c r="D41" t="s">
        <v>14</v>
      </c>
      <c r="E41" t="s">
        <v>15</v>
      </c>
      <c r="F41" s="1">
        <v>0</v>
      </c>
    </row>
    <row r="42" spans="1:6" ht="15.6" x14ac:dyDescent="0.3">
      <c r="A42" t="s">
        <v>13</v>
      </c>
      <c r="B42" t="s">
        <v>127</v>
      </c>
      <c r="C42" t="s">
        <v>128</v>
      </c>
      <c r="D42" t="s">
        <v>14</v>
      </c>
      <c r="E42" t="s">
        <v>15</v>
      </c>
      <c r="F42" s="1">
        <v>0</v>
      </c>
    </row>
    <row r="43" spans="1:6" ht="15.6" x14ac:dyDescent="0.3">
      <c r="A43" t="s">
        <v>13</v>
      </c>
      <c r="B43" t="s">
        <v>129</v>
      </c>
      <c r="C43" t="s">
        <v>130</v>
      </c>
      <c r="D43" t="s">
        <v>14</v>
      </c>
      <c r="E43" t="s">
        <v>15</v>
      </c>
      <c r="F43" s="1">
        <v>0</v>
      </c>
    </row>
    <row r="44" spans="1:6" ht="15.6" x14ac:dyDescent="0.3">
      <c r="A44" t="s">
        <v>13</v>
      </c>
      <c r="B44" t="s">
        <v>131</v>
      </c>
      <c r="C44" t="s">
        <v>132</v>
      </c>
      <c r="D44" t="s">
        <v>14</v>
      </c>
      <c r="E44" t="s">
        <v>15</v>
      </c>
      <c r="F44" s="1">
        <v>0</v>
      </c>
    </row>
    <row r="45" spans="1:6" ht="15.6" x14ac:dyDescent="0.3">
      <c r="A45" t="s">
        <v>13</v>
      </c>
      <c r="B45" t="s">
        <v>134</v>
      </c>
      <c r="C45" t="s">
        <v>135</v>
      </c>
      <c r="D45" t="s">
        <v>14</v>
      </c>
      <c r="E45" t="s">
        <v>15</v>
      </c>
      <c r="F45" s="1">
        <v>0</v>
      </c>
    </row>
    <row r="46" spans="1:6" ht="15.6" x14ac:dyDescent="0.3">
      <c r="A46" t="s">
        <v>13</v>
      </c>
      <c r="B46" t="s">
        <v>136</v>
      </c>
      <c r="C46" t="s">
        <v>137</v>
      </c>
      <c r="D46" t="s">
        <v>14</v>
      </c>
      <c r="E46" t="s">
        <v>15</v>
      </c>
      <c r="F46" s="1">
        <v>0</v>
      </c>
    </row>
    <row r="47" spans="1:6" ht="15.6" x14ac:dyDescent="0.3">
      <c r="A47" t="s">
        <v>13</v>
      </c>
      <c r="B47" t="s">
        <v>138</v>
      </c>
      <c r="C47" t="s">
        <v>139</v>
      </c>
      <c r="D47" t="s">
        <v>14</v>
      </c>
      <c r="E47" t="s">
        <v>15</v>
      </c>
      <c r="F47" s="1">
        <v>0</v>
      </c>
    </row>
    <row r="48" spans="1:6" ht="15.6" x14ac:dyDescent="0.3">
      <c r="A48" t="s">
        <v>13</v>
      </c>
      <c r="B48" t="s">
        <v>140</v>
      </c>
      <c r="C48" t="s">
        <v>141</v>
      </c>
      <c r="D48" t="s">
        <v>14</v>
      </c>
      <c r="E48" t="s">
        <v>15</v>
      </c>
      <c r="F48" s="1">
        <v>0</v>
      </c>
    </row>
    <row r="49" spans="1:6" ht="15.6" x14ac:dyDescent="0.3">
      <c r="A49" t="s">
        <v>13</v>
      </c>
      <c r="B49" t="s">
        <v>142</v>
      </c>
      <c r="C49" t="s">
        <v>143</v>
      </c>
      <c r="D49" t="s">
        <v>14</v>
      </c>
      <c r="E49" t="s">
        <v>15</v>
      </c>
      <c r="F49" s="1">
        <v>0</v>
      </c>
    </row>
    <row r="50" spans="1:6" ht="15.6" x14ac:dyDescent="0.3">
      <c r="A50" t="s">
        <v>13</v>
      </c>
      <c r="B50" t="s">
        <v>144</v>
      </c>
      <c r="C50" t="s">
        <v>145</v>
      </c>
      <c r="D50" t="s">
        <v>14</v>
      </c>
      <c r="E50" t="s">
        <v>15</v>
      </c>
      <c r="F50" s="1">
        <v>0</v>
      </c>
    </row>
    <row r="51" spans="1:6" ht="15.6" x14ac:dyDescent="0.3">
      <c r="A51" t="s">
        <v>13</v>
      </c>
      <c r="B51" t="s">
        <v>146</v>
      </c>
      <c r="C51" t="s">
        <v>147</v>
      </c>
      <c r="D51" t="s">
        <v>14</v>
      </c>
      <c r="E51" t="s">
        <v>15</v>
      </c>
      <c r="F51" s="1">
        <v>0</v>
      </c>
    </row>
    <row r="52" spans="1:6" ht="15.6" x14ac:dyDescent="0.3">
      <c r="A52" t="s">
        <v>13</v>
      </c>
      <c r="B52" t="s">
        <v>148</v>
      </c>
      <c r="C52" t="s">
        <v>149</v>
      </c>
      <c r="D52" t="s">
        <v>14</v>
      </c>
      <c r="E52" t="s">
        <v>15</v>
      </c>
      <c r="F52" s="1">
        <v>0</v>
      </c>
    </row>
    <row r="53" spans="1:6" ht="15.6" x14ac:dyDescent="0.3">
      <c r="A53" t="s">
        <v>13</v>
      </c>
      <c r="B53" t="s">
        <v>150</v>
      </c>
      <c r="C53" t="s">
        <v>151</v>
      </c>
      <c r="D53" t="s">
        <v>14</v>
      </c>
      <c r="E53" t="s">
        <v>15</v>
      </c>
      <c r="F53" s="1">
        <v>0</v>
      </c>
    </row>
    <row r="54" spans="1:6" ht="15.6" x14ac:dyDescent="0.3">
      <c r="A54" t="s">
        <v>13</v>
      </c>
      <c r="B54" t="s">
        <v>152</v>
      </c>
      <c r="C54" t="s">
        <v>153</v>
      </c>
      <c r="D54" t="s">
        <v>14</v>
      </c>
      <c r="E54" t="s">
        <v>15</v>
      </c>
      <c r="F54" s="1">
        <v>0</v>
      </c>
    </row>
    <row r="55" spans="1:6" ht="15.6" x14ac:dyDescent="0.3">
      <c r="A55" t="s">
        <v>13</v>
      </c>
      <c r="B55" t="s">
        <v>154</v>
      </c>
      <c r="C55" t="s">
        <v>155</v>
      </c>
      <c r="D55" t="s">
        <v>14</v>
      </c>
      <c r="E55" t="s">
        <v>15</v>
      </c>
      <c r="F55" s="1">
        <v>0</v>
      </c>
    </row>
    <row r="56" spans="1:6" ht="15.6" x14ac:dyDescent="0.3">
      <c r="A56" t="s">
        <v>13</v>
      </c>
      <c r="B56" t="s">
        <v>156</v>
      </c>
      <c r="C56" t="s">
        <v>157</v>
      </c>
      <c r="D56" t="s">
        <v>14</v>
      </c>
      <c r="E56" t="s">
        <v>15</v>
      </c>
      <c r="F56" s="1">
        <v>0</v>
      </c>
    </row>
    <row r="57" spans="1:6" ht="15.6" x14ac:dyDescent="0.3">
      <c r="A57" t="s">
        <v>13</v>
      </c>
      <c r="B57" t="s">
        <v>158</v>
      </c>
      <c r="C57" t="s">
        <v>159</v>
      </c>
      <c r="D57" t="s">
        <v>14</v>
      </c>
      <c r="E57" t="s">
        <v>15</v>
      </c>
      <c r="F57" s="1">
        <v>0</v>
      </c>
    </row>
    <row r="58" spans="1:6" ht="15.6" x14ac:dyDescent="0.3">
      <c r="A58" t="s">
        <v>13</v>
      </c>
      <c r="B58" t="s">
        <v>160</v>
      </c>
      <c r="C58" t="s">
        <v>161</v>
      </c>
      <c r="D58" t="s">
        <v>14</v>
      </c>
      <c r="E58" t="s">
        <v>15</v>
      </c>
      <c r="F58" s="1">
        <v>0</v>
      </c>
    </row>
    <row r="59" spans="1:6" ht="15.6" x14ac:dyDescent="0.3">
      <c r="A59" t="s">
        <v>13</v>
      </c>
      <c r="B59" t="s">
        <v>162</v>
      </c>
      <c r="C59" t="s">
        <v>163</v>
      </c>
      <c r="D59" t="s">
        <v>14</v>
      </c>
      <c r="E59" t="s">
        <v>15</v>
      </c>
      <c r="F59" s="1">
        <v>0</v>
      </c>
    </row>
    <row r="60" spans="1:6" ht="15.6" x14ac:dyDescent="0.3">
      <c r="A60" t="s">
        <v>13</v>
      </c>
      <c r="B60" t="s">
        <v>164</v>
      </c>
      <c r="C60" t="s">
        <v>165</v>
      </c>
      <c r="D60" t="s">
        <v>14</v>
      </c>
      <c r="E60" t="s">
        <v>15</v>
      </c>
      <c r="F60" s="1">
        <v>0</v>
      </c>
    </row>
    <row r="61" spans="1:6" ht="15.6" x14ac:dyDescent="0.3">
      <c r="A61" t="s">
        <v>13</v>
      </c>
      <c r="B61" t="s">
        <v>166</v>
      </c>
      <c r="C61" t="s">
        <v>167</v>
      </c>
      <c r="D61" t="s">
        <v>14</v>
      </c>
      <c r="E61" t="s">
        <v>15</v>
      </c>
      <c r="F61" s="1">
        <v>0</v>
      </c>
    </row>
    <row r="62" spans="1:6" ht="15.6" x14ac:dyDescent="0.3">
      <c r="A62" t="s">
        <v>13</v>
      </c>
      <c r="B62" t="s">
        <v>168</v>
      </c>
      <c r="C62" t="s">
        <v>169</v>
      </c>
      <c r="D62" t="s">
        <v>14</v>
      </c>
      <c r="E62" t="s">
        <v>15</v>
      </c>
      <c r="F62" s="1">
        <v>0</v>
      </c>
    </row>
    <row r="63" spans="1:6" ht="15.6" x14ac:dyDescent="0.3">
      <c r="A63" t="s">
        <v>13</v>
      </c>
      <c r="B63" t="s">
        <v>170</v>
      </c>
      <c r="C63" t="s">
        <v>171</v>
      </c>
      <c r="D63" t="s">
        <v>14</v>
      </c>
      <c r="E63" t="s">
        <v>15</v>
      </c>
      <c r="F63" s="1">
        <v>0</v>
      </c>
    </row>
    <row r="64" spans="1:6" ht="15.6" x14ac:dyDescent="0.3">
      <c r="A64" t="s">
        <v>13</v>
      </c>
      <c r="B64" t="s">
        <v>172</v>
      </c>
      <c r="C64" t="s">
        <v>173</v>
      </c>
      <c r="D64" t="s">
        <v>14</v>
      </c>
      <c r="E64" t="s">
        <v>15</v>
      </c>
      <c r="F64" s="1">
        <v>0</v>
      </c>
    </row>
    <row r="65" spans="1:6" ht="15.6" x14ac:dyDescent="0.3">
      <c r="A65" t="s">
        <v>13</v>
      </c>
      <c r="B65" t="s">
        <v>174</v>
      </c>
      <c r="C65" t="s">
        <v>175</v>
      </c>
      <c r="D65" t="s">
        <v>14</v>
      </c>
      <c r="E65" t="s">
        <v>15</v>
      </c>
      <c r="F65" s="1">
        <v>0</v>
      </c>
    </row>
    <row r="66" spans="1:6" ht="15.6" x14ac:dyDescent="0.3">
      <c r="A66" t="s">
        <v>13</v>
      </c>
      <c r="B66" t="s">
        <v>176</v>
      </c>
      <c r="C66" t="s">
        <v>177</v>
      </c>
      <c r="D66" t="s">
        <v>14</v>
      </c>
      <c r="E66" t="s">
        <v>15</v>
      </c>
      <c r="F66" s="1">
        <v>0</v>
      </c>
    </row>
    <row r="67" spans="1:6" ht="15.6" x14ac:dyDescent="0.3">
      <c r="A67" t="s">
        <v>13</v>
      </c>
      <c r="B67" t="s">
        <v>178</v>
      </c>
      <c r="C67" t="s">
        <v>179</v>
      </c>
      <c r="D67" t="s">
        <v>14</v>
      </c>
      <c r="E67" t="s">
        <v>15</v>
      </c>
      <c r="F67" s="1">
        <v>0</v>
      </c>
    </row>
    <row r="68" spans="1:6" ht="15.6" x14ac:dyDescent="0.3">
      <c r="A68" t="s">
        <v>13</v>
      </c>
      <c r="B68" t="s">
        <v>180</v>
      </c>
      <c r="C68" t="s">
        <v>181</v>
      </c>
      <c r="D68" t="s">
        <v>14</v>
      </c>
      <c r="E68" t="s">
        <v>15</v>
      </c>
      <c r="F68" s="1">
        <v>0</v>
      </c>
    </row>
    <row r="69" spans="1:6" ht="15.6" x14ac:dyDescent="0.3">
      <c r="A69" t="s">
        <v>13</v>
      </c>
      <c r="B69" t="s">
        <v>182</v>
      </c>
      <c r="C69" t="s">
        <v>183</v>
      </c>
      <c r="D69" t="s">
        <v>14</v>
      </c>
      <c r="E69" t="s">
        <v>15</v>
      </c>
      <c r="F69" s="1">
        <v>0</v>
      </c>
    </row>
    <row r="70" spans="1:6" ht="15.6" x14ac:dyDescent="0.3">
      <c r="A70" t="s">
        <v>13</v>
      </c>
      <c r="B70" t="s">
        <v>184</v>
      </c>
      <c r="C70" t="s">
        <v>185</v>
      </c>
      <c r="D70" t="s">
        <v>14</v>
      </c>
      <c r="E70" t="s">
        <v>15</v>
      </c>
      <c r="F70" s="1">
        <v>0</v>
      </c>
    </row>
    <row r="71" spans="1:6" ht="15.6" x14ac:dyDescent="0.3">
      <c r="A71" t="s">
        <v>13</v>
      </c>
      <c r="B71" t="s">
        <v>186</v>
      </c>
      <c r="C71" t="s">
        <v>187</v>
      </c>
      <c r="D71" t="s">
        <v>14</v>
      </c>
      <c r="E71" t="s">
        <v>15</v>
      </c>
      <c r="F71" s="1">
        <v>0</v>
      </c>
    </row>
    <row r="72" spans="1:6" ht="15.6" x14ac:dyDescent="0.3">
      <c r="A72" t="s">
        <v>13</v>
      </c>
      <c r="B72" t="s">
        <v>188</v>
      </c>
      <c r="C72" t="s">
        <v>189</v>
      </c>
      <c r="D72" t="s">
        <v>14</v>
      </c>
      <c r="E72" t="s">
        <v>15</v>
      </c>
      <c r="F72" s="1">
        <v>0</v>
      </c>
    </row>
    <row r="73" spans="1:6" ht="15.6" x14ac:dyDescent="0.3">
      <c r="A73" t="s">
        <v>13</v>
      </c>
      <c r="B73" t="s">
        <v>190</v>
      </c>
      <c r="C73" t="s">
        <v>191</v>
      </c>
      <c r="D73" t="s">
        <v>14</v>
      </c>
      <c r="E73" t="s">
        <v>15</v>
      </c>
      <c r="F73" s="1">
        <v>0</v>
      </c>
    </row>
    <row r="74" spans="1:6" ht="15.6" x14ac:dyDescent="0.3">
      <c r="A74" t="s">
        <v>13</v>
      </c>
      <c r="B74" t="s">
        <v>192</v>
      </c>
      <c r="C74" t="s">
        <v>193</v>
      </c>
      <c r="D74" t="s">
        <v>14</v>
      </c>
      <c r="E74" t="s">
        <v>15</v>
      </c>
      <c r="F74" s="1">
        <v>0</v>
      </c>
    </row>
    <row r="75" spans="1:6" ht="15.6" x14ac:dyDescent="0.3">
      <c r="A75" t="s">
        <v>13</v>
      </c>
      <c r="B75" t="s">
        <v>194</v>
      </c>
      <c r="C75" t="s">
        <v>195</v>
      </c>
      <c r="D75" t="s">
        <v>14</v>
      </c>
      <c r="E75" t="s">
        <v>15</v>
      </c>
      <c r="F75" s="1">
        <v>0</v>
      </c>
    </row>
    <row r="76" spans="1:6" ht="15.6" x14ac:dyDescent="0.3">
      <c r="A76" t="s">
        <v>13</v>
      </c>
      <c r="B76" t="s">
        <v>196</v>
      </c>
      <c r="C76" t="s">
        <v>197</v>
      </c>
      <c r="D76" t="s">
        <v>14</v>
      </c>
      <c r="E76" t="s">
        <v>15</v>
      </c>
      <c r="F76" s="1">
        <v>0</v>
      </c>
    </row>
    <row r="77" spans="1:6" ht="15.6" x14ac:dyDescent="0.3">
      <c r="A77" t="s">
        <v>13</v>
      </c>
      <c r="B77" t="s">
        <v>198</v>
      </c>
      <c r="C77" t="s">
        <v>199</v>
      </c>
      <c r="D77" t="s">
        <v>14</v>
      </c>
      <c r="E77" t="s">
        <v>15</v>
      </c>
      <c r="F77" s="1">
        <v>0</v>
      </c>
    </row>
    <row r="78" spans="1:6" ht="15.6" x14ac:dyDescent="0.3">
      <c r="A78" t="s">
        <v>13</v>
      </c>
      <c r="B78" t="s">
        <v>200</v>
      </c>
      <c r="C78" t="s">
        <v>201</v>
      </c>
      <c r="D78" t="s">
        <v>14</v>
      </c>
      <c r="E78" t="s">
        <v>15</v>
      </c>
      <c r="F78" s="1">
        <v>0</v>
      </c>
    </row>
    <row r="79" spans="1:6" ht="15.6" x14ac:dyDescent="0.3">
      <c r="A79" t="s">
        <v>13</v>
      </c>
      <c r="B79" t="s">
        <v>202</v>
      </c>
      <c r="C79" t="s">
        <v>203</v>
      </c>
      <c r="D79" t="s">
        <v>14</v>
      </c>
      <c r="E79" t="s">
        <v>15</v>
      </c>
      <c r="F79" s="1">
        <v>0</v>
      </c>
    </row>
    <row r="80" spans="1:6" ht="15.6" x14ac:dyDescent="0.3">
      <c r="A80" t="s">
        <v>13</v>
      </c>
      <c r="B80" t="s">
        <v>204</v>
      </c>
      <c r="C80" t="s">
        <v>205</v>
      </c>
      <c r="D80" t="s">
        <v>14</v>
      </c>
      <c r="E80" t="s">
        <v>15</v>
      </c>
      <c r="F80" s="1">
        <v>0</v>
      </c>
    </row>
  </sheetData>
  <pageMargins left="0.511811024" right="0.511811024" top="0.78740157499999996" bottom="0.78740157499999996" header="0.31496062000000002" footer="0.31496062000000002"/>
  <ignoredErrors>
    <ignoredError sqref="A1:F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total</vt:lpstr>
      <vt:lpstr>eSF</vt:lpstr>
      <vt:lpstr>eAP</vt:lpstr>
      <vt:lpstr>eMulti</vt:lpstr>
      <vt:lpstr>eSB</vt:lpstr>
      <vt:lpstr>UOM</vt:lpstr>
      <vt:lpstr>CEO</vt:lpstr>
      <vt:lpstr>LRPD</vt:lpstr>
      <vt:lpstr>SESB</vt:lpstr>
      <vt:lpstr>eCR</vt:lpstr>
      <vt:lpstr>eSFR</vt:lpstr>
      <vt:lpstr>ACS</vt:lpstr>
      <vt:lpstr>ACS_Ind</vt:lpstr>
      <vt:lpstr>UBSF</vt:lpstr>
      <vt:lpstr>Microscopista</vt:lpstr>
      <vt:lpstr>Residência</vt:lpstr>
      <vt:lpstr>eAPP</vt:lpstr>
      <vt:lpstr>PNAISARI</vt:lpstr>
      <vt:lpstr>IAF</vt:lpstr>
      <vt:lpstr>Academia da Saúde</vt:lpstr>
      <vt:lpstr>Inc. Transição</vt:lpstr>
      <vt:lpstr>Inc. Financ. Crit. Populacional</vt:lpstr>
      <vt:lpstr>Manut. Pagamento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Venancio</cp:lastModifiedBy>
  <dcterms:modified xsi:type="dcterms:W3CDTF">2025-06-05T18:31:56Z</dcterms:modified>
</cp:coreProperties>
</file>