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ao_destino" sheetId="1" r:id="rId4"/>
    <sheet state="visible" name="coemercio_por_tipo" sheetId="2" r:id="rId5"/>
    <sheet state="visible" name="prod_destino_por_tipo" sheetId="3" r:id="rId6"/>
  </sheets>
  <definedNames/>
  <calcPr/>
</workbook>
</file>

<file path=xl/sharedStrings.xml><?xml version="1.0" encoding="utf-8"?>
<sst xmlns="http://schemas.openxmlformats.org/spreadsheetml/2006/main" count="75" uniqueCount="35">
  <si>
    <t>Tabela 4.1.2.6 - Produção e destino da produção de celulose - 2020-2023</t>
  </si>
  <si>
    <t>Especificação</t>
  </si>
  <si>
    <t>Produção (1000 t)</t>
  </si>
  <si>
    <t>Destino da produção (1000 t)</t>
  </si>
  <si>
    <t>Consumo próprio</t>
  </si>
  <si>
    <t>Vendas domésticas</t>
  </si>
  <si>
    <t>Exportação</t>
  </si>
  <si>
    <t>2020</t>
  </si>
  <si>
    <t>2021</t>
  </si>
  <si>
    <t xml:space="preserve">              Total</t>
  </si>
  <si>
    <t>Fibra curta</t>
  </si>
  <si>
    <t xml:space="preserve">    Branqueada</t>
  </si>
  <si>
    <t xml:space="preserve">    Não branqueada</t>
  </si>
  <si>
    <t>Fibra longa</t>
  </si>
  <si>
    <t>Pastas de Alto Rendimento - 
PAR</t>
  </si>
  <si>
    <t>Fontes: 1.  Indústria Brasileira de Árvores - Ibá. 2. Brasil. Secretaria de Comércio Exterior.</t>
  </si>
  <si>
    <t>(1) Dados preliminares.</t>
  </si>
  <si>
    <t>Tabela 4.1.2.23 - Produção, importação, exportação e consumo aparente de celulose, segundo os principais tipos - 2020-2023</t>
  </si>
  <si>
    <t>Principais tipos</t>
  </si>
  <si>
    <t>Produção
(1000 t)</t>
  </si>
  <si>
    <t>Importação
(1000 t)</t>
  </si>
  <si>
    <t>Exportação
(1000 t)</t>
  </si>
  <si>
    <t>Consumo Aparente
(1 000 t)</t>
  </si>
  <si>
    <t>-</t>
  </si>
  <si>
    <t>Pastas de Alto Rendimento - PAR</t>
  </si>
  <si>
    <t>Fontes: 1. Indústria Brasileira de Árvores - Ibá. 2. Brasil. Secretatia de Comércio Exterior.</t>
  </si>
  <si>
    <t>Nota: Dados preliminares.</t>
  </si>
  <si>
    <t>Tabela 4.1.2.5 - Produção e destino da produção de papel, segundo os principais tipos - 2020-2023</t>
  </si>
  <si>
    <t>Papel imprensa</t>
  </si>
  <si>
    <t>Papéis de imprimir e escrever</t>
  </si>
  <si>
    <t>Papéis de embalagem</t>
  </si>
  <si>
    <t>Papéis de fins sanitários</t>
  </si>
  <si>
    <t>Papelcartão</t>
  </si>
  <si>
    <t>Demais</t>
  </si>
  <si>
    <t>Fontes: 1. Indústria Brasileira de Árvores - Ibá. 2. Brasil. Secretaria de Comércio Exterior.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</si>
</sst>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\ ##0_);_(* \(#\ ##0\);_(* &quot;-&quot;??_);_(@_)"/>
    <numFmt numFmtId="165" formatCode="#\ ###\ ##0"/>
  </numFmts>
  <fonts count="7">
    <font>
      <sz val="11.0"/>
      <color theme="1"/>
      <name val="Calibri"/>
      <scheme val="minor"/>
    </font>
    <font>
      <b/>
      <sz val="8.0"/>
      <color theme="1"/>
      <name val="Arial"/>
    </font>
    <font>
      <b/>
      <sz val="6.0"/>
      <color theme="1"/>
      <name val="Arial"/>
    </font>
    <font>
      <sz val="6.0"/>
      <color theme="1"/>
      <name val="Arial"/>
    </font>
    <font/>
    <font>
      <sz val="8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/>
      <right/>
      <top/>
      <bottom/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/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37" xfId="0" applyAlignment="1" applyFont="1" applyNumberForma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center" wrapText="0"/>
    </xf>
    <xf borderId="3" fillId="0" fontId="3" numFmtId="37" xfId="0" applyAlignment="1" applyBorder="1" applyFont="1" applyNumberFormat="1">
      <alignment horizontal="center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0" fontId="3" numFmtId="37" xfId="0" applyAlignment="1" applyBorder="1" applyFont="1" applyNumberFormat="1">
      <alignment horizontal="center" shrinkToFit="0" vertical="center" wrapText="0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0" fontId="3" numFmtId="0" xfId="0" applyAlignment="1" applyBorder="1" applyFont="1">
      <alignment horizontal="center" shrinkToFit="0" vertical="center" wrapText="0"/>
    </xf>
    <xf borderId="13" fillId="0" fontId="4" numFmtId="0" xfId="0" applyBorder="1" applyFont="1"/>
    <xf borderId="12" fillId="0" fontId="3" numFmtId="0" xfId="0" applyAlignment="1" applyBorder="1" applyFont="1">
      <alignment horizontal="center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2" fontId="3" numFmtId="164" xfId="0" applyAlignment="1" applyBorder="1" applyFont="1" applyNumberFormat="1">
      <alignment shrinkToFit="0" vertical="bottom" wrapText="0"/>
    </xf>
    <xf borderId="1" fillId="2" fontId="3" numFmtId="164" xfId="0" applyAlignment="1" applyBorder="1" applyFont="1" applyNumberFormat="1">
      <alignment horizontal="right" shrinkToFit="0" vertical="bottom" wrapText="0"/>
    </xf>
    <xf borderId="1" fillId="0" fontId="2" numFmtId="0" xfId="0" applyAlignment="1" applyBorder="1" applyFont="1">
      <alignment horizontal="left" shrinkToFit="0" vertical="bottom" wrapText="1"/>
    </xf>
    <xf borderId="14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5" fillId="0" fontId="3" numFmtId="0" xfId="0" applyAlignment="1" applyBorder="1" applyFont="1">
      <alignment horizontal="center"/>
    </xf>
    <xf borderId="3" fillId="0" fontId="3" numFmtId="37" xfId="0" applyAlignment="1" applyBorder="1" applyFont="1" applyNumberFormat="1">
      <alignment horizontal="center" shrinkToFit="0" wrapText="1"/>
    </xf>
    <xf borderId="16" fillId="0" fontId="4" numFmtId="0" xfId="0" applyBorder="1" applyFont="1"/>
    <xf borderId="12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1" fillId="2" fontId="2" numFmtId="0" xfId="0" applyAlignment="1" applyBorder="1" applyFont="1">
      <alignment vertical="bottom"/>
    </xf>
    <xf borderId="1" fillId="2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165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0" fillId="0" fontId="5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4" fillId="0" fontId="5" numFmtId="164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1" numFmtId="37" xfId="0" applyAlignment="1" applyFont="1" applyNumberFormat="1">
      <alignment horizontal="center" vertical="bottom"/>
    </xf>
    <xf borderId="0" fillId="0" fontId="6" numFmtId="37" xfId="0" applyAlignment="1" applyFont="1" applyNumberFormat="1">
      <alignment vertical="bottom"/>
    </xf>
    <xf borderId="5" fillId="0" fontId="3" numFmtId="37" xfId="0" applyAlignment="1" applyBorder="1" applyFont="1" applyNumberFormat="1">
      <alignment horizontal="center"/>
    </xf>
    <xf borderId="3" fillId="0" fontId="3" numFmtId="37" xfId="0" applyAlignment="1" applyBorder="1" applyFont="1" applyNumberFormat="1">
      <alignment horizontal="center"/>
    </xf>
    <xf borderId="6" fillId="0" fontId="3" numFmtId="37" xfId="0" applyAlignment="1" applyBorder="1" applyFont="1" applyNumberFormat="1">
      <alignment horizontal="center"/>
    </xf>
    <xf borderId="1" fillId="2" fontId="2" numFmtId="37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horizontal="right" vertical="bottom"/>
    </xf>
    <xf borderId="0" fillId="0" fontId="3" numFmtId="37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1" fillId="2" fontId="3" numFmtId="164" xfId="0" applyAlignment="1" applyBorder="1" applyFont="1" applyNumberFormat="1">
      <alignment horizontal="right" vertical="bottom"/>
    </xf>
    <xf borderId="4" fillId="0" fontId="3" numFmtId="37" xfId="0" applyAlignment="1" applyBorder="1" applyFont="1" applyNumberFormat="1">
      <alignment vertical="bottom"/>
    </xf>
    <xf borderId="4" fillId="0" fontId="6" numFmtId="37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5" width="5.71"/>
    <col customWidth="1" min="6" max="13" width="4.29"/>
    <col customWidth="1" min="14" max="17" width="5.71"/>
    <col customWidth="1" min="18" max="26" width="8.0"/>
  </cols>
  <sheetData>
    <row r="1" ht="15.0" customHeight="1">
      <c r="A1" s="1" t="s">
        <v>0</v>
      </c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1</v>
      </c>
      <c r="B3" s="5" t="s">
        <v>2</v>
      </c>
      <c r="C3" s="6"/>
      <c r="D3" s="6"/>
      <c r="E3" s="7"/>
      <c r="F3" s="8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10"/>
      <c r="B4" s="11"/>
      <c r="C4" s="12"/>
      <c r="D4" s="12"/>
      <c r="E4" s="13"/>
      <c r="F4" s="8" t="s">
        <v>4</v>
      </c>
      <c r="G4" s="9"/>
      <c r="H4" s="9"/>
      <c r="I4" s="14"/>
      <c r="J4" s="8" t="s">
        <v>5</v>
      </c>
      <c r="K4" s="9"/>
      <c r="L4" s="9"/>
      <c r="M4" s="14"/>
      <c r="N4" s="15" t="s">
        <v>6</v>
      </c>
      <c r="O4" s="9"/>
      <c r="P4" s="9"/>
      <c r="Q4" s="9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6"/>
      <c r="B5" s="17" t="s">
        <v>7</v>
      </c>
      <c r="C5" s="17" t="s">
        <v>8</v>
      </c>
      <c r="D5" s="17">
        <v>2022.0</v>
      </c>
      <c r="E5" s="17">
        <v>2023.0</v>
      </c>
      <c r="F5" s="17" t="s">
        <v>7</v>
      </c>
      <c r="G5" s="17" t="s">
        <v>8</v>
      </c>
      <c r="H5" s="17">
        <v>2022.0</v>
      </c>
      <c r="I5" s="17">
        <v>2023.0</v>
      </c>
      <c r="J5" s="17" t="s">
        <v>7</v>
      </c>
      <c r="K5" s="17" t="s">
        <v>8</v>
      </c>
      <c r="L5" s="17">
        <v>2022.0</v>
      </c>
      <c r="M5" s="17">
        <v>2023.0</v>
      </c>
      <c r="N5" s="17" t="s">
        <v>7</v>
      </c>
      <c r="O5" s="15" t="s">
        <v>8</v>
      </c>
      <c r="P5" s="15">
        <v>2022.0</v>
      </c>
      <c r="Q5" s="15">
        <v>2023.0</v>
      </c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8" t="s">
        <v>9</v>
      </c>
      <c r="B6" s="19">
        <v>20953.0</v>
      </c>
      <c r="C6" s="19">
        <v>22505.0</v>
      </c>
      <c r="D6" s="19">
        <v>24969.0</v>
      </c>
      <c r="E6" s="19">
        <v>24251.0</v>
      </c>
      <c r="F6" s="19">
        <v>3778.0</v>
      </c>
      <c r="G6" s="19">
        <v>4118.0</v>
      </c>
      <c r="H6" s="19">
        <v>4301.0</v>
      </c>
      <c r="I6" s="19">
        <v>4272.0</v>
      </c>
      <c r="J6" s="19">
        <v>2068.0</v>
      </c>
      <c r="K6" s="19">
        <v>2141.0</v>
      </c>
      <c r="L6" s="19">
        <v>2006.0</v>
      </c>
      <c r="M6" s="19">
        <v>2019.0</v>
      </c>
      <c r="N6" s="19">
        <v>15628.0</v>
      </c>
      <c r="O6" s="19">
        <v>15689.0</v>
      </c>
      <c r="P6" s="19">
        <v>19149.0</v>
      </c>
      <c r="Q6" s="19">
        <v>18060.0</v>
      </c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0" t="s">
        <v>10</v>
      </c>
      <c r="B7" s="19">
        <v>18159.0</v>
      </c>
      <c r="C7" s="19">
        <v>19477.0</v>
      </c>
      <c r="D7" s="19">
        <v>21898.0</v>
      </c>
      <c r="E7" s="19">
        <v>21268.0</v>
      </c>
      <c r="F7" s="19">
        <v>1551.0</v>
      </c>
      <c r="G7" s="19">
        <v>1816.0</v>
      </c>
      <c r="H7" s="19">
        <v>1917.0</v>
      </c>
      <c r="I7" s="19">
        <v>1972.0</v>
      </c>
      <c r="J7" s="19">
        <v>1685.0</v>
      </c>
      <c r="K7" s="19">
        <v>1708.0</v>
      </c>
      <c r="L7" s="19">
        <v>1577.0</v>
      </c>
      <c r="M7" s="19">
        <v>1581.0</v>
      </c>
      <c r="N7" s="19">
        <v>15397.0</v>
      </c>
      <c r="O7" s="19">
        <v>15468.0</v>
      </c>
      <c r="P7" s="19">
        <v>18911.0</v>
      </c>
      <c r="Q7" s="19">
        <v>17850.0</v>
      </c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1" t="s">
        <v>11</v>
      </c>
      <c r="B8" s="22">
        <v>17772.0</v>
      </c>
      <c r="C8" s="22">
        <v>19087.0</v>
      </c>
      <c r="D8" s="22">
        <v>21534.0</v>
      </c>
      <c r="E8" s="22">
        <v>20973.0</v>
      </c>
      <c r="F8" s="22">
        <v>1167.0</v>
      </c>
      <c r="G8" s="22">
        <v>1437.0</v>
      </c>
      <c r="H8" s="22">
        <v>1565.0</v>
      </c>
      <c r="I8" s="22">
        <v>1689.0</v>
      </c>
      <c r="J8" s="22">
        <v>1685.0</v>
      </c>
      <c r="K8" s="22">
        <v>1708.0</v>
      </c>
      <c r="L8" s="22">
        <v>1577.0</v>
      </c>
      <c r="M8" s="22">
        <v>1581.0</v>
      </c>
      <c r="N8" s="22">
        <v>15397.0</v>
      </c>
      <c r="O8" s="22">
        <v>15468.0</v>
      </c>
      <c r="P8" s="22">
        <v>18896.0</v>
      </c>
      <c r="Q8" s="22">
        <v>17825.0</v>
      </c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1" t="s">
        <v>12</v>
      </c>
      <c r="B9" s="22">
        <v>387.0</v>
      </c>
      <c r="C9" s="22">
        <v>390.0</v>
      </c>
      <c r="D9" s="22">
        <v>364.0</v>
      </c>
      <c r="E9" s="22">
        <v>295.0</v>
      </c>
      <c r="F9" s="22">
        <v>384.0</v>
      </c>
      <c r="G9" s="22">
        <v>379.0</v>
      </c>
      <c r="H9" s="22">
        <v>352.0</v>
      </c>
      <c r="I9" s="22">
        <v>283.0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22">
        <v>15.0</v>
      </c>
      <c r="Q9" s="22">
        <v>25.0</v>
      </c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0" t="s">
        <v>13</v>
      </c>
      <c r="B10" s="19">
        <v>2296.0</v>
      </c>
      <c r="C10" s="19">
        <v>2473.0</v>
      </c>
      <c r="D10" s="19">
        <v>2526.0</v>
      </c>
      <c r="E10" s="19">
        <v>2450.0</v>
      </c>
      <c r="F10" s="19">
        <v>1874.0</v>
      </c>
      <c r="G10" s="19">
        <v>1938.0</v>
      </c>
      <c r="H10" s="19">
        <v>2022.0</v>
      </c>
      <c r="I10" s="19">
        <v>1941.0</v>
      </c>
      <c r="J10" s="19">
        <v>220.0</v>
      </c>
      <c r="K10" s="19">
        <v>249.0</v>
      </c>
      <c r="L10" s="19">
        <v>248.0</v>
      </c>
      <c r="M10" s="19">
        <v>258.0</v>
      </c>
      <c r="N10" s="19">
        <v>230.0</v>
      </c>
      <c r="O10" s="19">
        <v>210.0</v>
      </c>
      <c r="P10" s="19">
        <v>228.0</v>
      </c>
      <c r="Q10" s="19">
        <v>197.0</v>
      </c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1" t="s">
        <v>11</v>
      </c>
      <c r="B11" s="22">
        <v>489.0</v>
      </c>
      <c r="C11" s="22">
        <v>557.0</v>
      </c>
      <c r="D11" s="22">
        <v>542.0</v>
      </c>
      <c r="E11" s="22">
        <v>546.0</v>
      </c>
      <c r="F11" s="22">
        <v>87.0</v>
      </c>
      <c r="G11" s="22">
        <v>82.0</v>
      </c>
      <c r="H11" s="22">
        <v>86.0</v>
      </c>
      <c r="I11" s="22">
        <v>90.0</v>
      </c>
      <c r="J11" s="22">
        <v>191.0</v>
      </c>
      <c r="K11" s="22">
        <v>218.0</v>
      </c>
      <c r="L11" s="22">
        <v>221.0</v>
      </c>
      <c r="M11" s="22">
        <v>227.0</v>
      </c>
      <c r="N11" s="22">
        <v>230.0</v>
      </c>
      <c r="O11" s="22">
        <v>210.0</v>
      </c>
      <c r="P11" s="22">
        <v>228.0</v>
      </c>
      <c r="Q11" s="22">
        <v>197.0</v>
      </c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1" t="s">
        <v>12</v>
      </c>
      <c r="B12" s="22">
        <v>1807.0</v>
      </c>
      <c r="C12" s="22">
        <v>1916.0</v>
      </c>
      <c r="D12" s="22">
        <v>1984.0</v>
      </c>
      <c r="E12" s="22">
        <v>1904.0</v>
      </c>
      <c r="F12" s="22">
        <v>1787.0</v>
      </c>
      <c r="G12" s="22">
        <v>1856.0</v>
      </c>
      <c r="H12" s="22">
        <v>1936.0</v>
      </c>
      <c r="I12" s="22">
        <v>1851.0</v>
      </c>
      <c r="J12" s="22">
        <v>29.0</v>
      </c>
      <c r="K12" s="22">
        <v>31.0</v>
      </c>
      <c r="L12" s="22">
        <v>27.0</v>
      </c>
      <c r="M12" s="22">
        <v>31.0</v>
      </c>
      <c r="N12" s="23">
        <v>0.0</v>
      </c>
      <c r="O12" s="23">
        <v>0.0</v>
      </c>
      <c r="P12" s="23">
        <v>0.0</v>
      </c>
      <c r="Q12" s="23">
        <v>0.0</v>
      </c>
      <c r="R12" s="3"/>
      <c r="S12" s="3"/>
      <c r="T12" s="3"/>
      <c r="U12" s="3"/>
      <c r="V12" s="3"/>
      <c r="W12" s="3"/>
      <c r="X12" s="3"/>
      <c r="Y12" s="3"/>
      <c r="Z12" s="3"/>
    </row>
    <row r="13" ht="21.75" customHeight="1">
      <c r="A13" s="24" t="s">
        <v>14</v>
      </c>
      <c r="B13" s="19">
        <v>498.0</v>
      </c>
      <c r="C13" s="19">
        <v>555.0</v>
      </c>
      <c r="D13" s="19">
        <v>545.0</v>
      </c>
      <c r="E13" s="19">
        <v>533.0</v>
      </c>
      <c r="F13" s="19">
        <v>353.0</v>
      </c>
      <c r="G13" s="19">
        <v>364.0</v>
      </c>
      <c r="H13" s="19">
        <v>362.0</v>
      </c>
      <c r="I13" s="19">
        <v>359.0</v>
      </c>
      <c r="J13" s="19">
        <v>163.0</v>
      </c>
      <c r="K13" s="19">
        <v>184.0</v>
      </c>
      <c r="L13" s="19">
        <v>181.0</v>
      </c>
      <c r="M13" s="19">
        <v>180.0</v>
      </c>
      <c r="N13" s="19">
        <v>1.0</v>
      </c>
      <c r="O13" s="19">
        <v>11.0</v>
      </c>
      <c r="P13" s="19">
        <v>10.0</v>
      </c>
      <c r="Q13" s="19">
        <v>13.0</v>
      </c>
      <c r="R13" s="2"/>
      <c r="S13" s="2"/>
      <c r="T13" s="2"/>
      <c r="U13" s="2"/>
      <c r="V13" s="2"/>
      <c r="W13" s="2"/>
      <c r="X13" s="2"/>
      <c r="Y13" s="2"/>
      <c r="Z13" s="2"/>
    </row>
    <row r="14" ht="7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5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26" t="s">
        <v>15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3"/>
      <c r="S15" s="3"/>
      <c r="T15" s="3"/>
      <c r="U15" s="3"/>
      <c r="V15" s="3"/>
      <c r="W15" s="3"/>
      <c r="X15" s="3"/>
      <c r="Y15" s="3"/>
      <c r="Z15" s="3"/>
    </row>
    <row r="16" ht="10.5" customHeight="1">
      <c r="A16" s="21" t="s">
        <v>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8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8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8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8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8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8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8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8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8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8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8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8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8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8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8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8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8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8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8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8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8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8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8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8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8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8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8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8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8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8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8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8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8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8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8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8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8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8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8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8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8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8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8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8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8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8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8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8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8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8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8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8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8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8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8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8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8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8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8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8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8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8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8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8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8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8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8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8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8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8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8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8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8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8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8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8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8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8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8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8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8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8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8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8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8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8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8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8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8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8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8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8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8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8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8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8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8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8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8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8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8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8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8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8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8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8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8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8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8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8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8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8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8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8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8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8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8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8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8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8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8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8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8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8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8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8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8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8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8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8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8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8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8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8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8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8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8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8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8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8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8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8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8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8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8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8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8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8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8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8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8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8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8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8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8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8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8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8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8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8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8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8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8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8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8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8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8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8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8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8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8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8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8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8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8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8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8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8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8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8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8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8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8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8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8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8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8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8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8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8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8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8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8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8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8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8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8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8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8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8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8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8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8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8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8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8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8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8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8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8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8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8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8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8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8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8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8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8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8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8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8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8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8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8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8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8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8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8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8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8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8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8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8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8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8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8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8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8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8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8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8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8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8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8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8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8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8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8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8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8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8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8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8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8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8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8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8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8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8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8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8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8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8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8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8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8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8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8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8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8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8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8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8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8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8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8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8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8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8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8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8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8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8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8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8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8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8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8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8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8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8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8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8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8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8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8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8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8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8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8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8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8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8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8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8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8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8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8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8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8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8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8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8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8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8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8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8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8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8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8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8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8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8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8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8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8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8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8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8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8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8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8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8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8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8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8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8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8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8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8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8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8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8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8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8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8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8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8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8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8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8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8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8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8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8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8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8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8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8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8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8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8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8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8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8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8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8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8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8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8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8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8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8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8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8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8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8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8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8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8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8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8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8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8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8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8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8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8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8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8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8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8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8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8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8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8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8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8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8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8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8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8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8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8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8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8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8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8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8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8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8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8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8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8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8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8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8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8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8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8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8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8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8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8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8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8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8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8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8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8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8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8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8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8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8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8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8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8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8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8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8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8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8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8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8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8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8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8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8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8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8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8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8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8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8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8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8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8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8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8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8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8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8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8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8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8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8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8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8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8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8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8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8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8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8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8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8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8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8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8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8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8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8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8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8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8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8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8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8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8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8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8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8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8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8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8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8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8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8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8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8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8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8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8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8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8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8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8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8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8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8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8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8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8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8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8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8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8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8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8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8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8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8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8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8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8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8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8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8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8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8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8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8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8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8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8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8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8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8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8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8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8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8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8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8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8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8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8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8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8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8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8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8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8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8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8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8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8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8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8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8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8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8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8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8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8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8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8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8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8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8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8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8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8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8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8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8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8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8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8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8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8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8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8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8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8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8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8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8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8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8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8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8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8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8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8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8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8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8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8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8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8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8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8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8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8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8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8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8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8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8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8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8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8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8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8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8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8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8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8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8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8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8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8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8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8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8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8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8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8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8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8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8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8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8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8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8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8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8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8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8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8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8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8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8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8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8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8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8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8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8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8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8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8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8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8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8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8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8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8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8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8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8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8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8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8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8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8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8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8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8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8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8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8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8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8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8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8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8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8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8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8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8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8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8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8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8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8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8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8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8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8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8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8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8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8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8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8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8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8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8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8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8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8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8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8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8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8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8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8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8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8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8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8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8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8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8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8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8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8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8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8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8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8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8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8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8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8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8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8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8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8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8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8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8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8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8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8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8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8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8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8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8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8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8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8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8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8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8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8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8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8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8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8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8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8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8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8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8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8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8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8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8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8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8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8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8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8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8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8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8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8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8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8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8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8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8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8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8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8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8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8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8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8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8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8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8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8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8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8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8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8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8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8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8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8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8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8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8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8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8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8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8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8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8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8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8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8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8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8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8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8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8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8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8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8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8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8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8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8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8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8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8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8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8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8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8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8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8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8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8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8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8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8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8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8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8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8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8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8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8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8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8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8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8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8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8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8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8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8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8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8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8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8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8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8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8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8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8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8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8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8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8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8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8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8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8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8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8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8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8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8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8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8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8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8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8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8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8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8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8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8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8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8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8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8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8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8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8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8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8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8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8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8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8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8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8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8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8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8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8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8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8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8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8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8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8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8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8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8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8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8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8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8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8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8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8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8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8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8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8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8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8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8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8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8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8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8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8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8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8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8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8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8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8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8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8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8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8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8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8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8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8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8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8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8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8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8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8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8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8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8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8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8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8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8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8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8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8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8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8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8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8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8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8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8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8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8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8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8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8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8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8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8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8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8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8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8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8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8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8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8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8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8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Q1"/>
    <mergeCell ref="A3:A5"/>
    <mergeCell ref="B3:E4"/>
    <mergeCell ref="F3:Q3"/>
    <mergeCell ref="F4:I4"/>
    <mergeCell ref="J4:M4"/>
    <mergeCell ref="N4:Q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8" t="s">
        <v>17</v>
      </c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>
      <c r="A3" s="30" t="s">
        <v>18</v>
      </c>
      <c r="B3" s="31" t="s">
        <v>19</v>
      </c>
      <c r="C3" s="6"/>
      <c r="D3" s="6"/>
      <c r="E3" s="7"/>
      <c r="F3" s="31" t="s">
        <v>20</v>
      </c>
      <c r="G3" s="6"/>
      <c r="H3" s="6"/>
      <c r="I3" s="7"/>
      <c r="J3" s="31" t="s">
        <v>21</v>
      </c>
      <c r="K3" s="6"/>
      <c r="L3" s="6"/>
      <c r="M3" s="7"/>
      <c r="N3" s="31" t="s">
        <v>22</v>
      </c>
      <c r="O3" s="6"/>
      <c r="P3" s="6"/>
      <c r="Q3" s="6"/>
    </row>
    <row r="4">
      <c r="A4" s="32"/>
      <c r="B4" s="11"/>
      <c r="C4" s="12"/>
      <c r="D4" s="12"/>
      <c r="E4" s="13"/>
      <c r="F4" s="11"/>
      <c r="G4" s="12"/>
      <c r="H4" s="12"/>
      <c r="I4" s="13"/>
      <c r="J4" s="11"/>
      <c r="K4" s="12"/>
      <c r="L4" s="12"/>
      <c r="M4" s="13"/>
      <c r="N4" s="11"/>
      <c r="O4" s="12"/>
      <c r="P4" s="12"/>
      <c r="Q4" s="12"/>
    </row>
    <row r="5">
      <c r="A5" s="13"/>
      <c r="B5" s="33">
        <v>2020.0</v>
      </c>
      <c r="C5" s="33">
        <v>2021.0</v>
      </c>
      <c r="D5" s="33">
        <v>2022.0</v>
      </c>
      <c r="E5" s="33">
        <v>2023.0</v>
      </c>
      <c r="F5" s="33">
        <v>2020.0</v>
      </c>
      <c r="G5" s="33">
        <v>2021.0</v>
      </c>
      <c r="H5" s="33">
        <v>2022.0</v>
      </c>
      <c r="I5" s="33">
        <v>2023.0</v>
      </c>
      <c r="J5" s="33">
        <v>2020.0</v>
      </c>
      <c r="K5" s="33">
        <v>2021.0</v>
      </c>
      <c r="L5" s="33">
        <v>2022.0</v>
      </c>
      <c r="M5" s="33">
        <v>2023.0</v>
      </c>
      <c r="N5" s="33">
        <v>2020.0</v>
      </c>
      <c r="O5" s="33">
        <v>2021.0</v>
      </c>
      <c r="P5" s="33">
        <v>2022.0</v>
      </c>
      <c r="Q5" s="34">
        <v>2023.0</v>
      </c>
    </row>
    <row r="6">
      <c r="A6" s="35" t="s">
        <v>9</v>
      </c>
      <c r="B6" s="36">
        <v>20953.0</v>
      </c>
      <c r="C6" s="36">
        <v>22505.0</v>
      </c>
      <c r="D6" s="36">
        <v>24969.0</v>
      </c>
      <c r="E6" s="36">
        <v>24251.0</v>
      </c>
      <c r="F6" s="36">
        <v>185.0</v>
      </c>
      <c r="G6" s="36">
        <v>165.0</v>
      </c>
      <c r="H6" s="36">
        <v>140.0</v>
      </c>
      <c r="I6" s="36">
        <v>139.0</v>
      </c>
      <c r="J6" s="36">
        <v>15628.0</v>
      </c>
      <c r="K6" s="36">
        <v>15689.0</v>
      </c>
      <c r="L6" s="36">
        <v>19149.0</v>
      </c>
      <c r="M6" s="36">
        <v>18060.0</v>
      </c>
      <c r="N6" s="36">
        <v>5510.0</v>
      </c>
      <c r="O6" s="36">
        <v>6981.0</v>
      </c>
      <c r="P6" s="36">
        <v>5960.0</v>
      </c>
      <c r="Q6" s="36">
        <v>6330.0</v>
      </c>
    </row>
    <row r="7">
      <c r="A7" s="37" t="s">
        <v>10</v>
      </c>
      <c r="B7" s="36">
        <v>18159.0</v>
      </c>
      <c r="C7" s="36">
        <v>19477.0</v>
      </c>
      <c r="D7" s="36">
        <v>21898.0</v>
      </c>
      <c r="E7" s="36">
        <v>21268.0</v>
      </c>
      <c r="F7" s="36">
        <v>2.0</v>
      </c>
      <c r="G7" s="36">
        <v>3.0</v>
      </c>
      <c r="H7" s="36">
        <v>2.0</v>
      </c>
      <c r="I7" s="36">
        <v>2.0</v>
      </c>
      <c r="J7" s="36">
        <v>15397.0</v>
      </c>
      <c r="K7" s="36">
        <v>15468.0</v>
      </c>
      <c r="L7" s="36">
        <v>18911.0</v>
      </c>
      <c r="M7" s="36">
        <v>17850.0</v>
      </c>
      <c r="N7" s="36">
        <v>2764.0</v>
      </c>
      <c r="O7" s="36">
        <v>4012.0</v>
      </c>
      <c r="P7" s="36">
        <v>2989.0</v>
      </c>
      <c r="Q7" s="36">
        <v>3420.0</v>
      </c>
    </row>
    <row r="8">
      <c r="A8" s="38" t="s">
        <v>11</v>
      </c>
      <c r="B8" s="39">
        <v>17772.0</v>
      </c>
      <c r="C8" s="39">
        <v>19087.0</v>
      </c>
      <c r="D8" s="39">
        <v>21534.0</v>
      </c>
      <c r="E8" s="39">
        <v>20973.0</v>
      </c>
      <c r="F8" s="39">
        <v>2.0</v>
      </c>
      <c r="G8" s="39">
        <v>3.0</v>
      </c>
      <c r="H8" s="39">
        <v>2.0</v>
      </c>
      <c r="I8" s="39">
        <v>2.0</v>
      </c>
      <c r="J8" s="39">
        <v>15397.0</v>
      </c>
      <c r="K8" s="39">
        <v>15468.0</v>
      </c>
      <c r="L8" s="39">
        <v>18896.0</v>
      </c>
      <c r="M8" s="39">
        <v>17825.0</v>
      </c>
      <c r="N8" s="40">
        <v>2377.0</v>
      </c>
      <c r="O8" s="40">
        <v>3622.0</v>
      </c>
      <c r="P8" s="40">
        <v>2640.0</v>
      </c>
      <c r="Q8" s="40">
        <v>3150.0</v>
      </c>
    </row>
    <row r="9">
      <c r="A9" s="38" t="s">
        <v>12</v>
      </c>
      <c r="B9" s="39">
        <v>387.0</v>
      </c>
      <c r="C9" s="39">
        <v>390.0</v>
      </c>
      <c r="D9" s="39">
        <v>364.0</v>
      </c>
      <c r="E9" s="39">
        <v>295.0</v>
      </c>
      <c r="F9" s="39" t="s">
        <v>23</v>
      </c>
      <c r="G9" s="39" t="s">
        <v>23</v>
      </c>
      <c r="H9" s="39" t="s">
        <v>23</v>
      </c>
      <c r="I9" s="39" t="s">
        <v>23</v>
      </c>
      <c r="J9" s="39" t="s">
        <v>23</v>
      </c>
      <c r="K9" s="39" t="s">
        <v>23</v>
      </c>
      <c r="L9" s="39">
        <v>15.0</v>
      </c>
      <c r="M9" s="39">
        <v>25.0</v>
      </c>
      <c r="N9" s="40">
        <v>387.0</v>
      </c>
      <c r="O9" s="40">
        <v>390.0</v>
      </c>
      <c r="P9" s="40">
        <v>349.0</v>
      </c>
      <c r="Q9" s="40">
        <v>270.0</v>
      </c>
    </row>
    <row r="10">
      <c r="A10" s="37" t="s">
        <v>13</v>
      </c>
      <c r="B10" s="36">
        <v>2296.0</v>
      </c>
      <c r="C10" s="36">
        <v>2473.0</v>
      </c>
      <c r="D10" s="36">
        <v>2526.0</v>
      </c>
      <c r="E10" s="36">
        <v>2450.0</v>
      </c>
      <c r="F10" s="36">
        <v>181.0</v>
      </c>
      <c r="G10" s="36">
        <v>159.0</v>
      </c>
      <c r="H10" s="36">
        <v>135.0</v>
      </c>
      <c r="I10" s="36">
        <v>134.0</v>
      </c>
      <c r="J10" s="36">
        <v>230.0</v>
      </c>
      <c r="K10" s="36">
        <v>210.0</v>
      </c>
      <c r="L10" s="36">
        <v>228.0</v>
      </c>
      <c r="M10" s="36">
        <v>197.0</v>
      </c>
      <c r="N10" s="36">
        <v>2247.0</v>
      </c>
      <c r="O10" s="36">
        <v>2422.0</v>
      </c>
      <c r="P10" s="36">
        <v>2433.0</v>
      </c>
      <c r="Q10" s="36">
        <v>2387.0</v>
      </c>
    </row>
    <row r="11">
      <c r="A11" s="38" t="s">
        <v>11</v>
      </c>
      <c r="B11" s="39">
        <v>489.0</v>
      </c>
      <c r="C11" s="39">
        <v>557.0</v>
      </c>
      <c r="D11" s="39">
        <v>542.0</v>
      </c>
      <c r="E11" s="39">
        <v>546.0</v>
      </c>
      <c r="F11" s="39">
        <v>170.0</v>
      </c>
      <c r="G11" s="39">
        <v>150.0</v>
      </c>
      <c r="H11" s="39">
        <v>131.0</v>
      </c>
      <c r="I11" s="39">
        <v>132.0</v>
      </c>
      <c r="J11" s="39">
        <v>230.0</v>
      </c>
      <c r="K11" s="39">
        <v>210.0</v>
      </c>
      <c r="L11" s="39">
        <v>228.0</v>
      </c>
      <c r="M11" s="39">
        <v>197.0</v>
      </c>
      <c r="N11" s="40">
        <v>429.0</v>
      </c>
      <c r="O11" s="40">
        <v>497.0</v>
      </c>
      <c r="P11" s="40">
        <v>445.0</v>
      </c>
      <c r="Q11" s="40">
        <v>481.0</v>
      </c>
    </row>
    <row r="12">
      <c r="A12" s="38" t="s">
        <v>12</v>
      </c>
      <c r="B12" s="39">
        <v>1807.0</v>
      </c>
      <c r="C12" s="39">
        <v>1916.0</v>
      </c>
      <c r="D12" s="39">
        <v>1984.0</v>
      </c>
      <c r="E12" s="39">
        <v>1904.0</v>
      </c>
      <c r="F12" s="39">
        <v>11.0</v>
      </c>
      <c r="G12" s="39">
        <v>9.0</v>
      </c>
      <c r="H12" s="39">
        <v>4.0</v>
      </c>
      <c r="I12" s="39">
        <v>2.0</v>
      </c>
      <c r="J12" s="39" t="s">
        <v>23</v>
      </c>
      <c r="K12" s="39" t="s">
        <v>23</v>
      </c>
      <c r="L12" s="39" t="s">
        <v>23</v>
      </c>
      <c r="M12" s="39" t="s">
        <v>23</v>
      </c>
      <c r="N12" s="40">
        <v>1818.0</v>
      </c>
      <c r="O12" s="40">
        <v>1925.0</v>
      </c>
      <c r="P12" s="40">
        <v>1988.0</v>
      </c>
      <c r="Q12" s="40">
        <v>1906.0</v>
      </c>
    </row>
    <row r="13">
      <c r="A13" s="37" t="s">
        <v>24</v>
      </c>
      <c r="B13" s="36">
        <v>498.0</v>
      </c>
      <c r="C13" s="36">
        <v>555.0</v>
      </c>
      <c r="D13" s="36">
        <v>545.0</v>
      </c>
      <c r="E13" s="36">
        <v>533.0</v>
      </c>
      <c r="F13" s="36">
        <v>2.0</v>
      </c>
      <c r="G13" s="36">
        <v>3.0</v>
      </c>
      <c r="H13" s="36">
        <v>3.0</v>
      </c>
      <c r="I13" s="36">
        <v>3.0</v>
      </c>
      <c r="J13" s="36">
        <v>1.0</v>
      </c>
      <c r="K13" s="36">
        <v>11.0</v>
      </c>
      <c r="L13" s="36">
        <v>10.0</v>
      </c>
      <c r="M13" s="36">
        <v>13.0</v>
      </c>
      <c r="N13" s="41">
        <v>499.0</v>
      </c>
      <c r="O13" s="41">
        <v>547.0</v>
      </c>
      <c r="P13" s="41">
        <v>538.0</v>
      </c>
      <c r="Q13" s="41">
        <v>523.0</v>
      </c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>
      <c r="A15" s="43" t="s">
        <v>25</v>
      </c>
      <c r="B15" s="44"/>
      <c r="C15" s="44"/>
      <c r="D15" s="44"/>
      <c r="E15" s="45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>
      <c r="A16" s="46" t="s">
        <v>26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</sheetData>
  <mergeCells count="6">
    <mergeCell ref="A1:Q1"/>
    <mergeCell ref="A3:A5"/>
    <mergeCell ref="B3:E4"/>
    <mergeCell ref="F3:I4"/>
    <mergeCell ref="J3:M4"/>
    <mergeCell ref="N3:Q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7" t="s">
        <v>27</v>
      </c>
    </row>
    <row r="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>
      <c r="A3" s="49" t="s">
        <v>18</v>
      </c>
      <c r="B3" s="50" t="s">
        <v>2</v>
      </c>
      <c r="C3" s="6"/>
      <c r="D3" s="6"/>
      <c r="E3" s="6"/>
      <c r="F3" s="51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>
      <c r="A4" s="32"/>
      <c r="B4" s="11"/>
      <c r="C4" s="12"/>
      <c r="D4" s="12"/>
      <c r="E4" s="12"/>
      <c r="F4" s="51" t="s">
        <v>4</v>
      </c>
      <c r="G4" s="9"/>
      <c r="H4" s="9"/>
      <c r="I4" s="9"/>
      <c r="J4" s="51" t="s">
        <v>5</v>
      </c>
      <c r="K4" s="9"/>
      <c r="L4" s="9"/>
      <c r="M4" s="9"/>
      <c r="N4" s="34" t="s">
        <v>6</v>
      </c>
      <c r="O4" s="9"/>
      <c r="P4" s="9"/>
      <c r="Q4" s="9"/>
    </row>
    <row r="5">
      <c r="A5" s="13"/>
      <c r="B5" s="33" t="s">
        <v>7</v>
      </c>
      <c r="C5" s="33" t="s">
        <v>8</v>
      </c>
      <c r="D5" s="33">
        <v>2022.0</v>
      </c>
      <c r="E5" s="33">
        <v>2023.0</v>
      </c>
      <c r="F5" s="33" t="s">
        <v>7</v>
      </c>
      <c r="G5" s="33" t="s">
        <v>8</v>
      </c>
      <c r="H5" s="33">
        <v>2022.0</v>
      </c>
      <c r="I5" s="33">
        <v>2023.0</v>
      </c>
      <c r="J5" s="33" t="s">
        <v>7</v>
      </c>
      <c r="K5" s="33" t="s">
        <v>8</v>
      </c>
      <c r="L5" s="33">
        <v>2022.0</v>
      </c>
      <c r="M5" s="33">
        <v>2023.0</v>
      </c>
      <c r="N5" s="33" t="s">
        <v>7</v>
      </c>
      <c r="O5" s="34" t="s">
        <v>8</v>
      </c>
      <c r="P5" s="34">
        <v>2022.0</v>
      </c>
      <c r="Q5" s="34">
        <v>2023.0</v>
      </c>
    </row>
    <row r="6">
      <c r="A6" s="52" t="s">
        <v>9</v>
      </c>
      <c r="B6" s="53">
        <f t="shared" ref="B6:Q6" si="1">SUM(B7:B12)</f>
        <v>10240</v>
      </c>
      <c r="C6" s="53">
        <f t="shared" si="1"/>
        <v>10666</v>
      </c>
      <c r="D6" s="53">
        <f t="shared" si="1"/>
        <v>11038</v>
      </c>
      <c r="E6" s="53">
        <f t="shared" si="1"/>
        <v>10836</v>
      </c>
      <c r="F6" s="53">
        <f t="shared" si="1"/>
        <v>3007</v>
      </c>
      <c r="G6" s="53">
        <f t="shared" si="1"/>
        <v>3193</v>
      </c>
      <c r="H6" s="53">
        <f t="shared" si="1"/>
        <v>3370</v>
      </c>
      <c r="I6" s="53">
        <f t="shared" si="1"/>
        <v>3568</v>
      </c>
      <c r="J6" s="53">
        <f t="shared" si="1"/>
        <v>5278</v>
      </c>
      <c r="K6" s="53">
        <f t="shared" si="1"/>
        <v>5610</v>
      </c>
      <c r="L6" s="53">
        <f t="shared" si="1"/>
        <v>5591</v>
      </c>
      <c r="M6" s="53">
        <f t="shared" si="1"/>
        <v>5262</v>
      </c>
      <c r="N6" s="53">
        <f t="shared" si="1"/>
        <v>2091</v>
      </c>
      <c r="O6" s="53">
        <f t="shared" si="1"/>
        <v>2061</v>
      </c>
      <c r="P6" s="53">
        <f t="shared" si="1"/>
        <v>2494</v>
      </c>
      <c r="Q6" s="53">
        <f t="shared" si="1"/>
        <v>2193</v>
      </c>
    </row>
    <row r="7">
      <c r="A7" s="54" t="s">
        <v>28</v>
      </c>
      <c r="B7" s="55">
        <v>80.0</v>
      </c>
      <c r="C7" s="55">
        <v>77.0</v>
      </c>
      <c r="D7" s="55">
        <v>95.0</v>
      </c>
      <c r="E7" s="55">
        <v>94.0</v>
      </c>
      <c r="F7" s="55">
        <v>0.0</v>
      </c>
      <c r="G7" s="55">
        <v>0.0</v>
      </c>
      <c r="H7" s="55">
        <v>0.0</v>
      </c>
      <c r="I7" s="55">
        <v>0.0</v>
      </c>
      <c r="J7" s="55">
        <v>45.0</v>
      </c>
      <c r="K7" s="55">
        <v>51.0</v>
      </c>
      <c r="L7" s="55">
        <v>50.0</v>
      </c>
      <c r="M7" s="55">
        <v>40.0</v>
      </c>
      <c r="N7" s="55">
        <v>26.0</v>
      </c>
      <c r="O7" s="55">
        <v>15.0</v>
      </c>
      <c r="P7" s="55">
        <v>28.0</v>
      </c>
      <c r="Q7" s="55">
        <v>42.0</v>
      </c>
    </row>
    <row r="8">
      <c r="A8" s="54" t="s">
        <v>29</v>
      </c>
      <c r="B8" s="55">
        <v>2061.0</v>
      </c>
      <c r="C8" s="55">
        <v>2303.0</v>
      </c>
      <c r="D8" s="55">
        <v>2219.0</v>
      </c>
      <c r="E8" s="55">
        <v>2144.0</v>
      </c>
      <c r="F8" s="55">
        <v>0.0</v>
      </c>
      <c r="G8" s="55">
        <v>0.0</v>
      </c>
      <c r="H8" s="55">
        <v>0.0</v>
      </c>
      <c r="I8" s="55">
        <v>0.0</v>
      </c>
      <c r="J8" s="55">
        <v>1167.0</v>
      </c>
      <c r="K8" s="55">
        <v>1436.0</v>
      </c>
      <c r="L8" s="55">
        <v>1411.0</v>
      </c>
      <c r="M8" s="55">
        <v>1242.0</v>
      </c>
      <c r="N8" s="55">
        <v>856.0</v>
      </c>
      <c r="O8" s="55">
        <v>846.0</v>
      </c>
      <c r="P8" s="55">
        <v>881.0</v>
      </c>
      <c r="Q8" s="55">
        <v>858.0</v>
      </c>
    </row>
    <row r="9">
      <c r="A9" s="54" t="s">
        <v>30</v>
      </c>
      <c r="B9" s="55">
        <v>5515.0</v>
      </c>
      <c r="C9" s="55">
        <v>5730.0</v>
      </c>
      <c r="D9" s="55">
        <v>6131.0</v>
      </c>
      <c r="E9" s="55">
        <v>6076.0</v>
      </c>
      <c r="F9" s="55">
        <v>3002.0</v>
      </c>
      <c r="G9" s="55">
        <v>3187.0</v>
      </c>
      <c r="H9" s="55">
        <v>3364.0</v>
      </c>
      <c r="I9" s="55">
        <v>3562.0</v>
      </c>
      <c r="J9" s="55">
        <v>1804.0</v>
      </c>
      <c r="K9" s="55">
        <v>1833.0</v>
      </c>
      <c r="L9" s="55">
        <v>1774.0</v>
      </c>
      <c r="M9" s="55">
        <v>1673.0</v>
      </c>
      <c r="N9" s="55">
        <v>662.0</v>
      </c>
      <c r="O9" s="55">
        <v>641.0</v>
      </c>
      <c r="P9" s="55">
        <v>1040.0</v>
      </c>
      <c r="Q9" s="55">
        <v>798.0</v>
      </c>
    </row>
    <row r="10">
      <c r="A10" s="54" t="s">
        <v>31</v>
      </c>
      <c r="B10" s="55">
        <v>1339.0</v>
      </c>
      <c r="C10" s="55">
        <v>1321.0</v>
      </c>
      <c r="D10" s="55">
        <v>1410.0</v>
      </c>
      <c r="E10" s="55">
        <v>1396.0</v>
      </c>
      <c r="F10" s="56">
        <v>0.0</v>
      </c>
      <c r="G10" s="56">
        <v>0.0</v>
      </c>
      <c r="H10" s="56">
        <v>0.0</v>
      </c>
      <c r="I10" s="56">
        <v>0.0</v>
      </c>
      <c r="J10" s="56">
        <v>1318.0</v>
      </c>
      <c r="K10" s="56">
        <v>1306.0</v>
      </c>
      <c r="L10" s="56">
        <v>1374.0</v>
      </c>
      <c r="M10" s="56">
        <v>1358.0</v>
      </c>
      <c r="N10" s="55">
        <v>52.0</v>
      </c>
      <c r="O10" s="55">
        <v>66.0</v>
      </c>
      <c r="P10" s="55">
        <v>84.0</v>
      </c>
      <c r="Q10" s="55">
        <v>73.0</v>
      </c>
    </row>
    <row r="11">
      <c r="A11" s="54" t="s">
        <v>32</v>
      </c>
      <c r="B11" s="55">
        <v>792.0</v>
      </c>
      <c r="C11" s="55">
        <v>784.0</v>
      </c>
      <c r="D11" s="55">
        <v>728.0</v>
      </c>
      <c r="E11" s="55">
        <v>674.0</v>
      </c>
      <c r="F11" s="56">
        <v>0.0</v>
      </c>
      <c r="G11" s="56">
        <v>0.0</v>
      </c>
      <c r="H11" s="56">
        <v>0.0</v>
      </c>
      <c r="I11" s="56">
        <v>0.0</v>
      </c>
      <c r="J11" s="56">
        <v>580.0</v>
      </c>
      <c r="K11" s="56">
        <v>625.0</v>
      </c>
      <c r="L11" s="56">
        <v>625.0</v>
      </c>
      <c r="M11" s="56">
        <v>595.0</v>
      </c>
      <c r="N11" s="55">
        <v>212.0</v>
      </c>
      <c r="O11" s="55">
        <v>159.0</v>
      </c>
      <c r="P11" s="55">
        <v>103.0</v>
      </c>
      <c r="Q11" s="55">
        <v>80.0</v>
      </c>
    </row>
    <row r="12">
      <c r="A12" s="54" t="s">
        <v>33</v>
      </c>
      <c r="B12" s="55">
        <v>453.0</v>
      </c>
      <c r="C12" s="55">
        <v>451.0</v>
      </c>
      <c r="D12" s="55">
        <v>455.0</v>
      </c>
      <c r="E12" s="55">
        <v>452.0</v>
      </c>
      <c r="F12" s="56">
        <v>5.0</v>
      </c>
      <c r="G12" s="56">
        <v>6.0</v>
      </c>
      <c r="H12" s="56">
        <v>6.0</v>
      </c>
      <c r="I12" s="56">
        <v>6.0</v>
      </c>
      <c r="J12" s="56">
        <v>364.0</v>
      </c>
      <c r="K12" s="56">
        <v>359.0</v>
      </c>
      <c r="L12" s="56">
        <v>357.0</v>
      </c>
      <c r="M12" s="56">
        <v>354.0</v>
      </c>
      <c r="N12" s="55">
        <v>283.0</v>
      </c>
      <c r="O12" s="55">
        <v>334.0</v>
      </c>
      <c r="P12" s="55">
        <v>358.0</v>
      </c>
      <c r="Q12" s="55">
        <v>342.0</v>
      </c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</row>
    <row r="14">
      <c r="A14" s="57" t="s">
        <v>34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>
      <c r="A15" s="54" t="s">
        <v>16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</row>
  </sheetData>
  <mergeCells count="7">
    <mergeCell ref="A1:Q1"/>
    <mergeCell ref="A3:A5"/>
    <mergeCell ref="B3:E4"/>
    <mergeCell ref="F3:Q3"/>
    <mergeCell ref="F4:I4"/>
    <mergeCell ref="J4:M4"/>
    <mergeCell ref="N4:Q4"/>
  </mergeCells>
  <drawing r:id="rId1"/>
</worksheet>
</file>