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3. regression with RF\356 core ABox-intensive\"/>
    </mc:Choice>
  </mc:AlternateContent>
  <bookViews>
    <workbookView xWindow="0" yWindow="408" windowWidth="12180" windowHeight="722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2" i="1"/>
</calcChain>
</file>

<file path=xl/sharedStrings.xml><?xml version="1.0" encoding="utf-8"?>
<sst xmlns="http://schemas.openxmlformats.org/spreadsheetml/2006/main" count="360" uniqueCount="360">
  <si>
    <t>Predicted</t>
  </si>
  <si>
    <t>Actual</t>
  </si>
  <si>
    <t>Difference</t>
  </si>
  <si>
    <t>10</t>
  </si>
  <si>
    <t>11</t>
  </si>
  <si>
    <t>15</t>
  </si>
  <si>
    <t>17</t>
  </si>
  <si>
    <t>35</t>
  </si>
  <si>
    <t>40</t>
  </si>
  <si>
    <t>42</t>
  </si>
  <si>
    <t>65</t>
  </si>
  <si>
    <t>68</t>
  </si>
  <si>
    <t>70</t>
  </si>
  <si>
    <t>82</t>
  </si>
  <si>
    <t>128</t>
  </si>
  <si>
    <t>131</t>
  </si>
  <si>
    <t>132</t>
  </si>
  <si>
    <t>134</t>
  </si>
  <si>
    <t>167</t>
  </si>
  <si>
    <t>168</t>
  </si>
  <si>
    <t>190</t>
  </si>
  <si>
    <t>196</t>
  </si>
  <si>
    <t>197</t>
  </si>
  <si>
    <t>199</t>
  </si>
  <si>
    <t>215</t>
  </si>
  <si>
    <t>220</t>
  </si>
  <si>
    <t>225</t>
  </si>
  <si>
    <t>228</t>
  </si>
  <si>
    <t>244</t>
  </si>
  <si>
    <t>257</t>
  </si>
  <si>
    <t>260</t>
  </si>
  <si>
    <t>274</t>
  </si>
  <si>
    <t>288</t>
  </si>
  <si>
    <t>295</t>
  </si>
  <si>
    <t>306</t>
  </si>
  <si>
    <t>310</t>
  </si>
  <si>
    <t>311</t>
  </si>
  <si>
    <t>330</t>
  </si>
  <si>
    <t>336</t>
  </si>
  <si>
    <t>345</t>
  </si>
  <si>
    <t>27</t>
  </si>
  <si>
    <t>29</t>
  </si>
  <si>
    <t>32</t>
  </si>
  <si>
    <t>52</t>
  </si>
  <si>
    <t>66</t>
  </si>
  <si>
    <t>84</t>
  </si>
  <si>
    <t>130</t>
  </si>
  <si>
    <t>137</t>
  </si>
  <si>
    <t>138</t>
  </si>
  <si>
    <t>143</t>
  </si>
  <si>
    <t>198</t>
  </si>
  <si>
    <t>201</t>
  </si>
  <si>
    <t>212</t>
  </si>
  <si>
    <t>233</t>
  </si>
  <si>
    <t>261</t>
  </si>
  <si>
    <t>264</t>
  </si>
  <si>
    <t>283</t>
  </si>
  <si>
    <t>293</t>
  </si>
  <si>
    <t>296</t>
  </si>
  <si>
    <t>297</t>
  </si>
  <si>
    <t>321</t>
  </si>
  <si>
    <t>322</t>
  </si>
  <si>
    <t>326</t>
  </si>
  <si>
    <t>342</t>
  </si>
  <si>
    <t>351</t>
  </si>
  <si>
    <t>13</t>
  </si>
  <si>
    <t>14</t>
  </si>
  <si>
    <t>20</t>
  </si>
  <si>
    <t>22</t>
  </si>
  <si>
    <t>38</t>
  </si>
  <si>
    <t>48</t>
  </si>
  <si>
    <t>51</t>
  </si>
  <si>
    <t>61</t>
  </si>
  <si>
    <t>63</t>
  </si>
  <si>
    <t>64</t>
  </si>
  <si>
    <t>69</t>
  </si>
  <si>
    <t>83</t>
  </si>
  <si>
    <t>96</t>
  </si>
  <si>
    <t>100</t>
  </si>
  <si>
    <t>112</t>
  </si>
  <si>
    <t>117</t>
  </si>
  <si>
    <t>120</t>
  </si>
  <si>
    <t>150</t>
  </si>
  <si>
    <t>195</t>
  </si>
  <si>
    <t>209</t>
  </si>
  <si>
    <t>222</t>
  </si>
  <si>
    <t>242</t>
  </si>
  <si>
    <t>245</t>
  </si>
  <si>
    <t>254</t>
  </si>
  <si>
    <t>255</t>
  </si>
  <si>
    <t>259</t>
  </si>
  <si>
    <t>262</t>
  </si>
  <si>
    <t>319</t>
  </si>
  <si>
    <t>333</t>
  </si>
  <si>
    <t>335</t>
  </si>
  <si>
    <t>337</t>
  </si>
  <si>
    <t>1</t>
  </si>
  <si>
    <t>4</t>
  </si>
  <si>
    <t>8</t>
  </si>
  <si>
    <t>9</t>
  </si>
  <si>
    <t>39</t>
  </si>
  <si>
    <t>46</t>
  </si>
  <si>
    <t>47</t>
  </si>
  <si>
    <t>49</t>
  </si>
  <si>
    <t>54</t>
  </si>
  <si>
    <t>58</t>
  </si>
  <si>
    <t>73</t>
  </si>
  <si>
    <t>80</t>
  </si>
  <si>
    <t>81</t>
  </si>
  <si>
    <t>87</t>
  </si>
  <si>
    <t>92</t>
  </si>
  <si>
    <t>93</t>
  </si>
  <si>
    <t>102</t>
  </si>
  <si>
    <t>106</t>
  </si>
  <si>
    <t>108</t>
  </si>
  <si>
    <t>113</t>
  </si>
  <si>
    <t>124</t>
  </si>
  <si>
    <t>126</t>
  </si>
  <si>
    <t>129</t>
  </si>
  <si>
    <t>140</t>
  </si>
  <si>
    <t>145</t>
  </si>
  <si>
    <t>146</t>
  </si>
  <si>
    <t>148</t>
  </si>
  <si>
    <t>156</t>
  </si>
  <si>
    <t>164</t>
  </si>
  <si>
    <t>166</t>
  </si>
  <si>
    <t>171</t>
  </si>
  <si>
    <t>175</t>
  </si>
  <si>
    <t>181</t>
  </si>
  <si>
    <t>182</t>
  </si>
  <si>
    <t>183</t>
  </si>
  <si>
    <t>202</t>
  </si>
  <si>
    <t>208</t>
  </si>
  <si>
    <t>217</t>
  </si>
  <si>
    <t>271</t>
  </si>
  <si>
    <t>273</t>
  </si>
  <si>
    <t>277</t>
  </si>
  <si>
    <t>279</t>
  </si>
  <si>
    <t>286</t>
  </si>
  <si>
    <t>292</t>
  </si>
  <si>
    <t>308</t>
  </si>
  <si>
    <t>315</t>
  </si>
  <si>
    <t>317</t>
  </si>
  <si>
    <t>340</t>
  </si>
  <si>
    <t>6</t>
  </si>
  <si>
    <t>16</t>
  </si>
  <si>
    <t>18</t>
  </si>
  <si>
    <t>28</t>
  </si>
  <si>
    <t>30</t>
  </si>
  <si>
    <t>31</t>
  </si>
  <si>
    <t>36</t>
  </si>
  <si>
    <t>62</t>
  </si>
  <si>
    <t>79</t>
  </si>
  <si>
    <t>89</t>
  </si>
  <si>
    <t>91</t>
  </si>
  <si>
    <t>122</t>
  </si>
  <si>
    <t>170</t>
  </si>
  <si>
    <t>205</t>
  </si>
  <si>
    <t>214</t>
  </si>
  <si>
    <t>227</t>
  </si>
  <si>
    <t>243</t>
  </si>
  <si>
    <t>246</t>
  </si>
  <si>
    <t>258</t>
  </si>
  <si>
    <t>281</t>
  </si>
  <si>
    <t>291</t>
  </si>
  <si>
    <t>323</t>
  </si>
  <si>
    <t>343</t>
  </si>
  <si>
    <t>2</t>
  </si>
  <si>
    <t>5</t>
  </si>
  <si>
    <t>23</t>
  </si>
  <si>
    <t>45</t>
  </si>
  <si>
    <t>59</t>
  </si>
  <si>
    <t>77</t>
  </si>
  <si>
    <t>88</t>
  </si>
  <si>
    <t>90</t>
  </si>
  <si>
    <t>95</t>
  </si>
  <si>
    <t>97</t>
  </si>
  <si>
    <t>107</t>
  </si>
  <si>
    <t>114</t>
  </si>
  <si>
    <t>133</t>
  </si>
  <si>
    <t>139</t>
  </si>
  <si>
    <t>142</t>
  </si>
  <si>
    <t>144</t>
  </si>
  <si>
    <t>147</t>
  </si>
  <si>
    <t>149</t>
  </si>
  <si>
    <t>160</t>
  </si>
  <si>
    <t>178</t>
  </si>
  <si>
    <t>192</t>
  </si>
  <si>
    <t>193</t>
  </si>
  <si>
    <t>239</t>
  </si>
  <si>
    <t>251</t>
  </si>
  <si>
    <t>266</t>
  </si>
  <si>
    <t>269</t>
  </si>
  <si>
    <t>270</t>
  </si>
  <si>
    <t>272</t>
  </si>
  <si>
    <t>275</t>
  </si>
  <si>
    <t>278</t>
  </si>
  <si>
    <t>282</t>
  </si>
  <si>
    <t>300</t>
  </si>
  <si>
    <t>301</t>
  </si>
  <si>
    <t>304</t>
  </si>
  <si>
    <t>307</t>
  </si>
  <si>
    <t>309</t>
  </si>
  <si>
    <t>314</t>
  </si>
  <si>
    <t>329</t>
  </si>
  <si>
    <t>332</t>
  </si>
  <si>
    <t>339</t>
  </si>
  <si>
    <t>341</t>
  </si>
  <si>
    <t>348</t>
  </si>
  <si>
    <t>19</t>
  </si>
  <si>
    <t>37</t>
  </si>
  <si>
    <t>55</t>
  </si>
  <si>
    <t>67</t>
  </si>
  <si>
    <t>72</t>
  </si>
  <si>
    <t>111</t>
  </si>
  <si>
    <t>115</t>
  </si>
  <si>
    <t>123</t>
  </si>
  <si>
    <t>125</t>
  </si>
  <si>
    <t>165</t>
  </si>
  <si>
    <t>185</t>
  </si>
  <si>
    <t>189</t>
  </si>
  <si>
    <t>191</t>
  </si>
  <si>
    <t>203</t>
  </si>
  <si>
    <t>207</t>
  </si>
  <si>
    <t>213</t>
  </si>
  <si>
    <t>218</t>
  </si>
  <si>
    <t>221</t>
  </si>
  <si>
    <t>229</t>
  </si>
  <si>
    <t>236</t>
  </si>
  <si>
    <t>241</t>
  </si>
  <si>
    <t>253</t>
  </si>
  <si>
    <t>276</t>
  </si>
  <si>
    <t>280</t>
  </si>
  <si>
    <t>298</t>
  </si>
  <si>
    <t>313</t>
  </si>
  <si>
    <t>316</t>
  </si>
  <si>
    <t>324</t>
  </si>
  <si>
    <t>344</t>
  </si>
  <si>
    <t>3</t>
  </si>
  <si>
    <t>41</t>
  </si>
  <si>
    <t>43</t>
  </si>
  <si>
    <t>74</t>
  </si>
  <si>
    <t>75</t>
  </si>
  <si>
    <t>85</t>
  </si>
  <si>
    <t>86</t>
  </si>
  <si>
    <t>98</t>
  </si>
  <si>
    <t>101</t>
  </si>
  <si>
    <t>103</t>
  </si>
  <si>
    <t>105</t>
  </si>
  <si>
    <t>119</t>
  </si>
  <si>
    <t>152</t>
  </si>
  <si>
    <t>157</t>
  </si>
  <si>
    <t>174</t>
  </si>
  <si>
    <t>177</t>
  </si>
  <si>
    <t>180</t>
  </si>
  <si>
    <t>184</t>
  </si>
  <si>
    <t>186</t>
  </si>
  <si>
    <t>188</t>
  </si>
  <si>
    <t>210</t>
  </si>
  <si>
    <t>211</t>
  </si>
  <si>
    <t>219</t>
  </si>
  <si>
    <t>223</t>
  </si>
  <si>
    <t>226</t>
  </si>
  <si>
    <t>231</t>
  </si>
  <si>
    <t>238</t>
  </si>
  <si>
    <t>249</t>
  </si>
  <si>
    <t>252</t>
  </si>
  <si>
    <t>263</t>
  </si>
  <si>
    <t>285</t>
  </si>
  <si>
    <t>289</t>
  </si>
  <si>
    <t>294</t>
  </si>
  <si>
    <t>305</t>
  </si>
  <si>
    <t>312</t>
  </si>
  <si>
    <t>347</t>
  </si>
  <si>
    <t>353</t>
  </si>
  <si>
    <t>21</t>
  </si>
  <si>
    <t>24</t>
  </si>
  <si>
    <t>25</t>
  </si>
  <si>
    <t>34</t>
  </si>
  <si>
    <t>56</t>
  </si>
  <si>
    <t>57</t>
  </si>
  <si>
    <t>60</t>
  </si>
  <si>
    <t>76</t>
  </si>
  <si>
    <t>78</t>
  </si>
  <si>
    <t>104</t>
  </si>
  <si>
    <t>118</t>
  </si>
  <si>
    <t>121</t>
  </si>
  <si>
    <t>127</t>
  </si>
  <si>
    <t>135</t>
  </si>
  <si>
    <t>163</t>
  </si>
  <si>
    <t>173</t>
  </si>
  <si>
    <t>176</t>
  </si>
  <si>
    <t>194</t>
  </si>
  <si>
    <t>204</t>
  </si>
  <si>
    <t>206</t>
  </si>
  <si>
    <t>216</t>
  </si>
  <si>
    <t>224</t>
  </si>
  <si>
    <t>232</t>
  </si>
  <si>
    <t>234</t>
  </si>
  <si>
    <t>237</t>
  </si>
  <si>
    <t>240</t>
  </si>
  <si>
    <t>248</t>
  </si>
  <si>
    <t>265</t>
  </si>
  <si>
    <t>290</t>
  </si>
  <si>
    <t>299</t>
  </si>
  <si>
    <t>303</t>
  </si>
  <si>
    <t>320</t>
  </si>
  <si>
    <t>325</t>
  </si>
  <si>
    <t>327</t>
  </si>
  <si>
    <t>7</t>
  </si>
  <si>
    <t>12</t>
  </si>
  <si>
    <t>26</t>
  </si>
  <si>
    <t>33</t>
  </si>
  <si>
    <t>44</t>
  </si>
  <si>
    <t>50</t>
  </si>
  <si>
    <t>53</t>
  </si>
  <si>
    <t>71</t>
  </si>
  <si>
    <t>94</t>
  </si>
  <si>
    <t>99</t>
  </si>
  <si>
    <t>109</t>
  </si>
  <si>
    <t>110</t>
  </si>
  <si>
    <t>116</t>
  </si>
  <si>
    <t>136</t>
  </si>
  <si>
    <t>141</t>
  </si>
  <si>
    <t>151</t>
  </si>
  <si>
    <t>153</t>
  </si>
  <si>
    <t>154</t>
  </si>
  <si>
    <t>155</t>
  </si>
  <si>
    <t>158</t>
  </si>
  <si>
    <t>159</t>
  </si>
  <si>
    <t>161</t>
  </si>
  <si>
    <t>162</t>
  </si>
  <si>
    <t>169</t>
  </si>
  <si>
    <t>172</t>
  </si>
  <si>
    <t>179</t>
  </si>
  <si>
    <t>187</t>
  </si>
  <si>
    <t>200</t>
  </si>
  <si>
    <t>230</t>
  </si>
  <si>
    <t>235</t>
  </si>
  <si>
    <t>247</t>
  </si>
  <si>
    <t>250</t>
  </si>
  <si>
    <t>256</t>
  </si>
  <si>
    <t>267</t>
  </si>
  <si>
    <t>268</t>
  </si>
  <si>
    <t>284</t>
  </si>
  <si>
    <t>287</t>
  </si>
  <si>
    <t>302</t>
  </si>
  <si>
    <t>318</t>
  </si>
  <si>
    <t>328</t>
  </si>
  <si>
    <t>331</t>
  </si>
  <si>
    <t>334</t>
  </si>
  <si>
    <t>338</t>
  </si>
  <si>
    <t>346</t>
  </si>
  <si>
    <t>349</t>
  </si>
  <si>
    <t>350</t>
  </si>
  <si>
    <t>352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</si>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</sst>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H5" sqref="H5"/>
    </sheetView>
  </sheetViews>
  <sheetFormatPr defaultRowHeight="14.4" x14ac:dyDescent="0.3"/>
  <cols>
    <col min="1" max="1" width="4" bestFit="1" customWidth="1"/>
    <col min="2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356</v>
      </c>
    </row>
    <row r="2" spans="1:8" x14ac:dyDescent="0.3">
      <c r="A2" t="s">
        <v>3</v>
      </c>
      <c r="B2">
        <v>10123094.069349023</v>
      </c>
      <c r="C2">
        <v>9868858</v>
      </c>
      <c r="D2">
        <v>254236.06934902258</v>
      </c>
      <c r="E2" s="2">
        <f t="shared" ref="E2:E65" si="0">100*(D2/C2)</f>
        <v>2.5761447712493437</v>
      </c>
    </row>
    <row r="3" spans="1:8" x14ac:dyDescent="0.3">
      <c r="A3" t="s">
        <v>4</v>
      </c>
      <c r="B3">
        <v>24257421.425766692</v>
      </c>
      <c r="C3">
        <v>19889178</v>
      </c>
      <c r="D3">
        <v>4368243.4257666916</v>
      </c>
      <c r="E3" s="2">
        <f t="shared" si="0"/>
        <v>21.962915841804481</v>
      </c>
      <c r="G3" s="3" t="s">
        <v>357</v>
      </c>
      <c r="H3" s="4">
        <f>RSQ(B2:B8803,C2:C8803)</f>
        <v>0.53718062784317155</v>
      </c>
    </row>
    <row r="4" spans="1:8" x14ac:dyDescent="0.3">
      <c r="A4" t="s">
        <v>5</v>
      </c>
      <c r="B4">
        <v>14474554.848919053</v>
      </c>
      <c r="C4">
        <v>22624963</v>
      </c>
      <c r="D4">
        <v>8150408.1510809474</v>
      </c>
      <c r="E4" s="2">
        <f t="shared" si="0"/>
        <v>36.023962342307243</v>
      </c>
      <c r="G4" s="5" t="s">
        <v>358</v>
      </c>
      <c r="H4" s="4">
        <f>SQRT(SUMSQ(D2:D8803)/COUNTA(D2:D8803))</f>
        <v>76679840679.726044</v>
      </c>
    </row>
    <row r="5" spans="1:8" x14ac:dyDescent="0.3">
      <c r="A5" t="s">
        <v>6</v>
      </c>
      <c r="B5">
        <v>34817154.15480002</v>
      </c>
      <c r="C5">
        <v>33540287</v>
      </c>
      <c r="D5">
        <v>1276867.1548000202</v>
      </c>
      <c r="E5" s="2">
        <f t="shared" si="0"/>
        <v>3.8069655003250871</v>
      </c>
      <c r="G5" s="5" t="s">
        <v>359</v>
      </c>
      <c r="H5" s="6">
        <f>AVERAGE(E2:E8803)</f>
        <v>540.50821967382956</v>
      </c>
    </row>
    <row r="6" spans="1:8" x14ac:dyDescent="0.3">
      <c r="A6" t="s">
        <v>7</v>
      </c>
      <c r="B6">
        <v>43340559.833766691</v>
      </c>
      <c r="C6">
        <v>31131987</v>
      </c>
      <c r="D6">
        <v>12208572.833766691</v>
      </c>
      <c r="E6" s="2">
        <f t="shared" si="0"/>
        <v>39.215527212467009</v>
      </c>
    </row>
    <row r="7" spans="1:8" x14ac:dyDescent="0.3">
      <c r="A7" t="s">
        <v>8</v>
      </c>
      <c r="B7">
        <v>35753339.821999997</v>
      </c>
      <c r="C7">
        <v>31434608</v>
      </c>
      <c r="D7">
        <v>4318731.8219999969</v>
      </c>
      <c r="E7" s="2">
        <f t="shared" si="0"/>
        <v>13.738780588579303</v>
      </c>
    </row>
    <row r="8" spans="1:8" x14ac:dyDescent="0.3">
      <c r="A8" t="s">
        <v>9</v>
      </c>
      <c r="B8">
        <v>22289636.087700017</v>
      </c>
      <c r="C8">
        <v>12082851</v>
      </c>
      <c r="D8">
        <v>10206785.087700017</v>
      </c>
      <c r="E8" s="2">
        <f t="shared" si="0"/>
        <v>84.47331749518402</v>
      </c>
    </row>
    <row r="9" spans="1:8" x14ac:dyDescent="0.3">
      <c r="A9" t="s">
        <v>10</v>
      </c>
      <c r="B9">
        <v>3435047500.2054992</v>
      </c>
      <c r="C9">
        <v>822655345</v>
      </c>
      <c r="D9">
        <v>2612392155.2054992</v>
      </c>
      <c r="E9" s="2">
        <f t="shared" si="0"/>
        <v>317.55609090529873</v>
      </c>
    </row>
    <row r="10" spans="1:8" x14ac:dyDescent="0.3">
      <c r="A10" t="s">
        <v>11</v>
      </c>
      <c r="B10">
        <v>175082199.80670008</v>
      </c>
      <c r="C10">
        <v>143313208</v>
      </c>
      <c r="D10">
        <v>31768991.806700081</v>
      </c>
      <c r="E10" s="2">
        <f t="shared" si="0"/>
        <v>22.167525415173234</v>
      </c>
    </row>
    <row r="11" spans="1:8" x14ac:dyDescent="0.3">
      <c r="A11" t="s">
        <v>12</v>
      </c>
      <c r="B11">
        <v>26265986.301233336</v>
      </c>
      <c r="C11">
        <v>26009348</v>
      </c>
      <c r="D11">
        <v>256638.30123333633</v>
      </c>
      <c r="E11" s="2">
        <f t="shared" si="0"/>
        <v>0.98671562714042782</v>
      </c>
    </row>
    <row r="12" spans="1:8" x14ac:dyDescent="0.3">
      <c r="A12" t="s">
        <v>13</v>
      </c>
      <c r="B12">
        <v>289448127.77113324</v>
      </c>
      <c r="C12">
        <v>174216436</v>
      </c>
      <c r="D12">
        <v>115231691.77113324</v>
      </c>
      <c r="E12" s="2">
        <f t="shared" si="0"/>
        <v>66.14283612777686</v>
      </c>
    </row>
    <row r="13" spans="1:8" x14ac:dyDescent="0.3">
      <c r="A13" t="s">
        <v>14</v>
      </c>
      <c r="B13">
        <v>381306848.75723326</v>
      </c>
      <c r="C13">
        <v>439259466</v>
      </c>
      <c r="D13">
        <v>57952617.242766738</v>
      </c>
      <c r="E13" s="2">
        <f t="shared" si="0"/>
        <v>13.193254039690231</v>
      </c>
    </row>
    <row r="14" spans="1:8" x14ac:dyDescent="0.3">
      <c r="A14" t="s">
        <v>15</v>
      </c>
      <c r="B14">
        <v>28753669.605107151</v>
      </c>
      <c r="C14">
        <v>34132689</v>
      </c>
      <c r="D14">
        <v>5379019.394892849</v>
      </c>
      <c r="E14" s="2">
        <f t="shared" si="0"/>
        <v>15.759143368085793</v>
      </c>
    </row>
    <row r="15" spans="1:8" x14ac:dyDescent="0.3">
      <c r="A15" t="s">
        <v>16</v>
      </c>
      <c r="B15">
        <v>218376205.0534001</v>
      </c>
      <c r="C15">
        <v>192700868</v>
      </c>
      <c r="D15">
        <v>25675337.053400099</v>
      </c>
      <c r="E15" s="2">
        <f t="shared" si="0"/>
        <v>13.323934302880305</v>
      </c>
    </row>
    <row r="16" spans="1:8" x14ac:dyDescent="0.3">
      <c r="A16" t="s">
        <v>17</v>
      </c>
      <c r="B16">
        <v>72036250.653465837</v>
      </c>
      <c r="C16">
        <v>72362710</v>
      </c>
      <c r="D16">
        <v>326459.34653416276</v>
      </c>
      <c r="E16" s="2">
        <f t="shared" si="0"/>
        <v>0.45114306323541886</v>
      </c>
    </row>
    <row r="17" spans="1:5" x14ac:dyDescent="0.3">
      <c r="A17" t="s">
        <v>18</v>
      </c>
      <c r="B17">
        <v>43810495.400300004</v>
      </c>
      <c r="C17">
        <v>31451232</v>
      </c>
      <c r="D17">
        <v>12359263.400300004</v>
      </c>
      <c r="E17" s="2">
        <f t="shared" si="0"/>
        <v>39.296595441157926</v>
      </c>
    </row>
    <row r="18" spans="1:5" x14ac:dyDescent="0.3">
      <c r="A18" t="s">
        <v>19</v>
      </c>
      <c r="B18">
        <v>123162436.97060011</v>
      </c>
      <c r="C18">
        <v>87317511</v>
      </c>
      <c r="D18">
        <v>35844925.970600113</v>
      </c>
      <c r="E18" s="2">
        <f t="shared" si="0"/>
        <v>41.051245689538852</v>
      </c>
    </row>
    <row r="19" spans="1:5" x14ac:dyDescent="0.3">
      <c r="A19" t="s">
        <v>20</v>
      </c>
      <c r="B19">
        <v>44213295.014766708</v>
      </c>
      <c r="C19">
        <v>37554026</v>
      </c>
      <c r="D19">
        <v>6659269.014766708</v>
      </c>
      <c r="E19" s="2">
        <f t="shared" si="0"/>
        <v>17.732503606315628</v>
      </c>
    </row>
    <row r="20" spans="1:5" x14ac:dyDescent="0.3">
      <c r="A20" t="s">
        <v>21</v>
      </c>
      <c r="B20">
        <v>40545336.090099975</v>
      </c>
      <c r="C20">
        <v>38636547</v>
      </c>
      <c r="D20">
        <v>1908789.0900999755</v>
      </c>
      <c r="E20" s="2">
        <f t="shared" si="0"/>
        <v>4.9403718455999073</v>
      </c>
    </row>
    <row r="21" spans="1:5" x14ac:dyDescent="0.3">
      <c r="A21" t="s">
        <v>22</v>
      </c>
      <c r="B21">
        <v>243106107.94333351</v>
      </c>
      <c r="C21">
        <v>166760835</v>
      </c>
      <c r="D21">
        <v>76345272.943333507</v>
      </c>
      <c r="E21" s="2">
        <f t="shared" si="0"/>
        <v>45.781296875452504</v>
      </c>
    </row>
    <row r="22" spans="1:5" x14ac:dyDescent="0.3">
      <c r="A22" t="s">
        <v>23</v>
      </c>
      <c r="B22">
        <v>116249518.15516675</v>
      </c>
      <c r="C22">
        <v>203820329</v>
      </c>
      <c r="D22">
        <v>87570810.844833255</v>
      </c>
      <c r="E22" s="2">
        <f t="shared" si="0"/>
        <v>42.964708807252123</v>
      </c>
    </row>
    <row r="23" spans="1:5" x14ac:dyDescent="0.3">
      <c r="A23" t="s">
        <v>24</v>
      </c>
      <c r="B23">
        <v>25716579.761533365</v>
      </c>
      <c r="C23">
        <v>25032304</v>
      </c>
      <c r="D23">
        <v>684275.76153336465</v>
      </c>
      <c r="E23" s="2">
        <f t="shared" si="0"/>
        <v>2.733570835242991</v>
      </c>
    </row>
    <row r="24" spans="1:5" x14ac:dyDescent="0.3">
      <c r="A24" t="s">
        <v>25</v>
      </c>
      <c r="B24">
        <v>264630594.8468999</v>
      </c>
      <c r="C24">
        <v>269930017</v>
      </c>
      <c r="D24">
        <v>5299422.1531001031</v>
      </c>
      <c r="E24" s="2">
        <f t="shared" si="0"/>
        <v>1.9632578147468878</v>
      </c>
    </row>
    <row r="25" spans="1:5" x14ac:dyDescent="0.3">
      <c r="A25" t="s">
        <v>26</v>
      </c>
      <c r="B25">
        <v>507798735.74550021</v>
      </c>
      <c r="C25">
        <v>529886633</v>
      </c>
      <c r="D25">
        <v>22087897.254499793</v>
      </c>
      <c r="E25" s="2">
        <f t="shared" si="0"/>
        <v>4.1684194087794229</v>
      </c>
    </row>
    <row r="26" spans="1:5" x14ac:dyDescent="0.3">
      <c r="A26" t="s">
        <v>27</v>
      </c>
      <c r="B26">
        <v>367367674.39399999</v>
      </c>
      <c r="C26">
        <v>278075285</v>
      </c>
      <c r="D26">
        <v>89292389.393999994</v>
      </c>
      <c r="E26" s="2">
        <f t="shared" si="0"/>
        <v>32.110868606679659</v>
      </c>
    </row>
    <row r="27" spans="1:5" x14ac:dyDescent="0.3">
      <c r="A27" t="s">
        <v>28</v>
      </c>
      <c r="B27">
        <v>384019683.48344731</v>
      </c>
      <c r="C27">
        <v>450126198</v>
      </c>
      <c r="D27">
        <v>66106514.516552687</v>
      </c>
      <c r="E27" s="2">
        <f t="shared" si="0"/>
        <v>14.686217956270273</v>
      </c>
    </row>
    <row r="28" spans="1:5" x14ac:dyDescent="0.3">
      <c r="A28" t="s">
        <v>29</v>
      </c>
      <c r="B28">
        <v>64846708.770333283</v>
      </c>
      <c r="C28">
        <v>63936905</v>
      </c>
      <c r="D28">
        <v>909803.77033328265</v>
      </c>
      <c r="E28" s="2">
        <f t="shared" si="0"/>
        <v>1.4229712406837376</v>
      </c>
    </row>
    <row r="29" spans="1:5" x14ac:dyDescent="0.3">
      <c r="A29" t="s">
        <v>30</v>
      </c>
      <c r="B29">
        <v>199939670.75383338</v>
      </c>
      <c r="C29">
        <v>162971066</v>
      </c>
      <c r="D29">
        <v>36968604.753833383</v>
      </c>
      <c r="E29" s="2">
        <f t="shared" si="0"/>
        <v>22.684152261625005</v>
      </c>
    </row>
    <row r="30" spans="1:5" x14ac:dyDescent="0.3">
      <c r="A30" t="s">
        <v>31</v>
      </c>
      <c r="B30">
        <v>73257937.072000042</v>
      </c>
      <c r="C30">
        <v>54884305</v>
      </c>
      <c r="D30">
        <v>18373632.072000042</v>
      </c>
      <c r="E30" s="2">
        <f t="shared" si="0"/>
        <v>33.477024209380154</v>
      </c>
    </row>
    <row r="31" spans="1:5" x14ac:dyDescent="0.3">
      <c r="A31" t="s">
        <v>32</v>
      </c>
      <c r="B31">
        <v>536310104.97906697</v>
      </c>
      <c r="C31">
        <v>391532688</v>
      </c>
      <c r="D31">
        <v>144777416.97906697</v>
      </c>
      <c r="E31" s="2">
        <f t="shared" si="0"/>
        <v>36.977095761431542</v>
      </c>
    </row>
    <row r="32" spans="1:5" x14ac:dyDescent="0.3">
      <c r="A32" t="s">
        <v>33</v>
      </c>
      <c r="B32">
        <v>70999322.001833305</v>
      </c>
      <c r="C32">
        <v>61853863</v>
      </c>
      <c r="D32">
        <v>9145459.0018333048</v>
      </c>
      <c r="E32" s="2">
        <f t="shared" si="0"/>
        <v>14.785590678197908</v>
      </c>
    </row>
    <row r="33" spans="1:5" x14ac:dyDescent="0.3">
      <c r="A33" t="s">
        <v>34</v>
      </c>
      <c r="B33">
        <v>31729317230.468388</v>
      </c>
      <c r="C33">
        <v>24542712843</v>
      </c>
      <c r="D33">
        <v>7186604387.4683876</v>
      </c>
      <c r="E33" s="2">
        <f t="shared" si="0"/>
        <v>29.282029388687281</v>
      </c>
    </row>
    <row r="34" spans="1:5" x14ac:dyDescent="0.3">
      <c r="A34" t="s">
        <v>35</v>
      </c>
      <c r="B34">
        <v>192695556.44480011</v>
      </c>
      <c r="C34">
        <v>586381462</v>
      </c>
      <c r="D34">
        <v>393685905.55519986</v>
      </c>
      <c r="E34" s="2">
        <f t="shared" si="0"/>
        <v>67.138190933327948</v>
      </c>
    </row>
    <row r="35" spans="1:5" x14ac:dyDescent="0.3">
      <c r="A35" t="s">
        <v>36</v>
      </c>
      <c r="B35">
        <v>49904178.771466672</v>
      </c>
      <c r="C35">
        <v>47283551</v>
      </c>
      <c r="D35">
        <v>2620627.7714666724</v>
      </c>
      <c r="E35" s="2">
        <f t="shared" si="0"/>
        <v>5.5423666709521724</v>
      </c>
    </row>
    <row r="36" spans="1:5" x14ac:dyDescent="0.3">
      <c r="A36" t="s">
        <v>37</v>
      </c>
      <c r="B36">
        <v>123233504.1639334</v>
      </c>
      <c r="C36">
        <v>88267879</v>
      </c>
      <c r="D36">
        <v>34965625.163933396</v>
      </c>
      <c r="E36" s="2">
        <f t="shared" si="0"/>
        <v>39.613079593691602</v>
      </c>
    </row>
    <row r="37" spans="1:5" x14ac:dyDescent="0.3">
      <c r="A37" t="s">
        <v>38</v>
      </c>
      <c r="B37">
        <v>53471491.458766699</v>
      </c>
      <c r="C37">
        <v>47535057</v>
      </c>
      <c r="D37">
        <v>5936434.4587666988</v>
      </c>
      <c r="E37" s="2">
        <f t="shared" si="0"/>
        <v>12.488539687175928</v>
      </c>
    </row>
    <row r="38" spans="1:5" x14ac:dyDescent="0.3">
      <c r="A38" t="s">
        <v>39</v>
      </c>
      <c r="B38">
        <v>122561097.7242334</v>
      </c>
      <c r="C38">
        <v>69427861</v>
      </c>
      <c r="D38">
        <v>53133236.724233404</v>
      </c>
      <c r="E38" s="2">
        <f t="shared" si="0"/>
        <v>76.53013640191709</v>
      </c>
    </row>
    <row r="39" spans="1:5" x14ac:dyDescent="0.3">
      <c r="A39" t="s">
        <v>40</v>
      </c>
      <c r="B39">
        <v>52400813.384000055</v>
      </c>
      <c r="C39">
        <v>45271912</v>
      </c>
      <c r="D39">
        <v>7128901.3840000555</v>
      </c>
      <c r="E39" s="2">
        <f t="shared" si="0"/>
        <v>15.746852891921275</v>
      </c>
    </row>
    <row r="40" spans="1:5" x14ac:dyDescent="0.3">
      <c r="A40" t="s">
        <v>41</v>
      </c>
      <c r="B40">
        <v>23489290.223900016</v>
      </c>
      <c r="C40">
        <v>22403267</v>
      </c>
      <c r="D40">
        <v>1086023.2239000164</v>
      </c>
      <c r="E40" s="2">
        <f t="shared" si="0"/>
        <v>4.8476109484389776</v>
      </c>
    </row>
    <row r="41" spans="1:5" x14ac:dyDescent="0.3">
      <c r="A41" t="s">
        <v>42</v>
      </c>
      <c r="B41">
        <v>51117917.246699944</v>
      </c>
      <c r="C41">
        <v>35847590</v>
      </c>
      <c r="D41">
        <v>15270327.246699944</v>
      </c>
      <c r="E41" s="2">
        <f t="shared" si="0"/>
        <v>42.597918707226746</v>
      </c>
    </row>
    <row r="42" spans="1:5" x14ac:dyDescent="0.3">
      <c r="A42" t="s">
        <v>43</v>
      </c>
      <c r="B42">
        <v>9681477.6190459933</v>
      </c>
      <c r="C42">
        <v>9635627</v>
      </c>
      <c r="D42">
        <v>45850.619045993313</v>
      </c>
      <c r="E42" s="2">
        <f t="shared" si="0"/>
        <v>0.4758446860385247</v>
      </c>
    </row>
    <row r="43" spans="1:5" x14ac:dyDescent="0.3">
      <c r="A43" t="s">
        <v>44</v>
      </c>
      <c r="B43">
        <v>151568516804.76337</v>
      </c>
      <c r="C43">
        <v>927728772</v>
      </c>
      <c r="D43">
        <v>150640788032.76337</v>
      </c>
      <c r="E43" s="2">
        <f t="shared" si="0"/>
        <v>16237.589323441116</v>
      </c>
    </row>
    <row r="44" spans="1:5" x14ac:dyDescent="0.3">
      <c r="A44" t="s">
        <v>45</v>
      </c>
      <c r="B44">
        <v>162584644.54789981</v>
      </c>
      <c r="C44">
        <v>96649364</v>
      </c>
      <c r="D44">
        <v>65935280.547899812</v>
      </c>
      <c r="E44" s="2">
        <f t="shared" si="0"/>
        <v>68.221122021971937</v>
      </c>
    </row>
    <row r="45" spans="1:5" x14ac:dyDescent="0.3">
      <c r="A45" t="s">
        <v>46</v>
      </c>
      <c r="B45">
        <v>230069969.52923331</v>
      </c>
      <c r="C45">
        <v>40762567</v>
      </c>
      <c r="D45">
        <v>189307402.52923331</v>
      </c>
      <c r="E45" s="2">
        <f t="shared" si="0"/>
        <v>464.41482090476126</v>
      </c>
    </row>
    <row r="46" spans="1:5" x14ac:dyDescent="0.3">
      <c r="A46" t="s">
        <v>47</v>
      </c>
      <c r="B46">
        <v>26836067086.162289</v>
      </c>
      <c r="C46">
        <v>30961133085</v>
      </c>
      <c r="D46">
        <v>4125065998.8377113</v>
      </c>
      <c r="E46" s="2">
        <f t="shared" si="0"/>
        <v>13.323368972036159</v>
      </c>
    </row>
    <row r="47" spans="1:5" x14ac:dyDescent="0.3">
      <c r="A47" t="s">
        <v>48</v>
      </c>
      <c r="B47">
        <v>856878483099.50842</v>
      </c>
      <c r="C47">
        <v>1200615903461</v>
      </c>
      <c r="D47">
        <v>343737420361.49158</v>
      </c>
      <c r="E47" s="2">
        <f t="shared" si="0"/>
        <v>28.630090553573723</v>
      </c>
    </row>
    <row r="48" spans="1:5" x14ac:dyDescent="0.3">
      <c r="A48" t="s">
        <v>49</v>
      </c>
      <c r="B48">
        <v>31336597.510299981</v>
      </c>
      <c r="C48">
        <v>28577765</v>
      </c>
      <c r="D48">
        <v>2758832.5102999806</v>
      </c>
      <c r="E48" s="2">
        <f t="shared" si="0"/>
        <v>9.6537728205826472</v>
      </c>
    </row>
    <row r="49" spans="1:5" x14ac:dyDescent="0.3">
      <c r="A49" t="s">
        <v>50</v>
      </c>
      <c r="B49">
        <v>34203382.543000042</v>
      </c>
      <c r="C49">
        <v>33827298</v>
      </c>
      <c r="D49">
        <v>376084.54300004244</v>
      </c>
      <c r="E49" s="2">
        <f t="shared" si="0"/>
        <v>1.1117782537642895</v>
      </c>
    </row>
    <row r="50" spans="1:5" x14ac:dyDescent="0.3">
      <c r="A50" t="s">
        <v>51</v>
      </c>
      <c r="B50">
        <v>212325210.78246659</v>
      </c>
      <c r="C50">
        <v>30999941</v>
      </c>
      <c r="D50">
        <v>181325269.78246659</v>
      </c>
      <c r="E50" s="2">
        <f t="shared" si="0"/>
        <v>584.92133834211688</v>
      </c>
    </row>
    <row r="51" spans="1:5" x14ac:dyDescent="0.3">
      <c r="A51" t="s">
        <v>52</v>
      </c>
      <c r="B51">
        <v>53931352.944633245</v>
      </c>
      <c r="C51">
        <v>50237528</v>
      </c>
      <c r="D51">
        <v>3693824.9446332455</v>
      </c>
      <c r="E51" s="2">
        <f t="shared" si="0"/>
        <v>7.3527203500802134</v>
      </c>
    </row>
    <row r="52" spans="1:5" x14ac:dyDescent="0.3">
      <c r="A52" t="s">
        <v>53</v>
      </c>
      <c r="B52">
        <v>108606459.66653332</v>
      </c>
      <c r="C52">
        <v>61081408</v>
      </c>
      <c r="D52">
        <v>47525051.666533321</v>
      </c>
      <c r="E52" s="2">
        <f t="shared" si="0"/>
        <v>77.806084081318687</v>
      </c>
    </row>
    <row r="53" spans="1:5" x14ac:dyDescent="0.3">
      <c r="A53" t="s">
        <v>54</v>
      </c>
      <c r="B53">
        <v>500524048.98043311</v>
      </c>
      <c r="C53">
        <v>543723597</v>
      </c>
      <c r="D53">
        <v>43199548.019566894</v>
      </c>
      <c r="E53" s="2">
        <f t="shared" si="0"/>
        <v>7.9451302569763014</v>
      </c>
    </row>
    <row r="54" spans="1:5" x14ac:dyDescent="0.3">
      <c r="A54" t="s">
        <v>55</v>
      </c>
      <c r="B54">
        <v>497050918.41926646</v>
      </c>
      <c r="C54">
        <v>636055616</v>
      </c>
      <c r="D54">
        <v>139004697.58073354</v>
      </c>
      <c r="E54" s="2">
        <f t="shared" si="0"/>
        <v>21.854173453400268</v>
      </c>
    </row>
    <row r="55" spans="1:5" x14ac:dyDescent="0.3">
      <c r="A55" t="s">
        <v>56</v>
      </c>
      <c r="B55">
        <v>134003209.91959989</v>
      </c>
      <c r="C55">
        <v>152083740</v>
      </c>
      <c r="D55">
        <v>18080530.080400109</v>
      </c>
      <c r="E55" s="2">
        <f t="shared" si="0"/>
        <v>11.888535934479325</v>
      </c>
    </row>
    <row r="56" spans="1:5" x14ac:dyDescent="0.3">
      <c r="A56" t="s">
        <v>57</v>
      </c>
      <c r="B56">
        <v>6674559113.0886002</v>
      </c>
      <c r="C56">
        <v>672326241</v>
      </c>
      <c r="D56">
        <v>6002232872.0886002</v>
      </c>
      <c r="E56" s="2">
        <f t="shared" si="0"/>
        <v>892.75600237780986</v>
      </c>
    </row>
    <row r="57" spans="1:5" x14ac:dyDescent="0.3">
      <c r="A57" t="s">
        <v>58</v>
      </c>
      <c r="B57">
        <v>35197649.57880003</v>
      </c>
      <c r="C57">
        <v>35529417</v>
      </c>
      <c r="D57">
        <v>331767.42119996995</v>
      </c>
      <c r="E57" s="2">
        <f t="shared" si="0"/>
        <v>0.93378233929357723</v>
      </c>
    </row>
    <row r="58" spans="1:5" x14ac:dyDescent="0.3">
      <c r="A58" t="s">
        <v>59</v>
      </c>
      <c r="B58">
        <v>22370087.461933337</v>
      </c>
      <c r="C58">
        <v>25483077</v>
      </c>
      <c r="D58">
        <v>3112989.5380666628</v>
      </c>
      <c r="E58" s="2">
        <f t="shared" si="0"/>
        <v>12.215909162251728</v>
      </c>
    </row>
    <row r="59" spans="1:5" x14ac:dyDescent="0.3">
      <c r="A59" t="s">
        <v>60</v>
      </c>
      <c r="B59">
        <v>212444099.64973328</v>
      </c>
      <c r="C59">
        <v>419686164</v>
      </c>
      <c r="D59">
        <v>207242064.35026672</v>
      </c>
      <c r="E59" s="2">
        <f t="shared" si="0"/>
        <v>49.380246986237722</v>
      </c>
    </row>
    <row r="60" spans="1:5" x14ac:dyDescent="0.3">
      <c r="A60" t="s">
        <v>61</v>
      </c>
      <c r="B60">
        <v>322255390.16223323</v>
      </c>
      <c r="C60">
        <v>226366921</v>
      </c>
      <c r="D60">
        <v>95888469.162233233</v>
      </c>
      <c r="E60" s="2">
        <f t="shared" si="0"/>
        <v>42.359753244261881</v>
      </c>
    </row>
    <row r="61" spans="1:5" x14ac:dyDescent="0.3">
      <c r="A61" t="s">
        <v>62</v>
      </c>
      <c r="B61">
        <v>590023722.93256629</v>
      </c>
      <c r="C61">
        <v>347921174</v>
      </c>
      <c r="D61">
        <v>242102548.93256629</v>
      </c>
      <c r="E61" s="2">
        <f t="shared" si="0"/>
        <v>69.585459875622945</v>
      </c>
    </row>
    <row r="62" spans="1:5" x14ac:dyDescent="0.3">
      <c r="A62" t="s">
        <v>63</v>
      </c>
      <c r="B62">
        <v>54351032.472438127</v>
      </c>
      <c r="C62">
        <v>52278597</v>
      </c>
      <c r="D62">
        <v>2072435.4724381268</v>
      </c>
      <c r="E62" s="2">
        <f t="shared" si="0"/>
        <v>3.964214021348214</v>
      </c>
    </row>
    <row r="63" spans="1:5" x14ac:dyDescent="0.3">
      <c r="A63" t="s">
        <v>64</v>
      </c>
      <c r="B63">
        <v>47224609.994138107</v>
      </c>
      <c r="C63">
        <v>56345414</v>
      </c>
      <c r="D63">
        <v>9120804.0058618933</v>
      </c>
      <c r="E63" s="2">
        <f t="shared" si="0"/>
        <v>16.18730497900307</v>
      </c>
    </row>
    <row r="64" spans="1:5" x14ac:dyDescent="0.3">
      <c r="A64" t="s">
        <v>65</v>
      </c>
      <c r="B64">
        <v>25651575.587999862</v>
      </c>
      <c r="C64">
        <v>24215137</v>
      </c>
      <c r="D64">
        <v>1436438.5879998617</v>
      </c>
      <c r="E64" s="2">
        <f t="shared" si="0"/>
        <v>5.9319862117644089</v>
      </c>
    </row>
    <row r="65" spans="1:5" x14ac:dyDescent="0.3">
      <c r="A65" t="s">
        <v>66</v>
      </c>
      <c r="B65">
        <v>19150730.746999878</v>
      </c>
      <c r="C65">
        <v>16521103</v>
      </c>
      <c r="D65">
        <v>2629627.7469998784</v>
      </c>
      <c r="E65" s="2">
        <f t="shared" si="0"/>
        <v>15.916780780313994</v>
      </c>
    </row>
    <row r="66" spans="1:5" x14ac:dyDescent="0.3">
      <c r="A66" t="s">
        <v>67</v>
      </c>
      <c r="B66">
        <v>56631844.863766618</v>
      </c>
      <c r="C66">
        <v>21407128</v>
      </c>
      <c r="D66">
        <v>35224716.863766618</v>
      </c>
      <c r="E66" s="2">
        <f t="shared" ref="E66:E129" si="1">100*(D66/C66)</f>
        <v>164.5466727893934</v>
      </c>
    </row>
    <row r="67" spans="1:5" x14ac:dyDescent="0.3">
      <c r="A67" t="s">
        <v>68</v>
      </c>
      <c r="B67">
        <v>57614068.40626663</v>
      </c>
      <c r="C67">
        <v>53843745</v>
      </c>
      <c r="D67">
        <v>3770323.4062666297</v>
      </c>
      <c r="E67" s="2">
        <f t="shared" si="1"/>
        <v>7.0023424378572283</v>
      </c>
    </row>
    <row r="68" spans="1:5" x14ac:dyDescent="0.3">
      <c r="A68" t="s">
        <v>69</v>
      </c>
      <c r="B68">
        <v>66864506.24749992</v>
      </c>
      <c r="C68">
        <v>21257501</v>
      </c>
      <c r="D68">
        <v>45607005.24749992</v>
      </c>
      <c r="E68" s="2">
        <f t="shared" si="1"/>
        <v>214.54546913816409</v>
      </c>
    </row>
    <row r="69" spans="1:5" x14ac:dyDescent="0.3">
      <c r="A69" t="s">
        <v>70</v>
      </c>
      <c r="B69">
        <v>9742745.6101556998</v>
      </c>
      <c r="C69">
        <v>9387407</v>
      </c>
      <c r="D69">
        <v>355338.61015569977</v>
      </c>
      <c r="E69" s="2">
        <f t="shared" si="1"/>
        <v>3.7852690328191771</v>
      </c>
    </row>
    <row r="70" spans="1:5" x14ac:dyDescent="0.3">
      <c r="A70" t="s">
        <v>71</v>
      </c>
      <c r="B70">
        <v>24673582997.624905</v>
      </c>
      <c r="C70">
        <v>156612989</v>
      </c>
      <c r="D70">
        <v>24516970008.624905</v>
      </c>
      <c r="E70" s="2">
        <f t="shared" si="1"/>
        <v>15654.49338855598</v>
      </c>
    </row>
    <row r="71" spans="1:5" x14ac:dyDescent="0.3">
      <c r="A71" t="s">
        <v>72</v>
      </c>
      <c r="B71">
        <v>364523347.24133319</v>
      </c>
      <c r="C71">
        <v>195179192</v>
      </c>
      <c r="D71">
        <v>169344155.24133319</v>
      </c>
      <c r="E71" s="2">
        <f t="shared" si="1"/>
        <v>86.763426729081445</v>
      </c>
    </row>
    <row r="72" spans="1:5" x14ac:dyDescent="0.3">
      <c r="A72" t="s">
        <v>73</v>
      </c>
      <c r="B72">
        <v>193401511.57853323</v>
      </c>
      <c r="C72">
        <v>115570214</v>
      </c>
      <c r="D72">
        <v>77831297.578533232</v>
      </c>
      <c r="E72" s="2">
        <f t="shared" si="1"/>
        <v>67.345464618187208</v>
      </c>
    </row>
    <row r="73" spans="1:5" x14ac:dyDescent="0.3">
      <c r="A73" t="s">
        <v>74</v>
      </c>
      <c r="B73">
        <v>899999060.23390007</v>
      </c>
      <c r="C73">
        <v>511725546</v>
      </c>
      <c r="D73">
        <v>388273514.23390007</v>
      </c>
      <c r="E73" s="2">
        <f t="shared" si="1"/>
        <v>75.875343193028726</v>
      </c>
    </row>
    <row r="74" spans="1:5" x14ac:dyDescent="0.3">
      <c r="A74" t="s">
        <v>75</v>
      </c>
      <c r="B74">
        <v>55997066.652366579</v>
      </c>
      <c r="C74">
        <v>42056610</v>
      </c>
      <c r="D74">
        <v>13940456.652366579</v>
      </c>
      <c r="E74" s="2">
        <f t="shared" si="1"/>
        <v>33.146886190700052</v>
      </c>
    </row>
    <row r="75" spans="1:5" x14ac:dyDescent="0.3">
      <c r="A75" t="s">
        <v>76</v>
      </c>
      <c r="B75">
        <v>215165663.9797667</v>
      </c>
      <c r="C75">
        <v>211856157</v>
      </c>
      <c r="D75">
        <v>3309506.9797666967</v>
      </c>
      <c r="E75" s="2">
        <f t="shared" si="1"/>
        <v>1.5621481228731515</v>
      </c>
    </row>
    <row r="76" spans="1:5" x14ac:dyDescent="0.3">
      <c r="A76" t="s">
        <v>77</v>
      </c>
      <c r="B76">
        <v>186590506.77806669</v>
      </c>
      <c r="C76">
        <v>212465499</v>
      </c>
      <c r="D76">
        <v>25874992.221933305</v>
      </c>
      <c r="E76" s="2">
        <f t="shared" si="1"/>
        <v>12.178444191512385</v>
      </c>
    </row>
    <row r="77" spans="1:5" x14ac:dyDescent="0.3">
      <c r="A77" t="s">
        <v>78</v>
      </c>
      <c r="B77">
        <v>328801713.42950004</v>
      </c>
      <c r="C77">
        <v>205181170</v>
      </c>
      <c r="D77">
        <v>123620543.42950004</v>
      </c>
      <c r="E77" s="2">
        <f t="shared" si="1"/>
        <v>60.249458285816402</v>
      </c>
    </row>
    <row r="78" spans="1:5" x14ac:dyDescent="0.3">
      <c r="A78" t="s">
        <v>79</v>
      </c>
      <c r="B78">
        <v>148246541.61656657</v>
      </c>
      <c r="C78">
        <v>72462184</v>
      </c>
      <c r="D78">
        <v>75784357.616566569</v>
      </c>
      <c r="E78" s="2">
        <f t="shared" si="1"/>
        <v>104.5846998160676</v>
      </c>
    </row>
    <row r="79" spans="1:5" x14ac:dyDescent="0.3">
      <c r="A79" t="s">
        <v>80</v>
      </c>
      <c r="B79">
        <v>11993368086.665009</v>
      </c>
      <c r="C79">
        <v>289898153</v>
      </c>
      <c r="D79">
        <v>11703469933.665009</v>
      </c>
      <c r="E79" s="2">
        <f t="shared" si="1"/>
        <v>4037.0971020519087</v>
      </c>
    </row>
    <row r="80" spans="1:5" x14ac:dyDescent="0.3">
      <c r="A80" t="s">
        <v>81</v>
      </c>
      <c r="B80">
        <v>110446125.00133312</v>
      </c>
      <c r="C80">
        <v>95327396</v>
      </c>
      <c r="D80">
        <v>15118729.001333117</v>
      </c>
      <c r="E80" s="2">
        <f t="shared" si="1"/>
        <v>15.859794388313217</v>
      </c>
    </row>
    <row r="81" spans="1:5" x14ac:dyDescent="0.3">
      <c r="A81" t="s">
        <v>82</v>
      </c>
      <c r="B81">
        <v>155018872.32173333</v>
      </c>
      <c r="C81">
        <v>151140142</v>
      </c>
      <c r="D81">
        <v>3878730.3217333257</v>
      </c>
      <c r="E81" s="2">
        <f t="shared" si="1"/>
        <v>2.5663138001639072</v>
      </c>
    </row>
    <row r="82" spans="1:5" x14ac:dyDescent="0.3">
      <c r="A82" t="s">
        <v>83</v>
      </c>
      <c r="B82">
        <v>31666859.359899778</v>
      </c>
      <c r="C82">
        <v>27441170</v>
      </c>
      <c r="D82">
        <v>4225689.3598997779</v>
      </c>
      <c r="E82" s="2">
        <f t="shared" si="1"/>
        <v>15.399085971552154</v>
      </c>
    </row>
    <row r="83" spans="1:5" x14ac:dyDescent="0.3">
      <c r="A83" t="s">
        <v>84</v>
      </c>
      <c r="B83">
        <v>33836689.856133163</v>
      </c>
      <c r="C83">
        <v>33886947</v>
      </c>
      <c r="D83">
        <v>50257.143866837025</v>
      </c>
      <c r="E83" s="2">
        <f t="shared" si="1"/>
        <v>0.14830826709422076</v>
      </c>
    </row>
    <row r="84" spans="1:5" x14ac:dyDescent="0.3">
      <c r="A84" t="s">
        <v>85</v>
      </c>
      <c r="B84">
        <v>138084380.50069991</v>
      </c>
      <c r="C84">
        <v>130265446</v>
      </c>
      <c r="D84">
        <v>7818934.5006999075</v>
      </c>
      <c r="E84" s="2">
        <f t="shared" si="1"/>
        <v>6.0023089321015393</v>
      </c>
    </row>
    <row r="85" spans="1:5" x14ac:dyDescent="0.3">
      <c r="A85" t="s">
        <v>86</v>
      </c>
      <c r="B85">
        <v>83352220.932133228</v>
      </c>
      <c r="C85">
        <v>68454658</v>
      </c>
      <c r="D85">
        <v>14897562.932133228</v>
      </c>
      <c r="E85" s="2">
        <f t="shared" si="1"/>
        <v>21.762672354791736</v>
      </c>
    </row>
    <row r="86" spans="1:5" x14ac:dyDescent="0.3">
      <c r="A86" t="s">
        <v>87</v>
      </c>
      <c r="B86">
        <v>257767146.95386693</v>
      </c>
      <c r="C86">
        <v>310701095</v>
      </c>
      <c r="D86">
        <v>52933948.046133071</v>
      </c>
      <c r="E86" s="2">
        <f t="shared" si="1"/>
        <v>17.03693643118093</v>
      </c>
    </row>
    <row r="87" spans="1:5" x14ac:dyDescent="0.3">
      <c r="A87" t="s">
        <v>88</v>
      </c>
      <c r="B87">
        <v>33378079.957599863</v>
      </c>
      <c r="C87">
        <v>32275766</v>
      </c>
      <c r="D87">
        <v>1102313.9575998634</v>
      </c>
      <c r="E87" s="2">
        <f t="shared" si="1"/>
        <v>3.4152991368194434</v>
      </c>
    </row>
    <row r="88" spans="1:5" x14ac:dyDescent="0.3">
      <c r="A88" t="s">
        <v>89</v>
      </c>
      <c r="B88">
        <v>427289022.87658119</v>
      </c>
      <c r="C88">
        <v>250563315</v>
      </c>
      <c r="D88">
        <v>176725707.87658119</v>
      </c>
      <c r="E88" s="2">
        <f t="shared" si="1"/>
        <v>70.531357663663258</v>
      </c>
    </row>
    <row r="89" spans="1:5" x14ac:dyDescent="0.3">
      <c r="A89" t="s">
        <v>90</v>
      </c>
      <c r="B89">
        <v>54869901.121666536</v>
      </c>
      <c r="C89">
        <v>51598383</v>
      </c>
      <c r="D89">
        <v>3271518.1216665357</v>
      </c>
      <c r="E89" s="2">
        <f t="shared" si="1"/>
        <v>6.3403500874562981</v>
      </c>
    </row>
    <row r="90" spans="1:5" x14ac:dyDescent="0.3">
      <c r="A90" t="s">
        <v>91</v>
      </c>
      <c r="B90">
        <v>71499097.339166597</v>
      </c>
      <c r="C90">
        <v>69838077</v>
      </c>
      <c r="D90">
        <v>1661020.3391665965</v>
      </c>
      <c r="E90" s="2">
        <f t="shared" si="1"/>
        <v>2.3783878516108006</v>
      </c>
    </row>
    <row r="91" spans="1:5" x14ac:dyDescent="0.3">
      <c r="A91" t="s">
        <v>92</v>
      </c>
      <c r="B91">
        <v>90004629.849199951</v>
      </c>
      <c r="C91">
        <v>69719539</v>
      </c>
      <c r="D91">
        <v>20285090.849199951</v>
      </c>
      <c r="E91" s="2">
        <f t="shared" si="1"/>
        <v>29.095273921991872</v>
      </c>
    </row>
    <row r="92" spans="1:5" x14ac:dyDescent="0.3">
      <c r="A92" t="s">
        <v>93</v>
      </c>
      <c r="B92">
        <v>82369070.309233367</v>
      </c>
      <c r="C92">
        <v>38418955</v>
      </c>
      <c r="D92">
        <v>43950115.309233367</v>
      </c>
      <c r="E92" s="2">
        <f t="shared" si="1"/>
        <v>114.39695668253695</v>
      </c>
    </row>
    <row r="93" spans="1:5" x14ac:dyDescent="0.3">
      <c r="A93" t="s">
        <v>94</v>
      </c>
      <c r="B93">
        <v>69324157.892600045</v>
      </c>
      <c r="C93">
        <v>46638365</v>
      </c>
      <c r="D93">
        <v>22685792.892600045</v>
      </c>
      <c r="E93" s="2">
        <f t="shared" si="1"/>
        <v>48.641912924263195</v>
      </c>
    </row>
    <row r="94" spans="1:5" x14ac:dyDescent="0.3">
      <c r="A94" t="s">
        <v>95</v>
      </c>
      <c r="B94">
        <v>9939617.2128048372</v>
      </c>
      <c r="C94">
        <v>9876376</v>
      </c>
      <c r="D94">
        <v>63241.212804837152</v>
      </c>
      <c r="E94" s="2">
        <f t="shared" si="1"/>
        <v>0.64032812040405462</v>
      </c>
    </row>
    <row r="95" spans="1:5" x14ac:dyDescent="0.3">
      <c r="A95" t="s">
        <v>96</v>
      </c>
      <c r="B95">
        <v>50152152.134000018</v>
      </c>
      <c r="C95">
        <v>37563767</v>
      </c>
      <c r="D95">
        <v>12588385.134000018</v>
      </c>
      <c r="E95" s="2">
        <f t="shared" si="1"/>
        <v>33.51204136155998</v>
      </c>
    </row>
    <row r="96" spans="1:5" x14ac:dyDescent="0.3">
      <c r="A96" t="s">
        <v>97</v>
      </c>
      <c r="B96">
        <v>10575797.212971414</v>
      </c>
      <c r="C96">
        <v>10145738</v>
      </c>
      <c r="D96">
        <v>430059.21297141351</v>
      </c>
      <c r="E96" s="2">
        <f t="shared" si="1"/>
        <v>4.2388164662976067</v>
      </c>
    </row>
    <row r="97" spans="1:5" x14ac:dyDescent="0.3">
      <c r="A97" t="s">
        <v>98</v>
      </c>
      <c r="B97">
        <v>15016013317.189732</v>
      </c>
      <c r="C97">
        <v>709252857</v>
      </c>
      <c r="D97">
        <v>14306760460.189732</v>
      </c>
      <c r="E97" s="2">
        <f t="shared" si="1"/>
        <v>2017.1593697492476</v>
      </c>
    </row>
    <row r="98" spans="1:5" x14ac:dyDescent="0.3">
      <c r="A98" t="s">
        <v>99</v>
      </c>
      <c r="B98">
        <v>105002933.93419996</v>
      </c>
      <c r="C98">
        <v>50675050</v>
      </c>
      <c r="D98">
        <v>54327883.934199959</v>
      </c>
      <c r="E98" s="2">
        <f t="shared" si="1"/>
        <v>107.20834796255743</v>
      </c>
    </row>
    <row r="99" spans="1:5" x14ac:dyDescent="0.3">
      <c r="A99" t="s">
        <v>100</v>
      </c>
      <c r="B99">
        <v>814861818.52069962</v>
      </c>
      <c r="C99">
        <v>90703644</v>
      </c>
      <c r="D99">
        <v>724158174.52069962</v>
      </c>
      <c r="E99" s="2">
        <f t="shared" si="1"/>
        <v>798.37825977608975</v>
      </c>
    </row>
    <row r="100" spans="1:5" x14ac:dyDescent="0.3">
      <c r="A100" t="s">
        <v>101</v>
      </c>
      <c r="B100">
        <v>9881563.5803142879</v>
      </c>
      <c r="C100">
        <v>10025412</v>
      </c>
      <c r="D100">
        <v>143848.41968571208</v>
      </c>
      <c r="E100" s="2">
        <f t="shared" si="1"/>
        <v>1.4348379865656602</v>
      </c>
    </row>
    <row r="101" spans="1:5" x14ac:dyDescent="0.3">
      <c r="A101" t="s">
        <v>102</v>
      </c>
      <c r="B101">
        <v>25130200.249800026</v>
      </c>
      <c r="C101">
        <v>22677685</v>
      </c>
      <c r="D101">
        <v>2452515.2498000264</v>
      </c>
      <c r="E101" s="2">
        <f t="shared" si="1"/>
        <v>10.814663180126306</v>
      </c>
    </row>
    <row r="102" spans="1:5" x14ac:dyDescent="0.3">
      <c r="A102" t="s">
        <v>103</v>
      </c>
      <c r="B102">
        <v>10497349.433376174</v>
      </c>
      <c r="C102">
        <v>9829911</v>
      </c>
      <c r="D102">
        <v>667438.43337617442</v>
      </c>
      <c r="E102" s="2">
        <f t="shared" si="1"/>
        <v>6.7898725977902998</v>
      </c>
    </row>
    <row r="103" spans="1:5" x14ac:dyDescent="0.3">
      <c r="A103" t="s">
        <v>104</v>
      </c>
      <c r="B103">
        <v>184875557.92906687</v>
      </c>
      <c r="C103">
        <v>107012501</v>
      </c>
      <c r="D103">
        <v>77863056.929066867</v>
      </c>
      <c r="E103" s="2">
        <f t="shared" si="1"/>
        <v>72.760711320135258</v>
      </c>
    </row>
    <row r="104" spans="1:5" x14ac:dyDescent="0.3">
      <c r="A104" t="s">
        <v>105</v>
      </c>
      <c r="B104">
        <v>23456442.177033365</v>
      </c>
      <c r="C104">
        <v>18578544</v>
      </c>
      <c r="D104">
        <v>4877898.1770333648</v>
      </c>
      <c r="E104" s="2">
        <f t="shared" si="1"/>
        <v>26.25554605911725</v>
      </c>
    </row>
    <row r="105" spans="1:5" x14ac:dyDescent="0.3">
      <c r="A105" t="s">
        <v>106</v>
      </c>
      <c r="B105">
        <v>244636294.80039981</v>
      </c>
      <c r="C105">
        <v>230905188</v>
      </c>
      <c r="D105">
        <v>13731106.80039981</v>
      </c>
      <c r="E105" s="2">
        <f t="shared" si="1"/>
        <v>5.9466428274447471</v>
      </c>
    </row>
    <row r="106" spans="1:5" x14ac:dyDescent="0.3">
      <c r="A106" t="s">
        <v>107</v>
      </c>
      <c r="B106">
        <v>41124398.34526667</v>
      </c>
      <c r="C106">
        <v>52175401</v>
      </c>
      <c r="D106">
        <v>11051002.65473333</v>
      </c>
      <c r="E106" s="2">
        <f t="shared" si="1"/>
        <v>21.180484371808337</v>
      </c>
    </row>
    <row r="107" spans="1:5" x14ac:dyDescent="0.3">
      <c r="A107" t="s">
        <v>108</v>
      </c>
      <c r="B107">
        <v>55405940.992366731</v>
      </c>
      <c r="C107">
        <v>48047987</v>
      </c>
      <c r="D107">
        <v>7357953.9923667312</v>
      </c>
      <c r="E107" s="2">
        <f t="shared" si="1"/>
        <v>15.313761203703979</v>
      </c>
    </row>
    <row r="108" spans="1:5" x14ac:dyDescent="0.3">
      <c r="A108" t="s">
        <v>109</v>
      </c>
      <c r="B108">
        <v>36642946.257166639</v>
      </c>
      <c r="C108">
        <v>32812355</v>
      </c>
      <c r="D108">
        <v>3830591.257166639</v>
      </c>
      <c r="E108" s="2">
        <f t="shared" si="1"/>
        <v>11.674234467982073</v>
      </c>
    </row>
    <row r="109" spans="1:5" x14ac:dyDescent="0.3">
      <c r="A109" t="s">
        <v>110</v>
      </c>
      <c r="B109">
        <v>225889598041.89276</v>
      </c>
      <c r="C109">
        <v>1120384339948</v>
      </c>
      <c r="D109">
        <v>894494741906.10718</v>
      </c>
      <c r="E109" s="2">
        <f t="shared" si="1"/>
        <v>79.838204624283037</v>
      </c>
    </row>
    <row r="110" spans="1:5" x14ac:dyDescent="0.3">
      <c r="A110" t="s">
        <v>111</v>
      </c>
      <c r="B110">
        <v>518193794.1044668</v>
      </c>
      <c r="C110">
        <v>444567279</v>
      </c>
      <c r="D110">
        <v>73626515.104466796</v>
      </c>
      <c r="E110" s="2">
        <f t="shared" si="1"/>
        <v>16.56138869915948</v>
      </c>
    </row>
    <row r="111" spans="1:5" x14ac:dyDescent="0.3">
      <c r="A111" t="s">
        <v>112</v>
      </c>
      <c r="B111">
        <v>343997571.20963377</v>
      </c>
      <c r="C111">
        <v>390279540</v>
      </c>
      <c r="D111">
        <v>46281968.790366232</v>
      </c>
      <c r="E111" s="2">
        <f t="shared" si="1"/>
        <v>11.858671553821713</v>
      </c>
    </row>
    <row r="112" spans="1:5" x14ac:dyDescent="0.3">
      <c r="A112" t="s">
        <v>113</v>
      </c>
      <c r="B112">
        <v>741315860560.83167</v>
      </c>
      <c r="C112">
        <v>1245074949816</v>
      </c>
      <c r="D112">
        <v>503759089255.16833</v>
      </c>
      <c r="E112" s="2">
        <f t="shared" si="1"/>
        <v>40.460141723164135</v>
      </c>
    </row>
    <row r="113" spans="1:5" x14ac:dyDescent="0.3">
      <c r="A113" t="s">
        <v>114</v>
      </c>
      <c r="B113">
        <v>108570463.77599996</v>
      </c>
      <c r="C113">
        <v>99593879</v>
      </c>
      <c r="D113">
        <v>8976584.7759999633</v>
      </c>
      <c r="E113" s="2">
        <f t="shared" si="1"/>
        <v>9.0131892302336798</v>
      </c>
    </row>
    <row r="114" spans="1:5" x14ac:dyDescent="0.3">
      <c r="A114" t="s">
        <v>115</v>
      </c>
      <c r="B114">
        <v>91812736.2865666</v>
      </c>
      <c r="C114">
        <v>83835893</v>
      </c>
      <c r="D114">
        <v>7976843.2865666002</v>
      </c>
      <c r="E114" s="2">
        <f t="shared" si="1"/>
        <v>9.5148307021273091</v>
      </c>
    </row>
    <row r="115" spans="1:5" x14ac:dyDescent="0.3">
      <c r="A115" t="s">
        <v>116</v>
      </c>
      <c r="B115">
        <v>140749849.84746668</v>
      </c>
      <c r="C115">
        <v>101672566</v>
      </c>
      <c r="D115">
        <v>39077283.847466677</v>
      </c>
      <c r="E115" s="2">
        <f t="shared" si="1"/>
        <v>38.434442431074942</v>
      </c>
    </row>
    <row r="116" spans="1:5" x14ac:dyDescent="0.3">
      <c r="A116" t="s">
        <v>117</v>
      </c>
      <c r="B116">
        <v>168917366.09776676</v>
      </c>
      <c r="C116">
        <v>159818082</v>
      </c>
      <c r="D116">
        <v>9099284.097766757</v>
      </c>
      <c r="E116" s="2">
        <f t="shared" si="1"/>
        <v>5.6935260290301546</v>
      </c>
    </row>
    <row r="117" spans="1:5" x14ac:dyDescent="0.3">
      <c r="A117" t="s">
        <v>118</v>
      </c>
      <c r="B117">
        <v>62702363.795033321</v>
      </c>
      <c r="C117">
        <v>52721249</v>
      </c>
      <c r="D117">
        <v>9981114.7950333208</v>
      </c>
      <c r="E117" s="2">
        <f t="shared" si="1"/>
        <v>18.931863308157439</v>
      </c>
    </row>
    <row r="118" spans="1:5" x14ac:dyDescent="0.3">
      <c r="A118" t="s">
        <v>119</v>
      </c>
      <c r="B118">
        <v>27578162.498300035</v>
      </c>
      <c r="C118">
        <v>25765604</v>
      </c>
      <c r="D118">
        <v>1812558.4983000346</v>
      </c>
      <c r="E118" s="2">
        <f t="shared" si="1"/>
        <v>7.0347991776169296</v>
      </c>
    </row>
    <row r="119" spans="1:5" x14ac:dyDescent="0.3">
      <c r="A119" t="s">
        <v>120</v>
      </c>
      <c r="B119">
        <v>250516358.23165241</v>
      </c>
      <c r="C119">
        <v>251278782</v>
      </c>
      <c r="D119">
        <v>762423.76834759116</v>
      </c>
      <c r="E119" s="2">
        <f t="shared" si="1"/>
        <v>0.30341748805022112</v>
      </c>
    </row>
    <row r="120" spans="1:5" x14ac:dyDescent="0.3">
      <c r="A120" t="s">
        <v>121</v>
      </c>
      <c r="B120">
        <v>273941562.15530002</v>
      </c>
      <c r="C120">
        <v>244730725</v>
      </c>
      <c r="D120">
        <v>29210837.155300021</v>
      </c>
      <c r="E120" s="2">
        <f t="shared" si="1"/>
        <v>11.935909214219025</v>
      </c>
    </row>
    <row r="121" spans="1:5" x14ac:dyDescent="0.3">
      <c r="A121" t="s">
        <v>122</v>
      </c>
      <c r="B121">
        <v>158987894.53353348</v>
      </c>
      <c r="C121">
        <v>206030819</v>
      </c>
      <c r="D121">
        <v>47042924.466466516</v>
      </c>
      <c r="E121" s="2">
        <f t="shared" si="1"/>
        <v>22.832955134962852</v>
      </c>
    </row>
    <row r="122" spans="1:5" x14ac:dyDescent="0.3">
      <c r="A122" t="s">
        <v>123</v>
      </c>
      <c r="B122">
        <v>168393417.85173339</v>
      </c>
      <c r="C122">
        <v>171201965</v>
      </c>
      <c r="D122">
        <v>2808547.1482666135</v>
      </c>
      <c r="E122" s="2">
        <f t="shared" si="1"/>
        <v>1.6404876826423185</v>
      </c>
    </row>
    <row r="123" spans="1:5" x14ac:dyDescent="0.3">
      <c r="A123" t="s">
        <v>124</v>
      </c>
      <c r="B123">
        <v>552262661006.66284</v>
      </c>
      <c r="C123">
        <v>87084168582</v>
      </c>
      <c r="D123">
        <v>465178492424.66284</v>
      </c>
      <c r="E123" s="2">
        <f t="shared" si="1"/>
        <v>534.17113580942384</v>
      </c>
    </row>
    <row r="124" spans="1:5" x14ac:dyDescent="0.3">
      <c r="A124" t="s">
        <v>125</v>
      </c>
      <c r="B124">
        <v>389404375.19313341</v>
      </c>
      <c r="C124">
        <v>369699189</v>
      </c>
      <c r="D124">
        <v>19705186.193133414</v>
      </c>
      <c r="E124" s="2">
        <f t="shared" si="1"/>
        <v>5.3300593508019336</v>
      </c>
    </row>
    <row r="125" spans="1:5" x14ac:dyDescent="0.3">
      <c r="A125" t="s">
        <v>126</v>
      </c>
      <c r="B125">
        <v>1091569242.2188668</v>
      </c>
      <c r="C125">
        <v>186641312</v>
      </c>
      <c r="D125">
        <v>904927930.21886683</v>
      </c>
      <c r="E125" s="2">
        <f t="shared" si="1"/>
        <v>484.84867606313588</v>
      </c>
    </row>
    <row r="126" spans="1:5" x14ac:dyDescent="0.3">
      <c r="A126" t="s">
        <v>127</v>
      </c>
      <c r="B126">
        <v>98371340.032633334</v>
      </c>
      <c r="C126">
        <v>92833088</v>
      </c>
      <c r="D126">
        <v>5538252.0326333344</v>
      </c>
      <c r="E126" s="2">
        <f t="shared" si="1"/>
        <v>5.9658168783885923</v>
      </c>
    </row>
    <row r="127" spans="1:5" x14ac:dyDescent="0.3">
      <c r="A127" t="s">
        <v>128</v>
      </c>
      <c r="B127">
        <v>63895952.684466638</v>
      </c>
      <c r="C127">
        <v>64487632</v>
      </c>
      <c r="D127">
        <v>591679.31553336233</v>
      </c>
      <c r="E127" s="2">
        <f t="shared" si="1"/>
        <v>0.91750820612138817</v>
      </c>
    </row>
    <row r="128" spans="1:5" x14ac:dyDescent="0.3">
      <c r="A128" t="s">
        <v>129</v>
      </c>
      <c r="B128">
        <v>69539729.045423865</v>
      </c>
      <c r="C128">
        <v>75708507</v>
      </c>
      <c r="D128">
        <v>6168777.9545761347</v>
      </c>
      <c r="E128" s="2">
        <f t="shared" si="1"/>
        <v>8.1480644633186792</v>
      </c>
    </row>
    <row r="129" spans="1:5" x14ac:dyDescent="0.3">
      <c r="A129" t="s">
        <v>130</v>
      </c>
      <c r="B129">
        <v>26243739.411533348</v>
      </c>
      <c r="C129">
        <v>25401071</v>
      </c>
      <c r="D129">
        <v>842668.41153334826</v>
      </c>
      <c r="E129" s="2">
        <f t="shared" si="1"/>
        <v>3.3174522898398582</v>
      </c>
    </row>
    <row r="130" spans="1:5" x14ac:dyDescent="0.3">
      <c r="A130" t="s">
        <v>131</v>
      </c>
      <c r="B130">
        <v>18432404.663999993</v>
      </c>
      <c r="C130">
        <v>14833355</v>
      </c>
      <c r="D130">
        <v>3599049.6639999934</v>
      </c>
      <c r="E130" s="2">
        <f t="shared" ref="E130:E193" si="2">100*(D130/C130)</f>
        <v>24.263220721138229</v>
      </c>
    </row>
    <row r="131" spans="1:5" x14ac:dyDescent="0.3">
      <c r="A131" t="s">
        <v>132</v>
      </c>
      <c r="B131">
        <v>61788516.243666708</v>
      </c>
      <c r="C131">
        <v>64310093</v>
      </c>
      <c r="D131">
        <v>2521576.7563332915</v>
      </c>
      <c r="E131" s="2">
        <f t="shared" si="2"/>
        <v>3.9209658059945451</v>
      </c>
    </row>
    <row r="132" spans="1:5" x14ac:dyDescent="0.3">
      <c r="A132" t="s">
        <v>133</v>
      </c>
      <c r="B132">
        <v>72453768.414666682</v>
      </c>
      <c r="C132">
        <v>80484531</v>
      </c>
      <c r="D132">
        <v>8030762.5853333175</v>
      </c>
      <c r="E132" s="2">
        <f t="shared" si="2"/>
        <v>9.9780199816699149</v>
      </c>
    </row>
    <row r="133" spans="1:5" x14ac:dyDescent="0.3">
      <c r="A133" t="s">
        <v>134</v>
      </c>
      <c r="B133">
        <v>450479777.06283087</v>
      </c>
      <c r="C133">
        <v>397512343</v>
      </c>
      <c r="D133">
        <v>52967434.062830865</v>
      </c>
      <c r="E133" s="2">
        <f t="shared" si="2"/>
        <v>13.32472689101653</v>
      </c>
    </row>
    <row r="134" spans="1:5" x14ac:dyDescent="0.3">
      <c r="A134" t="s">
        <v>135</v>
      </c>
      <c r="B134">
        <v>34646074.418200001</v>
      </c>
      <c r="C134">
        <v>30066559</v>
      </c>
      <c r="D134">
        <v>4579515.4182000011</v>
      </c>
      <c r="E134" s="2">
        <f t="shared" si="2"/>
        <v>15.231258815483345</v>
      </c>
    </row>
    <row r="135" spans="1:5" x14ac:dyDescent="0.3">
      <c r="A135" t="s">
        <v>136</v>
      </c>
      <c r="B135">
        <v>149181840.6171</v>
      </c>
      <c r="C135">
        <v>137373368</v>
      </c>
      <c r="D135">
        <v>11808472.6171</v>
      </c>
      <c r="E135" s="2">
        <f t="shared" si="2"/>
        <v>8.5958965620614318</v>
      </c>
    </row>
    <row r="136" spans="1:5" x14ac:dyDescent="0.3">
      <c r="A136" t="s">
        <v>137</v>
      </c>
      <c r="B136">
        <v>85923935.430900007</v>
      </c>
      <c r="C136">
        <v>48846242</v>
      </c>
      <c r="D136">
        <v>37077693.430900007</v>
      </c>
      <c r="E136" s="2">
        <f t="shared" si="2"/>
        <v>75.906951922524584</v>
      </c>
    </row>
    <row r="137" spans="1:5" x14ac:dyDescent="0.3">
      <c r="A137" t="s">
        <v>138</v>
      </c>
      <c r="B137">
        <v>3094965301.9940324</v>
      </c>
      <c r="C137">
        <v>818225026</v>
      </c>
      <c r="D137">
        <v>2276740275.9940324</v>
      </c>
      <c r="E137" s="2">
        <f t="shared" si="2"/>
        <v>278.25356150791117</v>
      </c>
    </row>
    <row r="138" spans="1:5" x14ac:dyDescent="0.3">
      <c r="A138" t="s">
        <v>139</v>
      </c>
      <c r="B138">
        <v>64279092.784304805</v>
      </c>
      <c r="C138">
        <v>65783764</v>
      </c>
      <c r="D138">
        <v>1504671.2156951949</v>
      </c>
      <c r="E138" s="2">
        <f t="shared" si="2"/>
        <v>2.2872987561113023</v>
      </c>
    </row>
    <row r="139" spans="1:5" x14ac:dyDescent="0.3">
      <c r="A139" t="s">
        <v>140</v>
      </c>
      <c r="B139">
        <v>107563224.1375</v>
      </c>
      <c r="C139">
        <v>71185001</v>
      </c>
      <c r="D139">
        <v>36378223.137500003</v>
      </c>
      <c r="E139" s="2">
        <f t="shared" si="2"/>
        <v>51.103775551678368</v>
      </c>
    </row>
    <row r="140" spans="1:5" x14ac:dyDescent="0.3">
      <c r="A140" t="s">
        <v>141</v>
      </c>
      <c r="B140">
        <v>235966198.28753337</v>
      </c>
      <c r="C140">
        <v>221807849</v>
      </c>
      <c r="D140">
        <v>14158349.287533373</v>
      </c>
      <c r="E140" s="2">
        <f t="shared" si="2"/>
        <v>6.3831597264772055</v>
      </c>
    </row>
    <row r="141" spans="1:5" x14ac:dyDescent="0.3">
      <c r="A141" t="s">
        <v>142</v>
      </c>
      <c r="B141">
        <v>294958005.70436662</v>
      </c>
      <c r="C141">
        <v>282894979</v>
      </c>
      <c r="D141">
        <v>12063026.704366624</v>
      </c>
      <c r="E141" s="2">
        <f t="shared" si="2"/>
        <v>4.2641360221407902</v>
      </c>
    </row>
    <row r="142" spans="1:5" x14ac:dyDescent="0.3">
      <c r="A142" t="s">
        <v>143</v>
      </c>
      <c r="B142">
        <v>9752401.6708674524</v>
      </c>
      <c r="C142">
        <v>9501263</v>
      </c>
      <c r="D142">
        <v>251138.6708674524</v>
      </c>
      <c r="E142" s="2">
        <f t="shared" si="2"/>
        <v>2.643213548214089</v>
      </c>
    </row>
    <row r="143" spans="1:5" x14ac:dyDescent="0.3">
      <c r="A143" t="s">
        <v>144</v>
      </c>
      <c r="B143">
        <v>9574317.3991524316</v>
      </c>
      <c r="C143">
        <v>10806320</v>
      </c>
      <c r="D143">
        <v>1232002.6008475684</v>
      </c>
      <c r="E143" s="2">
        <f t="shared" si="2"/>
        <v>11.40075993351639</v>
      </c>
    </row>
    <row r="144" spans="1:5" x14ac:dyDescent="0.3">
      <c r="A144" t="s">
        <v>145</v>
      </c>
      <c r="B144">
        <v>96331515.02109994</v>
      </c>
      <c r="C144">
        <v>55345605</v>
      </c>
      <c r="D144">
        <v>40985910.02109994</v>
      </c>
      <c r="E144" s="2">
        <f t="shared" si="2"/>
        <v>74.054498132417095</v>
      </c>
    </row>
    <row r="145" spans="1:5" x14ac:dyDescent="0.3">
      <c r="A145" t="s">
        <v>146</v>
      </c>
      <c r="B145">
        <v>23545425.102866679</v>
      </c>
      <c r="C145">
        <v>23695345</v>
      </c>
      <c r="D145">
        <v>149919.89713332057</v>
      </c>
      <c r="E145" s="2">
        <f t="shared" si="2"/>
        <v>0.63269767599214344</v>
      </c>
    </row>
    <row r="146" spans="1:5" x14ac:dyDescent="0.3">
      <c r="A146" t="s">
        <v>147</v>
      </c>
      <c r="B146">
        <v>9574317.3991524316</v>
      </c>
      <c r="C146">
        <v>9333283</v>
      </c>
      <c r="D146">
        <v>241034.39915243164</v>
      </c>
      <c r="E146" s="2">
        <f t="shared" si="2"/>
        <v>2.5825253466806015</v>
      </c>
    </row>
    <row r="147" spans="1:5" x14ac:dyDescent="0.3">
      <c r="A147" t="s">
        <v>148</v>
      </c>
      <c r="B147">
        <v>85663749.993533283</v>
      </c>
      <c r="C147">
        <v>49433453</v>
      </c>
      <c r="D147">
        <v>36230296.993533283</v>
      </c>
      <c r="E147" s="2">
        <f t="shared" si="2"/>
        <v>73.29105048262214</v>
      </c>
    </row>
    <row r="148" spans="1:5" x14ac:dyDescent="0.3">
      <c r="A148" t="s">
        <v>149</v>
      </c>
      <c r="B148">
        <v>561585914.81190479</v>
      </c>
      <c r="C148">
        <v>14045561</v>
      </c>
      <c r="D148">
        <v>547540353.81190479</v>
      </c>
      <c r="E148" s="2">
        <f t="shared" si="2"/>
        <v>3898.3160146604669</v>
      </c>
    </row>
    <row r="149" spans="1:5" x14ac:dyDescent="0.3">
      <c r="A149" t="s">
        <v>150</v>
      </c>
      <c r="B149">
        <v>57779180.165199958</v>
      </c>
      <c r="C149">
        <v>54806673</v>
      </c>
      <c r="D149">
        <v>2972507.1651999578</v>
      </c>
      <c r="E149" s="2">
        <f t="shared" si="2"/>
        <v>5.4236227132414294</v>
      </c>
    </row>
    <row r="150" spans="1:5" x14ac:dyDescent="0.3">
      <c r="A150" t="s">
        <v>151</v>
      </c>
      <c r="B150">
        <v>264812528.01696649</v>
      </c>
      <c r="C150">
        <v>174686712</v>
      </c>
      <c r="D150">
        <v>90125816.016966492</v>
      </c>
      <c r="E150" s="2">
        <f t="shared" si="2"/>
        <v>51.592828661728142</v>
      </c>
    </row>
    <row r="151" spans="1:5" x14ac:dyDescent="0.3">
      <c r="A151" t="s">
        <v>152</v>
      </c>
      <c r="B151">
        <v>140757746.02516663</v>
      </c>
      <c r="C151">
        <v>129844118</v>
      </c>
      <c r="D151">
        <v>10913628.025166631</v>
      </c>
      <c r="E151" s="2">
        <f t="shared" si="2"/>
        <v>8.4051770640597141</v>
      </c>
    </row>
    <row r="152" spans="1:5" x14ac:dyDescent="0.3">
      <c r="A152" t="s">
        <v>153</v>
      </c>
      <c r="B152">
        <v>48720392.533200026</v>
      </c>
      <c r="C152">
        <v>44364659</v>
      </c>
      <c r="D152">
        <v>4355733.5332000256</v>
      </c>
      <c r="E152" s="2">
        <f t="shared" si="2"/>
        <v>9.8180254990803064</v>
      </c>
    </row>
    <row r="153" spans="1:5" x14ac:dyDescent="0.3">
      <c r="A153" t="s">
        <v>154</v>
      </c>
      <c r="B153">
        <v>517646147.04706675</v>
      </c>
      <c r="C153">
        <v>498396171</v>
      </c>
      <c r="D153">
        <v>19249976.047066748</v>
      </c>
      <c r="E153" s="2">
        <f t="shared" si="2"/>
        <v>3.8623844176898277</v>
      </c>
    </row>
    <row r="154" spans="1:5" x14ac:dyDescent="0.3">
      <c r="A154" t="s">
        <v>155</v>
      </c>
      <c r="B154">
        <v>216482737.89343321</v>
      </c>
      <c r="C154">
        <v>129442762</v>
      </c>
      <c r="D154">
        <v>87039975.893433213</v>
      </c>
      <c r="E154" s="2">
        <f t="shared" si="2"/>
        <v>67.242057067225758</v>
      </c>
    </row>
    <row r="155" spans="1:5" x14ac:dyDescent="0.3">
      <c r="A155" t="s">
        <v>156</v>
      </c>
      <c r="B155">
        <v>25839783.509200033</v>
      </c>
      <c r="C155">
        <v>25530231</v>
      </c>
      <c r="D155">
        <v>309552.5092000328</v>
      </c>
      <c r="E155" s="2">
        <f t="shared" si="2"/>
        <v>1.2124939613747827</v>
      </c>
    </row>
    <row r="156" spans="1:5" x14ac:dyDescent="0.3">
      <c r="A156" t="s">
        <v>157</v>
      </c>
      <c r="B156">
        <v>60688211.655652389</v>
      </c>
      <c r="C156">
        <v>73155108</v>
      </c>
      <c r="D156">
        <v>12466896.344347611</v>
      </c>
      <c r="E156" s="2">
        <f t="shared" si="2"/>
        <v>17.041730489069352</v>
      </c>
    </row>
    <row r="157" spans="1:5" x14ac:dyDescent="0.3">
      <c r="A157" t="s">
        <v>158</v>
      </c>
      <c r="B157">
        <v>272288010.53736663</v>
      </c>
      <c r="C157">
        <v>238488048</v>
      </c>
      <c r="D157">
        <v>33799962.537366629</v>
      </c>
      <c r="E157" s="2">
        <f t="shared" si="2"/>
        <v>14.172602283770056</v>
      </c>
    </row>
    <row r="158" spans="1:5" x14ac:dyDescent="0.3">
      <c r="A158" t="s">
        <v>159</v>
      </c>
      <c r="B158">
        <v>32670434.33186667</v>
      </c>
      <c r="C158">
        <v>31560669</v>
      </c>
      <c r="D158">
        <v>1109765.3318666704</v>
      </c>
      <c r="E158" s="2">
        <f t="shared" si="2"/>
        <v>3.5162921668950373</v>
      </c>
    </row>
    <row r="159" spans="1:5" x14ac:dyDescent="0.3">
      <c r="A159" t="s">
        <v>160</v>
      </c>
      <c r="B159">
        <v>86859867.977733314</v>
      </c>
      <c r="C159">
        <v>75962961</v>
      </c>
      <c r="D159">
        <v>10896906.977733314</v>
      </c>
      <c r="E159" s="2">
        <f t="shared" si="2"/>
        <v>14.345026621241521</v>
      </c>
    </row>
    <row r="160" spans="1:5" x14ac:dyDescent="0.3">
      <c r="A160" t="s">
        <v>161</v>
      </c>
      <c r="B160">
        <v>58464408.496133387</v>
      </c>
      <c r="C160">
        <v>50653177</v>
      </c>
      <c r="D160">
        <v>7811231.4961333871</v>
      </c>
      <c r="E160" s="2">
        <f t="shared" si="2"/>
        <v>15.421010011145771</v>
      </c>
    </row>
    <row r="161" spans="1:5" x14ac:dyDescent="0.3">
      <c r="A161" t="s">
        <v>162</v>
      </c>
      <c r="B161">
        <v>27291017.949666709</v>
      </c>
      <c r="C161">
        <v>28698983</v>
      </c>
      <c r="D161">
        <v>1407965.0503332913</v>
      </c>
      <c r="E161" s="2">
        <f t="shared" si="2"/>
        <v>4.905975414993943</v>
      </c>
    </row>
    <row r="162" spans="1:5" x14ac:dyDescent="0.3">
      <c r="A162" t="s">
        <v>163</v>
      </c>
      <c r="B162">
        <v>64359661.788100004</v>
      </c>
      <c r="C162">
        <v>65711518</v>
      </c>
      <c r="D162">
        <v>1351856.2118999958</v>
      </c>
      <c r="E162" s="2">
        <f t="shared" si="2"/>
        <v>2.0572591427578888</v>
      </c>
    </row>
    <row r="163" spans="1:5" x14ac:dyDescent="0.3">
      <c r="A163" t="s">
        <v>164</v>
      </c>
      <c r="B163">
        <v>128861070.72919996</v>
      </c>
      <c r="C163">
        <v>57510965</v>
      </c>
      <c r="D163">
        <v>71350105.729199961</v>
      </c>
      <c r="E163" s="2">
        <f t="shared" si="2"/>
        <v>124.06348203199158</v>
      </c>
    </row>
    <row r="164" spans="1:5" x14ac:dyDescent="0.3">
      <c r="A164" t="s">
        <v>165</v>
      </c>
      <c r="B164">
        <v>5632122205.4409657</v>
      </c>
      <c r="C164">
        <v>515885489</v>
      </c>
      <c r="D164">
        <v>5116236716.4409657</v>
      </c>
      <c r="E164" s="2">
        <f t="shared" si="2"/>
        <v>991.73883071577643</v>
      </c>
    </row>
    <row r="165" spans="1:5" x14ac:dyDescent="0.3">
      <c r="A165" t="s">
        <v>166</v>
      </c>
      <c r="B165">
        <v>9921690.1688000038</v>
      </c>
      <c r="C165">
        <v>9912001</v>
      </c>
      <c r="D165">
        <v>9689.1688000038266</v>
      </c>
      <c r="E165" s="2">
        <f t="shared" si="2"/>
        <v>9.7751894899968494E-2</v>
      </c>
    </row>
    <row r="166" spans="1:5" x14ac:dyDescent="0.3">
      <c r="A166" t="s">
        <v>167</v>
      </c>
      <c r="B166">
        <v>17866992.266566169</v>
      </c>
      <c r="C166">
        <v>12480721</v>
      </c>
      <c r="D166">
        <v>5386271.2665661685</v>
      </c>
      <c r="E166" s="2">
        <f t="shared" si="2"/>
        <v>43.156731622845896</v>
      </c>
    </row>
    <row r="167" spans="1:5" x14ac:dyDescent="0.3">
      <c r="A167" t="s">
        <v>168</v>
      </c>
      <c r="B167">
        <v>21676874.492432822</v>
      </c>
      <c r="C167">
        <v>18490070</v>
      </c>
      <c r="D167">
        <v>3186804.4924328215</v>
      </c>
      <c r="E167" s="2">
        <f t="shared" si="2"/>
        <v>17.235221350880884</v>
      </c>
    </row>
    <row r="168" spans="1:5" x14ac:dyDescent="0.3">
      <c r="A168" t="s">
        <v>169</v>
      </c>
      <c r="B168">
        <v>22472082.132532869</v>
      </c>
      <c r="C168">
        <v>20844123</v>
      </c>
      <c r="D168">
        <v>1627959.1325328685</v>
      </c>
      <c r="E168" s="2">
        <f t="shared" si="2"/>
        <v>7.8101589236105955</v>
      </c>
    </row>
    <row r="169" spans="1:5" x14ac:dyDescent="0.3">
      <c r="A169" t="s">
        <v>170</v>
      </c>
      <c r="B169">
        <v>16518490.763732884</v>
      </c>
      <c r="C169">
        <v>13643989</v>
      </c>
      <c r="D169">
        <v>2874501.7637328841</v>
      </c>
      <c r="E169" s="2">
        <f t="shared" si="2"/>
        <v>21.067898572278857</v>
      </c>
    </row>
    <row r="170" spans="1:5" x14ac:dyDescent="0.3">
      <c r="A170" t="s">
        <v>171</v>
      </c>
      <c r="B170">
        <v>64725046.881432921</v>
      </c>
      <c r="C170">
        <v>50540299</v>
      </c>
      <c r="D170">
        <v>14184747.881432921</v>
      </c>
      <c r="E170" s="2">
        <f t="shared" si="2"/>
        <v>28.066212828366766</v>
      </c>
    </row>
    <row r="171" spans="1:5" x14ac:dyDescent="0.3">
      <c r="A171" t="s">
        <v>172</v>
      </c>
      <c r="B171">
        <v>278631272.23849988</v>
      </c>
      <c r="C171">
        <v>198013882</v>
      </c>
      <c r="D171">
        <v>80617390.23849988</v>
      </c>
      <c r="E171" s="2">
        <f t="shared" si="2"/>
        <v>40.712999222195883</v>
      </c>
    </row>
    <row r="172" spans="1:5" x14ac:dyDescent="0.3">
      <c r="A172" t="s">
        <v>173</v>
      </c>
      <c r="B172">
        <v>18811248.183499493</v>
      </c>
      <c r="C172">
        <v>14436478</v>
      </c>
      <c r="D172">
        <v>4374770.1834994927</v>
      </c>
      <c r="E172" s="2">
        <f t="shared" si="2"/>
        <v>30.303583626834001</v>
      </c>
    </row>
    <row r="173" spans="1:5" x14ac:dyDescent="0.3">
      <c r="A173" t="s">
        <v>174</v>
      </c>
      <c r="B173">
        <v>49424566.994132981</v>
      </c>
      <c r="C173">
        <v>39404478</v>
      </c>
      <c r="D173">
        <v>10020088.994132981</v>
      </c>
      <c r="E173" s="2">
        <f t="shared" si="2"/>
        <v>25.428807848014078</v>
      </c>
    </row>
    <row r="174" spans="1:5" x14ac:dyDescent="0.3">
      <c r="A174" t="s">
        <v>175</v>
      </c>
      <c r="B174">
        <v>363380435.8581664</v>
      </c>
      <c r="C174">
        <v>336837567</v>
      </c>
      <c r="D174">
        <v>26542868.858166397</v>
      </c>
      <c r="E174" s="2">
        <f t="shared" si="2"/>
        <v>7.8800203595362026</v>
      </c>
    </row>
    <row r="175" spans="1:5" x14ac:dyDescent="0.3">
      <c r="A175" t="s">
        <v>176</v>
      </c>
      <c r="B175">
        <v>88033220.273566321</v>
      </c>
      <c r="C175">
        <v>74224862</v>
      </c>
      <c r="D175">
        <v>13808358.273566321</v>
      </c>
      <c r="E175" s="2">
        <f t="shared" si="2"/>
        <v>18.603413871710963</v>
      </c>
    </row>
    <row r="176" spans="1:5" x14ac:dyDescent="0.3">
      <c r="A176" t="s">
        <v>177</v>
      </c>
      <c r="B176">
        <v>32333366.595466152</v>
      </c>
      <c r="C176">
        <v>32673001</v>
      </c>
      <c r="D176">
        <v>339634.40453384817</v>
      </c>
      <c r="E176" s="2">
        <f t="shared" si="2"/>
        <v>1.0394955900556799</v>
      </c>
    </row>
    <row r="177" spans="1:5" x14ac:dyDescent="0.3">
      <c r="A177" t="s">
        <v>178</v>
      </c>
      <c r="B177">
        <v>27502300369.541668</v>
      </c>
      <c r="C177">
        <v>1020583939</v>
      </c>
      <c r="D177">
        <v>26481716430.541668</v>
      </c>
      <c r="E177" s="2">
        <f t="shared" si="2"/>
        <v>2594.7612360517137</v>
      </c>
    </row>
    <row r="178" spans="1:5" x14ac:dyDescent="0.3">
      <c r="A178" t="s">
        <v>179</v>
      </c>
      <c r="B178">
        <v>33362449.253866181</v>
      </c>
      <c r="C178">
        <v>33465948</v>
      </c>
      <c r="D178">
        <v>103498.74613381922</v>
      </c>
      <c r="E178" s="2">
        <f t="shared" si="2"/>
        <v>0.30926584280182118</v>
      </c>
    </row>
    <row r="179" spans="1:5" x14ac:dyDescent="0.3">
      <c r="A179" t="s">
        <v>180</v>
      </c>
      <c r="B179">
        <v>372110930.60514748</v>
      </c>
      <c r="C179">
        <v>496470876</v>
      </c>
      <c r="D179">
        <v>124359945.39485252</v>
      </c>
      <c r="E179" s="2">
        <f t="shared" si="2"/>
        <v>25.048789648408803</v>
      </c>
    </row>
    <row r="180" spans="1:5" x14ac:dyDescent="0.3">
      <c r="A180" t="s">
        <v>181</v>
      </c>
      <c r="B180">
        <v>33474009.794833072</v>
      </c>
      <c r="C180">
        <v>28550248</v>
      </c>
      <c r="D180">
        <v>4923761.7948330715</v>
      </c>
      <c r="E180" s="2">
        <f t="shared" si="2"/>
        <v>17.245951050348395</v>
      </c>
    </row>
    <row r="181" spans="1:5" x14ac:dyDescent="0.3">
      <c r="A181" t="s">
        <v>182</v>
      </c>
      <c r="B181">
        <v>223084626.73276636</v>
      </c>
      <c r="C181">
        <v>106808159</v>
      </c>
      <c r="D181">
        <v>116276467.73276636</v>
      </c>
      <c r="E181" s="2">
        <f t="shared" si="2"/>
        <v>108.86478038888991</v>
      </c>
    </row>
    <row r="182" spans="1:5" x14ac:dyDescent="0.3">
      <c r="A182" t="s">
        <v>183</v>
      </c>
      <c r="B182">
        <v>28864227.732799623</v>
      </c>
      <c r="C182">
        <v>26890676</v>
      </c>
      <c r="D182">
        <v>1973551.7327996232</v>
      </c>
      <c r="E182" s="2">
        <f t="shared" si="2"/>
        <v>7.3391674229373152</v>
      </c>
    </row>
    <row r="183" spans="1:5" x14ac:dyDescent="0.3">
      <c r="A183" t="s">
        <v>184</v>
      </c>
      <c r="B183">
        <v>138502543.4461664</v>
      </c>
      <c r="C183">
        <v>148941907</v>
      </c>
      <c r="D183">
        <v>10439363.553833604</v>
      </c>
      <c r="E183" s="2">
        <f t="shared" si="2"/>
        <v>7.0090169812540433</v>
      </c>
    </row>
    <row r="184" spans="1:5" x14ac:dyDescent="0.3">
      <c r="A184" t="s">
        <v>185</v>
      </c>
      <c r="B184">
        <v>38242469.972066358</v>
      </c>
      <c r="C184">
        <v>37213524</v>
      </c>
      <c r="D184">
        <v>1028945.9720663577</v>
      </c>
      <c r="E184" s="2">
        <f t="shared" si="2"/>
        <v>2.7649785923696926</v>
      </c>
    </row>
    <row r="185" spans="1:5" x14ac:dyDescent="0.3">
      <c r="A185" t="s">
        <v>186</v>
      </c>
      <c r="B185">
        <v>280547607.19063336</v>
      </c>
      <c r="C185">
        <v>264781568</v>
      </c>
      <c r="D185">
        <v>15766039.190633357</v>
      </c>
      <c r="E185" s="2">
        <f t="shared" si="2"/>
        <v>5.9543567589392614</v>
      </c>
    </row>
    <row r="186" spans="1:5" x14ac:dyDescent="0.3">
      <c r="A186" t="s">
        <v>187</v>
      </c>
      <c r="B186">
        <v>73661945.616799682</v>
      </c>
      <c r="C186">
        <v>37816075</v>
      </c>
      <c r="D186">
        <v>35845870.616799682</v>
      </c>
      <c r="E186" s="2">
        <f t="shared" si="2"/>
        <v>94.790034705610466</v>
      </c>
    </row>
    <row r="187" spans="1:5" x14ac:dyDescent="0.3">
      <c r="A187" t="s">
        <v>188</v>
      </c>
      <c r="B187">
        <v>240697172.56876647</v>
      </c>
      <c r="C187">
        <v>129183696</v>
      </c>
      <c r="D187">
        <v>111513476.56876647</v>
      </c>
      <c r="E187" s="2">
        <f t="shared" si="2"/>
        <v>86.321633473597529</v>
      </c>
    </row>
    <row r="188" spans="1:5" x14ac:dyDescent="0.3">
      <c r="A188" t="s">
        <v>189</v>
      </c>
      <c r="B188">
        <v>32146913.984799538</v>
      </c>
      <c r="C188">
        <v>32450497</v>
      </c>
      <c r="D188">
        <v>303583.01520046219</v>
      </c>
      <c r="E188" s="2">
        <f t="shared" si="2"/>
        <v>0.935526550488463</v>
      </c>
    </row>
    <row r="189" spans="1:5" x14ac:dyDescent="0.3">
      <c r="A189" t="s">
        <v>190</v>
      </c>
      <c r="B189">
        <v>127161260.12686649</v>
      </c>
      <c r="C189">
        <v>133041658</v>
      </c>
      <c r="D189">
        <v>5880397.8731335104</v>
      </c>
      <c r="E189" s="2">
        <f t="shared" si="2"/>
        <v>4.419967370771575</v>
      </c>
    </row>
    <row r="190" spans="1:5" x14ac:dyDescent="0.3">
      <c r="A190" t="s">
        <v>191</v>
      </c>
      <c r="B190">
        <v>134640085.63729957</v>
      </c>
      <c r="C190">
        <v>96406580</v>
      </c>
      <c r="D190">
        <v>38233505.637299567</v>
      </c>
      <c r="E190" s="2">
        <f t="shared" si="2"/>
        <v>39.658605913931986</v>
      </c>
    </row>
    <row r="191" spans="1:5" x14ac:dyDescent="0.3">
      <c r="A191" t="s">
        <v>192</v>
      </c>
      <c r="B191">
        <v>144554121.34659964</v>
      </c>
      <c r="C191">
        <v>106308296</v>
      </c>
      <c r="D191">
        <v>38245825.346599638</v>
      </c>
      <c r="E191" s="2">
        <f t="shared" si="2"/>
        <v>35.976331843941551</v>
      </c>
    </row>
    <row r="192" spans="1:5" x14ac:dyDescent="0.3">
      <c r="A192" t="s">
        <v>193</v>
      </c>
      <c r="B192">
        <v>145114547.58449954</v>
      </c>
      <c r="C192">
        <v>139647516</v>
      </c>
      <c r="D192">
        <v>5467031.5844995379</v>
      </c>
      <c r="E192" s="2">
        <f t="shared" si="2"/>
        <v>3.9148792195484075</v>
      </c>
    </row>
    <row r="193" spans="1:5" x14ac:dyDescent="0.3">
      <c r="A193" t="s">
        <v>194</v>
      </c>
      <c r="B193">
        <v>87163608.480166376</v>
      </c>
      <c r="C193">
        <v>80645049</v>
      </c>
      <c r="D193">
        <v>6518559.4801663756</v>
      </c>
      <c r="E193" s="2">
        <f t="shared" si="2"/>
        <v>8.0830250102103296</v>
      </c>
    </row>
    <row r="194" spans="1:5" x14ac:dyDescent="0.3">
      <c r="A194" t="s">
        <v>195</v>
      </c>
      <c r="B194">
        <v>158534924.57019973</v>
      </c>
      <c r="C194">
        <v>190626937</v>
      </c>
      <c r="D194">
        <v>32092012.429800272</v>
      </c>
      <c r="E194" s="2">
        <f t="shared" ref="E194:E257" si="3">100*(D194/C194)</f>
        <v>16.834982996028664</v>
      </c>
    </row>
    <row r="195" spans="1:5" x14ac:dyDescent="0.3">
      <c r="A195" t="s">
        <v>196</v>
      </c>
      <c r="B195">
        <v>268460021.45296657</v>
      </c>
      <c r="C195">
        <v>181715189</v>
      </c>
      <c r="D195">
        <v>86744832.452966571</v>
      </c>
      <c r="E195" s="2">
        <f t="shared" si="3"/>
        <v>47.736698803404138</v>
      </c>
    </row>
    <row r="196" spans="1:5" x14ac:dyDescent="0.3">
      <c r="A196" t="s">
        <v>197</v>
      </c>
      <c r="B196">
        <v>244481861.17919981</v>
      </c>
      <c r="C196">
        <v>126781022</v>
      </c>
      <c r="D196">
        <v>117700839.17919981</v>
      </c>
      <c r="E196" s="2">
        <f t="shared" si="3"/>
        <v>92.837900596194771</v>
      </c>
    </row>
    <row r="197" spans="1:5" x14ac:dyDescent="0.3">
      <c r="A197" t="s">
        <v>198</v>
      </c>
      <c r="B197">
        <v>65104006.117918395</v>
      </c>
      <c r="C197">
        <v>66216360</v>
      </c>
      <c r="D197">
        <v>1112353.8820816055</v>
      </c>
      <c r="E197" s="2">
        <f t="shared" si="3"/>
        <v>1.6798777252050785</v>
      </c>
    </row>
    <row r="198" spans="1:5" x14ac:dyDescent="0.3">
      <c r="A198" t="s">
        <v>199</v>
      </c>
      <c r="B198">
        <v>146257794.87829953</v>
      </c>
      <c r="C198">
        <v>115541808</v>
      </c>
      <c r="D198">
        <v>30715986.878299534</v>
      </c>
      <c r="E198" s="2">
        <f t="shared" si="3"/>
        <v>26.584305205176928</v>
      </c>
    </row>
    <row r="199" spans="1:5" x14ac:dyDescent="0.3">
      <c r="A199" t="s">
        <v>200</v>
      </c>
      <c r="B199">
        <v>131731262.5389282</v>
      </c>
      <c r="C199">
        <v>152652822</v>
      </c>
      <c r="D199">
        <v>20921559.461071804</v>
      </c>
      <c r="E199" s="2">
        <f t="shared" si="3"/>
        <v>13.705321124736106</v>
      </c>
    </row>
    <row r="200" spans="1:5" x14ac:dyDescent="0.3">
      <c r="A200" t="s">
        <v>201</v>
      </c>
      <c r="B200">
        <v>361920410.31683308</v>
      </c>
      <c r="C200">
        <v>322781706</v>
      </c>
      <c r="D200">
        <v>39138704.316833079</v>
      </c>
      <c r="E200" s="2">
        <f t="shared" si="3"/>
        <v>12.125440689266659</v>
      </c>
    </row>
    <row r="201" spans="1:5" x14ac:dyDescent="0.3">
      <c r="A201" t="s">
        <v>202</v>
      </c>
      <c r="B201">
        <v>36068603.473699689</v>
      </c>
      <c r="C201">
        <v>32636049</v>
      </c>
      <c r="D201">
        <v>3432554.4736996889</v>
      </c>
      <c r="E201" s="2">
        <f t="shared" si="3"/>
        <v>10.51767777925474</v>
      </c>
    </row>
    <row r="202" spans="1:5" x14ac:dyDescent="0.3">
      <c r="A202" t="s">
        <v>203</v>
      </c>
      <c r="B202">
        <v>25658342.481066197</v>
      </c>
      <c r="C202">
        <v>26254595</v>
      </c>
      <c r="D202">
        <v>596252.51893380284</v>
      </c>
      <c r="E202" s="2">
        <f t="shared" si="3"/>
        <v>2.2710406271123316</v>
      </c>
    </row>
    <row r="203" spans="1:5" x14ac:dyDescent="0.3">
      <c r="A203" t="s">
        <v>204</v>
      </c>
      <c r="B203">
        <v>85945613.60933283</v>
      </c>
      <c r="C203">
        <v>69582574</v>
      </c>
      <c r="D203">
        <v>16363039.60933283</v>
      </c>
      <c r="E203" s="2">
        <f t="shared" si="3"/>
        <v>23.516002166480405</v>
      </c>
    </row>
    <row r="204" spans="1:5" x14ac:dyDescent="0.3">
      <c r="A204" t="s">
        <v>205</v>
      </c>
      <c r="B204">
        <v>290346621.47769964</v>
      </c>
      <c r="C204">
        <v>151883049</v>
      </c>
      <c r="D204">
        <v>138463572.47769964</v>
      </c>
      <c r="E204" s="2">
        <f t="shared" si="3"/>
        <v>91.164598939345524</v>
      </c>
    </row>
    <row r="205" spans="1:5" x14ac:dyDescent="0.3">
      <c r="A205" t="s">
        <v>206</v>
      </c>
      <c r="B205">
        <v>19836099.632499531</v>
      </c>
      <c r="C205">
        <v>14255746</v>
      </c>
      <c r="D205">
        <v>5580353.6324995309</v>
      </c>
      <c r="E205" s="2">
        <f t="shared" si="3"/>
        <v>39.144592170059219</v>
      </c>
    </row>
    <row r="206" spans="1:5" x14ac:dyDescent="0.3">
      <c r="A206" t="s">
        <v>207</v>
      </c>
      <c r="B206">
        <v>52926850.052832745</v>
      </c>
      <c r="C206">
        <v>38755283</v>
      </c>
      <c r="D206">
        <v>14171567.052832745</v>
      </c>
      <c r="E206" s="2">
        <f t="shared" si="3"/>
        <v>36.566800590342083</v>
      </c>
    </row>
    <row r="207" spans="1:5" x14ac:dyDescent="0.3">
      <c r="A207" t="s">
        <v>208</v>
      </c>
      <c r="B207">
        <v>2471381085.9809666</v>
      </c>
      <c r="C207">
        <v>26423623</v>
      </c>
      <c r="D207">
        <v>2444957462.9809666</v>
      </c>
      <c r="E207" s="2">
        <f t="shared" si="3"/>
        <v>9252.922897745575</v>
      </c>
    </row>
    <row r="208" spans="1:5" x14ac:dyDescent="0.3">
      <c r="A208" t="s">
        <v>209</v>
      </c>
      <c r="B208">
        <v>24008353.135399994</v>
      </c>
      <c r="C208">
        <v>22370956</v>
      </c>
      <c r="D208">
        <v>1637397.1353999935</v>
      </c>
      <c r="E208" s="2">
        <f t="shared" si="3"/>
        <v>7.3192988954070337</v>
      </c>
    </row>
    <row r="209" spans="1:5" x14ac:dyDescent="0.3">
      <c r="A209" t="s">
        <v>210</v>
      </c>
      <c r="B209">
        <v>252701169383.82272</v>
      </c>
      <c r="C209">
        <v>704530323</v>
      </c>
      <c r="D209">
        <v>251996639060.82272</v>
      </c>
      <c r="E209" s="2">
        <f t="shared" si="3"/>
        <v>35768.033090155965</v>
      </c>
    </row>
    <row r="210" spans="1:5" x14ac:dyDescent="0.3">
      <c r="A210" t="s">
        <v>211</v>
      </c>
      <c r="B210">
        <v>488844604.12030029</v>
      </c>
      <c r="C210">
        <v>830929809</v>
      </c>
      <c r="D210">
        <v>342085204.87969971</v>
      </c>
      <c r="E210" s="2">
        <f t="shared" si="3"/>
        <v>41.168965317466387</v>
      </c>
    </row>
    <row r="211" spans="1:5" x14ac:dyDescent="0.3">
      <c r="A211" t="s">
        <v>212</v>
      </c>
      <c r="B211">
        <v>248161390.21166652</v>
      </c>
      <c r="C211">
        <v>251705487</v>
      </c>
      <c r="D211">
        <v>3544096.7883334756</v>
      </c>
      <c r="E211" s="2">
        <f t="shared" si="3"/>
        <v>1.4080331861551654</v>
      </c>
    </row>
    <row r="212" spans="1:5" x14ac:dyDescent="0.3">
      <c r="A212" t="s">
        <v>213</v>
      </c>
      <c r="B212">
        <v>2318721208.7351336</v>
      </c>
      <c r="C212">
        <v>1804533755</v>
      </c>
      <c r="D212">
        <v>514187453.73513365</v>
      </c>
      <c r="E212" s="2">
        <f t="shared" si="3"/>
        <v>28.49419980703734</v>
      </c>
    </row>
    <row r="213" spans="1:5" x14ac:dyDescent="0.3">
      <c r="A213" t="s">
        <v>214</v>
      </c>
      <c r="B213">
        <v>33837534.457933336</v>
      </c>
      <c r="C213">
        <v>32101225</v>
      </c>
      <c r="D213">
        <v>1736309.4579333365</v>
      </c>
      <c r="E213" s="2">
        <f t="shared" si="3"/>
        <v>5.4088573191002416</v>
      </c>
    </row>
    <row r="214" spans="1:5" x14ac:dyDescent="0.3">
      <c r="A214" t="s">
        <v>215</v>
      </c>
      <c r="B214">
        <v>21259616.31410002</v>
      </c>
      <c r="C214">
        <v>22605808</v>
      </c>
      <c r="D214">
        <v>1346191.6858999804</v>
      </c>
      <c r="E214" s="2">
        <f t="shared" si="3"/>
        <v>5.9550699798033335</v>
      </c>
    </row>
    <row r="215" spans="1:5" x14ac:dyDescent="0.3">
      <c r="A215" t="s">
        <v>216</v>
      </c>
      <c r="B215">
        <v>49587236.461133383</v>
      </c>
      <c r="C215">
        <v>44773942</v>
      </c>
      <c r="D215">
        <v>4813294.4611333832</v>
      </c>
      <c r="E215" s="2">
        <f t="shared" si="3"/>
        <v>10.750213731758047</v>
      </c>
    </row>
    <row r="216" spans="1:5" x14ac:dyDescent="0.3">
      <c r="A216" t="s">
        <v>217</v>
      </c>
      <c r="B216">
        <v>268100021.47213328</v>
      </c>
      <c r="C216">
        <v>280281112</v>
      </c>
      <c r="D216">
        <v>12181090.527866721</v>
      </c>
      <c r="E216" s="2">
        <f t="shared" si="3"/>
        <v>4.3460261881174214</v>
      </c>
    </row>
    <row r="217" spans="1:5" x14ac:dyDescent="0.3">
      <c r="A217" t="s">
        <v>218</v>
      </c>
      <c r="B217">
        <v>22801648.857833322</v>
      </c>
      <c r="C217">
        <v>21622620</v>
      </c>
      <c r="D217">
        <v>1179028.8578333221</v>
      </c>
      <c r="E217" s="2">
        <f t="shared" si="3"/>
        <v>5.4527566864391179</v>
      </c>
    </row>
    <row r="218" spans="1:5" x14ac:dyDescent="0.3">
      <c r="A218" t="s">
        <v>219</v>
      </c>
      <c r="B218">
        <v>305321011.48293328</v>
      </c>
      <c r="C218">
        <v>531677517</v>
      </c>
      <c r="D218">
        <v>226356505.51706672</v>
      </c>
      <c r="E218" s="2">
        <f t="shared" si="3"/>
        <v>42.574022462767921</v>
      </c>
    </row>
    <row r="219" spans="1:5" x14ac:dyDescent="0.3">
      <c r="A219" t="s">
        <v>220</v>
      </c>
      <c r="B219">
        <v>418269355.10400259</v>
      </c>
      <c r="C219">
        <v>270664753</v>
      </c>
      <c r="D219">
        <v>147604602.10400259</v>
      </c>
      <c r="E219" s="2">
        <f t="shared" si="3"/>
        <v>54.534105556035442</v>
      </c>
    </row>
    <row r="220" spans="1:5" x14ac:dyDescent="0.3">
      <c r="A220" t="s">
        <v>221</v>
      </c>
      <c r="B220">
        <v>33224188.743399944</v>
      </c>
      <c r="C220">
        <v>31627365</v>
      </c>
      <c r="D220">
        <v>1596823.7433999442</v>
      </c>
      <c r="E220" s="2">
        <f t="shared" si="3"/>
        <v>5.0488674709383607</v>
      </c>
    </row>
    <row r="221" spans="1:5" x14ac:dyDescent="0.3">
      <c r="A221" t="s">
        <v>222</v>
      </c>
      <c r="B221">
        <v>218611966.53596678</v>
      </c>
      <c r="C221">
        <v>299298352</v>
      </c>
      <c r="D221">
        <v>80686385.464033216</v>
      </c>
      <c r="E221" s="2">
        <f t="shared" si="3"/>
        <v>26.9585131107014</v>
      </c>
    </row>
    <row r="222" spans="1:5" x14ac:dyDescent="0.3">
      <c r="A222" t="s">
        <v>223</v>
      </c>
      <c r="B222">
        <v>31719402603.389946</v>
      </c>
      <c r="C222">
        <v>1133665169</v>
      </c>
      <c r="D222">
        <v>30585737434.389946</v>
      </c>
      <c r="E222" s="2">
        <f t="shared" si="3"/>
        <v>2697.9515884191328</v>
      </c>
    </row>
    <row r="223" spans="1:5" x14ac:dyDescent="0.3">
      <c r="A223" t="s">
        <v>224</v>
      </c>
      <c r="B223">
        <v>524717120885.07178</v>
      </c>
      <c r="C223">
        <v>524889062950</v>
      </c>
      <c r="D223">
        <v>171942064.92822266</v>
      </c>
      <c r="E223" s="2">
        <f t="shared" si="3"/>
        <v>3.2757791515385715E-2</v>
      </c>
    </row>
    <row r="224" spans="1:5" x14ac:dyDescent="0.3">
      <c r="A224" t="s">
        <v>225</v>
      </c>
      <c r="B224">
        <v>422169264.40556896</v>
      </c>
      <c r="C224">
        <v>373957434</v>
      </c>
      <c r="D224">
        <v>48211830.405568957</v>
      </c>
      <c r="E224" s="2">
        <f t="shared" si="3"/>
        <v>12.892331057541956</v>
      </c>
    </row>
    <row r="225" spans="1:5" x14ac:dyDescent="0.3">
      <c r="A225" t="s">
        <v>226</v>
      </c>
      <c r="B225">
        <v>23226347961.923496</v>
      </c>
      <c r="C225">
        <v>1128764383</v>
      </c>
      <c r="D225">
        <v>22097583578.923496</v>
      </c>
      <c r="E225" s="2">
        <f t="shared" si="3"/>
        <v>1957.6790259977131</v>
      </c>
    </row>
    <row r="226" spans="1:5" x14ac:dyDescent="0.3">
      <c r="A226" t="s">
        <v>227</v>
      </c>
      <c r="B226">
        <v>66147523.644988045</v>
      </c>
      <c r="C226">
        <v>54217471</v>
      </c>
      <c r="D226">
        <v>11930052.644988045</v>
      </c>
      <c r="E226" s="2">
        <f t="shared" si="3"/>
        <v>22.004074378511763</v>
      </c>
    </row>
    <row r="227" spans="1:5" x14ac:dyDescent="0.3">
      <c r="A227" t="s">
        <v>228</v>
      </c>
      <c r="B227">
        <v>138114458.99930006</v>
      </c>
      <c r="C227">
        <v>65271217</v>
      </c>
      <c r="D227">
        <v>72843241.999300063</v>
      </c>
      <c r="E227" s="2">
        <f t="shared" si="3"/>
        <v>111.60086382225731</v>
      </c>
    </row>
    <row r="228" spans="1:5" x14ac:dyDescent="0.3">
      <c r="A228" t="s">
        <v>229</v>
      </c>
      <c r="B228">
        <v>151042051.01500008</v>
      </c>
      <c r="C228">
        <v>158211188</v>
      </c>
      <c r="D228">
        <v>7169136.9849999249</v>
      </c>
      <c r="E228" s="2">
        <f t="shared" si="3"/>
        <v>4.5313716909830202</v>
      </c>
    </row>
    <row r="229" spans="1:5" x14ac:dyDescent="0.3">
      <c r="A229" t="s">
        <v>230</v>
      </c>
      <c r="B229">
        <v>37798418.426900007</v>
      </c>
      <c r="C229">
        <v>32065818</v>
      </c>
      <c r="D229">
        <v>5732600.4269000068</v>
      </c>
      <c r="E229" s="2">
        <f t="shared" si="3"/>
        <v>17.877605451699395</v>
      </c>
    </row>
    <row r="230" spans="1:5" x14ac:dyDescent="0.3">
      <c r="A230" t="s">
        <v>231</v>
      </c>
      <c r="B230">
        <v>364697288.04769987</v>
      </c>
      <c r="C230">
        <v>375327644</v>
      </c>
      <c r="D230">
        <v>10630355.952300131</v>
      </c>
      <c r="E230" s="2">
        <f t="shared" si="3"/>
        <v>2.8322869690621912</v>
      </c>
    </row>
    <row r="231" spans="1:5" x14ac:dyDescent="0.3">
      <c r="A231" t="s">
        <v>232</v>
      </c>
      <c r="B231">
        <v>118271691.07290009</v>
      </c>
      <c r="C231">
        <v>36529830</v>
      </c>
      <c r="D231">
        <v>81741861.072900087</v>
      </c>
      <c r="E231" s="2">
        <f t="shared" si="3"/>
        <v>223.76742807973673</v>
      </c>
    </row>
    <row r="232" spans="1:5" x14ac:dyDescent="0.3">
      <c r="A232" t="s">
        <v>233</v>
      </c>
      <c r="B232">
        <v>349718466.14116687</v>
      </c>
      <c r="C232">
        <v>375411132</v>
      </c>
      <c r="D232">
        <v>25692665.858833134</v>
      </c>
      <c r="E232" s="2">
        <f t="shared" si="3"/>
        <v>6.8438742671150017</v>
      </c>
    </row>
    <row r="233" spans="1:5" x14ac:dyDescent="0.3">
      <c r="A233" t="s">
        <v>234</v>
      </c>
      <c r="B233">
        <v>64895097.788419068</v>
      </c>
      <c r="C233">
        <v>63046283</v>
      </c>
      <c r="D233">
        <v>1848814.7884190679</v>
      </c>
      <c r="E233" s="2">
        <f t="shared" si="3"/>
        <v>2.9324723051778769</v>
      </c>
    </row>
    <row r="234" spans="1:5" x14ac:dyDescent="0.3">
      <c r="A234" t="s">
        <v>235</v>
      </c>
      <c r="B234">
        <v>182347849.54593337</v>
      </c>
      <c r="C234">
        <v>194774368</v>
      </c>
      <c r="D234">
        <v>12426518.454066634</v>
      </c>
      <c r="E234" s="2">
        <f t="shared" si="3"/>
        <v>6.3799557311702504</v>
      </c>
    </row>
    <row r="235" spans="1:5" x14ac:dyDescent="0.3">
      <c r="A235" t="s">
        <v>236</v>
      </c>
      <c r="B235">
        <v>20769239873.031101</v>
      </c>
      <c r="C235">
        <v>2545159805</v>
      </c>
      <c r="D235">
        <v>18224080068.031101</v>
      </c>
      <c r="E235" s="2">
        <f t="shared" si="3"/>
        <v>716.02891229971715</v>
      </c>
    </row>
    <row r="236" spans="1:5" x14ac:dyDescent="0.3">
      <c r="A236" t="s">
        <v>237</v>
      </c>
      <c r="B236">
        <v>12770410.15601434</v>
      </c>
      <c r="C236">
        <v>10627882</v>
      </c>
      <c r="D236">
        <v>2142528.15601434</v>
      </c>
      <c r="E236" s="2">
        <f t="shared" si="3"/>
        <v>20.159502674327211</v>
      </c>
    </row>
    <row r="237" spans="1:5" x14ac:dyDescent="0.3">
      <c r="A237" t="s">
        <v>238</v>
      </c>
      <c r="B237">
        <v>25227514.034516651</v>
      </c>
      <c r="C237">
        <v>23599986</v>
      </c>
      <c r="D237">
        <v>1627528.0345166512</v>
      </c>
      <c r="E237" s="2">
        <f t="shared" si="3"/>
        <v>6.8963093220337131</v>
      </c>
    </row>
    <row r="238" spans="1:5" x14ac:dyDescent="0.3">
      <c r="A238" t="s">
        <v>239</v>
      </c>
      <c r="B238">
        <v>19322936.057533346</v>
      </c>
      <c r="C238">
        <v>19727326</v>
      </c>
      <c r="D238">
        <v>404389.94246665388</v>
      </c>
      <c r="E238" s="2">
        <f t="shared" si="3"/>
        <v>2.0498973984951325</v>
      </c>
    </row>
    <row r="239" spans="1:5" x14ac:dyDescent="0.3">
      <c r="A239" t="s">
        <v>240</v>
      </c>
      <c r="B239">
        <v>24675258.3146667</v>
      </c>
      <c r="C239">
        <v>20601145</v>
      </c>
      <c r="D239">
        <v>4074113.3146666996</v>
      </c>
      <c r="E239" s="2">
        <f t="shared" si="3"/>
        <v>19.776149891992407</v>
      </c>
    </row>
    <row r="240" spans="1:5" x14ac:dyDescent="0.3">
      <c r="A240" t="s">
        <v>241</v>
      </c>
      <c r="B240">
        <v>27516306.128299993</v>
      </c>
      <c r="C240">
        <v>29733771</v>
      </c>
      <c r="D240">
        <v>2217464.8717000075</v>
      </c>
      <c r="E240" s="2">
        <f t="shared" si="3"/>
        <v>7.4577317209445368</v>
      </c>
    </row>
    <row r="241" spans="1:5" x14ac:dyDescent="0.3">
      <c r="A241" t="s">
        <v>242</v>
      </c>
      <c r="B241">
        <v>132363372.17950018</v>
      </c>
      <c r="C241">
        <v>142437851</v>
      </c>
      <c r="D241">
        <v>10074478.820499822</v>
      </c>
      <c r="E241" s="2">
        <f t="shared" si="3"/>
        <v>7.0728944236176536</v>
      </c>
    </row>
    <row r="242" spans="1:5" x14ac:dyDescent="0.3">
      <c r="A242" t="s">
        <v>243</v>
      </c>
      <c r="B242">
        <v>22760918.107200008</v>
      </c>
      <c r="C242">
        <v>21584189</v>
      </c>
      <c r="D242">
        <v>1176729.1072000079</v>
      </c>
      <c r="E242" s="2">
        <f t="shared" si="3"/>
        <v>5.4518106156316914</v>
      </c>
    </row>
    <row r="243" spans="1:5" x14ac:dyDescent="0.3">
      <c r="A243" t="s">
        <v>244</v>
      </c>
      <c r="B243">
        <v>92966374.695166737</v>
      </c>
      <c r="C243">
        <v>153015275</v>
      </c>
      <c r="D243">
        <v>60048900.304833263</v>
      </c>
      <c r="E243" s="2">
        <f t="shared" si="3"/>
        <v>39.243729297505276</v>
      </c>
    </row>
    <row r="244" spans="1:5" x14ac:dyDescent="0.3">
      <c r="A244" t="s">
        <v>245</v>
      </c>
      <c r="B244">
        <v>26090634.886533264</v>
      </c>
      <c r="C244">
        <v>25302886</v>
      </c>
      <c r="D244">
        <v>787748.88653326407</v>
      </c>
      <c r="E244" s="2">
        <f t="shared" si="3"/>
        <v>3.1132768275257772</v>
      </c>
    </row>
    <row r="245" spans="1:5" x14ac:dyDescent="0.3">
      <c r="A245" t="s">
        <v>246</v>
      </c>
      <c r="B245">
        <v>41641950.660900027</v>
      </c>
      <c r="C245">
        <v>31670985</v>
      </c>
      <c r="D245">
        <v>9970965.6609000266</v>
      </c>
      <c r="E245" s="2">
        <f t="shared" si="3"/>
        <v>31.482966699330717</v>
      </c>
    </row>
    <row r="246" spans="1:5" x14ac:dyDescent="0.3">
      <c r="A246" t="s">
        <v>247</v>
      </c>
      <c r="B246">
        <v>29802044.323966667</v>
      </c>
      <c r="C246">
        <v>33011397</v>
      </c>
      <c r="D246">
        <v>3209352.6760333329</v>
      </c>
      <c r="E246" s="2">
        <f t="shared" si="3"/>
        <v>9.7219535302711755</v>
      </c>
    </row>
    <row r="247" spans="1:5" x14ac:dyDescent="0.3">
      <c r="A247" t="s">
        <v>248</v>
      </c>
      <c r="B247">
        <v>123118404.80280004</v>
      </c>
      <c r="C247">
        <v>62269259</v>
      </c>
      <c r="D247">
        <v>60849145.802800044</v>
      </c>
      <c r="E247" s="2">
        <f t="shared" si="3"/>
        <v>97.719399234861697</v>
      </c>
    </row>
    <row r="248" spans="1:5" x14ac:dyDescent="0.3">
      <c r="A248" t="s">
        <v>249</v>
      </c>
      <c r="B248">
        <v>312601947.89893323</v>
      </c>
      <c r="C248">
        <v>191719114</v>
      </c>
      <c r="D248">
        <v>120882833.89893323</v>
      </c>
      <c r="E248" s="2">
        <f t="shared" si="3"/>
        <v>63.05205118928999</v>
      </c>
    </row>
    <row r="249" spans="1:5" x14ac:dyDescent="0.3">
      <c r="A249" t="s">
        <v>250</v>
      </c>
      <c r="B249">
        <v>190024253.21320015</v>
      </c>
      <c r="C249">
        <v>117916252</v>
      </c>
      <c r="D249">
        <v>72108001.213200152</v>
      </c>
      <c r="E249" s="2">
        <f t="shared" si="3"/>
        <v>61.151876853413015</v>
      </c>
    </row>
    <row r="250" spans="1:5" x14ac:dyDescent="0.3">
      <c r="A250" t="s">
        <v>251</v>
      </c>
      <c r="B250">
        <v>64871143.816499978</v>
      </c>
      <c r="C250">
        <v>63669146</v>
      </c>
      <c r="D250">
        <v>1201997.8164999783</v>
      </c>
      <c r="E250" s="2">
        <f t="shared" si="3"/>
        <v>1.8878811669626892</v>
      </c>
    </row>
    <row r="251" spans="1:5" x14ac:dyDescent="0.3">
      <c r="A251" t="s">
        <v>252</v>
      </c>
      <c r="B251">
        <v>509843975.23460013</v>
      </c>
      <c r="C251">
        <v>153530737</v>
      </c>
      <c r="D251">
        <v>356313238.23460013</v>
      </c>
      <c r="E251" s="2">
        <f t="shared" si="3"/>
        <v>232.07941627649461</v>
      </c>
    </row>
    <row r="252" spans="1:5" x14ac:dyDescent="0.3">
      <c r="A252" t="s">
        <v>253</v>
      </c>
      <c r="B252">
        <v>705485350.69999921</v>
      </c>
      <c r="C252">
        <v>63055802</v>
      </c>
      <c r="D252">
        <v>642429548.69999921</v>
      </c>
      <c r="E252" s="2">
        <f t="shared" si="3"/>
        <v>1018.8270203906045</v>
      </c>
    </row>
    <row r="253" spans="1:5" x14ac:dyDescent="0.3">
      <c r="A253" t="s">
        <v>254</v>
      </c>
      <c r="B253">
        <v>726030205.81873262</v>
      </c>
      <c r="C253">
        <v>71261803</v>
      </c>
      <c r="D253">
        <v>654768402.81873262</v>
      </c>
      <c r="E253" s="2">
        <f t="shared" si="3"/>
        <v>918.82098859992732</v>
      </c>
    </row>
    <row r="254" spans="1:5" x14ac:dyDescent="0.3">
      <c r="A254" t="s">
        <v>255</v>
      </c>
      <c r="B254">
        <v>21333885.809500005</v>
      </c>
      <c r="C254">
        <v>23740807</v>
      </c>
      <c r="D254">
        <v>2406921.1904999949</v>
      </c>
      <c r="E254" s="2">
        <f t="shared" si="3"/>
        <v>10.138329293102778</v>
      </c>
    </row>
    <row r="255" spans="1:5" x14ac:dyDescent="0.3">
      <c r="A255" t="s">
        <v>256</v>
      </c>
      <c r="B255">
        <v>51913976.764600046</v>
      </c>
      <c r="C255">
        <v>45455385</v>
      </c>
      <c r="D255">
        <v>6458591.764600046</v>
      </c>
      <c r="E255" s="2">
        <f t="shared" si="3"/>
        <v>14.208639448549487</v>
      </c>
    </row>
    <row r="256" spans="1:5" x14ac:dyDescent="0.3">
      <c r="A256" t="s">
        <v>257</v>
      </c>
      <c r="B256">
        <v>32305448.280733325</v>
      </c>
      <c r="C256">
        <v>32470805</v>
      </c>
      <c r="D256">
        <v>165356.71926667541</v>
      </c>
      <c r="E256" s="2">
        <f t="shared" si="3"/>
        <v>0.50924736626232525</v>
      </c>
    </row>
    <row r="257" spans="1:5" x14ac:dyDescent="0.3">
      <c r="A257" t="s">
        <v>258</v>
      </c>
      <c r="B257">
        <v>62074001.623366699</v>
      </c>
      <c r="C257">
        <v>64062966</v>
      </c>
      <c r="D257">
        <v>1988964.3766333014</v>
      </c>
      <c r="E257" s="2">
        <f t="shared" si="3"/>
        <v>3.1047022965394722</v>
      </c>
    </row>
    <row r="258" spans="1:5" x14ac:dyDescent="0.3">
      <c r="A258" t="s">
        <v>259</v>
      </c>
      <c r="B258">
        <v>302525101.29990011</v>
      </c>
      <c r="C258">
        <v>257657190</v>
      </c>
      <c r="D258">
        <v>44867911.299900115</v>
      </c>
      <c r="E258" s="2">
        <f t="shared" ref="E258:E321" si="4">100*(D258/C258)</f>
        <v>17.413801376899325</v>
      </c>
    </row>
    <row r="259" spans="1:5" x14ac:dyDescent="0.3">
      <c r="A259" t="s">
        <v>260</v>
      </c>
      <c r="B259">
        <v>332922654.76216674</v>
      </c>
      <c r="C259">
        <v>486313485</v>
      </c>
      <c r="D259">
        <v>153390830.23783326</v>
      </c>
      <c r="E259" s="2">
        <f t="shared" si="4"/>
        <v>31.541553950089057</v>
      </c>
    </row>
    <row r="260" spans="1:5" x14ac:dyDescent="0.3">
      <c r="A260" t="s">
        <v>261</v>
      </c>
      <c r="B260">
        <v>399857495.56246644</v>
      </c>
      <c r="C260">
        <v>371285441</v>
      </c>
      <c r="D260">
        <v>28572054.562466443</v>
      </c>
      <c r="E260" s="2">
        <f t="shared" si="4"/>
        <v>7.6954416756854309</v>
      </c>
    </row>
    <row r="261" spans="1:5" x14ac:dyDescent="0.3">
      <c r="A261" t="s">
        <v>262</v>
      </c>
      <c r="B261">
        <v>356065992.25063348</v>
      </c>
      <c r="C261">
        <v>395362898</v>
      </c>
      <c r="D261">
        <v>39296905.749366522</v>
      </c>
      <c r="E261" s="2">
        <f t="shared" si="4"/>
        <v>9.9394520700236573</v>
      </c>
    </row>
    <row r="262" spans="1:5" x14ac:dyDescent="0.3">
      <c r="A262" t="s">
        <v>263</v>
      </c>
      <c r="B262">
        <v>64663199.042066619</v>
      </c>
      <c r="C262">
        <v>64692089</v>
      </c>
      <c r="D262">
        <v>28889.9579333812</v>
      </c>
      <c r="E262" s="2">
        <f t="shared" si="4"/>
        <v>4.4657636474501848E-2</v>
      </c>
    </row>
    <row r="263" spans="1:5" x14ac:dyDescent="0.3">
      <c r="A263" t="s">
        <v>264</v>
      </c>
      <c r="B263">
        <v>410276725.86768311</v>
      </c>
      <c r="C263">
        <v>399454360</v>
      </c>
      <c r="D263">
        <v>10822365.867683113</v>
      </c>
      <c r="E263" s="2">
        <f t="shared" si="4"/>
        <v>2.7092872055979345</v>
      </c>
    </row>
    <row r="264" spans="1:5" x14ac:dyDescent="0.3">
      <c r="A264" t="s">
        <v>265</v>
      </c>
      <c r="B264">
        <v>356065992.25063348</v>
      </c>
      <c r="C264">
        <v>385153652</v>
      </c>
      <c r="D264">
        <v>29087659.749366522</v>
      </c>
      <c r="E264" s="2">
        <f t="shared" si="4"/>
        <v>7.5522222360665872</v>
      </c>
    </row>
    <row r="265" spans="1:5" x14ac:dyDescent="0.3">
      <c r="A265" t="s">
        <v>266</v>
      </c>
      <c r="B265">
        <v>88875518.358883396</v>
      </c>
      <c r="C265">
        <v>145139290</v>
      </c>
      <c r="D265">
        <v>56263771.641116604</v>
      </c>
      <c r="E265" s="2">
        <f t="shared" si="4"/>
        <v>38.765362322715376</v>
      </c>
    </row>
    <row r="266" spans="1:5" x14ac:dyDescent="0.3">
      <c r="A266" t="s">
        <v>267</v>
      </c>
      <c r="B266">
        <v>57696653.337366655</v>
      </c>
      <c r="C266">
        <v>54424756</v>
      </c>
      <c r="D266">
        <v>3271897.3373666555</v>
      </c>
      <c r="E266" s="2">
        <f t="shared" si="4"/>
        <v>6.011781361714613</v>
      </c>
    </row>
    <row r="267" spans="1:5" x14ac:dyDescent="0.3">
      <c r="A267" t="s">
        <v>268</v>
      </c>
      <c r="B267">
        <v>263417613.77143332</v>
      </c>
      <c r="C267">
        <v>257630303</v>
      </c>
      <c r="D267">
        <v>5787310.7714333236</v>
      </c>
      <c r="E267" s="2">
        <f t="shared" si="4"/>
        <v>2.2463625994467442</v>
      </c>
    </row>
    <row r="268" spans="1:5" x14ac:dyDescent="0.3">
      <c r="A268" t="s">
        <v>269</v>
      </c>
      <c r="B268">
        <v>25752622.850966629</v>
      </c>
      <c r="C268">
        <v>25069682</v>
      </c>
      <c r="D268">
        <v>682940.85096662864</v>
      </c>
      <c r="E268" s="2">
        <f t="shared" si="4"/>
        <v>2.7241703782546129</v>
      </c>
    </row>
    <row r="269" spans="1:5" x14ac:dyDescent="0.3">
      <c r="A269" t="s">
        <v>270</v>
      </c>
      <c r="B269">
        <v>12798425986.017467</v>
      </c>
      <c r="C269">
        <v>777922979</v>
      </c>
      <c r="D269">
        <v>12020503007.017467</v>
      </c>
      <c r="E269" s="2">
        <f t="shared" si="4"/>
        <v>1545.2047736743186</v>
      </c>
    </row>
    <row r="270" spans="1:5" x14ac:dyDescent="0.3">
      <c r="A270" t="s">
        <v>271</v>
      </c>
      <c r="B270">
        <v>63095838.047733396</v>
      </c>
      <c r="C270">
        <v>61707972</v>
      </c>
      <c r="D270">
        <v>1387866.0477333963</v>
      </c>
      <c r="E270" s="2">
        <f t="shared" si="4"/>
        <v>2.2490871158971104</v>
      </c>
    </row>
    <row r="271" spans="1:5" x14ac:dyDescent="0.3">
      <c r="A271" t="s">
        <v>272</v>
      </c>
      <c r="B271">
        <v>60306593.857699983</v>
      </c>
      <c r="C271">
        <v>80727143</v>
      </c>
      <c r="D271">
        <v>20420549.142300017</v>
      </c>
      <c r="E271" s="2">
        <f t="shared" si="4"/>
        <v>25.295765938725239</v>
      </c>
    </row>
    <row r="272" spans="1:5" x14ac:dyDescent="0.3">
      <c r="A272" t="s">
        <v>273</v>
      </c>
      <c r="B272">
        <v>94339966.01153338</v>
      </c>
      <c r="C272">
        <v>52479302</v>
      </c>
      <c r="D272">
        <v>41860664.01153338</v>
      </c>
      <c r="E272" s="2">
        <f t="shared" si="4"/>
        <v>79.76604569080088</v>
      </c>
    </row>
    <row r="273" spans="1:5" x14ac:dyDescent="0.3">
      <c r="A273" t="s">
        <v>274</v>
      </c>
      <c r="B273">
        <v>47775244513.12439</v>
      </c>
      <c r="C273">
        <v>169756349</v>
      </c>
      <c r="D273">
        <v>47605488164.12439</v>
      </c>
      <c r="E273" s="2">
        <f t="shared" si="4"/>
        <v>28043.421317999946</v>
      </c>
    </row>
    <row r="274" spans="1:5" x14ac:dyDescent="0.3">
      <c r="A274" t="s">
        <v>275</v>
      </c>
      <c r="B274">
        <v>24311037.170899972</v>
      </c>
      <c r="C274">
        <v>26307843</v>
      </c>
      <c r="D274">
        <v>1996805.8291000277</v>
      </c>
      <c r="E274" s="2">
        <f t="shared" si="4"/>
        <v>7.5901541190588215</v>
      </c>
    </row>
    <row r="275" spans="1:5" x14ac:dyDescent="0.3">
      <c r="A275" t="s">
        <v>276</v>
      </c>
      <c r="B275">
        <v>36793791.318866618</v>
      </c>
      <c r="C275">
        <v>50663311</v>
      </c>
      <c r="D275">
        <v>13869519.681133382</v>
      </c>
      <c r="E275" s="2">
        <f t="shared" si="4"/>
        <v>27.375865112987547</v>
      </c>
    </row>
    <row r="276" spans="1:5" x14ac:dyDescent="0.3">
      <c r="A276" t="s">
        <v>277</v>
      </c>
      <c r="B276">
        <v>22041483.129202373</v>
      </c>
      <c r="C276">
        <v>14824693</v>
      </c>
      <c r="D276">
        <v>7216790.1292023733</v>
      </c>
      <c r="E276" s="2">
        <f t="shared" si="4"/>
        <v>48.680874060612069</v>
      </c>
    </row>
    <row r="277" spans="1:5" x14ac:dyDescent="0.3">
      <c r="A277" t="s">
        <v>278</v>
      </c>
      <c r="B277">
        <v>54045007.574600019</v>
      </c>
      <c r="C277">
        <v>48211845</v>
      </c>
      <c r="D277">
        <v>5833162.5746000186</v>
      </c>
      <c r="E277" s="2">
        <f t="shared" si="4"/>
        <v>12.099023745305782</v>
      </c>
    </row>
    <row r="278" spans="1:5" x14ac:dyDescent="0.3">
      <c r="A278" t="s">
        <v>279</v>
      </c>
      <c r="B278">
        <v>34144358.352966622</v>
      </c>
      <c r="C278">
        <v>33198154</v>
      </c>
      <c r="D278">
        <v>946204.35296662152</v>
      </c>
      <c r="E278" s="2">
        <f t="shared" si="4"/>
        <v>2.8501715877534082</v>
      </c>
    </row>
    <row r="279" spans="1:5" x14ac:dyDescent="0.3">
      <c r="A279" t="s">
        <v>280</v>
      </c>
      <c r="B279">
        <v>28876367.425599985</v>
      </c>
      <c r="C279">
        <v>26700725</v>
      </c>
      <c r="D279">
        <v>2175642.4255999848</v>
      </c>
      <c r="E279" s="2">
        <f t="shared" si="4"/>
        <v>8.1482522500792953</v>
      </c>
    </row>
    <row r="280" spans="1:5" x14ac:dyDescent="0.3">
      <c r="A280" t="s">
        <v>281</v>
      </c>
      <c r="B280">
        <v>2199137204.4065518</v>
      </c>
      <c r="C280">
        <v>21462705573</v>
      </c>
      <c r="D280">
        <v>19263568368.593449</v>
      </c>
      <c r="E280" s="2">
        <f t="shared" si="4"/>
        <v>89.753681347737185</v>
      </c>
    </row>
    <row r="281" spans="1:5" x14ac:dyDescent="0.3">
      <c r="A281" t="s">
        <v>282</v>
      </c>
      <c r="B281">
        <v>156690888.85246655</v>
      </c>
      <c r="C281">
        <v>142844618</v>
      </c>
      <c r="D281">
        <v>13846270.852466553</v>
      </c>
      <c r="E281" s="2">
        <f t="shared" si="4"/>
        <v>9.6932394418014081</v>
      </c>
    </row>
    <row r="282" spans="1:5" x14ac:dyDescent="0.3">
      <c r="A282" t="s">
        <v>283</v>
      </c>
      <c r="B282">
        <v>27778193.071400009</v>
      </c>
      <c r="C282">
        <v>25990678</v>
      </c>
      <c r="D282">
        <v>1787515.0714000091</v>
      </c>
      <c r="E282" s="2">
        <f t="shared" si="4"/>
        <v>6.8775238237340677</v>
      </c>
    </row>
    <row r="283" spans="1:5" x14ac:dyDescent="0.3">
      <c r="A283" t="s">
        <v>284</v>
      </c>
      <c r="B283">
        <v>33545966.072500005</v>
      </c>
      <c r="C283">
        <v>31648775</v>
      </c>
      <c r="D283">
        <v>1897191.0725000054</v>
      </c>
      <c r="E283" s="2">
        <f t="shared" si="4"/>
        <v>5.9945166045131453</v>
      </c>
    </row>
    <row r="284" spans="1:5" x14ac:dyDescent="0.3">
      <c r="A284" t="s">
        <v>285</v>
      </c>
      <c r="B284">
        <v>54237643.348766662</v>
      </c>
      <c r="C284">
        <v>51703394</v>
      </c>
      <c r="D284">
        <v>2534249.3487666622</v>
      </c>
      <c r="E284" s="2">
        <f t="shared" si="4"/>
        <v>4.9015144900674459</v>
      </c>
    </row>
    <row r="285" spans="1:5" x14ac:dyDescent="0.3">
      <c r="A285" t="s">
        <v>286</v>
      </c>
      <c r="B285">
        <v>190515687.43466651</v>
      </c>
      <c r="C285">
        <v>200692319</v>
      </c>
      <c r="D285">
        <v>10176631.565333486</v>
      </c>
      <c r="E285" s="2">
        <f t="shared" si="4"/>
        <v>5.070762855320579</v>
      </c>
    </row>
    <row r="286" spans="1:5" x14ac:dyDescent="0.3">
      <c r="A286" t="s">
        <v>287</v>
      </c>
      <c r="B286">
        <v>39105797692.851028</v>
      </c>
      <c r="C286">
        <v>29182820557</v>
      </c>
      <c r="D286">
        <v>9922977135.8510284</v>
      </c>
      <c r="E286" s="2">
        <f t="shared" si="4"/>
        <v>34.002803520891447</v>
      </c>
    </row>
    <row r="287" spans="1:5" x14ac:dyDescent="0.3">
      <c r="A287" t="s">
        <v>288</v>
      </c>
      <c r="B287">
        <v>42977723.142471366</v>
      </c>
      <c r="C287">
        <v>31131024</v>
      </c>
      <c r="D287">
        <v>11846699.142471366</v>
      </c>
      <c r="E287" s="2">
        <f t="shared" si="4"/>
        <v>38.054318876473083</v>
      </c>
    </row>
    <row r="288" spans="1:5" x14ac:dyDescent="0.3">
      <c r="A288" t="s">
        <v>289</v>
      </c>
      <c r="B288">
        <v>28594048.837966669</v>
      </c>
      <c r="C288">
        <v>30060464</v>
      </c>
      <c r="D288">
        <v>1466415.1620333306</v>
      </c>
      <c r="E288" s="2">
        <f t="shared" si="4"/>
        <v>4.8782186530232226</v>
      </c>
    </row>
    <row r="289" spans="1:5" x14ac:dyDescent="0.3">
      <c r="A289" t="s">
        <v>290</v>
      </c>
      <c r="B289">
        <v>370243307.56306672</v>
      </c>
      <c r="C289">
        <v>272452977</v>
      </c>
      <c r="D289">
        <v>97790330.563066721</v>
      </c>
      <c r="E289" s="2">
        <f t="shared" si="4"/>
        <v>35.892553511377749</v>
      </c>
    </row>
    <row r="290" spans="1:5" x14ac:dyDescent="0.3">
      <c r="A290" t="s">
        <v>291</v>
      </c>
      <c r="B290">
        <v>262627311.86500007</v>
      </c>
      <c r="C290">
        <v>312558480</v>
      </c>
      <c r="D290">
        <v>49931168.134999931</v>
      </c>
      <c r="E290" s="2">
        <f t="shared" si="4"/>
        <v>15.974984308536417</v>
      </c>
    </row>
    <row r="291" spans="1:5" x14ac:dyDescent="0.3">
      <c r="A291" t="s">
        <v>292</v>
      </c>
      <c r="B291">
        <v>166479523.61879995</v>
      </c>
      <c r="C291">
        <v>151478817</v>
      </c>
      <c r="D291">
        <v>15000706.618799955</v>
      </c>
      <c r="E291" s="2">
        <f t="shared" si="4"/>
        <v>9.9028411469571704</v>
      </c>
    </row>
    <row r="292" spans="1:5" x14ac:dyDescent="0.3">
      <c r="A292" t="s">
        <v>293</v>
      </c>
      <c r="B292">
        <v>506162672.37930018</v>
      </c>
      <c r="C292">
        <v>514290109</v>
      </c>
      <c r="D292">
        <v>8127436.6206998229</v>
      </c>
      <c r="E292" s="2">
        <f t="shared" si="4"/>
        <v>1.5803213941841185</v>
      </c>
    </row>
    <row r="293" spans="1:5" x14ac:dyDescent="0.3">
      <c r="A293" t="s">
        <v>294</v>
      </c>
      <c r="B293">
        <v>246065214.98556679</v>
      </c>
      <c r="C293">
        <v>251449132</v>
      </c>
      <c r="D293">
        <v>5383917.0144332051</v>
      </c>
      <c r="E293" s="2">
        <f t="shared" si="4"/>
        <v>2.1411555377463802</v>
      </c>
    </row>
    <row r="294" spans="1:5" x14ac:dyDescent="0.3">
      <c r="A294" t="s">
        <v>295</v>
      </c>
      <c r="B294">
        <v>212196605.65209997</v>
      </c>
      <c r="C294">
        <v>128376332</v>
      </c>
      <c r="D294">
        <v>83820273.652099967</v>
      </c>
      <c r="E294" s="2">
        <f t="shared" si="4"/>
        <v>65.292622359781987</v>
      </c>
    </row>
    <row r="295" spans="1:5" x14ac:dyDescent="0.3">
      <c r="A295" t="s">
        <v>296</v>
      </c>
      <c r="B295">
        <v>24388856449.167576</v>
      </c>
      <c r="C295">
        <v>1067714466</v>
      </c>
      <c r="D295">
        <v>23321141983.167576</v>
      </c>
      <c r="E295" s="2">
        <f t="shared" si="4"/>
        <v>2184.211484043673</v>
      </c>
    </row>
    <row r="296" spans="1:5" x14ac:dyDescent="0.3">
      <c r="A296" t="s">
        <v>297</v>
      </c>
      <c r="B296">
        <v>33728295.691066653</v>
      </c>
      <c r="C296">
        <v>32195143</v>
      </c>
      <c r="D296">
        <v>1533152.6910666525</v>
      </c>
      <c r="E296" s="2">
        <f t="shared" si="4"/>
        <v>4.7620620634194815</v>
      </c>
    </row>
    <row r="297" spans="1:5" x14ac:dyDescent="0.3">
      <c r="A297" t="s">
        <v>298</v>
      </c>
      <c r="B297">
        <v>389259199.95053577</v>
      </c>
      <c r="C297">
        <v>503454531</v>
      </c>
      <c r="D297">
        <v>114195331.04946423</v>
      </c>
      <c r="E297" s="2">
        <f t="shared" si="4"/>
        <v>22.682352430643675</v>
      </c>
    </row>
    <row r="298" spans="1:5" x14ac:dyDescent="0.3">
      <c r="A298" t="s">
        <v>299</v>
      </c>
      <c r="B298">
        <v>128766234.69373325</v>
      </c>
      <c r="C298">
        <v>62039692</v>
      </c>
      <c r="D298">
        <v>66726542.693733245</v>
      </c>
      <c r="E298" s="2">
        <f t="shared" si="4"/>
        <v>107.55460019648912</v>
      </c>
    </row>
    <row r="299" spans="1:5" x14ac:dyDescent="0.3">
      <c r="A299" t="s">
        <v>300</v>
      </c>
      <c r="B299">
        <v>33116415.636661861</v>
      </c>
      <c r="C299">
        <v>33826327</v>
      </c>
      <c r="D299">
        <v>709911.36333813891</v>
      </c>
      <c r="E299" s="2">
        <f t="shared" si="4"/>
        <v>2.0986947927811932</v>
      </c>
    </row>
    <row r="300" spans="1:5" x14ac:dyDescent="0.3">
      <c r="A300" t="s">
        <v>301</v>
      </c>
      <c r="B300">
        <v>65459004.190466702</v>
      </c>
      <c r="C300">
        <v>65476212</v>
      </c>
      <c r="D300">
        <v>17207.809533298016</v>
      </c>
      <c r="E300" s="2">
        <f t="shared" si="4"/>
        <v>2.6281009557025104E-2</v>
      </c>
    </row>
    <row r="301" spans="1:5" x14ac:dyDescent="0.3">
      <c r="A301" t="s">
        <v>302</v>
      </c>
      <c r="B301">
        <v>65459004.190466702</v>
      </c>
      <c r="C301">
        <v>64888141</v>
      </c>
      <c r="D301">
        <v>570863.19046670198</v>
      </c>
      <c r="E301" s="2">
        <f t="shared" si="4"/>
        <v>0.8797650567099804</v>
      </c>
    </row>
    <row r="302" spans="1:5" x14ac:dyDescent="0.3">
      <c r="A302" t="s">
        <v>303</v>
      </c>
      <c r="B302">
        <v>119987026.04409988</v>
      </c>
      <c r="C302">
        <v>58715299</v>
      </c>
      <c r="D302">
        <v>61271727.044099882</v>
      </c>
      <c r="E302" s="2">
        <f t="shared" si="4"/>
        <v>104.35393856054429</v>
      </c>
    </row>
    <row r="303" spans="1:5" x14ac:dyDescent="0.3">
      <c r="A303" t="s">
        <v>304</v>
      </c>
      <c r="B303">
        <v>50865659.613057144</v>
      </c>
      <c r="C303">
        <v>46060248</v>
      </c>
      <c r="D303">
        <v>4805411.613057144</v>
      </c>
      <c r="E303" s="2">
        <f t="shared" si="4"/>
        <v>10.432882630282721</v>
      </c>
    </row>
    <row r="304" spans="1:5" x14ac:dyDescent="0.3">
      <c r="A304" t="s">
        <v>305</v>
      </c>
      <c r="B304">
        <v>106090836.58233331</v>
      </c>
      <c r="C304">
        <v>66413856</v>
      </c>
      <c r="D304">
        <v>39676980.582333311</v>
      </c>
      <c r="E304" s="2">
        <f t="shared" si="4"/>
        <v>59.742022180331332</v>
      </c>
    </row>
    <row r="305" spans="1:5" x14ac:dyDescent="0.3">
      <c r="A305" t="s">
        <v>306</v>
      </c>
      <c r="B305">
        <v>616207184.98763335</v>
      </c>
      <c r="C305">
        <v>1222889010</v>
      </c>
      <c r="D305">
        <v>606681825.01236665</v>
      </c>
      <c r="E305" s="2">
        <f t="shared" si="4"/>
        <v>49.610538654883051</v>
      </c>
    </row>
    <row r="306" spans="1:5" x14ac:dyDescent="0.3">
      <c r="A306" t="s">
        <v>307</v>
      </c>
      <c r="B306">
        <v>27433615962.256554</v>
      </c>
      <c r="C306">
        <v>766507204</v>
      </c>
      <c r="D306">
        <v>26667108758.256554</v>
      </c>
      <c r="E306" s="2">
        <f t="shared" si="4"/>
        <v>3479.0421563026243</v>
      </c>
    </row>
    <row r="307" spans="1:5" x14ac:dyDescent="0.3">
      <c r="A307" t="s">
        <v>308</v>
      </c>
      <c r="B307">
        <v>27421236243.095062</v>
      </c>
      <c r="C307">
        <v>495376465</v>
      </c>
      <c r="D307">
        <v>26925859778.095062</v>
      </c>
      <c r="E307" s="2">
        <f t="shared" si="4"/>
        <v>5435.4337923774929</v>
      </c>
    </row>
    <row r="308" spans="1:5" x14ac:dyDescent="0.3">
      <c r="A308" t="s">
        <v>309</v>
      </c>
      <c r="B308">
        <v>550894734.51199996</v>
      </c>
      <c r="C308">
        <v>14647451</v>
      </c>
      <c r="D308">
        <v>536247283.51199996</v>
      </c>
      <c r="E308" s="2">
        <f t="shared" si="4"/>
        <v>3661.0280076171612</v>
      </c>
    </row>
    <row r="309" spans="1:5" x14ac:dyDescent="0.3">
      <c r="A309" t="s">
        <v>310</v>
      </c>
      <c r="B309">
        <v>23383399.814966746</v>
      </c>
      <c r="C309">
        <v>21740798</v>
      </c>
      <c r="D309">
        <v>1642601.8149667457</v>
      </c>
      <c r="E309" s="2">
        <f t="shared" si="4"/>
        <v>7.5553887900837209</v>
      </c>
    </row>
    <row r="310" spans="1:5" x14ac:dyDescent="0.3">
      <c r="A310" t="s">
        <v>311</v>
      </c>
      <c r="B310">
        <v>24307948.079866759</v>
      </c>
      <c r="C310">
        <v>23339476</v>
      </c>
      <c r="D310">
        <v>968472.07986675948</v>
      </c>
      <c r="E310" s="2">
        <f t="shared" si="4"/>
        <v>4.1495022418959175</v>
      </c>
    </row>
    <row r="311" spans="1:5" x14ac:dyDescent="0.3">
      <c r="A311" t="s">
        <v>312</v>
      </c>
      <c r="B311">
        <v>19509166.572966687</v>
      </c>
      <c r="C311">
        <v>17656710</v>
      </c>
      <c r="D311">
        <v>1852456.5729666874</v>
      </c>
      <c r="E311" s="2">
        <f t="shared" si="4"/>
        <v>10.491516103320988</v>
      </c>
    </row>
    <row r="312" spans="1:5" x14ac:dyDescent="0.3">
      <c r="A312" t="s">
        <v>313</v>
      </c>
      <c r="B312">
        <v>187637795.69064465</v>
      </c>
      <c r="C312">
        <v>8534438</v>
      </c>
      <c r="D312">
        <v>179103357.69064465</v>
      </c>
      <c r="E312" s="2">
        <f t="shared" si="4"/>
        <v>2098.5958031524119</v>
      </c>
    </row>
    <row r="313" spans="1:5" x14ac:dyDescent="0.3">
      <c r="A313" t="s">
        <v>314</v>
      </c>
      <c r="B313">
        <v>22316794.201670788</v>
      </c>
      <c r="C313">
        <v>15714250</v>
      </c>
      <c r="D313">
        <v>6602544.2016707882</v>
      </c>
      <c r="E313" s="2">
        <f t="shared" si="4"/>
        <v>42.016285865827442</v>
      </c>
    </row>
    <row r="314" spans="1:5" x14ac:dyDescent="0.3">
      <c r="A314" t="s">
        <v>315</v>
      </c>
      <c r="B314">
        <v>887643325.18943357</v>
      </c>
      <c r="C314">
        <v>76067665</v>
      </c>
      <c r="D314">
        <v>811575660.18943357</v>
      </c>
      <c r="E314" s="2">
        <f t="shared" si="4"/>
        <v>1066.9128074188075</v>
      </c>
    </row>
    <row r="315" spans="1:5" x14ac:dyDescent="0.3">
      <c r="A315" t="s">
        <v>316</v>
      </c>
      <c r="B315">
        <v>28356276.550533436</v>
      </c>
      <c r="C315">
        <v>28075385</v>
      </c>
      <c r="D315">
        <v>280891.55053343624</v>
      </c>
      <c r="E315" s="2">
        <f t="shared" si="4"/>
        <v>1.0004904671242665</v>
      </c>
    </row>
    <row r="316" spans="1:5" x14ac:dyDescent="0.3">
      <c r="A316" t="s">
        <v>317</v>
      </c>
      <c r="B316">
        <v>32639667.5966001</v>
      </c>
      <c r="C316">
        <v>31563836</v>
      </c>
      <c r="D316">
        <v>1075831.5966001004</v>
      </c>
      <c r="E316" s="2">
        <f t="shared" si="4"/>
        <v>3.4084310810641028</v>
      </c>
    </row>
    <row r="317" spans="1:5" x14ac:dyDescent="0.3">
      <c r="A317" t="s">
        <v>318</v>
      </c>
      <c r="B317">
        <v>971757434.52726698</v>
      </c>
      <c r="C317">
        <v>281827097</v>
      </c>
      <c r="D317">
        <v>689930337.52726698</v>
      </c>
      <c r="E317" s="2">
        <f t="shared" si="4"/>
        <v>244.80624640833133</v>
      </c>
    </row>
    <row r="318" spans="1:5" x14ac:dyDescent="0.3">
      <c r="A318" t="s">
        <v>319</v>
      </c>
      <c r="B318">
        <v>433040753.31289804</v>
      </c>
      <c r="C318">
        <v>395313387</v>
      </c>
      <c r="D318">
        <v>37727366.31289804</v>
      </c>
      <c r="E318" s="2">
        <f t="shared" si="4"/>
        <v>9.5436601829267271</v>
      </c>
    </row>
    <row r="319" spans="1:5" x14ac:dyDescent="0.3">
      <c r="A319" t="s">
        <v>320</v>
      </c>
      <c r="B319">
        <v>250281171.13179994</v>
      </c>
      <c r="C319">
        <v>249240916</v>
      </c>
      <c r="D319">
        <v>1040255.1317999363</v>
      </c>
      <c r="E319" s="2">
        <f t="shared" si="4"/>
        <v>0.41736932623050399</v>
      </c>
    </row>
    <row r="320" spans="1:5" x14ac:dyDescent="0.3">
      <c r="A320" t="s">
        <v>321</v>
      </c>
      <c r="B320">
        <v>77105852.253899902</v>
      </c>
      <c r="C320">
        <v>71183609</v>
      </c>
      <c r="D320">
        <v>5922243.2538999021</v>
      </c>
      <c r="E320" s="2">
        <f t="shared" si="4"/>
        <v>8.3196726565239221</v>
      </c>
    </row>
    <row r="321" spans="1:5" x14ac:dyDescent="0.3">
      <c r="A321" t="s">
        <v>322</v>
      </c>
      <c r="B321">
        <v>19855252.435455635</v>
      </c>
      <c r="C321">
        <v>13507835</v>
      </c>
      <c r="D321">
        <v>6347417.4354556352</v>
      </c>
      <c r="E321" s="2">
        <f t="shared" si="4"/>
        <v>46.990634957087018</v>
      </c>
    </row>
    <row r="322" spans="1:5" x14ac:dyDescent="0.3">
      <c r="A322" t="s">
        <v>323</v>
      </c>
      <c r="B322">
        <v>32439547.03266675</v>
      </c>
      <c r="C322">
        <v>31679501</v>
      </c>
      <c r="D322">
        <v>760046.03266675025</v>
      </c>
      <c r="E322" s="2">
        <f t="shared" ref="E322:E354" si="5">100*(D322/C322)</f>
        <v>2.3991729941287594</v>
      </c>
    </row>
    <row r="323" spans="1:5" x14ac:dyDescent="0.3">
      <c r="A323" t="s">
        <v>324</v>
      </c>
      <c r="B323">
        <v>164191118.98243341</v>
      </c>
      <c r="C323">
        <v>80165142</v>
      </c>
      <c r="D323">
        <v>84025976.982433408</v>
      </c>
      <c r="E323" s="2">
        <f t="shared" si="5"/>
        <v>104.81610196914939</v>
      </c>
    </row>
    <row r="324" spans="1:5" x14ac:dyDescent="0.3">
      <c r="A324" t="s">
        <v>325</v>
      </c>
      <c r="B324">
        <v>263198280.18493319</v>
      </c>
      <c r="C324">
        <v>304726121</v>
      </c>
      <c r="D324">
        <v>41527840.815066814</v>
      </c>
      <c r="E324" s="2">
        <f t="shared" si="5"/>
        <v>13.627922896398767</v>
      </c>
    </row>
    <row r="325" spans="1:5" x14ac:dyDescent="0.3">
      <c r="A325" t="s">
        <v>326</v>
      </c>
      <c r="B325">
        <v>37177682.746000119</v>
      </c>
      <c r="C325">
        <v>41397783</v>
      </c>
      <c r="D325">
        <v>4220100.2539998814</v>
      </c>
      <c r="E325" s="2">
        <f t="shared" si="5"/>
        <v>10.194024771809355</v>
      </c>
    </row>
    <row r="326" spans="1:5" x14ac:dyDescent="0.3">
      <c r="A326" t="s">
        <v>327</v>
      </c>
      <c r="B326">
        <v>772498493695.44836</v>
      </c>
      <c r="C326">
        <v>4998246202</v>
      </c>
      <c r="D326">
        <v>767500247493.44836</v>
      </c>
      <c r="E326" s="2">
        <f t="shared" si="5"/>
        <v>15355.391000674208</v>
      </c>
    </row>
    <row r="327" spans="1:5" x14ac:dyDescent="0.3">
      <c r="A327" t="s">
        <v>328</v>
      </c>
      <c r="B327">
        <v>234635515.13979983</v>
      </c>
      <c r="C327">
        <v>95772923</v>
      </c>
      <c r="D327">
        <v>138862592.13979983</v>
      </c>
      <c r="E327" s="2">
        <f t="shared" si="5"/>
        <v>144.99149424498597</v>
      </c>
    </row>
    <row r="328" spans="1:5" x14ac:dyDescent="0.3">
      <c r="A328" t="s">
        <v>329</v>
      </c>
      <c r="B328">
        <v>974377172.44396687</v>
      </c>
      <c r="C328">
        <v>271242954</v>
      </c>
      <c r="D328">
        <v>703134218.44396687</v>
      </c>
      <c r="E328" s="2">
        <f t="shared" si="5"/>
        <v>259.22672204932809</v>
      </c>
    </row>
    <row r="329" spans="1:5" x14ac:dyDescent="0.3">
      <c r="A329" t="s">
        <v>330</v>
      </c>
      <c r="B329">
        <v>63535029.322700009</v>
      </c>
      <c r="C329">
        <v>65855479</v>
      </c>
      <c r="D329">
        <v>2320449.6772999913</v>
      </c>
      <c r="E329" s="2">
        <f t="shared" si="5"/>
        <v>3.5235484010373552</v>
      </c>
    </row>
    <row r="330" spans="1:5" x14ac:dyDescent="0.3">
      <c r="A330" t="s">
        <v>331</v>
      </c>
      <c r="B330">
        <v>114653160.84810011</v>
      </c>
      <c r="C330">
        <v>134946327</v>
      </c>
      <c r="D330">
        <v>20293166.151899889</v>
      </c>
      <c r="E330" s="2">
        <f t="shared" si="5"/>
        <v>15.037953683541078</v>
      </c>
    </row>
    <row r="331" spans="1:5" x14ac:dyDescent="0.3">
      <c r="A331" t="s">
        <v>332</v>
      </c>
      <c r="B331">
        <v>77105852.253899902</v>
      </c>
      <c r="C331">
        <v>72522732</v>
      </c>
      <c r="D331">
        <v>4583120.2538999021</v>
      </c>
      <c r="E331" s="2">
        <f t="shared" si="5"/>
        <v>6.319563711278696</v>
      </c>
    </row>
    <row r="332" spans="1:5" x14ac:dyDescent="0.3">
      <c r="A332" t="s">
        <v>333</v>
      </c>
      <c r="B332">
        <v>20140869.4621334</v>
      </c>
      <c r="C332">
        <v>12630847</v>
      </c>
      <c r="D332">
        <v>7510022.4621334001</v>
      </c>
      <c r="E332" s="2">
        <f t="shared" si="5"/>
        <v>59.457789823068872</v>
      </c>
    </row>
    <row r="333" spans="1:5" x14ac:dyDescent="0.3">
      <c r="A333" t="s">
        <v>334</v>
      </c>
      <c r="B333">
        <v>54541002.950966708</v>
      </c>
      <c r="C333">
        <v>54337756</v>
      </c>
      <c r="D333">
        <v>203246.95096670836</v>
      </c>
      <c r="E333" s="2">
        <f t="shared" si="5"/>
        <v>0.37404369618559213</v>
      </c>
    </row>
    <row r="334" spans="1:5" x14ac:dyDescent="0.3">
      <c r="A334" t="s">
        <v>335</v>
      </c>
      <c r="B334">
        <v>59416222.796300031</v>
      </c>
      <c r="C334">
        <v>46549609</v>
      </c>
      <c r="D334">
        <v>12866613.796300031</v>
      </c>
      <c r="E334" s="2">
        <f t="shared" si="5"/>
        <v>27.640648488153857</v>
      </c>
    </row>
    <row r="335" spans="1:5" x14ac:dyDescent="0.3">
      <c r="A335" t="s">
        <v>336</v>
      </c>
      <c r="B335">
        <v>34095391.574033372</v>
      </c>
      <c r="C335">
        <v>22206036</v>
      </c>
      <c r="D335">
        <v>11889355.574033372</v>
      </c>
      <c r="E335" s="2">
        <f t="shared" si="5"/>
        <v>53.541098348365153</v>
      </c>
    </row>
    <row r="336" spans="1:5" x14ac:dyDescent="0.3">
      <c r="A336" t="s">
        <v>337</v>
      </c>
      <c r="B336">
        <v>77105852.253899902</v>
      </c>
      <c r="C336">
        <v>71226438</v>
      </c>
      <c r="D336">
        <v>5879414.2538999021</v>
      </c>
      <c r="E336" s="2">
        <f t="shared" si="5"/>
        <v>8.254539211830167</v>
      </c>
    </row>
    <row r="337" spans="1:5" x14ac:dyDescent="0.3">
      <c r="A337" t="s">
        <v>338</v>
      </c>
      <c r="B337">
        <v>2158839024.9352818</v>
      </c>
      <c r="C337">
        <v>705957870</v>
      </c>
      <c r="D337">
        <v>1452881154.9352818</v>
      </c>
      <c r="E337" s="2">
        <f t="shared" si="5"/>
        <v>205.80281298305829</v>
      </c>
    </row>
    <row r="338" spans="1:5" x14ac:dyDescent="0.3">
      <c r="A338" t="s">
        <v>339</v>
      </c>
      <c r="B338">
        <v>167268671.28643343</v>
      </c>
      <c r="C338">
        <v>148583735</v>
      </c>
      <c r="D338">
        <v>18684936.286433429</v>
      </c>
      <c r="E338" s="2">
        <f t="shared" si="5"/>
        <v>12.575357784910596</v>
      </c>
    </row>
    <row r="339" spans="1:5" x14ac:dyDescent="0.3">
      <c r="A339" t="s">
        <v>340</v>
      </c>
      <c r="B339">
        <v>33731019.100266784</v>
      </c>
      <c r="C339">
        <v>31040970</v>
      </c>
      <c r="D339">
        <v>2690049.1002667844</v>
      </c>
      <c r="E339" s="2">
        <f t="shared" si="5"/>
        <v>8.6661244808612121</v>
      </c>
    </row>
    <row r="340" spans="1:5" x14ac:dyDescent="0.3">
      <c r="A340" t="s">
        <v>341</v>
      </c>
      <c r="B340">
        <v>35353126.719500132</v>
      </c>
      <c r="C340">
        <v>31461808</v>
      </c>
      <c r="D340">
        <v>3891318.7195001319</v>
      </c>
      <c r="E340" s="2">
        <f t="shared" si="5"/>
        <v>12.368388744537922</v>
      </c>
    </row>
    <row r="341" spans="1:5" x14ac:dyDescent="0.3">
      <c r="A341" t="s">
        <v>342</v>
      </c>
      <c r="B341">
        <v>89632268.744299978</v>
      </c>
      <c r="C341">
        <v>65248412</v>
      </c>
      <c r="D341">
        <v>24383856.744299978</v>
      </c>
      <c r="E341" s="2">
        <f t="shared" si="5"/>
        <v>37.370804892998741</v>
      </c>
    </row>
    <row r="342" spans="1:5" x14ac:dyDescent="0.3">
      <c r="A342" t="s">
        <v>343</v>
      </c>
      <c r="B342">
        <v>70076968.718699992</v>
      </c>
      <c r="C342">
        <v>68169521</v>
      </c>
      <c r="D342">
        <v>1907447.7186999917</v>
      </c>
      <c r="E342" s="2">
        <f t="shared" si="5"/>
        <v>2.7980946480465834</v>
      </c>
    </row>
    <row r="343" spans="1:5" x14ac:dyDescent="0.3">
      <c r="A343" t="s">
        <v>344</v>
      </c>
      <c r="B343">
        <v>63214189.200666726</v>
      </c>
      <c r="C343">
        <v>62151667</v>
      </c>
      <c r="D343">
        <v>1062522.2006667256</v>
      </c>
      <c r="E343" s="2">
        <f t="shared" si="5"/>
        <v>1.709563479072453</v>
      </c>
    </row>
    <row r="344" spans="1:5" x14ac:dyDescent="0.3">
      <c r="A344" t="s">
        <v>345</v>
      </c>
      <c r="B344">
        <v>120173922.68453345</v>
      </c>
      <c r="C344">
        <v>89207574</v>
      </c>
      <c r="D344">
        <v>30966348.684533447</v>
      </c>
      <c r="E344" s="2">
        <f t="shared" si="5"/>
        <v>34.712690073304145</v>
      </c>
    </row>
    <row r="345" spans="1:5" x14ac:dyDescent="0.3">
      <c r="A345" t="s">
        <v>346</v>
      </c>
      <c r="B345">
        <v>141151595.39006665</v>
      </c>
      <c r="C345">
        <v>152870894</v>
      </c>
      <c r="D345">
        <v>11719298.609933347</v>
      </c>
      <c r="E345" s="2">
        <f t="shared" si="5"/>
        <v>7.6661412145161822</v>
      </c>
    </row>
    <row r="346" spans="1:5" x14ac:dyDescent="0.3">
      <c r="A346" t="s">
        <v>347</v>
      </c>
      <c r="B346">
        <v>25648041.854533333</v>
      </c>
      <c r="C346">
        <v>26401867</v>
      </c>
      <c r="D346">
        <v>753825.14546666667</v>
      </c>
      <c r="E346" s="2">
        <f t="shared" si="5"/>
        <v>2.855196359661484</v>
      </c>
    </row>
    <row r="347" spans="1:5" x14ac:dyDescent="0.3">
      <c r="A347" t="s">
        <v>348</v>
      </c>
      <c r="B347">
        <v>127301216.92376679</v>
      </c>
      <c r="C347">
        <v>159653338</v>
      </c>
      <c r="D347">
        <v>32352121.076233208</v>
      </c>
      <c r="E347" s="2">
        <f t="shared" si="5"/>
        <v>20.263980372419905</v>
      </c>
    </row>
    <row r="348" spans="1:5" x14ac:dyDescent="0.3">
      <c r="A348" t="s">
        <v>349</v>
      </c>
      <c r="B348">
        <v>600586007.12333357</v>
      </c>
      <c r="C348">
        <v>143401598</v>
      </c>
      <c r="D348">
        <v>457184409.12333357</v>
      </c>
      <c r="E348" s="2">
        <f t="shared" si="5"/>
        <v>318.81402683067279</v>
      </c>
    </row>
    <row r="349" spans="1:5" x14ac:dyDescent="0.3">
      <c r="A349" t="s">
        <v>350</v>
      </c>
      <c r="B349">
        <v>24283977.428800069</v>
      </c>
      <c r="C349">
        <v>22135234</v>
      </c>
      <c r="D349">
        <v>2148743.4288000688</v>
      </c>
      <c r="E349" s="2">
        <f t="shared" si="5"/>
        <v>9.7073445385762298</v>
      </c>
    </row>
    <row r="350" spans="1:5" x14ac:dyDescent="0.3">
      <c r="A350" t="s">
        <v>351</v>
      </c>
      <c r="B350">
        <v>50214566.772033431</v>
      </c>
      <c r="C350">
        <v>47848788</v>
      </c>
      <c r="D350">
        <v>2365778.7720334306</v>
      </c>
      <c r="E350" s="2">
        <f t="shared" si="5"/>
        <v>4.9442814978582748</v>
      </c>
    </row>
    <row r="351" spans="1:5" x14ac:dyDescent="0.3">
      <c r="A351" t="s">
        <v>352</v>
      </c>
      <c r="B351">
        <v>23090680.118266791</v>
      </c>
      <c r="C351">
        <v>22867942</v>
      </c>
      <c r="D351">
        <v>222738.11826679111</v>
      </c>
      <c r="E351" s="2">
        <f t="shared" si="5"/>
        <v>0.97401907992766079</v>
      </c>
    </row>
    <row r="352" spans="1:5" x14ac:dyDescent="0.3">
      <c r="A352" t="s">
        <v>353</v>
      </c>
      <c r="B352">
        <v>59180166254.850769</v>
      </c>
      <c r="C352">
        <v>369361211</v>
      </c>
      <c r="D352">
        <v>58810805043.850769</v>
      </c>
      <c r="E352" s="2">
        <f t="shared" si="5"/>
        <v>15922.301338743111</v>
      </c>
    </row>
    <row r="353" spans="1:5" x14ac:dyDescent="0.3">
      <c r="A353" t="s">
        <v>354</v>
      </c>
      <c r="B353">
        <v>91673395.518600106</v>
      </c>
      <c r="C353">
        <v>100469113</v>
      </c>
      <c r="D353">
        <v>8795717.4813998938</v>
      </c>
      <c r="E353" s="2">
        <f t="shared" si="5"/>
        <v>8.754648288175785</v>
      </c>
    </row>
    <row r="354" spans="1:5" x14ac:dyDescent="0.3">
      <c r="A354" t="s">
        <v>355</v>
      </c>
      <c r="B354">
        <v>214432368.6809001</v>
      </c>
      <c r="C354">
        <v>26299315</v>
      </c>
      <c r="D354">
        <v>188133053.6809001</v>
      </c>
      <c r="E354" s="2">
        <f t="shared" si="5"/>
        <v>715.35343669939721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2018-01-03T08:27:15Z</dcterms:created>
  <dcterms:modified xsi:type="dcterms:W3CDTF">2018-01-03T10:16:01Z</dcterms:modified>
</cp:coreProperties>
</file>