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356 core ABox-intensive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2" i="1"/>
</calcChain>
</file>

<file path=xl/sharedStrings.xml><?xml version="1.0" encoding="utf-8"?>
<sst xmlns="http://schemas.openxmlformats.org/spreadsheetml/2006/main" count="360" uniqueCount="360">
  <si>
    <t>Predicted</t>
  </si>
  <si>
    <t>Actual</t>
  </si>
  <si>
    <t>Difference</t>
  </si>
  <si>
    <t>40</t>
  </si>
  <si>
    <t>62</t>
  </si>
  <si>
    <t>69</t>
  </si>
  <si>
    <t>73</t>
  </si>
  <si>
    <t>83</t>
  </si>
  <si>
    <t>86</t>
  </si>
  <si>
    <t>90</t>
  </si>
  <si>
    <t>107</t>
  </si>
  <si>
    <t>112</t>
  </si>
  <si>
    <t>119</t>
  </si>
  <si>
    <t>125</t>
  </si>
  <si>
    <t>132</t>
  </si>
  <si>
    <t>143</t>
  </si>
  <si>
    <t>146</t>
  </si>
  <si>
    <t>149</t>
  </si>
  <si>
    <t>154</t>
  </si>
  <si>
    <t>196</t>
  </si>
  <si>
    <t>218</t>
  </si>
  <si>
    <t>228</t>
  </si>
  <si>
    <t>254</t>
  </si>
  <si>
    <t>256</t>
  </si>
  <si>
    <t>271</t>
  </si>
  <si>
    <t>280</t>
  </si>
  <si>
    <t>284</t>
  </si>
  <si>
    <t>285</t>
  </si>
  <si>
    <t>294</t>
  </si>
  <si>
    <t>295</t>
  </si>
  <si>
    <t>328</t>
  </si>
  <si>
    <t>341</t>
  </si>
  <si>
    <t>344</t>
  </si>
  <si>
    <t>4</t>
  </si>
  <si>
    <t>13</t>
  </si>
  <si>
    <t>17</t>
  </si>
  <si>
    <t>23</t>
  </si>
  <si>
    <t>25</t>
  </si>
  <si>
    <t>36</t>
  </si>
  <si>
    <t>43</t>
  </si>
  <si>
    <t>50</t>
  </si>
  <si>
    <t>60</t>
  </si>
  <si>
    <t>61</t>
  </si>
  <si>
    <t>84</t>
  </si>
  <si>
    <t>94</t>
  </si>
  <si>
    <t>106</t>
  </si>
  <si>
    <t>141</t>
  </si>
  <si>
    <t>144</t>
  </si>
  <si>
    <t>155</t>
  </si>
  <si>
    <t>176</t>
  </si>
  <si>
    <t>187</t>
  </si>
  <si>
    <t>206</t>
  </si>
  <si>
    <t>234</t>
  </si>
  <si>
    <t>250</t>
  </si>
  <si>
    <t>260</t>
  </si>
  <si>
    <t>263</t>
  </si>
  <si>
    <t>265</t>
  </si>
  <si>
    <t>266</t>
  </si>
  <si>
    <t>277</t>
  </si>
  <si>
    <t>286</t>
  </si>
  <si>
    <t>301</t>
  </si>
  <si>
    <t>307</t>
  </si>
  <si>
    <t>317</t>
  </si>
  <si>
    <t>326</t>
  </si>
  <si>
    <t>329</t>
  </si>
  <si>
    <t>332</t>
  </si>
  <si>
    <t>340</t>
  </si>
  <si>
    <t>346</t>
  </si>
  <si>
    <t>348</t>
  </si>
  <si>
    <t>7</t>
  </si>
  <si>
    <t>9</t>
  </si>
  <si>
    <t>14</t>
  </si>
  <si>
    <t>20</t>
  </si>
  <si>
    <t>22</t>
  </si>
  <si>
    <t>33</t>
  </si>
  <si>
    <t>39</t>
  </si>
  <si>
    <t>53</t>
  </si>
  <si>
    <t>54</t>
  </si>
  <si>
    <t>56</t>
  </si>
  <si>
    <t>66</t>
  </si>
  <si>
    <t>75</t>
  </si>
  <si>
    <t>88</t>
  </si>
  <si>
    <t>96</t>
  </si>
  <si>
    <t>98</t>
  </si>
  <si>
    <t>115</t>
  </si>
  <si>
    <t>122</t>
  </si>
  <si>
    <t>152</t>
  </si>
  <si>
    <t>153</t>
  </si>
  <si>
    <t>175</t>
  </si>
  <si>
    <t>177</t>
  </si>
  <si>
    <t>202</t>
  </si>
  <si>
    <t>209</t>
  </si>
  <si>
    <t>216</t>
  </si>
  <si>
    <t>222</t>
  </si>
  <si>
    <t>225</t>
  </si>
  <si>
    <t>233</t>
  </si>
  <si>
    <t>235</t>
  </si>
  <si>
    <t>253</t>
  </si>
  <si>
    <t>259</t>
  </si>
  <si>
    <t>262</t>
  </si>
  <si>
    <t>283</t>
  </si>
  <si>
    <t>292</t>
  </si>
  <si>
    <t>293</t>
  </si>
  <si>
    <t>305</t>
  </si>
  <si>
    <t>311</t>
  </si>
  <si>
    <t>335</t>
  </si>
  <si>
    <t>349</t>
  </si>
  <si>
    <t>5</t>
  </si>
  <si>
    <t>18</t>
  </si>
  <si>
    <t>24</t>
  </si>
  <si>
    <t>34</t>
  </si>
  <si>
    <t>37</t>
  </si>
  <si>
    <t>42</t>
  </si>
  <si>
    <t>47</t>
  </si>
  <si>
    <t>58</t>
  </si>
  <si>
    <t>77</t>
  </si>
  <si>
    <t>81</t>
  </si>
  <si>
    <t>89</t>
  </si>
  <si>
    <t>109</t>
  </si>
  <si>
    <t>114</t>
  </si>
  <si>
    <t>129</t>
  </si>
  <si>
    <t>130</t>
  </si>
  <si>
    <t>135</t>
  </si>
  <si>
    <t>158</t>
  </si>
  <si>
    <t>173</t>
  </si>
  <si>
    <t>184</t>
  </si>
  <si>
    <t>188</t>
  </si>
  <si>
    <t>198</t>
  </si>
  <si>
    <t>205</t>
  </si>
  <si>
    <t>220</t>
  </si>
  <si>
    <t>258</t>
  </si>
  <si>
    <t>261</t>
  </si>
  <si>
    <t>264</t>
  </si>
  <si>
    <t>278</t>
  </si>
  <si>
    <t>282</t>
  </si>
  <si>
    <t>298</t>
  </si>
  <si>
    <t>300</t>
  </si>
  <si>
    <t>302</t>
  </si>
  <si>
    <t>304</t>
  </si>
  <si>
    <t>306</t>
  </si>
  <si>
    <t>312</t>
  </si>
  <si>
    <t>319</t>
  </si>
  <si>
    <t>347</t>
  </si>
  <si>
    <t>353</t>
  </si>
  <si>
    <t>10</t>
  </si>
  <si>
    <t>19</t>
  </si>
  <si>
    <t>30</t>
  </si>
  <si>
    <t>35</t>
  </si>
  <si>
    <t>46</t>
  </si>
  <si>
    <t>68</t>
  </si>
  <si>
    <t>91</t>
  </si>
  <si>
    <t>97</t>
  </si>
  <si>
    <t>121</t>
  </si>
  <si>
    <t>131</t>
  </si>
  <si>
    <t>133</t>
  </si>
  <si>
    <t>150</t>
  </si>
  <si>
    <t>151</t>
  </si>
  <si>
    <t>161</t>
  </si>
  <si>
    <t>169</t>
  </si>
  <si>
    <t>174</t>
  </si>
  <si>
    <t>180</t>
  </si>
  <si>
    <t>183</t>
  </si>
  <si>
    <t>185</t>
  </si>
  <si>
    <t>186</t>
  </si>
  <si>
    <t>201</t>
  </si>
  <si>
    <t>215</t>
  </si>
  <si>
    <t>221</t>
  </si>
  <si>
    <t>224</t>
  </si>
  <si>
    <t>227</t>
  </si>
  <si>
    <t>237</t>
  </si>
  <si>
    <t>242</t>
  </si>
  <si>
    <t>246</t>
  </si>
  <si>
    <t>257</t>
  </si>
  <si>
    <t>281</t>
  </si>
  <si>
    <t>299</t>
  </si>
  <si>
    <t>309</t>
  </si>
  <si>
    <t>316</t>
  </si>
  <si>
    <t>322</t>
  </si>
  <si>
    <t>327</t>
  </si>
  <si>
    <t>12</t>
  </si>
  <si>
    <t>41</t>
  </si>
  <si>
    <t>45</t>
  </si>
  <si>
    <t>48</t>
  </si>
  <si>
    <t>63</t>
  </si>
  <si>
    <t>67</t>
  </si>
  <si>
    <t>72</t>
  </si>
  <si>
    <t>74</t>
  </si>
  <si>
    <t>100</t>
  </si>
  <si>
    <t>102</t>
  </si>
  <si>
    <t>104</t>
  </si>
  <si>
    <t>118</t>
  </si>
  <si>
    <t>120</t>
  </si>
  <si>
    <t>142</t>
  </si>
  <si>
    <t>159</t>
  </si>
  <si>
    <t>162</t>
  </si>
  <si>
    <t>191</t>
  </si>
  <si>
    <t>207</t>
  </si>
  <si>
    <t>213</t>
  </si>
  <si>
    <t>229</t>
  </si>
  <si>
    <t>240</t>
  </si>
  <si>
    <t>243</t>
  </si>
  <si>
    <t>248</t>
  </si>
  <si>
    <t>251</t>
  </si>
  <si>
    <t>255</t>
  </si>
  <si>
    <t>268</t>
  </si>
  <si>
    <t>270</t>
  </si>
  <si>
    <t>279</t>
  </si>
  <si>
    <t>291</t>
  </si>
  <si>
    <t>296</t>
  </si>
  <si>
    <t>297</t>
  </si>
  <si>
    <t>315</t>
  </si>
  <si>
    <t>325</t>
  </si>
  <si>
    <t>334</t>
  </si>
  <si>
    <t>339</t>
  </si>
  <si>
    <t>345</t>
  </si>
  <si>
    <t>2</t>
  </si>
  <si>
    <t>3</t>
  </si>
  <si>
    <t>15</t>
  </si>
  <si>
    <t>26</t>
  </si>
  <si>
    <t>29</t>
  </si>
  <si>
    <t>44</t>
  </si>
  <si>
    <t>65</t>
  </si>
  <si>
    <t>70</t>
  </si>
  <si>
    <t>76</t>
  </si>
  <si>
    <t>79</t>
  </si>
  <si>
    <t>80</t>
  </si>
  <si>
    <t>99</t>
  </si>
  <si>
    <t>128</t>
  </si>
  <si>
    <t>139</t>
  </si>
  <si>
    <t>156</t>
  </si>
  <si>
    <t>166</t>
  </si>
  <si>
    <t>170</t>
  </si>
  <si>
    <t>178</t>
  </si>
  <si>
    <t>182</t>
  </si>
  <si>
    <t>194</t>
  </si>
  <si>
    <t>195</t>
  </si>
  <si>
    <t>200</t>
  </si>
  <si>
    <t>204</t>
  </si>
  <si>
    <t>208</t>
  </si>
  <si>
    <t>212</t>
  </si>
  <si>
    <t>236</t>
  </si>
  <si>
    <t>239</t>
  </si>
  <si>
    <t>273</t>
  </si>
  <si>
    <t>289</t>
  </si>
  <si>
    <t>313</t>
  </si>
  <si>
    <t>338</t>
  </si>
  <si>
    <t>343</t>
  </si>
  <si>
    <t>6</t>
  </si>
  <si>
    <t>16</t>
  </si>
  <si>
    <t>21</t>
  </si>
  <si>
    <t>27</t>
  </si>
  <si>
    <t>28</t>
  </si>
  <si>
    <t>38</t>
  </si>
  <si>
    <t>51</t>
  </si>
  <si>
    <t>55</t>
  </si>
  <si>
    <t>64</t>
  </si>
  <si>
    <t>82</t>
  </si>
  <si>
    <t>103</t>
  </si>
  <si>
    <t>105</t>
  </si>
  <si>
    <t>108</t>
  </si>
  <si>
    <t>123</t>
  </si>
  <si>
    <t>127</t>
  </si>
  <si>
    <t>137</t>
  </si>
  <si>
    <t>145</t>
  </si>
  <si>
    <t>160</t>
  </si>
  <si>
    <t>163</t>
  </si>
  <si>
    <t>164</t>
  </si>
  <si>
    <t>197</t>
  </si>
  <si>
    <t>214</t>
  </si>
  <si>
    <t>219</t>
  </si>
  <si>
    <t>232</t>
  </si>
  <si>
    <t>238</t>
  </si>
  <si>
    <t>272</t>
  </si>
  <si>
    <t>275</t>
  </si>
  <si>
    <t>276</t>
  </si>
  <si>
    <t>287</t>
  </si>
  <si>
    <t>320</t>
  </si>
  <si>
    <t>321</t>
  </si>
  <si>
    <t>324</t>
  </si>
  <si>
    <t>1</t>
  </si>
  <si>
    <t>49</t>
  </si>
  <si>
    <t>52</t>
  </si>
  <si>
    <t>57</t>
  </si>
  <si>
    <t>71</t>
  </si>
  <si>
    <t>78</t>
  </si>
  <si>
    <t>85</t>
  </si>
  <si>
    <t>93</t>
  </si>
  <si>
    <t>95</t>
  </si>
  <si>
    <t>110</t>
  </si>
  <si>
    <t>113</t>
  </si>
  <si>
    <t>117</t>
  </si>
  <si>
    <t>124</t>
  </si>
  <si>
    <t>126</t>
  </si>
  <si>
    <t>134</t>
  </si>
  <si>
    <t>136</t>
  </si>
  <si>
    <t>140</t>
  </si>
  <si>
    <t>157</t>
  </si>
  <si>
    <t>165</t>
  </si>
  <si>
    <t>167</t>
  </si>
  <si>
    <t>172</t>
  </si>
  <si>
    <t>189</t>
  </si>
  <si>
    <t>193</t>
  </si>
  <si>
    <t>203</t>
  </si>
  <si>
    <t>217</t>
  </si>
  <si>
    <t>231</t>
  </si>
  <si>
    <t>249</t>
  </si>
  <si>
    <t>252</t>
  </si>
  <si>
    <t>267</t>
  </si>
  <si>
    <t>274</t>
  </si>
  <si>
    <t>308</t>
  </si>
  <si>
    <t>314</t>
  </si>
  <si>
    <t>318</t>
  </si>
  <si>
    <t>330</t>
  </si>
  <si>
    <t>331</t>
  </si>
  <si>
    <t>333</t>
  </si>
  <si>
    <t>352</t>
  </si>
  <si>
    <t>8</t>
  </si>
  <si>
    <t>11</t>
  </si>
  <si>
    <t>31</t>
  </si>
  <si>
    <t>32</t>
  </si>
  <si>
    <t>59</t>
  </si>
  <si>
    <t>87</t>
  </si>
  <si>
    <t>92</t>
  </si>
  <si>
    <t>101</t>
  </si>
  <si>
    <t>111</t>
  </si>
  <si>
    <t>116</t>
  </si>
  <si>
    <t>138</t>
  </si>
  <si>
    <t>147</t>
  </si>
  <si>
    <t>148</t>
  </si>
  <si>
    <t>168</t>
  </si>
  <si>
    <t>171</t>
  </si>
  <si>
    <t>179</t>
  </si>
  <si>
    <t>181</t>
  </si>
  <si>
    <t>190</t>
  </si>
  <si>
    <t>192</t>
  </si>
  <si>
    <t>199</t>
  </si>
  <si>
    <t>210</t>
  </si>
  <si>
    <t>211</t>
  </si>
  <si>
    <t>223</t>
  </si>
  <si>
    <t>226</t>
  </si>
  <si>
    <t>230</t>
  </si>
  <si>
    <t>241</t>
  </si>
  <si>
    <t>244</t>
  </si>
  <si>
    <t>245</t>
  </si>
  <si>
    <t>247</t>
  </si>
  <si>
    <t>269</t>
  </si>
  <si>
    <t>288</t>
  </si>
  <si>
    <t>290</t>
  </si>
  <si>
    <t>303</t>
  </si>
  <si>
    <t>310</t>
  </si>
  <si>
    <t>323</t>
  </si>
  <si>
    <t>336</t>
  </si>
  <si>
    <t>337</t>
  </si>
  <si>
    <t>342</t>
  </si>
  <si>
    <t>350</t>
  </si>
  <si>
    <t>351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</si>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</sst>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4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356</v>
      </c>
    </row>
    <row r="2" spans="1:8" x14ac:dyDescent="0.3">
      <c r="A2" t="s">
        <v>3</v>
      </c>
      <c r="B2">
        <v>35640551.554833449</v>
      </c>
      <c r="C2">
        <v>31434608</v>
      </c>
      <c r="D2">
        <v>4205943.5548334494</v>
      </c>
      <c r="E2" s="2">
        <f t="shared" ref="E2:E65" si="0">100*(D2/C2)</f>
        <v>13.37997774565361</v>
      </c>
    </row>
    <row r="3" spans="1:8" x14ac:dyDescent="0.3">
      <c r="A3" t="s">
        <v>4</v>
      </c>
      <c r="B3">
        <v>277550062.82007593</v>
      </c>
      <c r="C3">
        <v>174686712</v>
      </c>
      <c r="D3">
        <v>102863350.82007593</v>
      </c>
      <c r="E3" s="2">
        <f t="shared" si="0"/>
        <v>58.884473605568765</v>
      </c>
      <c r="G3" s="3" t="s">
        <v>357</v>
      </c>
      <c r="H3" s="4">
        <f>RSQ(B2:B8803,C2:C8803)</f>
        <v>0.52425178425490837</v>
      </c>
    </row>
    <row r="4" spans="1:8" x14ac:dyDescent="0.3">
      <c r="A4" t="s">
        <v>5</v>
      </c>
      <c r="B4">
        <v>4575371069.8698997</v>
      </c>
      <c r="C4">
        <v>42056610</v>
      </c>
      <c r="D4">
        <v>4533314459.8698997</v>
      </c>
      <c r="E4" s="2">
        <f t="shared" si="0"/>
        <v>10779.077200634811</v>
      </c>
      <c r="G4" s="5" t="s">
        <v>358</v>
      </c>
      <c r="H4" s="4">
        <f>SQRT(SUMSQ(D2:D8803)/COUNTA(D2:D8803))</f>
        <v>77784991080.439987</v>
      </c>
    </row>
    <row r="5" spans="1:8" x14ac:dyDescent="0.3">
      <c r="A5" t="s">
        <v>6</v>
      </c>
      <c r="B5">
        <v>366202386.25266695</v>
      </c>
      <c r="C5">
        <v>230905188</v>
      </c>
      <c r="D5">
        <v>135297198.25266695</v>
      </c>
      <c r="E5" s="2">
        <f t="shared" si="0"/>
        <v>58.594265215325933</v>
      </c>
      <c r="G5" s="5" t="s">
        <v>359</v>
      </c>
      <c r="H5" s="6">
        <f>AVERAGE(E2:E8803)</f>
        <v>520.59313324640641</v>
      </c>
    </row>
    <row r="6" spans="1:8" x14ac:dyDescent="0.3">
      <c r="A6" t="s">
        <v>7</v>
      </c>
      <c r="B6">
        <v>4762200163.6737661</v>
      </c>
      <c r="C6">
        <v>211856157</v>
      </c>
      <c r="D6">
        <v>4550344006.6737661</v>
      </c>
      <c r="E6" s="2">
        <f t="shared" si="0"/>
        <v>2147.8460060397329</v>
      </c>
    </row>
    <row r="7" spans="1:8" x14ac:dyDescent="0.3">
      <c r="A7" t="s">
        <v>8</v>
      </c>
      <c r="B7">
        <v>97618302.234200135</v>
      </c>
      <c r="C7">
        <v>153015275</v>
      </c>
      <c r="D7">
        <v>55396972.765799865</v>
      </c>
      <c r="E7" s="2">
        <f t="shared" si="0"/>
        <v>36.203557302236568</v>
      </c>
    </row>
    <row r="8" spans="1:8" x14ac:dyDescent="0.3">
      <c r="A8" t="s">
        <v>9</v>
      </c>
      <c r="B8">
        <v>60159740.199099958</v>
      </c>
      <c r="C8">
        <v>39404478</v>
      </c>
      <c r="D8">
        <v>20755262.199099958</v>
      </c>
      <c r="E8" s="2">
        <f t="shared" si="0"/>
        <v>52.67234398867042</v>
      </c>
    </row>
    <row r="9" spans="1:8" x14ac:dyDescent="0.3">
      <c r="A9" t="s">
        <v>10</v>
      </c>
      <c r="B9">
        <v>32540058.924433395</v>
      </c>
      <c r="C9">
        <v>32673001</v>
      </c>
      <c r="D9">
        <v>132942.07556660473</v>
      </c>
      <c r="E9" s="2">
        <f t="shared" si="0"/>
        <v>0.40688663880800152</v>
      </c>
    </row>
    <row r="10" spans="1:8" x14ac:dyDescent="0.3">
      <c r="A10" t="s">
        <v>11</v>
      </c>
      <c r="B10">
        <v>138563442.83333343</v>
      </c>
      <c r="C10">
        <v>72462184</v>
      </c>
      <c r="D10">
        <v>66101258.833333433</v>
      </c>
      <c r="E10" s="2">
        <f t="shared" si="0"/>
        <v>91.221731370025267</v>
      </c>
    </row>
    <row r="11" spans="1:8" x14ac:dyDescent="0.3">
      <c r="A11" t="s">
        <v>12</v>
      </c>
      <c r="B11">
        <v>270192788.18843329</v>
      </c>
      <c r="C11">
        <v>191719114</v>
      </c>
      <c r="D11">
        <v>78473674.18843329</v>
      </c>
      <c r="E11" s="2">
        <f t="shared" si="0"/>
        <v>40.93158608506468</v>
      </c>
    </row>
    <row r="12" spans="1:8" x14ac:dyDescent="0.3">
      <c r="A12" t="s">
        <v>13</v>
      </c>
      <c r="B12">
        <v>229491755.16766673</v>
      </c>
      <c r="C12">
        <v>280281112</v>
      </c>
      <c r="D12">
        <v>50789356.832333267</v>
      </c>
      <c r="E12" s="2">
        <f t="shared" si="0"/>
        <v>18.120863182651163</v>
      </c>
    </row>
    <row r="13" spans="1:8" x14ac:dyDescent="0.3">
      <c r="A13" t="s">
        <v>14</v>
      </c>
      <c r="B13">
        <v>211991959.71793336</v>
      </c>
      <c r="C13">
        <v>192700868</v>
      </c>
      <c r="D13">
        <v>19291091.717933357</v>
      </c>
      <c r="E13" s="2">
        <f t="shared" si="0"/>
        <v>10.010900271571874</v>
      </c>
    </row>
    <row r="14" spans="1:8" x14ac:dyDescent="0.3">
      <c r="A14" t="s">
        <v>15</v>
      </c>
      <c r="B14">
        <v>31994873.085392457</v>
      </c>
      <c r="C14">
        <v>28577765</v>
      </c>
      <c r="D14">
        <v>3417108.0853924565</v>
      </c>
      <c r="E14" s="2">
        <f t="shared" si="0"/>
        <v>11.957226484969894</v>
      </c>
    </row>
    <row r="15" spans="1:8" x14ac:dyDescent="0.3">
      <c r="A15" t="s">
        <v>16</v>
      </c>
      <c r="B15">
        <v>1440910397.1273999</v>
      </c>
      <c r="C15">
        <v>244730725</v>
      </c>
      <c r="D15">
        <v>1196179672.1273999</v>
      </c>
      <c r="E15" s="2">
        <f t="shared" si="0"/>
        <v>488.77380317792137</v>
      </c>
    </row>
    <row r="16" spans="1:8" x14ac:dyDescent="0.3">
      <c r="A16" t="s">
        <v>17</v>
      </c>
      <c r="B16">
        <v>116213032.63163349</v>
      </c>
      <c r="C16">
        <v>148941907</v>
      </c>
      <c r="D16">
        <v>32728874.36836651</v>
      </c>
      <c r="E16" s="2">
        <f t="shared" si="0"/>
        <v>21.974254947847893</v>
      </c>
    </row>
    <row r="17" spans="1:5" x14ac:dyDescent="0.3">
      <c r="A17" t="s">
        <v>18</v>
      </c>
      <c r="B17">
        <v>42299300.702266723</v>
      </c>
      <c r="C17">
        <v>41397783</v>
      </c>
      <c r="D17">
        <v>901517.70226672292</v>
      </c>
      <c r="E17" s="2">
        <f t="shared" si="0"/>
        <v>2.1776956081602798</v>
      </c>
    </row>
    <row r="18" spans="1:5" x14ac:dyDescent="0.3">
      <c r="A18" t="s">
        <v>19</v>
      </c>
      <c r="B18">
        <v>49803745.861666702</v>
      </c>
      <c r="C18">
        <v>38636547</v>
      </c>
      <c r="D18">
        <v>11167198.861666702</v>
      </c>
      <c r="E18" s="2">
        <f t="shared" si="0"/>
        <v>28.903201059004317</v>
      </c>
    </row>
    <row r="19" spans="1:5" x14ac:dyDescent="0.3">
      <c r="A19" t="s">
        <v>20</v>
      </c>
      <c r="B19">
        <v>791806738.30896592</v>
      </c>
      <c r="C19">
        <v>373957434</v>
      </c>
      <c r="D19">
        <v>417849304.30896592</v>
      </c>
      <c r="E19" s="2">
        <f t="shared" si="0"/>
        <v>111.73713003629335</v>
      </c>
    </row>
    <row r="20" spans="1:5" x14ac:dyDescent="0.3">
      <c r="A20" t="s">
        <v>21</v>
      </c>
      <c r="B20">
        <v>336981800.69639981</v>
      </c>
      <c r="C20">
        <v>278075285</v>
      </c>
      <c r="D20">
        <v>58906515.696399808</v>
      </c>
      <c r="E20" s="2">
        <f t="shared" si="0"/>
        <v>21.183657402850386</v>
      </c>
    </row>
    <row r="21" spans="1:5" x14ac:dyDescent="0.3">
      <c r="A21" t="s">
        <v>22</v>
      </c>
      <c r="B21">
        <v>34513356.468766823</v>
      </c>
      <c r="C21">
        <v>32275766</v>
      </c>
      <c r="D21">
        <v>2237590.4687668234</v>
      </c>
      <c r="E21" s="2">
        <f t="shared" si="0"/>
        <v>6.9327261474346518</v>
      </c>
    </row>
    <row r="22" spans="1:5" x14ac:dyDescent="0.3">
      <c r="A22" t="s">
        <v>23</v>
      </c>
      <c r="B22">
        <v>34900740.249033459</v>
      </c>
      <c r="C22">
        <v>31461808</v>
      </c>
      <c r="D22">
        <v>3438932.2490334585</v>
      </c>
      <c r="E22" s="2">
        <f t="shared" si="0"/>
        <v>10.930497856427889</v>
      </c>
    </row>
    <row r="23" spans="1:5" x14ac:dyDescent="0.3">
      <c r="A23" t="s">
        <v>24</v>
      </c>
      <c r="B23">
        <v>428409383.82928556</v>
      </c>
      <c r="C23">
        <v>397512343</v>
      </c>
      <c r="D23">
        <v>30897040.829285562</v>
      </c>
      <c r="E23" s="2">
        <f t="shared" si="0"/>
        <v>7.772599108774231</v>
      </c>
    </row>
    <row r="24" spans="1:5" x14ac:dyDescent="0.3">
      <c r="A24" t="s">
        <v>25</v>
      </c>
      <c r="B24">
        <v>190458516.69606665</v>
      </c>
      <c r="C24">
        <v>36529830</v>
      </c>
      <c r="D24">
        <v>153928686.69606665</v>
      </c>
      <c r="E24" s="2">
        <f t="shared" si="0"/>
        <v>421.37805376062971</v>
      </c>
    </row>
    <row r="25" spans="1:5" x14ac:dyDescent="0.3">
      <c r="A25" t="s">
        <v>26</v>
      </c>
      <c r="B25">
        <v>63694187.984766796</v>
      </c>
      <c r="C25">
        <v>62151667</v>
      </c>
      <c r="D25">
        <v>1542520.9847667962</v>
      </c>
      <c r="E25" s="2">
        <f t="shared" si="0"/>
        <v>2.481865827937964</v>
      </c>
    </row>
    <row r="26" spans="1:5" x14ac:dyDescent="0.3">
      <c r="A26" t="s">
        <v>27</v>
      </c>
      <c r="B26">
        <v>1453685986.5762329</v>
      </c>
      <c r="C26">
        <v>257630303</v>
      </c>
      <c r="D26">
        <v>1196055683.5762329</v>
      </c>
      <c r="E26" s="2">
        <f t="shared" si="0"/>
        <v>464.25271780867831</v>
      </c>
    </row>
    <row r="27" spans="1:5" x14ac:dyDescent="0.3">
      <c r="A27" t="s">
        <v>28</v>
      </c>
      <c r="B27">
        <v>10987494988.189236</v>
      </c>
      <c r="C27">
        <v>777922979</v>
      </c>
      <c r="D27">
        <v>10209572009.189236</v>
      </c>
      <c r="E27" s="2">
        <f t="shared" si="0"/>
        <v>1312.4142472707745</v>
      </c>
    </row>
    <row r="28" spans="1:5" x14ac:dyDescent="0.3">
      <c r="A28" t="s">
        <v>29</v>
      </c>
      <c r="B28">
        <v>71827324.10860005</v>
      </c>
      <c r="C28">
        <v>61853863</v>
      </c>
      <c r="D28">
        <v>9973461.1086000502</v>
      </c>
      <c r="E28" s="2">
        <f t="shared" si="0"/>
        <v>16.124233192355426</v>
      </c>
    </row>
    <row r="29" spans="1:5" x14ac:dyDescent="0.3">
      <c r="A29" t="s">
        <v>30</v>
      </c>
      <c r="B29">
        <v>125973496.65853347</v>
      </c>
      <c r="C29">
        <v>159653338</v>
      </c>
      <c r="D29">
        <v>33679841.341466531</v>
      </c>
      <c r="E29" s="2">
        <f t="shared" si="0"/>
        <v>21.095607372434976</v>
      </c>
    </row>
    <row r="30" spans="1:5" x14ac:dyDescent="0.3">
      <c r="A30" t="s">
        <v>31</v>
      </c>
      <c r="B30">
        <v>47826950.216066658</v>
      </c>
      <c r="C30">
        <v>38755283</v>
      </c>
      <c r="D30">
        <v>9071667.2160666585</v>
      </c>
      <c r="E30" s="2">
        <f t="shared" si="0"/>
        <v>23.407562824574548</v>
      </c>
    </row>
    <row r="31" spans="1:5" x14ac:dyDescent="0.3">
      <c r="A31" t="s">
        <v>32</v>
      </c>
      <c r="B31">
        <v>12215516.658784116</v>
      </c>
      <c r="C31">
        <v>10627882</v>
      </c>
      <c r="D31">
        <v>1587634.6587841157</v>
      </c>
      <c r="E31" s="2">
        <f t="shared" si="0"/>
        <v>14.938391852526362</v>
      </c>
    </row>
    <row r="32" spans="1:5" x14ac:dyDescent="0.3">
      <c r="A32" t="s">
        <v>33</v>
      </c>
      <c r="B32">
        <v>10193859.956157891</v>
      </c>
      <c r="C32">
        <v>10145738</v>
      </c>
      <c r="D32">
        <v>48121.95615789108</v>
      </c>
      <c r="E32" s="2">
        <f t="shared" si="0"/>
        <v>0.47430710469648518</v>
      </c>
    </row>
    <row r="33" spans="1:5" x14ac:dyDescent="0.3">
      <c r="A33" t="s">
        <v>34</v>
      </c>
      <c r="B33">
        <v>27385233.153900005</v>
      </c>
      <c r="C33">
        <v>24215137</v>
      </c>
      <c r="D33">
        <v>3170096.1539000049</v>
      </c>
      <c r="E33" s="2">
        <f t="shared" si="0"/>
        <v>13.09138227836582</v>
      </c>
    </row>
    <row r="34" spans="1:5" x14ac:dyDescent="0.3">
      <c r="A34" t="s">
        <v>35</v>
      </c>
      <c r="B34">
        <v>34674756.615566686</v>
      </c>
      <c r="C34">
        <v>33540287</v>
      </c>
      <c r="D34">
        <v>1134469.6155666858</v>
      </c>
      <c r="E34" s="2">
        <f t="shared" si="0"/>
        <v>3.3824087896644586</v>
      </c>
    </row>
    <row r="35" spans="1:5" x14ac:dyDescent="0.3">
      <c r="A35" t="s">
        <v>36</v>
      </c>
      <c r="B35">
        <v>23703266.372666676</v>
      </c>
      <c r="C35">
        <v>20844123</v>
      </c>
      <c r="D35">
        <v>2859143.3726666756</v>
      </c>
      <c r="E35" s="2">
        <f t="shared" si="0"/>
        <v>13.716784211389827</v>
      </c>
    </row>
    <row r="36" spans="1:5" x14ac:dyDescent="0.3">
      <c r="A36" t="s">
        <v>37</v>
      </c>
      <c r="B36">
        <v>23624104.561800025</v>
      </c>
      <c r="C36">
        <v>14824693</v>
      </c>
      <c r="D36">
        <v>8799411.5618000254</v>
      </c>
      <c r="E36" s="2">
        <f t="shared" si="0"/>
        <v>59.356450496479255</v>
      </c>
    </row>
    <row r="37" spans="1:5" x14ac:dyDescent="0.3">
      <c r="A37" t="s">
        <v>38</v>
      </c>
      <c r="B37">
        <v>59879058.958200023</v>
      </c>
      <c r="C37">
        <v>54806673</v>
      </c>
      <c r="D37">
        <v>5072385.9582000226</v>
      </c>
      <c r="E37" s="2">
        <f t="shared" si="0"/>
        <v>9.2550517675101762</v>
      </c>
    </row>
    <row r="38" spans="1:5" x14ac:dyDescent="0.3">
      <c r="A38" t="s">
        <v>39</v>
      </c>
      <c r="B38">
        <v>22009500.519166663</v>
      </c>
      <c r="C38">
        <v>20601145</v>
      </c>
      <c r="D38">
        <v>1408355.5191666633</v>
      </c>
      <c r="E38" s="2">
        <f t="shared" si="0"/>
        <v>6.8362972988475308</v>
      </c>
    </row>
    <row r="39" spans="1:5" x14ac:dyDescent="0.3">
      <c r="A39" t="s">
        <v>40</v>
      </c>
      <c r="B39">
        <v>26922573.432859097</v>
      </c>
      <c r="C39">
        <v>15714250</v>
      </c>
      <c r="D39">
        <v>11208323.432859097</v>
      </c>
      <c r="E39" s="2">
        <f t="shared" si="0"/>
        <v>71.325856676959432</v>
      </c>
    </row>
    <row r="40" spans="1:5" x14ac:dyDescent="0.3">
      <c r="A40" t="s">
        <v>41</v>
      </c>
      <c r="B40">
        <v>861145104.04183364</v>
      </c>
      <c r="C40">
        <v>21462705573</v>
      </c>
      <c r="D40">
        <v>20601560468.958168</v>
      </c>
      <c r="E40" s="2">
        <f t="shared" si="0"/>
        <v>95.987714125263182</v>
      </c>
    </row>
    <row r="41" spans="1:5" x14ac:dyDescent="0.3">
      <c r="A41" t="s">
        <v>42</v>
      </c>
      <c r="B41">
        <v>423749252.04703343</v>
      </c>
      <c r="C41">
        <v>195179192</v>
      </c>
      <c r="D41">
        <v>228570060.04703343</v>
      </c>
      <c r="E41" s="2">
        <f t="shared" si="0"/>
        <v>117.10780114666805</v>
      </c>
    </row>
    <row r="42" spans="1:5" x14ac:dyDescent="0.3">
      <c r="A42" t="s">
        <v>43</v>
      </c>
      <c r="B42">
        <v>177867971.29673335</v>
      </c>
      <c r="C42">
        <v>96649364</v>
      </c>
      <c r="D42">
        <v>81218607.29673335</v>
      </c>
      <c r="E42" s="2">
        <f t="shared" si="0"/>
        <v>84.034290486105363</v>
      </c>
    </row>
    <row r="43" spans="1:5" x14ac:dyDescent="0.3">
      <c r="A43" t="s">
        <v>44</v>
      </c>
      <c r="B43">
        <v>32481897.432300016</v>
      </c>
      <c r="C43">
        <v>31563836</v>
      </c>
      <c r="D43">
        <v>918061.43230001628</v>
      </c>
      <c r="E43" s="2">
        <f t="shared" si="0"/>
        <v>2.9085863717579077</v>
      </c>
    </row>
    <row r="44" spans="1:5" x14ac:dyDescent="0.3">
      <c r="A44" t="s">
        <v>45</v>
      </c>
      <c r="B44">
        <v>860786714523.92908</v>
      </c>
      <c r="C44">
        <v>1245074949816</v>
      </c>
      <c r="D44">
        <v>384288235292.07092</v>
      </c>
      <c r="E44" s="2">
        <f t="shared" si="0"/>
        <v>30.86466684988417</v>
      </c>
    </row>
    <row r="45" spans="1:5" x14ac:dyDescent="0.3">
      <c r="A45" t="s">
        <v>46</v>
      </c>
      <c r="B45">
        <v>32836611.020133324</v>
      </c>
      <c r="C45">
        <v>31679501</v>
      </c>
      <c r="D45">
        <v>1157110.020133324</v>
      </c>
      <c r="E45" s="2">
        <f t="shared" si="0"/>
        <v>3.6525512827153559</v>
      </c>
    </row>
    <row r="46" spans="1:5" x14ac:dyDescent="0.3">
      <c r="A46" t="s">
        <v>47</v>
      </c>
      <c r="B46">
        <v>206171293.9715668</v>
      </c>
      <c r="C46">
        <v>106808159</v>
      </c>
      <c r="D46">
        <v>99363134.971566796</v>
      </c>
      <c r="E46" s="2">
        <f t="shared" si="0"/>
        <v>93.029536228189073</v>
      </c>
    </row>
    <row r="47" spans="1:5" x14ac:dyDescent="0.3">
      <c r="A47" t="s">
        <v>48</v>
      </c>
      <c r="B47">
        <v>693770282859.79041</v>
      </c>
      <c r="C47">
        <v>4998246202</v>
      </c>
      <c r="D47">
        <v>688772036657.79041</v>
      </c>
      <c r="E47" s="2">
        <f t="shared" si="0"/>
        <v>13780.274296655994</v>
      </c>
    </row>
    <row r="48" spans="1:5" x14ac:dyDescent="0.3">
      <c r="A48" t="s">
        <v>49</v>
      </c>
      <c r="B48">
        <v>282466062.76103348</v>
      </c>
      <c r="C48">
        <v>312558480</v>
      </c>
      <c r="D48">
        <v>30092417.238966525</v>
      </c>
      <c r="E48" s="2">
        <f t="shared" si="0"/>
        <v>9.6277718137631467</v>
      </c>
    </row>
    <row r="49" spans="1:5" x14ac:dyDescent="0.3">
      <c r="A49" t="s">
        <v>50</v>
      </c>
      <c r="B49">
        <v>53562456.76403331</v>
      </c>
      <c r="C49">
        <v>46549609</v>
      </c>
      <c r="D49">
        <v>7012847.7640333101</v>
      </c>
      <c r="E49" s="2">
        <f t="shared" si="0"/>
        <v>15.065320449916797</v>
      </c>
    </row>
    <row r="50" spans="1:5" x14ac:dyDescent="0.3">
      <c r="A50" t="s">
        <v>51</v>
      </c>
      <c r="B50">
        <v>245966353.28863344</v>
      </c>
      <c r="C50">
        <v>251449132</v>
      </c>
      <c r="D50">
        <v>5482778.711366564</v>
      </c>
      <c r="E50" s="2">
        <f t="shared" si="0"/>
        <v>2.1804723157153565</v>
      </c>
    </row>
    <row r="51" spans="1:5" x14ac:dyDescent="0.3">
      <c r="A51" t="s">
        <v>52</v>
      </c>
      <c r="B51">
        <v>402506529.39256197</v>
      </c>
      <c r="C51">
        <v>503454531</v>
      </c>
      <c r="D51">
        <v>100948001.60743803</v>
      </c>
      <c r="E51" s="2">
        <f t="shared" si="0"/>
        <v>20.051066261520649</v>
      </c>
    </row>
    <row r="52" spans="1:5" x14ac:dyDescent="0.3">
      <c r="A52" t="s">
        <v>53</v>
      </c>
      <c r="B52">
        <v>32406583.337166682</v>
      </c>
      <c r="C52">
        <v>31040970</v>
      </c>
      <c r="D52">
        <v>1365613.3371666819</v>
      </c>
      <c r="E52" s="2">
        <f t="shared" si="0"/>
        <v>4.3993900228204268</v>
      </c>
    </row>
    <row r="53" spans="1:5" x14ac:dyDescent="0.3">
      <c r="A53" t="s">
        <v>54</v>
      </c>
      <c r="B53">
        <v>176308100.54636654</v>
      </c>
      <c r="C53">
        <v>162971066</v>
      </c>
      <c r="D53">
        <v>13337034.546366543</v>
      </c>
      <c r="E53" s="2">
        <f t="shared" si="0"/>
        <v>8.183682461993925</v>
      </c>
    </row>
    <row r="54" spans="1:5" x14ac:dyDescent="0.3">
      <c r="A54" t="s">
        <v>55</v>
      </c>
      <c r="B54">
        <v>59362504.951933347</v>
      </c>
      <c r="C54">
        <v>54424756</v>
      </c>
      <c r="D54">
        <v>4937748.9519333467</v>
      </c>
      <c r="E54" s="2">
        <f t="shared" si="0"/>
        <v>9.0726156896933929</v>
      </c>
    </row>
    <row r="55" spans="1:5" x14ac:dyDescent="0.3">
      <c r="A55" t="s">
        <v>56</v>
      </c>
      <c r="B55">
        <v>65640987.10652864</v>
      </c>
      <c r="C55">
        <v>64888141</v>
      </c>
      <c r="D55">
        <v>752846.10652863979</v>
      </c>
      <c r="E55" s="2">
        <f t="shared" si="0"/>
        <v>1.1602214132296376</v>
      </c>
    </row>
    <row r="56" spans="1:5" x14ac:dyDescent="0.3">
      <c r="A56" t="s">
        <v>57</v>
      </c>
      <c r="B56">
        <v>130105979.80580001</v>
      </c>
      <c r="C56">
        <v>96406580</v>
      </c>
      <c r="D56">
        <v>33699399.805800006</v>
      </c>
      <c r="E56" s="2">
        <f t="shared" si="0"/>
        <v>34.955497649434307</v>
      </c>
    </row>
    <row r="57" spans="1:5" x14ac:dyDescent="0.3">
      <c r="A57" t="s">
        <v>58</v>
      </c>
      <c r="B57">
        <v>161547124.77730012</v>
      </c>
      <c r="C57">
        <v>137373368</v>
      </c>
      <c r="D57">
        <v>24173756.777300119</v>
      </c>
      <c r="E57" s="2">
        <f t="shared" si="0"/>
        <v>17.59712026373272</v>
      </c>
    </row>
    <row r="58" spans="1:5" x14ac:dyDescent="0.3">
      <c r="A58" t="s">
        <v>59</v>
      </c>
      <c r="B58">
        <v>1376321013.1391003</v>
      </c>
      <c r="C58">
        <v>818225026</v>
      </c>
      <c r="D58">
        <v>558095987.13910031</v>
      </c>
      <c r="E58" s="2">
        <f t="shared" si="0"/>
        <v>68.208129720429781</v>
      </c>
    </row>
    <row r="59" spans="1:5" x14ac:dyDescent="0.3">
      <c r="A59" t="s">
        <v>60</v>
      </c>
      <c r="B59">
        <v>125194940.54366675</v>
      </c>
      <c r="C59">
        <v>115541808</v>
      </c>
      <c r="D59">
        <v>9653132.5436667502</v>
      </c>
      <c r="E59" s="2">
        <f t="shared" si="0"/>
        <v>8.3546663417857818</v>
      </c>
    </row>
    <row r="60" spans="1:5" x14ac:dyDescent="0.3">
      <c r="A60" t="s">
        <v>61</v>
      </c>
      <c r="B60">
        <v>344655974.13503325</v>
      </c>
      <c r="C60">
        <v>322781706</v>
      </c>
      <c r="D60">
        <v>21874268.13503325</v>
      </c>
      <c r="E60" s="2">
        <f t="shared" si="0"/>
        <v>6.7767992201618918</v>
      </c>
    </row>
    <row r="61" spans="1:5" x14ac:dyDescent="0.3">
      <c r="A61" t="s">
        <v>62</v>
      </c>
      <c r="B61">
        <v>340078438.70756668</v>
      </c>
      <c r="C61">
        <v>282894979</v>
      </c>
      <c r="D61">
        <v>57183459.707566679</v>
      </c>
      <c r="E61" s="2">
        <f t="shared" si="0"/>
        <v>20.213670779772546</v>
      </c>
    </row>
    <row r="62" spans="1:5" x14ac:dyDescent="0.3">
      <c r="A62" t="s">
        <v>63</v>
      </c>
      <c r="B62">
        <v>1059549493.0145328</v>
      </c>
      <c r="C62">
        <v>347921174</v>
      </c>
      <c r="D62">
        <v>711628319.0145328</v>
      </c>
      <c r="E62" s="2">
        <f t="shared" si="0"/>
        <v>204.53722630130375</v>
      </c>
    </row>
    <row r="63" spans="1:5" x14ac:dyDescent="0.3">
      <c r="A63" t="s">
        <v>64</v>
      </c>
      <c r="B63">
        <v>90041999.222400025</v>
      </c>
      <c r="C63">
        <v>69582574</v>
      </c>
      <c r="D63">
        <v>20459425.222400025</v>
      </c>
      <c r="E63" s="2">
        <f t="shared" si="0"/>
        <v>29.403087650077481</v>
      </c>
    </row>
    <row r="64" spans="1:5" x14ac:dyDescent="0.3">
      <c r="A64" t="s">
        <v>65</v>
      </c>
      <c r="B64">
        <v>164529573.42253324</v>
      </c>
      <c r="C64">
        <v>151883049</v>
      </c>
      <c r="D64">
        <v>12646524.422533244</v>
      </c>
      <c r="E64" s="2">
        <f t="shared" si="0"/>
        <v>8.3264883776024554</v>
      </c>
    </row>
    <row r="65" spans="1:5" x14ac:dyDescent="0.3">
      <c r="A65" t="s">
        <v>66</v>
      </c>
      <c r="B65">
        <v>9957789.1090482175</v>
      </c>
      <c r="C65">
        <v>9501263</v>
      </c>
      <c r="D65">
        <v>456526.10904821754</v>
      </c>
      <c r="E65" s="2">
        <f t="shared" si="0"/>
        <v>4.8048991912782286</v>
      </c>
    </row>
    <row r="66" spans="1:5" x14ac:dyDescent="0.3">
      <c r="A66" t="s">
        <v>67</v>
      </c>
      <c r="B66">
        <v>22659708.805233337</v>
      </c>
      <c r="C66">
        <v>22867942</v>
      </c>
      <c r="D66">
        <v>208233.19476666301</v>
      </c>
      <c r="E66" s="2">
        <f t="shared" ref="E66:E129" si="1">100*(D66/C66)</f>
        <v>0.91059000747274521</v>
      </c>
    </row>
    <row r="67" spans="1:5" x14ac:dyDescent="0.3">
      <c r="A67" t="s">
        <v>68</v>
      </c>
      <c r="B67">
        <v>28449465.987233318</v>
      </c>
      <c r="C67">
        <v>26423623</v>
      </c>
      <c r="D67">
        <v>2025842.9872333184</v>
      </c>
      <c r="E67" s="2">
        <f t="shared" si="1"/>
        <v>7.6667873562732805</v>
      </c>
    </row>
    <row r="68" spans="1:5" x14ac:dyDescent="0.3">
      <c r="A68" t="s">
        <v>69</v>
      </c>
      <c r="B68">
        <v>41646649.338300385</v>
      </c>
      <c r="C68">
        <v>14647451</v>
      </c>
      <c r="D68">
        <v>26999198.338300385</v>
      </c>
      <c r="E68" s="2">
        <f t="shared" si="1"/>
        <v>184.32694083291614</v>
      </c>
    </row>
    <row r="69" spans="1:5" x14ac:dyDescent="0.3">
      <c r="A69" t="s">
        <v>70</v>
      </c>
      <c r="B69">
        <v>63765224.133966781</v>
      </c>
      <c r="C69">
        <v>50675050</v>
      </c>
      <c r="D69">
        <v>13090174.133966781</v>
      </c>
      <c r="E69" s="2">
        <f t="shared" si="1"/>
        <v>25.831595891798393</v>
      </c>
    </row>
    <row r="70" spans="1:5" x14ac:dyDescent="0.3">
      <c r="A70" t="s">
        <v>71</v>
      </c>
      <c r="B70">
        <v>19188804.671252742</v>
      </c>
      <c r="C70">
        <v>16521103</v>
      </c>
      <c r="D70">
        <v>2667701.6712527424</v>
      </c>
      <c r="E70" s="2">
        <f t="shared" si="1"/>
        <v>16.147237089755702</v>
      </c>
    </row>
    <row r="71" spans="1:5" x14ac:dyDescent="0.3">
      <c r="A71" t="s">
        <v>72</v>
      </c>
      <c r="B71">
        <v>33456740.871055778</v>
      </c>
      <c r="C71">
        <v>21407128</v>
      </c>
      <c r="D71">
        <v>12049612.871055778</v>
      </c>
      <c r="E71" s="2">
        <f t="shared" si="1"/>
        <v>56.287853611450259</v>
      </c>
    </row>
    <row r="72" spans="1:5" x14ac:dyDescent="0.3">
      <c r="A72" t="s">
        <v>73</v>
      </c>
      <c r="B72">
        <v>59059771.777233414</v>
      </c>
      <c r="C72">
        <v>53843745</v>
      </c>
      <c r="D72">
        <v>5216026.7772334144</v>
      </c>
      <c r="E72" s="2">
        <f t="shared" si="1"/>
        <v>9.6873402420901709</v>
      </c>
    </row>
    <row r="73" spans="1:5" x14ac:dyDescent="0.3">
      <c r="A73" t="s">
        <v>74</v>
      </c>
      <c r="B73">
        <v>18691598.395533726</v>
      </c>
      <c r="C73">
        <v>17656710</v>
      </c>
      <c r="D73">
        <v>1034888.3955337256</v>
      </c>
      <c r="E73" s="2">
        <f t="shared" si="1"/>
        <v>5.8611621051358131</v>
      </c>
    </row>
    <row r="74" spans="1:5" x14ac:dyDescent="0.3">
      <c r="A74" t="s">
        <v>75</v>
      </c>
      <c r="B74">
        <v>151259352.64440006</v>
      </c>
      <c r="C74">
        <v>90703644</v>
      </c>
      <c r="D74">
        <v>60555708.64440006</v>
      </c>
      <c r="E74" s="2">
        <f t="shared" si="1"/>
        <v>66.762156374224674</v>
      </c>
    </row>
    <row r="75" spans="1:5" x14ac:dyDescent="0.3">
      <c r="A75" t="s">
        <v>76</v>
      </c>
      <c r="B75">
        <v>462219616.39993298</v>
      </c>
      <c r="C75">
        <v>76067665</v>
      </c>
      <c r="D75">
        <v>386151951.39993298</v>
      </c>
      <c r="E75" s="2">
        <f t="shared" si="1"/>
        <v>507.64270390044572</v>
      </c>
    </row>
    <row r="76" spans="1:5" x14ac:dyDescent="0.3">
      <c r="A76" t="s">
        <v>77</v>
      </c>
      <c r="B76">
        <v>211047557.04253346</v>
      </c>
      <c r="C76">
        <v>107012501</v>
      </c>
      <c r="D76">
        <v>104035056.04253346</v>
      </c>
      <c r="E76" s="2">
        <f t="shared" si="1"/>
        <v>97.217666226241604</v>
      </c>
    </row>
    <row r="77" spans="1:5" x14ac:dyDescent="0.3">
      <c r="A77" t="s">
        <v>78</v>
      </c>
      <c r="B77">
        <v>33869955.255733728</v>
      </c>
      <c r="C77">
        <v>33198154</v>
      </c>
      <c r="D77">
        <v>671801.25573372841</v>
      </c>
      <c r="E77" s="2">
        <f t="shared" si="1"/>
        <v>2.0236102758416279</v>
      </c>
    </row>
    <row r="78" spans="1:5" x14ac:dyDescent="0.3">
      <c r="A78" t="s">
        <v>79</v>
      </c>
      <c r="B78">
        <v>130254556327.29715</v>
      </c>
      <c r="C78">
        <v>927728772</v>
      </c>
      <c r="D78">
        <v>129326827555.29715</v>
      </c>
      <c r="E78" s="2">
        <f t="shared" si="1"/>
        <v>13940.154866221736</v>
      </c>
    </row>
    <row r="79" spans="1:5" x14ac:dyDescent="0.3">
      <c r="A79" t="s">
        <v>80</v>
      </c>
      <c r="B79">
        <v>167291114.30250001</v>
      </c>
      <c r="C79">
        <v>142437851</v>
      </c>
      <c r="D79">
        <v>24853263.30250001</v>
      </c>
      <c r="E79" s="2">
        <f t="shared" si="1"/>
        <v>17.448496398966316</v>
      </c>
    </row>
    <row r="80" spans="1:5" x14ac:dyDescent="0.3">
      <c r="A80" t="s">
        <v>81</v>
      </c>
      <c r="B80">
        <v>18769653.14277178</v>
      </c>
      <c r="C80">
        <v>14436478</v>
      </c>
      <c r="D80">
        <v>4333175.1427717805</v>
      </c>
      <c r="E80" s="2">
        <f t="shared" si="1"/>
        <v>30.015459052905985</v>
      </c>
    </row>
    <row r="81" spans="1:5" x14ac:dyDescent="0.3">
      <c r="A81" t="s">
        <v>82</v>
      </c>
      <c r="B81">
        <v>231313747.97120008</v>
      </c>
      <c r="C81">
        <v>212465499</v>
      </c>
      <c r="D81">
        <v>18848248.971200079</v>
      </c>
      <c r="E81" s="2">
        <f t="shared" si="1"/>
        <v>8.8712045296352215</v>
      </c>
    </row>
    <row r="82" spans="1:5" x14ac:dyDescent="0.3">
      <c r="A82" t="s">
        <v>83</v>
      </c>
      <c r="B82">
        <v>26058343.135433789</v>
      </c>
      <c r="C82">
        <v>25302886</v>
      </c>
      <c r="D82">
        <v>755457.13543378934</v>
      </c>
      <c r="E82" s="2">
        <f t="shared" si="1"/>
        <v>2.985656005539405</v>
      </c>
    </row>
    <row r="83" spans="1:5" x14ac:dyDescent="0.3">
      <c r="A83" t="s">
        <v>84</v>
      </c>
      <c r="B83">
        <v>22135717.589566994</v>
      </c>
      <c r="C83">
        <v>22605808</v>
      </c>
      <c r="D83">
        <v>470090.41043300554</v>
      </c>
      <c r="E83" s="2">
        <f t="shared" si="1"/>
        <v>2.0795116477721369</v>
      </c>
    </row>
    <row r="84" spans="1:5" x14ac:dyDescent="0.3">
      <c r="A84" t="s">
        <v>85</v>
      </c>
      <c r="B84">
        <v>278768546.64343339</v>
      </c>
      <c r="C84">
        <v>129442762</v>
      </c>
      <c r="D84">
        <v>149325784.64343339</v>
      </c>
      <c r="E84" s="2">
        <f t="shared" si="1"/>
        <v>115.36047465012635</v>
      </c>
    </row>
    <row r="85" spans="1:5" x14ac:dyDescent="0.3">
      <c r="A85" t="s">
        <v>86</v>
      </c>
      <c r="B85">
        <v>148619142.78956687</v>
      </c>
      <c r="C85">
        <v>117916252</v>
      </c>
      <c r="D85">
        <v>30702890.789566875</v>
      </c>
      <c r="E85" s="2">
        <f t="shared" si="1"/>
        <v>26.037878807042542</v>
      </c>
    </row>
    <row r="86" spans="1:5" x14ac:dyDescent="0.3">
      <c r="A86" t="s">
        <v>87</v>
      </c>
      <c r="B86">
        <v>232380826.31390017</v>
      </c>
      <c r="C86">
        <v>304726121</v>
      </c>
      <c r="D86">
        <v>72345294.686099827</v>
      </c>
      <c r="E86" s="2">
        <f t="shared" si="1"/>
        <v>23.741087389781011</v>
      </c>
    </row>
    <row r="87" spans="1:5" x14ac:dyDescent="0.3">
      <c r="A87" t="s">
        <v>88</v>
      </c>
      <c r="B87">
        <v>104841691.22456668</v>
      </c>
      <c r="C87">
        <v>92833088</v>
      </c>
      <c r="D87">
        <v>12008603.224566683</v>
      </c>
      <c r="E87" s="2">
        <f t="shared" si="1"/>
        <v>12.935692955260395</v>
      </c>
    </row>
    <row r="88" spans="1:5" x14ac:dyDescent="0.3">
      <c r="A88" t="s">
        <v>89</v>
      </c>
      <c r="B88">
        <v>342990659.24610001</v>
      </c>
      <c r="C88">
        <v>63055802</v>
      </c>
      <c r="D88">
        <v>279934857.24610001</v>
      </c>
      <c r="E88" s="2">
        <f t="shared" si="1"/>
        <v>443.94781822947874</v>
      </c>
    </row>
    <row r="89" spans="1:5" x14ac:dyDescent="0.3">
      <c r="A89" t="s">
        <v>90</v>
      </c>
      <c r="B89">
        <v>19220812.958608296</v>
      </c>
      <c r="C89">
        <v>14833355</v>
      </c>
      <c r="D89">
        <v>4387457.9586082958</v>
      </c>
      <c r="E89" s="2">
        <f t="shared" si="1"/>
        <v>29.578325055985623</v>
      </c>
    </row>
    <row r="90" spans="1:5" x14ac:dyDescent="0.3">
      <c r="A90" t="s">
        <v>91</v>
      </c>
      <c r="B90">
        <v>36679714.338933557</v>
      </c>
      <c r="C90">
        <v>33886947</v>
      </c>
      <c r="D90">
        <v>2792767.3389335573</v>
      </c>
      <c r="E90" s="2">
        <f t="shared" si="1"/>
        <v>8.2414250505764279</v>
      </c>
    </row>
    <row r="91" spans="1:5" x14ac:dyDescent="0.3">
      <c r="A91" t="s">
        <v>92</v>
      </c>
      <c r="B91">
        <v>957456585.71066713</v>
      </c>
      <c r="C91">
        <v>128376332</v>
      </c>
      <c r="D91">
        <v>829080253.71066713</v>
      </c>
      <c r="E91" s="2">
        <f t="shared" si="1"/>
        <v>645.82017634735598</v>
      </c>
    </row>
    <row r="92" spans="1:5" x14ac:dyDescent="0.3">
      <c r="A92" t="s">
        <v>93</v>
      </c>
      <c r="B92">
        <v>140674276.07240003</v>
      </c>
      <c r="C92">
        <v>130265446</v>
      </c>
      <c r="D92">
        <v>10408830.072400033</v>
      </c>
      <c r="E92" s="2">
        <f t="shared" si="1"/>
        <v>7.9904766705362782</v>
      </c>
    </row>
    <row r="93" spans="1:5" x14ac:dyDescent="0.3">
      <c r="A93" t="s">
        <v>94</v>
      </c>
      <c r="B93">
        <v>495261759.97640008</v>
      </c>
      <c r="C93">
        <v>529886633</v>
      </c>
      <c r="D93">
        <v>34624873.023599923</v>
      </c>
      <c r="E93" s="2">
        <f t="shared" si="1"/>
        <v>6.5343926166939044</v>
      </c>
    </row>
    <row r="94" spans="1:5" x14ac:dyDescent="0.3">
      <c r="A94" t="s">
        <v>95</v>
      </c>
      <c r="B94">
        <v>87983797.737933382</v>
      </c>
      <c r="C94">
        <v>61081408</v>
      </c>
      <c r="D94">
        <v>26902389.737933382</v>
      </c>
      <c r="E94" s="2">
        <f t="shared" si="1"/>
        <v>44.043499681496179</v>
      </c>
    </row>
    <row r="95" spans="1:5" x14ac:dyDescent="0.3">
      <c r="A95" t="s">
        <v>96</v>
      </c>
      <c r="B95">
        <v>9977251391.5328331</v>
      </c>
      <c r="C95">
        <v>705957870</v>
      </c>
      <c r="D95">
        <v>9271293521.5328331</v>
      </c>
      <c r="E95" s="2">
        <f t="shared" si="1"/>
        <v>1313.29274954224</v>
      </c>
    </row>
    <row r="96" spans="1:5" x14ac:dyDescent="0.3">
      <c r="A96" t="s">
        <v>97</v>
      </c>
      <c r="B96">
        <v>35579231.38836702</v>
      </c>
      <c r="C96">
        <v>32065818</v>
      </c>
      <c r="D96">
        <v>3513413.3883670196</v>
      </c>
      <c r="E96" s="2">
        <f t="shared" si="1"/>
        <v>10.956880589689057</v>
      </c>
    </row>
    <row r="97" spans="1:5" x14ac:dyDescent="0.3">
      <c r="A97" t="s">
        <v>98</v>
      </c>
      <c r="B97">
        <v>62385610.404166847</v>
      </c>
      <c r="C97">
        <v>51598383</v>
      </c>
      <c r="D97">
        <v>10787227.404166847</v>
      </c>
      <c r="E97" s="2">
        <f t="shared" si="1"/>
        <v>20.906134605355458</v>
      </c>
    </row>
    <row r="98" spans="1:5" x14ac:dyDescent="0.3">
      <c r="A98" t="s">
        <v>99</v>
      </c>
      <c r="B98">
        <v>72697935.713257134</v>
      </c>
      <c r="C98">
        <v>69838077</v>
      </c>
      <c r="D98">
        <v>2859858.713257134</v>
      </c>
      <c r="E98" s="2">
        <f t="shared" si="1"/>
        <v>4.0949849080998231</v>
      </c>
    </row>
    <row r="99" spans="1:5" x14ac:dyDescent="0.3">
      <c r="A99" t="s">
        <v>100</v>
      </c>
      <c r="B99">
        <v>136949842.88153327</v>
      </c>
      <c r="C99">
        <v>152083740</v>
      </c>
      <c r="D99">
        <v>15133897.118466735</v>
      </c>
      <c r="E99" s="2">
        <f t="shared" si="1"/>
        <v>9.9510290307607736</v>
      </c>
    </row>
    <row r="100" spans="1:5" x14ac:dyDescent="0.3">
      <c r="A100" t="s">
        <v>101</v>
      </c>
      <c r="B100">
        <v>64725785.743438117</v>
      </c>
      <c r="C100">
        <v>65783764</v>
      </c>
      <c r="D100">
        <v>1057978.2565618828</v>
      </c>
      <c r="E100" s="2">
        <f t="shared" si="1"/>
        <v>1.6082665269227872</v>
      </c>
    </row>
    <row r="101" spans="1:5" x14ac:dyDescent="0.3">
      <c r="A101" t="s">
        <v>102</v>
      </c>
      <c r="B101">
        <v>15566583004.545124</v>
      </c>
      <c r="C101">
        <v>672326241</v>
      </c>
      <c r="D101">
        <v>14894256763.545124</v>
      </c>
      <c r="E101" s="2">
        <f t="shared" si="1"/>
        <v>2215.3317623586736</v>
      </c>
    </row>
    <row r="102" spans="1:5" x14ac:dyDescent="0.3">
      <c r="A102" t="s">
        <v>103</v>
      </c>
      <c r="B102">
        <v>63545813.555433445</v>
      </c>
      <c r="C102">
        <v>61707972</v>
      </c>
      <c r="D102">
        <v>1837841.5554334447</v>
      </c>
      <c r="E102" s="2">
        <f t="shared" si="1"/>
        <v>2.9782886973395346</v>
      </c>
    </row>
    <row r="103" spans="1:5" x14ac:dyDescent="0.3">
      <c r="A103" t="s">
        <v>104</v>
      </c>
      <c r="B103">
        <v>48734657.077033319</v>
      </c>
      <c r="C103">
        <v>47283551</v>
      </c>
      <c r="D103">
        <v>1451106.0770333186</v>
      </c>
      <c r="E103" s="2">
        <f t="shared" si="1"/>
        <v>3.0689447944240027</v>
      </c>
    </row>
    <row r="104" spans="1:5" x14ac:dyDescent="0.3">
      <c r="A104" t="s">
        <v>105</v>
      </c>
      <c r="B104">
        <v>72582208.446766704</v>
      </c>
      <c r="C104">
        <v>46638365</v>
      </c>
      <c r="D104">
        <v>25943843.446766704</v>
      </c>
      <c r="E104" s="2">
        <f t="shared" si="1"/>
        <v>55.627686448199256</v>
      </c>
    </row>
    <row r="105" spans="1:5" x14ac:dyDescent="0.3">
      <c r="A105" t="s">
        <v>106</v>
      </c>
      <c r="B105">
        <v>56368623629.460129</v>
      </c>
      <c r="C105">
        <v>369361211</v>
      </c>
      <c r="D105">
        <v>55999262418.460129</v>
      </c>
      <c r="E105" s="2">
        <f t="shared" si="1"/>
        <v>15161.110790937961</v>
      </c>
    </row>
    <row r="106" spans="1:5" x14ac:dyDescent="0.3">
      <c r="A106" t="s">
        <v>107</v>
      </c>
      <c r="B106">
        <v>21366457.088400006</v>
      </c>
      <c r="C106">
        <v>18490070</v>
      </c>
      <c r="D106">
        <v>2876387.0884000063</v>
      </c>
      <c r="E106" s="2">
        <f t="shared" si="1"/>
        <v>15.55638831221302</v>
      </c>
    </row>
    <row r="107" spans="1:5" x14ac:dyDescent="0.3">
      <c r="A107" t="s">
        <v>108</v>
      </c>
      <c r="B107">
        <v>20371806.956033316</v>
      </c>
      <c r="C107">
        <v>23695345</v>
      </c>
      <c r="D107">
        <v>3323538.0439666845</v>
      </c>
      <c r="E107" s="2">
        <f t="shared" si="1"/>
        <v>14.026122193902154</v>
      </c>
    </row>
    <row r="108" spans="1:5" x14ac:dyDescent="0.3">
      <c r="A108" t="s">
        <v>109</v>
      </c>
      <c r="B108">
        <v>31754184.284138069</v>
      </c>
      <c r="C108">
        <v>50663311</v>
      </c>
      <c r="D108">
        <v>18909126.715861931</v>
      </c>
      <c r="E108" s="2">
        <f t="shared" si="1"/>
        <v>37.3231167537825</v>
      </c>
    </row>
    <row r="109" spans="1:5" x14ac:dyDescent="0.3">
      <c r="A109" t="s">
        <v>110</v>
      </c>
      <c r="B109">
        <v>53845621.523633391</v>
      </c>
      <c r="C109">
        <v>48211845</v>
      </c>
      <c r="D109">
        <v>5633776.5236333907</v>
      </c>
      <c r="E109" s="2">
        <f t="shared" si="1"/>
        <v>11.685461370817464</v>
      </c>
    </row>
    <row r="110" spans="1:5" x14ac:dyDescent="0.3">
      <c r="A110" t="s">
        <v>111</v>
      </c>
      <c r="B110">
        <v>273722826894.60089</v>
      </c>
      <c r="C110">
        <v>704530323</v>
      </c>
      <c r="D110">
        <v>273018296571.60089</v>
      </c>
      <c r="E110" s="2">
        <f t="shared" si="1"/>
        <v>38751.816303526357</v>
      </c>
    </row>
    <row r="111" spans="1:5" x14ac:dyDescent="0.3">
      <c r="A111" t="s">
        <v>112</v>
      </c>
      <c r="B111">
        <v>28553507.229223214</v>
      </c>
      <c r="C111">
        <v>12082851</v>
      </c>
      <c r="D111">
        <v>16470656.229223214</v>
      </c>
      <c r="E111" s="2">
        <f t="shared" si="1"/>
        <v>136.31432043003107</v>
      </c>
    </row>
    <row r="112" spans="1:5" x14ac:dyDescent="0.3">
      <c r="A112" t="s">
        <v>113</v>
      </c>
      <c r="B112">
        <v>23916245.64203332</v>
      </c>
      <c r="C112">
        <v>22677685</v>
      </c>
      <c r="D112">
        <v>1238560.6420333199</v>
      </c>
      <c r="E112" s="2">
        <f t="shared" si="1"/>
        <v>5.4615832349436015</v>
      </c>
    </row>
    <row r="113" spans="1:5" x14ac:dyDescent="0.3">
      <c r="A113" t="s">
        <v>114</v>
      </c>
      <c r="B113">
        <v>23596861.566033337</v>
      </c>
      <c r="C113">
        <v>18578544</v>
      </c>
      <c r="D113">
        <v>5018317.5660333373</v>
      </c>
      <c r="E113" s="2">
        <f t="shared" si="1"/>
        <v>27.011360879697232</v>
      </c>
    </row>
    <row r="114" spans="1:5" x14ac:dyDescent="0.3">
      <c r="A114" t="s">
        <v>115</v>
      </c>
      <c r="B114">
        <v>276982928.61593336</v>
      </c>
      <c r="C114">
        <v>198013882</v>
      </c>
      <c r="D114">
        <v>78969046.615933359</v>
      </c>
      <c r="E114" s="2">
        <f t="shared" si="1"/>
        <v>39.880560806304153</v>
      </c>
    </row>
    <row r="115" spans="1:5" x14ac:dyDescent="0.3">
      <c r="A115" t="s">
        <v>116</v>
      </c>
      <c r="B115">
        <v>52145301.640966661</v>
      </c>
      <c r="C115">
        <v>48047987</v>
      </c>
      <c r="D115">
        <v>4097314.6409666613</v>
      </c>
      <c r="E115" s="2">
        <f t="shared" si="1"/>
        <v>8.5275469312932124</v>
      </c>
    </row>
    <row r="116" spans="1:5" x14ac:dyDescent="0.3">
      <c r="A116" t="s">
        <v>117</v>
      </c>
      <c r="B116">
        <v>47307496.143633343</v>
      </c>
      <c r="C116">
        <v>44364659</v>
      </c>
      <c r="D116">
        <v>2942837.1436333433</v>
      </c>
      <c r="E116" s="2">
        <f t="shared" si="1"/>
        <v>6.6332914756165335</v>
      </c>
    </row>
    <row r="117" spans="1:5" x14ac:dyDescent="0.3">
      <c r="A117" t="s">
        <v>118</v>
      </c>
      <c r="B117">
        <v>1019357476.2218068</v>
      </c>
      <c r="C117">
        <v>395313387</v>
      </c>
      <c r="D117">
        <v>624044089.22180676</v>
      </c>
      <c r="E117" s="2">
        <f t="shared" si="1"/>
        <v>157.86060116952396</v>
      </c>
    </row>
    <row r="118" spans="1:5" x14ac:dyDescent="0.3">
      <c r="A118" t="s">
        <v>119</v>
      </c>
      <c r="B118">
        <v>28336658359.01712</v>
      </c>
      <c r="C118">
        <v>1020583939</v>
      </c>
      <c r="D118">
        <v>27316074420.01712</v>
      </c>
      <c r="E118" s="2">
        <f t="shared" si="1"/>
        <v>2676.5142362305119</v>
      </c>
    </row>
    <row r="119" spans="1:5" x14ac:dyDescent="0.3">
      <c r="A119" t="s">
        <v>120</v>
      </c>
      <c r="B119">
        <v>58964998.556866661</v>
      </c>
      <c r="C119">
        <v>52721249</v>
      </c>
      <c r="D119">
        <v>6243749.5568666607</v>
      </c>
      <c r="E119" s="2">
        <f t="shared" si="1"/>
        <v>11.842946962175841</v>
      </c>
    </row>
    <row r="120" spans="1:5" x14ac:dyDescent="0.3">
      <c r="A120" t="s">
        <v>121</v>
      </c>
      <c r="B120">
        <v>368571948.12226653</v>
      </c>
      <c r="C120">
        <v>40762567</v>
      </c>
      <c r="D120">
        <v>327809381.12226653</v>
      </c>
      <c r="E120" s="2">
        <f t="shared" si="1"/>
        <v>804.1921921214298</v>
      </c>
    </row>
    <row r="121" spans="1:5" x14ac:dyDescent="0.3">
      <c r="A121" t="s">
        <v>122</v>
      </c>
      <c r="B121">
        <v>183936199.96860477</v>
      </c>
      <c r="C121">
        <v>31131024</v>
      </c>
      <c r="D121">
        <v>152805175.96860477</v>
      </c>
      <c r="E121" s="2">
        <f t="shared" si="1"/>
        <v>490.84532512841463</v>
      </c>
    </row>
    <row r="122" spans="1:5" x14ac:dyDescent="0.3">
      <c r="A122" t="s">
        <v>123</v>
      </c>
      <c r="B122">
        <v>183785547.96666679</v>
      </c>
      <c r="C122">
        <v>95772923</v>
      </c>
      <c r="D122">
        <v>88012624.966666788</v>
      </c>
      <c r="E122" s="2">
        <f t="shared" si="1"/>
        <v>91.897189946543435</v>
      </c>
    </row>
    <row r="123" spans="1:5" x14ac:dyDescent="0.3">
      <c r="A123" t="s">
        <v>124</v>
      </c>
      <c r="B123">
        <v>633604980.47626638</v>
      </c>
      <c r="C123">
        <v>272452977</v>
      </c>
      <c r="D123">
        <v>361152003.47626638</v>
      </c>
      <c r="E123" s="2">
        <f t="shared" si="1"/>
        <v>132.55571932189471</v>
      </c>
    </row>
    <row r="124" spans="1:5" x14ac:dyDescent="0.3">
      <c r="A124" t="s">
        <v>125</v>
      </c>
      <c r="B124">
        <v>24012494.008000001</v>
      </c>
      <c r="C124">
        <v>23740807</v>
      </c>
      <c r="D124">
        <v>271687.00800000131</v>
      </c>
      <c r="E124" s="2">
        <f t="shared" si="1"/>
        <v>1.1443882594218524</v>
      </c>
    </row>
    <row r="125" spans="1:5" x14ac:dyDescent="0.3">
      <c r="A125" t="s">
        <v>126</v>
      </c>
      <c r="B125">
        <v>32336480.005266663</v>
      </c>
      <c r="C125">
        <v>32470805</v>
      </c>
      <c r="D125">
        <v>134324.99473333731</v>
      </c>
      <c r="E125" s="2">
        <f t="shared" si="1"/>
        <v>0.41367928738858589</v>
      </c>
    </row>
    <row r="126" spans="1:5" x14ac:dyDescent="0.3">
      <c r="A126" t="s">
        <v>127</v>
      </c>
      <c r="B126">
        <v>35144759.445833325</v>
      </c>
      <c r="C126">
        <v>33827298</v>
      </c>
      <c r="D126">
        <v>1317461.4458333254</v>
      </c>
      <c r="E126" s="2">
        <f t="shared" si="1"/>
        <v>3.8946694643873876</v>
      </c>
    </row>
    <row r="127" spans="1:5" x14ac:dyDescent="0.3">
      <c r="A127" t="s">
        <v>128</v>
      </c>
      <c r="B127">
        <v>543843054.23496664</v>
      </c>
      <c r="C127">
        <v>73155108</v>
      </c>
      <c r="D127">
        <v>470687946.23496664</v>
      </c>
      <c r="E127" s="2">
        <f t="shared" si="1"/>
        <v>643.41091019230896</v>
      </c>
    </row>
    <row r="128" spans="1:5" x14ac:dyDescent="0.3">
      <c r="A128" t="s">
        <v>129</v>
      </c>
      <c r="B128">
        <v>570455902.99699998</v>
      </c>
      <c r="C128">
        <v>269930017</v>
      </c>
      <c r="D128">
        <v>300525885.99699998</v>
      </c>
      <c r="E128" s="2">
        <f t="shared" si="1"/>
        <v>111.33474125517505</v>
      </c>
    </row>
    <row r="129" spans="1:5" x14ac:dyDescent="0.3">
      <c r="A129" t="s">
        <v>130</v>
      </c>
      <c r="B129">
        <v>26998679.447116636</v>
      </c>
      <c r="C129">
        <v>28698983</v>
      </c>
      <c r="D129">
        <v>1700303.5528833643</v>
      </c>
      <c r="E129" s="2">
        <f t="shared" si="1"/>
        <v>5.9246125651329331</v>
      </c>
    </row>
    <row r="130" spans="1:5" x14ac:dyDescent="0.3">
      <c r="A130" t="s">
        <v>131</v>
      </c>
      <c r="B130">
        <v>492076165.26789945</v>
      </c>
      <c r="C130">
        <v>543723597</v>
      </c>
      <c r="D130">
        <v>51647431.732100546</v>
      </c>
      <c r="E130" s="2">
        <f t="shared" ref="E130:E193" si="2">100*(D130/C130)</f>
        <v>9.4988394870235044</v>
      </c>
    </row>
    <row r="131" spans="1:5" x14ac:dyDescent="0.3">
      <c r="A131" t="s">
        <v>132</v>
      </c>
      <c r="B131">
        <v>513685212.30548584</v>
      </c>
      <c r="C131">
        <v>636055616</v>
      </c>
      <c r="D131">
        <v>122370403.69451416</v>
      </c>
      <c r="E131" s="2">
        <f t="shared" si="2"/>
        <v>19.238947132339156</v>
      </c>
    </row>
    <row r="132" spans="1:5" x14ac:dyDescent="0.3">
      <c r="A132" t="s">
        <v>133</v>
      </c>
      <c r="B132">
        <v>189557810.60503334</v>
      </c>
      <c r="C132">
        <v>181715189</v>
      </c>
      <c r="D132">
        <v>7842621.6050333381</v>
      </c>
      <c r="E132" s="2">
        <f t="shared" si="2"/>
        <v>4.3158866620848846</v>
      </c>
    </row>
    <row r="133" spans="1:5" x14ac:dyDescent="0.3">
      <c r="A133" t="s">
        <v>134</v>
      </c>
      <c r="B133">
        <v>671929830.20739985</v>
      </c>
      <c r="C133">
        <v>126781022</v>
      </c>
      <c r="D133">
        <v>545148808.20739985</v>
      </c>
      <c r="E133" s="2">
        <f t="shared" si="2"/>
        <v>429.99243862176775</v>
      </c>
    </row>
    <row r="134" spans="1:5" x14ac:dyDescent="0.3">
      <c r="A134" t="s">
        <v>135</v>
      </c>
      <c r="B134">
        <v>320628417.24349993</v>
      </c>
      <c r="C134">
        <v>375411132</v>
      </c>
      <c r="D134">
        <v>54782714.756500065</v>
      </c>
      <c r="E134" s="2">
        <f t="shared" si="2"/>
        <v>14.592725171639307</v>
      </c>
    </row>
    <row r="135" spans="1:5" x14ac:dyDescent="0.3">
      <c r="A135" t="s">
        <v>136</v>
      </c>
      <c r="B135">
        <v>65143582.333939627</v>
      </c>
      <c r="C135">
        <v>66216360</v>
      </c>
      <c r="D135">
        <v>1072777.6660603732</v>
      </c>
      <c r="E135" s="2">
        <f t="shared" si="2"/>
        <v>1.6201096920162528</v>
      </c>
    </row>
    <row r="136" spans="1:5" x14ac:dyDescent="0.3">
      <c r="A136" t="s">
        <v>137</v>
      </c>
      <c r="B136">
        <v>141064270.39403328</v>
      </c>
      <c r="C136">
        <v>152870894</v>
      </c>
      <c r="D136">
        <v>11806623.605966717</v>
      </c>
      <c r="E136" s="2">
        <f t="shared" si="2"/>
        <v>7.7232645777336257</v>
      </c>
    </row>
    <row r="137" spans="1:5" x14ac:dyDescent="0.3">
      <c r="A137" t="s">
        <v>138</v>
      </c>
      <c r="B137">
        <v>151575923.94246662</v>
      </c>
      <c r="C137">
        <v>152652822</v>
      </c>
      <c r="D137">
        <v>1076898.0575333834</v>
      </c>
      <c r="E137" s="2">
        <f t="shared" si="2"/>
        <v>0.70545571540982277</v>
      </c>
    </row>
    <row r="138" spans="1:5" x14ac:dyDescent="0.3">
      <c r="A138" t="s">
        <v>139</v>
      </c>
      <c r="B138">
        <v>29663731965.272373</v>
      </c>
      <c r="C138">
        <v>24542712843</v>
      </c>
      <c r="D138">
        <v>5121019122.2723732</v>
      </c>
      <c r="E138" s="2">
        <f t="shared" si="2"/>
        <v>20.865741921162456</v>
      </c>
    </row>
    <row r="139" spans="1:5" x14ac:dyDescent="0.3">
      <c r="A139" t="s">
        <v>140</v>
      </c>
      <c r="B139">
        <v>69618114.630433336</v>
      </c>
      <c r="C139">
        <v>80727143</v>
      </c>
      <c r="D139">
        <v>11109028.369566664</v>
      </c>
      <c r="E139" s="2">
        <f t="shared" si="2"/>
        <v>13.761205905139818</v>
      </c>
    </row>
    <row r="140" spans="1:5" x14ac:dyDescent="0.3">
      <c r="A140" t="s">
        <v>141</v>
      </c>
      <c r="B140">
        <v>83344286.99940002</v>
      </c>
      <c r="C140">
        <v>69719539</v>
      </c>
      <c r="D140">
        <v>13624747.99940002</v>
      </c>
      <c r="E140" s="2">
        <f t="shared" si="2"/>
        <v>19.542223306152412</v>
      </c>
    </row>
    <row r="141" spans="1:5" x14ac:dyDescent="0.3">
      <c r="A141" t="s">
        <v>142</v>
      </c>
      <c r="B141">
        <v>85997249.794433355</v>
      </c>
      <c r="C141">
        <v>52479302</v>
      </c>
      <c r="D141">
        <v>33517947.794433355</v>
      </c>
      <c r="E141" s="2">
        <f t="shared" si="2"/>
        <v>63.868890242544296</v>
      </c>
    </row>
    <row r="142" spans="1:5" x14ac:dyDescent="0.3">
      <c r="A142" t="s">
        <v>143</v>
      </c>
      <c r="B142">
        <v>83330975706.2202</v>
      </c>
      <c r="C142">
        <v>169756349</v>
      </c>
      <c r="D142">
        <v>83161219357.2202</v>
      </c>
      <c r="E142" s="2">
        <f t="shared" si="2"/>
        <v>48988.576773184606</v>
      </c>
    </row>
    <row r="143" spans="1:5" x14ac:dyDescent="0.3">
      <c r="A143" t="s">
        <v>144</v>
      </c>
      <c r="B143">
        <v>10173223.118059475</v>
      </c>
      <c r="C143">
        <v>9868858</v>
      </c>
      <c r="D143">
        <v>304365.11805947497</v>
      </c>
      <c r="E143" s="2">
        <f t="shared" si="2"/>
        <v>3.0840966407610177</v>
      </c>
    </row>
    <row r="144" spans="1:5" x14ac:dyDescent="0.3">
      <c r="A144" t="s">
        <v>145</v>
      </c>
      <c r="B144">
        <v>23388513.380399972</v>
      </c>
      <c r="C144">
        <v>22370956</v>
      </c>
      <c r="D144">
        <v>1017557.3803999722</v>
      </c>
      <c r="E144" s="2">
        <f t="shared" si="2"/>
        <v>4.5485645781073112</v>
      </c>
    </row>
    <row r="145" spans="1:5" x14ac:dyDescent="0.3">
      <c r="A145" t="s">
        <v>146</v>
      </c>
      <c r="B145">
        <v>58322579.145833343</v>
      </c>
      <c r="C145">
        <v>49433453</v>
      </c>
      <c r="D145">
        <v>8889126.1458333433</v>
      </c>
      <c r="E145" s="2">
        <f t="shared" si="2"/>
        <v>17.982005314970294</v>
      </c>
    </row>
    <row r="146" spans="1:5" x14ac:dyDescent="0.3">
      <c r="A146" t="s">
        <v>147</v>
      </c>
      <c r="B146">
        <v>40245969.526166655</v>
      </c>
      <c r="C146">
        <v>31131987</v>
      </c>
      <c r="D146">
        <v>9113982.5261666551</v>
      </c>
      <c r="E146" s="2">
        <f t="shared" si="2"/>
        <v>29.275299794281217</v>
      </c>
    </row>
    <row r="147" spans="1:5" x14ac:dyDescent="0.3">
      <c r="A147" t="s">
        <v>148</v>
      </c>
      <c r="B147">
        <v>9857896.1936086956</v>
      </c>
      <c r="C147">
        <v>10025412</v>
      </c>
      <c r="D147">
        <v>167515.80639130436</v>
      </c>
      <c r="E147" s="2">
        <f t="shared" si="2"/>
        <v>1.6709119424848011</v>
      </c>
    </row>
    <row r="148" spans="1:5" x14ac:dyDescent="0.3">
      <c r="A148" t="s">
        <v>149</v>
      </c>
      <c r="B148">
        <v>144870097.69810006</v>
      </c>
      <c r="C148">
        <v>143313208</v>
      </c>
      <c r="D148">
        <v>1556889.6981000602</v>
      </c>
      <c r="E148" s="2">
        <f t="shared" si="2"/>
        <v>1.0863546492519101</v>
      </c>
    </row>
    <row r="149" spans="1:5" x14ac:dyDescent="0.3">
      <c r="A149" t="s">
        <v>150</v>
      </c>
      <c r="B149">
        <v>523557350.28486669</v>
      </c>
      <c r="C149">
        <v>498396171</v>
      </c>
      <c r="D149">
        <v>25161179.284866691</v>
      </c>
      <c r="E149" s="2">
        <f t="shared" si="2"/>
        <v>5.0484294922214987</v>
      </c>
    </row>
    <row r="150" spans="1:5" x14ac:dyDescent="0.3">
      <c r="A150" t="s">
        <v>151</v>
      </c>
      <c r="B150">
        <v>87551573.012433231</v>
      </c>
      <c r="C150">
        <v>74224862</v>
      </c>
      <c r="D150">
        <v>13326711.012433231</v>
      </c>
      <c r="E150" s="2">
        <f t="shared" si="2"/>
        <v>17.954510999876604</v>
      </c>
    </row>
    <row r="151" spans="1:5" x14ac:dyDescent="0.3">
      <c r="A151" t="s">
        <v>152</v>
      </c>
      <c r="B151">
        <v>185814118.16123331</v>
      </c>
      <c r="C151">
        <v>200692319</v>
      </c>
      <c r="D151">
        <v>14878200.838766694</v>
      </c>
      <c r="E151" s="2">
        <f t="shared" si="2"/>
        <v>7.4134380991266013</v>
      </c>
    </row>
    <row r="152" spans="1:5" x14ac:dyDescent="0.3">
      <c r="A152" t="s">
        <v>153</v>
      </c>
      <c r="B152">
        <v>37918398.761585705</v>
      </c>
      <c r="C152">
        <v>34132689</v>
      </c>
      <c r="D152">
        <v>3785709.761585705</v>
      </c>
      <c r="E152" s="2">
        <f t="shared" si="2"/>
        <v>11.091155934376296</v>
      </c>
    </row>
    <row r="153" spans="1:5" x14ac:dyDescent="0.3">
      <c r="A153" t="s">
        <v>154</v>
      </c>
      <c r="B153">
        <v>38905640.68916668</v>
      </c>
      <c r="C153">
        <v>33465948</v>
      </c>
      <c r="D153">
        <v>5439692.68916668</v>
      </c>
      <c r="E153" s="2">
        <f t="shared" si="2"/>
        <v>16.254410869121891</v>
      </c>
    </row>
    <row r="154" spans="1:5" x14ac:dyDescent="0.3">
      <c r="A154" t="s">
        <v>155</v>
      </c>
      <c r="B154">
        <v>172250102.78346658</v>
      </c>
      <c r="C154">
        <v>151140142</v>
      </c>
      <c r="D154">
        <v>21109960.783466578</v>
      </c>
      <c r="E154" s="2">
        <f t="shared" si="2"/>
        <v>13.967143674819743</v>
      </c>
    </row>
    <row r="155" spans="1:5" x14ac:dyDescent="0.3">
      <c r="A155" t="s">
        <v>156</v>
      </c>
      <c r="B155">
        <v>192414486.75370002</v>
      </c>
      <c r="C155">
        <v>80165142</v>
      </c>
      <c r="D155">
        <v>112249344.75370002</v>
      </c>
      <c r="E155" s="2">
        <f t="shared" si="2"/>
        <v>140.02263571578283</v>
      </c>
    </row>
    <row r="156" spans="1:5" x14ac:dyDescent="0.3">
      <c r="A156" t="s">
        <v>157</v>
      </c>
      <c r="B156">
        <v>63443433.485385761</v>
      </c>
      <c r="C156">
        <v>65855479</v>
      </c>
      <c r="D156">
        <v>2412045.5146142393</v>
      </c>
      <c r="E156" s="2">
        <f t="shared" si="2"/>
        <v>3.6626345313109625</v>
      </c>
    </row>
    <row r="157" spans="1:5" x14ac:dyDescent="0.3">
      <c r="A157" t="s">
        <v>158</v>
      </c>
      <c r="B157">
        <v>71958936.444550067</v>
      </c>
      <c r="C157">
        <v>72522732</v>
      </c>
      <c r="D157">
        <v>563795.55544993281</v>
      </c>
      <c r="E157" s="2">
        <f t="shared" si="2"/>
        <v>0.77740529059210406</v>
      </c>
    </row>
    <row r="158" spans="1:5" x14ac:dyDescent="0.3">
      <c r="A158" t="s">
        <v>159</v>
      </c>
      <c r="B158">
        <v>740409015.25180018</v>
      </c>
      <c r="C158">
        <v>153530737</v>
      </c>
      <c r="D158">
        <v>586878278.25180018</v>
      </c>
      <c r="E158" s="2">
        <f t="shared" si="2"/>
        <v>382.25458284082896</v>
      </c>
    </row>
    <row r="159" spans="1:5" x14ac:dyDescent="0.3">
      <c r="A159" t="s">
        <v>160</v>
      </c>
      <c r="B159">
        <v>191222934.38813341</v>
      </c>
      <c r="C159">
        <v>71261803</v>
      </c>
      <c r="D159">
        <v>119961131.38813341</v>
      </c>
      <c r="E159" s="2">
        <f t="shared" si="2"/>
        <v>168.33861386882592</v>
      </c>
    </row>
    <row r="160" spans="1:5" x14ac:dyDescent="0.3">
      <c r="A160" t="s">
        <v>161</v>
      </c>
      <c r="B160">
        <v>25665437.960733287</v>
      </c>
      <c r="C160">
        <v>25401071</v>
      </c>
      <c r="D160">
        <v>264366.96073328704</v>
      </c>
      <c r="E160" s="2">
        <f t="shared" si="2"/>
        <v>1.0407709215618783</v>
      </c>
    </row>
    <row r="161" spans="1:5" x14ac:dyDescent="0.3">
      <c r="A161" t="s">
        <v>162</v>
      </c>
      <c r="B161">
        <v>418700099.71823335</v>
      </c>
      <c r="C161">
        <v>531677517</v>
      </c>
      <c r="D161">
        <v>112977417.28176665</v>
      </c>
      <c r="E161" s="2">
        <f t="shared" si="2"/>
        <v>21.249237304455484</v>
      </c>
    </row>
    <row r="162" spans="1:5" x14ac:dyDescent="0.3">
      <c r="A162" t="s">
        <v>163</v>
      </c>
      <c r="B162">
        <v>54888692.862199955</v>
      </c>
      <c r="C162">
        <v>45455385</v>
      </c>
      <c r="D162">
        <v>9433307.8621999547</v>
      </c>
      <c r="E162" s="2">
        <f t="shared" si="2"/>
        <v>20.752893990887888</v>
      </c>
    </row>
    <row r="163" spans="1:5" x14ac:dyDescent="0.3">
      <c r="A163" t="s">
        <v>164</v>
      </c>
      <c r="B163">
        <v>38966648.368233308</v>
      </c>
      <c r="C163">
        <v>30999941</v>
      </c>
      <c r="D163">
        <v>7966707.3682333082</v>
      </c>
      <c r="E163" s="2">
        <f t="shared" si="2"/>
        <v>25.699104937758776</v>
      </c>
    </row>
    <row r="164" spans="1:5" x14ac:dyDescent="0.3">
      <c r="A164" t="s">
        <v>165</v>
      </c>
      <c r="B164">
        <v>25761129.410177775</v>
      </c>
      <c r="C164">
        <v>25032304</v>
      </c>
      <c r="D164">
        <v>728825.41017777473</v>
      </c>
      <c r="E164" s="2">
        <f t="shared" si="2"/>
        <v>2.9115394658748741</v>
      </c>
    </row>
    <row r="165" spans="1:5" x14ac:dyDescent="0.3">
      <c r="A165" t="s">
        <v>166</v>
      </c>
      <c r="B165">
        <v>12878159319.268576</v>
      </c>
      <c r="C165">
        <v>1128764383</v>
      </c>
      <c r="D165">
        <v>11749394936.268576</v>
      </c>
      <c r="E165" s="2">
        <f t="shared" si="2"/>
        <v>1040.9076609098302</v>
      </c>
    </row>
    <row r="166" spans="1:5" x14ac:dyDescent="0.3">
      <c r="A166" t="s">
        <v>167</v>
      </c>
      <c r="B166">
        <v>21557203680.707527</v>
      </c>
      <c r="C166">
        <v>1067714466</v>
      </c>
      <c r="D166">
        <v>20489489214.707527</v>
      </c>
      <c r="E166" s="2">
        <f t="shared" si="2"/>
        <v>1919.0045529183199</v>
      </c>
    </row>
    <row r="167" spans="1:5" x14ac:dyDescent="0.3">
      <c r="A167" t="s">
        <v>168</v>
      </c>
      <c r="B167">
        <v>32604270.275900021</v>
      </c>
      <c r="C167">
        <v>31560669</v>
      </c>
      <c r="D167">
        <v>1043601.2759000212</v>
      </c>
      <c r="E167" s="2">
        <f t="shared" si="2"/>
        <v>3.3066513130631714</v>
      </c>
    </row>
    <row r="168" spans="1:5" x14ac:dyDescent="0.3">
      <c r="A168" t="s">
        <v>169</v>
      </c>
      <c r="B168">
        <v>97669703.948533297</v>
      </c>
      <c r="C168">
        <v>62039692</v>
      </c>
      <c r="D168">
        <v>35630011.948533297</v>
      </c>
      <c r="E168" s="2">
        <f t="shared" si="2"/>
        <v>57.430994255312065</v>
      </c>
    </row>
    <row r="169" spans="1:5" x14ac:dyDescent="0.3">
      <c r="A169" t="s">
        <v>170</v>
      </c>
      <c r="B169">
        <v>88039625.262966558</v>
      </c>
      <c r="C169">
        <v>68454658</v>
      </c>
      <c r="D169">
        <v>19584967.262966558</v>
      </c>
      <c r="E169" s="2">
        <f t="shared" si="2"/>
        <v>28.610130902949741</v>
      </c>
    </row>
    <row r="170" spans="1:5" x14ac:dyDescent="0.3">
      <c r="A170" t="s">
        <v>171</v>
      </c>
      <c r="B170">
        <v>59371842.444199994</v>
      </c>
      <c r="C170">
        <v>50653177</v>
      </c>
      <c r="D170">
        <v>8718665.4441999942</v>
      </c>
      <c r="E170" s="2">
        <f t="shared" si="2"/>
        <v>17.212475032316323</v>
      </c>
    </row>
    <row r="171" spans="1:5" x14ac:dyDescent="0.3">
      <c r="A171" t="s">
        <v>172</v>
      </c>
      <c r="B171">
        <v>64600774.096342772</v>
      </c>
      <c r="C171">
        <v>63936905</v>
      </c>
      <c r="D171">
        <v>663869.09634277225</v>
      </c>
      <c r="E171" s="2">
        <f t="shared" si="2"/>
        <v>1.0383190996542173</v>
      </c>
    </row>
    <row r="172" spans="1:5" x14ac:dyDescent="0.3">
      <c r="A172" t="s">
        <v>173</v>
      </c>
      <c r="B172">
        <v>64709458.438576125</v>
      </c>
      <c r="C172">
        <v>65711518</v>
      </c>
      <c r="D172">
        <v>1002059.5614238754</v>
      </c>
      <c r="E172" s="2">
        <f t="shared" si="2"/>
        <v>1.524937472033252</v>
      </c>
    </row>
    <row r="173" spans="1:5" x14ac:dyDescent="0.3">
      <c r="A173" t="s">
        <v>174</v>
      </c>
      <c r="B173">
        <v>44412981.820899978</v>
      </c>
      <c r="C173">
        <v>46060248</v>
      </c>
      <c r="D173">
        <v>1647266.1791000217</v>
      </c>
      <c r="E173" s="2">
        <f t="shared" si="2"/>
        <v>3.5763293743012881</v>
      </c>
    </row>
    <row r="174" spans="1:5" x14ac:dyDescent="0.3">
      <c r="A174" t="s">
        <v>175</v>
      </c>
      <c r="B174">
        <v>39962864.279733367</v>
      </c>
      <c r="C174">
        <v>32636049</v>
      </c>
      <c r="D174">
        <v>7326815.2797333673</v>
      </c>
      <c r="E174" s="2">
        <f t="shared" si="2"/>
        <v>22.450068265718585</v>
      </c>
    </row>
    <row r="175" spans="1:5" x14ac:dyDescent="0.3">
      <c r="A175" t="s">
        <v>176</v>
      </c>
      <c r="B175">
        <v>1272551371.5906987</v>
      </c>
      <c r="C175">
        <v>194774368</v>
      </c>
      <c r="D175">
        <v>1077777003.5906987</v>
      </c>
      <c r="E175" s="2">
        <f t="shared" si="2"/>
        <v>553.34642574257953</v>
      </c>
    </row>
    <row r="176" spans="1:5" x14ac:dyDescent="0.3">
      <c r="A176" t="s">
        <v>177</v>
      </c>
      <c r="B176">
        <v>253869640.14103317</v>
      </c>
      <c r="C176">
        <v>226366921</v>
      </c>
      <c r="D176">
        <v>27502719.141033173</v>
      </c>
      <c r="E176" s="2">
        <f t="shared" si="2"/>
        <v>12.149619308129022</v>
      </c>
    </row>
    <row r="177" spans="1:5" x14ac:dyDescent="0.3">
      <c r="A177" t="s">
        <v>178</v>
      </c>
      <c r="B177">
        <v>17938361123.31197</v>
      </c>
      <c r="C177">
        <v>495376465</v>
      </c>
      <c r="D177">
        <v>17442984658.31197</v>
      </c>
      <c r="E177" s="2">
        <f t="shared" si="2"/>
        <v>3521.1573198803399</v>
      </c>
    </row>
    <row r="178" spans="1:5" x14ac:dyDescent="0.3">
      <c r="A178" t="s">
        <v>179</v>
      </c>
      <c r="B178">
        <v>23944487.396666661</v>
      </c>
      <c r="C178">
        <v>21740798</v>
      </c>
      <c r="D178">
        <v>2203689.3966666609</v>
      </c>
      <c r="E178" s="2">
        <f t="shared" si="2"/>
        <v>10.13619369752049</v>
      </c>
    </row>
    <row r="179" spans="1:5" x14ac:dyDescent="0.3">
      <c r="A179" t="s">
        <v>180</v>
      </c>
      <c r="B179">
        <v>21460669.607844457</v>
      </c>
      <c r="C179">
        <v>19727326</v>
      </c>
      <c r="D179">
        <v>1733343.607844457</v>
      </c>
      <c r="E179" s="2">
        <f t="shared" si="2"/>
        <v>8.7865106900167653</v>
      </c>
    </row>
    <row r="180" spans="1:5" x14ac:dyDescent="0.3">
      <c r="A180" t="s">
        <v>181</v>
      </c>
      <c r="B180">
        <v>14938459.852146419</v>
      </c>
      <c r="C180">
        <v>13643989</v>
      </c>
      <c r="D180">
        <v>1294470.8521464188</v>
      </c>
      <c r="E180" s="2">
        <f t="shared" si="2"/>
        <v>9.4874809129970625</v>
      </c>
    </row>
    <row r="181" spans="1:5" x14ac:dyDescent="0.3">
      <c r="A181" t="s">
        <v>182</v>
      </c>
      <c r="B181">
        <v>9865120.0199292116</v>
      </c>
      <c r="C181">
        <v>9387407</v>
      </c>
      <c r="D181">
        <v>477713.01992921159</v>
      </c>
      <c r="E181" s="2">
        <f t="shared" si="2"/>
        <v>5.0888708663554443</v>
      </c>
    </row>
    <row r="182" spans="1:5" x14ac:dyDescent="0.3">
      <c r="A182" t="s">
        <v>183</v>
      </c>
      <c r="B182">
        <v>178831736.22783324</v>
      </c>
      <c r="C182">
        <v>115570214</v>
      </c>
      <c r="D182">
        <v>63261522.227833241</v>
      </c>
      <c r="E182" s="2">
        <f t="shared" si="2"/>
        <v>54.738604384546043</v>
      </c>
    </row>
    <row r="183" spans="1:5" x14ac:dyDescent="0.3">
      <c r="A183" t="s">
        <v>184</v>
      </c>
      <c r="B183">
        <v>263483822.43053335</v>
      </c>
      <c r="C183">
        <v>251705487</v>
      </c>
      <c r="D183">
        <v>11778335.43053335</v>
      </c>
      <c r="E183" s="2">
        <f t="shared" si="2"/>
        <v>4.6794114704910461</v>
      </c>
    </row>
    <row r="184" spans="1:5" x14ac:dyDescent="0.3">
      <c r="A184" t="s">
        <v>185</v>
      </c>
      <c r="B184">
        <v>2299483209.3794327</v>
      </c>
      <c r="C184">
        <v>1804533755</v>
      </c>
      <c r="D184">
        <v>494949454.37943268</v>
      </c>
      <c r="E184" s="2">
        <f t="shared" si="2"/>
        <v>27.428107288546272</v>
      </c>
    </row>
    <row r="185" spans="1:5" x14ac:dyDescent="0.3">
      <c r="A185" t="s">
        <v>186</v>
      </c>
      <c r="B185">
        <v>24916128.452566672</v>
      </c>
      <c r="C185">
        <v>29733771</v>
      </c>
      <c r="D185">
        <v>4817642.5474333279</v>
      </c>
      <c r="E185" s="2">
        <f t="shared" si="2"/>
        <v>16.202595181866865</v>
      </c>
    </row>
    <row r="186" spans="1:5" x14ac:dyDescent="0.3">
      <c r="A186" t="s">
        <v>187</v>
      </c>
      <c r="B186">
        <v>255727691.18300003</v>
      </c>
      <c r="C186">
        <v>205181170</v>
      </c>
      <c r="D186">
        <v>50546521.183000028</v>
      </c>
      <c r="E186" s="2">
        <f t="shared" si="2"/>
        <v>24.635068209719257</v>
      </c>
    </row>
    <row r="187" spans="1:5" x14ac:dyDescent="0.3">
      <c r="A187" t="s">
        <v>188</v>
      </c>
      <c r="B187">
        <v>951476071.79303396</v>
      </c>
      <c r="C187">
        <v>390279540</v>
      </c>
      <c r="D187">
        <v>561196531.79303396</v>
      </c>
      <c r="E187" s="2">
        <f t="shared" si="2"/>
        <v>143.79347987164121</v>
      </c>
    </row>
    <row r="188" spans="1:5" x14ac:dyDescent="0.3">
      <c r="A188" t="s">
        <v>189</v>
      </c>
      <c r="B188">
        <v>32937345.75896674</v>
      </c>
      <c r="C188">
        <v>31648775</v>
      </c>
      <c r="D188">
        <v>1288570.7589667402</v>
      </c>
      <c r="E188" s="2">
        <f t="shared" si="2"/>
        <v>4.071471199017151</v>
      </c>
    </row>
    <row r="189" spans="1:5" x14ac:dyDescent="0.3">
      <c r="A189" t="s">
        <v>190</v>
      </c>
      <c r="B189">
        <v>50602354.653966717</v>
      </c>
      <c r="C189">
        <v>51703394</v>
      </c>
      <c r="D189">
        <v>1101039.3460332826</v>
      </c>
      <c r="E189" s="2">
        <f t="shared" si="2"/>
        <v>2.1295301156308666</v>
      </c>
    </row>
    <row r="190" spans="1:5" x14ac:dyDescent="0.3">
      <c r="A190" t="s">
        <v>191</v>
      </c>
      <c r="B190">
        <v>128987317.04860002</v>
      </c>
      <c r="C190">
        <v>95327396</v>
      </c>
      <c r="D190">
        <v>33659921.048600018</v>
      </c>
      <c r="E190" s="2">
        <f t="shared" si="2"/>
        <v>35.309808576539758</v>
      </c>
    </row>
    <row r="191" spans="1:5" x14ac:dyDescent="0.3">
      <c r="A191" t="s">
        <v>192</v>
      </c>
      <c r="B191">
        <v>32445046.71269995</v>
      </c>
      <c r="C191">
        <v>28550248</v>
      </c>
      <c r="D191">
        <v>3894798.7126999497</v>
      </c>
      <c r="E191" s="2">
        <f t="shared" si="2"/>
        <v>13.641908514069472</v>
      </c>
    </row>
    <row r="192" spans="1:5" x14ac:dyDescent="0.3">
      <c r="A192" t="s">
        <v>193</v>
      </c>
      <c r="B192">
        <v>258886521.97354993</v>
      </c>
      <c r="C192">
        <v>271242954</v>
      </c>
      <c r="D192">
        <v>12356432.026450068</v>
      </c>
      <c r="E192" s="2">
        <f t="shared" si="2"/>
        <v>4.5554849791416396</v>
      </c>
    </row>
    <row r="193" spans="1:5" x14ac:dyDescent="0.3">
      <c r="A193" t="s">
        <v>194</v>
      </c>
      <c r="B193">
        <v>123664453.12493335</v>
      </c>
      <c r="C193">
        <v>134946327</v>
      </c>
      <c r="D193">
        <v>11281873.875066653</v>
      </c>
      <c r="E193" s="2">
        <f t="shared" si="2"/>
        <v>8.3602674677219291</v>
      </c>
    </row>
    <row r="194" spans="1:5" x14ac:dyDescent="0.3">
      <c r="A194" t="s">
        <v>195</v>
      </c>
      <c r="B194">
        <v>34624932.51130005</v>
      </c>
      <c r="C194">
        <v>31627365</v>
      </c>
      <c r="D194">
        <v>2997567.5113000497</v>
      </c>
      <c r="E194" s="2">
        <f t="shared" ref="E194:E257" si="3">100*(D194/C194)</f>
        <v>9.4777655719976988</v>
      </c>
    </row>
    <row r="195" spans="1:5" x14ac:dyDescent="0.3">
      <c r="A195" t="s">
        <v>196</v>
      </c>
      <c r="B195">
        <v>18470444526.879471</v>
      </c>
      <c r="C195">
        <v>1133665169</v>
      </c>
      <c r="D195">
        <v>17336779357.879471</v>
      </c>
      <c r="E195" s="2">
        <f t="shared" si="3"/>
        <v>1529.268061853938</v>
      </c>
    </row>
    <row r="196" spans="1:5" x14ac:dyDescent="0.3">
      <c r="A196" t="s">
        <v>197</v>
      </c>
      <c r="B196">
        <v>497809278731.5943</v>
      </c>
      <c r="C196">
        <v>524889062950</v>
      </c>
      <c r="D196">
        <v>27079784218.405701</v>
      </c>
      <c r="E196" s="2">
        <f t="shared" si="3"/>
        <v>5.159144308744203</v>
      </c>
    </row>
    <row r="197" spans="1:5" x14ac:dyDescent="0.3">
      <c r="A197" t="s">
        <v>198</v>
      </c>
      <c r="B197">
        <v>53944588.43229045</v>
      </c>
      <c r="C197">
        <v>54217471</v>
      </c>
      <c r="D197">
        <v>272882.56770955026</v>
      </c>
      <c r="E197" s="2">
        <f t="shared" si="3"/>
        <v>0.50331113324992649</v>
      </c>
    </row>
    <row r="198" spans="1:5" x14ac:dyDescent="0.3">
      <c r="A198" t="s">
        <v>199</v>
      </c>
      <c r="B198">
        <v>35476239.105333298</v>
      </c>
      <c r="C198">
        <v>33826327</v>
      </c>
      <c r="D198">
        <v>1649912.1053332984</v>
      </c>
      <c r="E198" s="2">
        <f t="shared" si="3"/>
        <v>4.8775975746148799</v>
      </c>
    </row>
    <row r="199" spans="1:5" x14ac:dyDescent="0.3">
      <c r="A199" t="s">
        <v>200</v>
      </c>
      <c r="B199">
        <v>89024649.008133307</v>
      </c>
      <c r="C199">
        <v>75962961</v>
      </c>
      <c r="D199">
        <v>13061688.008133307</v>
      </c>
      <c r="E199" s="2">
        <f t="shared" si="3"/>
        <v>17.194811571567499</v>
      </c>
    </row>
    <row r="200" spans="1:5" x14ac:dyDescent="0.3">
      <c r="A200" t="s">
        <v>201</v>
      </c>
      <c r="B200">
        <v>65276861.95820003</v>
      </c>
      <c r="C200">
        <v>65476212</v>
      </c>
      <c r="D200">
        <v>199350.04179996997</v>
      </c>
      <c r="E200" s="2">
        <f t="shared" si="3"/>
        <v>0.30446178193688112</v>
      </c>
    </row>
    <row r="201" spans="1:5" x14ac:dyDescent="0.3">
      <c r="A201" t="s">
        <v>202</v>
      </c>
      <c r="B201">
        <v>255998930.20353332</v>
      </c>
      <c r="C201">
        <v>133041658</v>
      </c>
      <c r="D201">
        <v>122957272.20353332</v>
      </c>
      <c r="E201" s="2">
        <f t="shared" si="3"/>
        <v>92.420129192567117</v>
      </c>
    </row>
    <row r="202" spans="1:5" x14ac:dyDescent="0.3">
      <c r="A202" t="s">
        <v>203</v>
      </c>
      <c r="B202">
        <v>387945042.06112623</v>
      </c>
      <c r="C202">
        <v>250563315</v>
      </c>
      <c r="D202">
        <v>137381727.06112623</v>
      </c>
      <c r="E202" s="2">
        <f t="shared" si="3"/>
        <v>54.829146501803841</v>
      </c>
    </row>
    <row r="203" spans="1:5" x14ac:dyDescent="0.3">
      <c r="A203" t="s">
        <v>204</v>
      </c>
      <c r="B203">
        <v>73404773.376166746</v>
      </c>
      <c r="C203">
        <v>68169521</v>
      </c>
      <c r="D203">
        <v>5235252.376166746</v>
      </c>
      <c r="E203" s="2">
        <f t="shared" si="3"/>
        <v>7.679755262130632</v>
      </c>
    </row>
    <row r="204" spans="1:5" x14ac:dyDescent="0.3">
      <c r="A204" t="s">
        <v>205</v>
      </c>
      <c r="B204">
        <v>144895147.43330005</v>
      </c>
      <c r="C204">
        <v>139647516</v>
      </c>
      <c r="D204">
        <v>5247631.4333000481</v>
      </c>
      <c r="E204" s="2">
        <f t="shared" si="3"/>
        <v>3.7577692633645188</v>
      </c>
    </row>
    <row r="205" spans="1:5" x14ac:dyDescent="0.3">
      <c r="A205" t="s">
        <v>206</v>
      </c>
      <c r="B205">
        <v>84060487.83573322</v>
      </c>
      <c r="C205">
        <v>48846242</v>
      </c>
      <c r="D205">
        <v>35214245.83573322</v>
      </c>
      <c r="E205" s="2">
        <f t="shared" si="3"/>
        <v>72.092026722819782</v>
      </c>
    </row>
    <row r="206" spans="1:5" x14ac:dyDescent="0.3">
      <c r="A206" t="s">
        <v>207</v>
      </c>
      <c r="B206">
        <v>111229675.33833331</v>
      </c>
      <c r="C206">
        <v>57510965</v>
      </c>
      <c r="D206">
        <v>53718710.338333309</v>
      </c>
      <c r="E206" s="2">
        <f t="shared" si="3"/>
        <v>93.406031942488383</v>
      </c>
    </row>
    <row r="207" spans="1:5" x14ac:dyDescent="0.3">
      <c r="A207" t="s">
        <v>208</v>
      </c>
      <c r="B207">
        <v>37049002.852766737</v>
      </c>
      <c r="C207">
        <v>35529417</v>
      </c>
      <c r="D207">
        <v>1519585.8527667373</v>
      </c>
      <c r="E207" s="2">
        <f t="shared" si="3"/>
        <v>4.2769794189607371</v>
      </c>
    </row>
    <row r="208" spans="1:5" x14ac:dyDescent="0.3">
      <c r="A208" t="s">
        <v>209</v>
      </c>
      <c r="B208">
        <v>23702987.345600005</v>
      </c>
      <c r="C208">
        <v>25483077</v>
      </c>
      <c r="D208">
        <v>1780089.6543999948</v>
      </c>
      <c r="E208" s="2">
        <f t="shared" si="3"/>
        <v>6.9853795693510428</v>
      </c>
    </row>
    <row r="209" spans="1:5" x14ac:dyDescent="0.3">
      <c r="A209" t="s">
        <v>210</v>
      </c>
      <c r="B209">
        <v>267916372.88566658</v>
      </c>
      <c r="C209">
        <v>221807849</v>
      </c>
      <c r="D209">
        <v>46108523.885666579</v>
      </c>
      <c r="E209" s="2">
        <f t="shared" si="3"/>
        <v>20.787597956313338</v>
      </c>
    </row>
    <row r="210" spans="1:5" x14ac:dyDescent="0.3">
      <c r="A210" t="s">
        <v>211</v>
      </c>
      <c r="B210">
        <v>15410707649.790636</v>
      </c>
      <c r="C210">
        <v>766507204</v>
      </c>
      <c r="D210">
        <v>14644200445.790636</v>
      </c>
      <c r="E210" s="2">
        <f t="shared" si="3"/>
        <v>1910.510477836375</v>
      </c>
    </row>
    <row r="211" spans="1:5" x14ac:dyDescent="0.3">
      <c r="A211" t="s">
        <v>212</v>
      </c>
      <c r="B211">
        <v>24219072.863300003</v>
      </c>
      <c r="C211">
        <v>22135234</v>
      </c>
      <c r="D211">
        <v>2083838.8633000031</v>
      </c>
      <c r="E211" s="2">
        <f t="shared" si="3"/>
        <v>9.4141261994339107</v>
      </c>
    </row>
    <row r="212" spans="1:5" x14ac:dyDescent="0.3">
      <c r="A212" t="s">
        <v>213</v>
      </c>
      <c r="B212">
        <v>19341815.26793335</v>
      </c>
      <c r="C212">
        <v>14255746</v>
      </c>
      <c r="D212">
        <v>5086069.2679333501</v>
      </c>
      <c r="E212" s="2">
        <f t="shared" si="3"/>
        <v>35.677328060792817</v>
      </c>
    </row>
    <row r="213" spans="1:5" x14ac:dyDescent="0.3">
      <c r="A213" t="s">
        <v>214</v>
      </c>
      <c r="B213">
        <v>75101024.154066697</v>
      </c>
      <c r="C213">
        <v>69427861</v>
      </c>
      <c r="D213">
        <v>5673163.1540666968</v>
      </c>
      <c r="E213" s="2">
        <f t="shared" si="3"/>
        <v>8.1713062628657056</v>
      </c>
    </row>
    <row r="214" spans="1:5" x14ac:dyDescent="0.3">
      <c r="A214" t="s">
        <v>215</v>
      </c>
      <c r="B214">
        <v>16804565.934100006</v>
      </c>
      <c r="C214">
        <v>12480721</v>
      </c>
      <c r="D214">
        <v>4323844.9341000058</v>
      </c>
      <c r="E214" s="2">
        <f t="shared" si="3"/>
        <v>34.64419190285566</v>
      </c>
    </row>
    <row r="215" spans="1:5" x14ac:dyDescent="0.3">
      <c r="A215" t="s">
        <v>216</v>
      </c>
      <c r="B215">
        <v>28108905.409433339</v>
      </c>
      <c r="C215">
        <v>23599986</v>
      </c>
      <c r="D215">
        <v>4508919.4094333388</v>
      </c>
      <c r="E215" s="2">
        <f t="shared" si="3"/>
        <v>19.105602051769601</v>
      </c>
    </row>
    <row r="216" spans="1:5" x14ac:dyDescent="0.3">
      <c r="A216" t="s">
        <v>217</v>
      </c>
      <c r="B216">
        <v>16954887.76595002</v>
      </c>
      <c r="C216">
        <v>22624963</v>
      </c>
      <c r="D216">
        <v>5670075.2340499796</v>
      </c>
      <c r="E216" s="2">
        <f t="shared" si="3"/>
        <v>25.061146990825929</v>
      </c>
    </row>
    <row r="217" spans="1:5" x14ac:dyDescent="0.3">
      <c r="A217" t="s">
        <v>218</v>
      </c>
      <c r="B217">
        <v>22994967.369866595</v>
      </c>
      <c r="C217">
        <v>23339476</v>
      </c>
      <c r="D217">
        <v>344508.63013340533</v>
      </c>
      <c r="E217" s="2">
        <f t="shared" si="3"/>
        <v>1.4760769699088589</v>
      </c>
    </row>
    <row r="218" spans="1:5" x14ac:dyDescent="0.3">
      <c r="A218" t="s">
        <v>219</v>
      </c>
      <c r="B218">
        <v>22740329.709233291</v>
      </c>
      <c r="C218">
        <v>22403267</v>
      </c>
      <c r="D218">
        <v>337062.70923329145</v>
      </c>
      <c r="E218" s="2">
        <f t="shared" si="3"/>
        <v>1.5045248053924074</v>
      </c>
    </row>
    <row r="219" spans="1:5" x14ac:dyDescent="0.3">
      <c r="A219" t="s">
        <v>220</v>
      </c>
      <c r="B219">
        <v>11088535.766863219</v>
      </c>
      <c r="C219">
        <v>8534438</v>
      </c>
      <c r="D219">
        <v>2554097.7668632194</v>
      </c>
      <c r="E219" s="2">
        <f t="shared" si="3"/>
        <v>29.926959067055375</v>
      </c>
    </row>
    <row r="220" spans="1:5" x14ac:dyDescent="0.3">
      <c r="A220" t="s">
        <v>221</v>
      </c>
      <c r="B220">
        <v>3234682511.1767631</v>
      </c>
      <c r="C220">
        <v>822655345</v>
      </c>
      <c r="D220">
        <v>2412027166.1767631</v>
      </c>
      <c r="E220" s="2">
        <f t="shared" si="3"/>
        <v>293.20020599595853</v>
      </c>
    </row>
    <row r="221" spans="1:5" x14ac:dyDescent="0.3">
      <c r="A221" t="s">
        <v>222</v>
      </c>
      <c r="B221">
        <v>26362946.330766588</v>
      </c>
      <c r="C221">
        <v>26009348</v>
      </c>
      <c r="D221">
        <v>353598.33076658845</v>
      </c>
      <c r="E221" s="2">
        <f t="shared" si="3"/>
        <v>1.3595047856124207</v>
      </c>
    </row>
    <row r="222" spans="1:5" x14ac:dyDescent="0.3">
      <c r="A222" t="s">
        <v>223</v>
      </c>
      <c r="B222">
        <v>196634106.35016662</v>
      </c>
      <c r="C222">
        <v>142844618</v>
      </c>
      <c r="D222">
        <v>53789488.350166619</v>
      </c>
      <c r="E222" s="2">
        <f t="shared" si="3"/>
        <v>37.655943292288839</v>
      </c>
    </row>
    <row r="223" spans="1:5" x14ac:dyDescent="0.3">
      <c r="A223" t="s">
        <v>224</v>
      </c>
      <c r="B223">
        <v>139952077.3838999</v>
      </c>
      <c r="C223">
        <v>129844118</v>
      </c>
      <c r="D223">
        <v>10107959.383899897</v>
      </c>
      <c r="E223" s="2">
        <f t="shared" si="3"/>
        <v>7.784687931647313</v>
      </c>
    </row>
    <row r="224" spans="1:5" x14ac:dyDescent="0.3">
      <c r="A224" t="s">
        <v>225</v>
      </c>
      <c r="B224">
        <v>50742998.121933363</v>
      </c>
      <c r="C224">
        <v>52175401</v>
      </c>
      <c r="D224">
        <v>1432402.8780666366</v>
      </c>
      <c r="E224" s="2">
        <f t="shared" si="3"/>
        <v>2.7453605542325139</v>
      </c>
    </row>
    <row r="225" spans="1:5" x14ac:dyDescent="0.3">
      <c r="A225" t="s">
        <v>226</v>
      </c>
      <c r="B225">
        <v>244425661.8065666</v>
      </c>
      <c r="C225">
        <v>281827097</v>
      </c>
      <c r="D225">
        <v>37401435.193433404</v>
      </c>
      <c r="E225" s="2">
        <f t="shared" si="3"/>
        <v>13.271057180649102</v>
      </c>
    </row>
    <row r="226" spans="1:5" x14ac:dyDescent="0.3">
      <c r="A226" t="s">
        <v>227</v>
      </c>
      <c r="B226">
        <v>369765182.94868565</v>
      </c>
      <c r="C226">
        <v>439259466</v>
      </c>
      <c r="D226">
        <v>69494283.051314354</v>
      </c>
      <c r="E226" s="2">
        <f t="shared" si="3"/>
        <v>15.820782118629257</v>
      </c>
    </row>
    <row r="227" spans="1:5" x14ac:dyDescent="0.3">
      <c r="A227" t="s">
        <v>228</v>
      </c>
      <c r="B227">
        <v>286490812.05880022</v>
      </c>
      <c r="C227">
        <v>496470876</v>
      </c>
      <c r="D227">
        <v>209980063.94119978</v>
      </c>
      <c r="E227" s="2">
        <f t="shared" si="3"/>
        <v>42.29453812738852</v>
      </c>
    </row>
    <row r="228" spans="1:5" x14ac:dyDescent="0.3">
      <c r="A228" t="s">
        <v>229</v>
      </c>
      <c r="B228">
        <v>149746716.73519999</v>
      </c>
      <c r="C228">
        <v>171201965</v>
      </c>
      <c r="D228">
        <v>21455248.264800012</v>
      </c>
      <c r="E228" s="2">
        <f t="shared" si="3"/>
        <v>12.532127341412238</v>
      </c>
    </row>
    <row r="229" spans="1:5" x14ac:dyDescent="0.3">
      <c r="A229" t="s">
        <v>230</v>
      </c>
      <c r="B229">
        <v>441541831.41996652</v>
      </c>
      <c r="C229">
        <v>369699189</v>
      </c>
      <c r="D229">
        <v>71842642.419966519</v>
      </c>
      <c r="E229" s="2">
        <f t="shared" si="3"/>
        <v>19.432729245171952</v>
      </c>
    </row>
    <row r="230" spans="1:5" x14ac:dyDescent="0.3">
      <c r="A230" t="s">
        <v>231</v>
      </c>
      <c r="B230">
        <v>26039067.961333267</v>
      </c>
      <c r="C230">
        <v>25530231</v>
      </c>
      <c r="D230">
        <v>508836.96133326739</v>
      </c>
      <c r="E230" s="2">
        <f t="shared" si="3"/>
        <v>1.9930762135809403</v>
      </c>
    </row>
    <row r="231" spans="1:5" x14ac:dyDescent="0.3">
      <c r="A231" t="s">
        <v>232</v>
      </c>
      <c r="B231">
        <v>392472488.04280013</v>
      </c>
      <c r="C231">
        <v>264781568</v>
      </c>
      <c r="D231">
        <v>127690920.04280013</v>
      </c>
      <c r="E231" s="2">
        <f t="shared" si="3"/>
        <v>48.225003351743929</v>
      </c>
    </row>
    <row r="232" spans="1:5" x14ac:dyDescent="0.3">
      <c r="A232" t="s">
        <v>233</v>
      </c>
      <c r="B232">
        <v>71398230.475914374</v>
      </c>
      <c r="C232">
        <v>75708507</v>
      </c>
      <c r="D232">
        <v>4310276.524085626</v>
      </c>
      <c r="E232" s="2">
        <f t="shared" si="3"/>
        <v>5.693252574754414</v>
      </c>
    </row>
    <row r="233" spans="1:5" x14ac:dyDescent="0.3">
      <c r="A233" t="s">
        <v>234</v>
      </c>
      <c r="B233">
        <v>153125604.12886673</v>
      </c>
      <c r="C233">
        <v>151478817</v>
      </c>
      <c r="D233">
        <v>1646787.1288667321</v>
      </c>
      <c r="E233" s="2">
        <f t="shared" si="3"/>
        <v>1.0871402097540359</v>
      </c>
    </row>
    <row r="234" spans="1:5" x14ac:dyDescent="0.3">
      <c r="A234" t="s">
        <v>235</v>
      </c>
      <c r="B234">
        <v>34224853.588333316</v>
      </c>
      <c r="C234">
        <v>27441170</v>
      </c>
      <c r="D234">
        <v>6783683.5883333161</v>
      </c>
      <c r="E234" s="2">
        <f t="shared" si="3"/>
        <v>24.720824907732855</v>
      </c>
    </row>
    <row r="235" spans="1:5" x14ac:dyDescent="0.3">
      <c r="A235" t="s">
        <v>236</v>
      </c>
      <c r="B235">
        <v>30349935.380100023</v>
      </c>
      <c r="C235">
        <v>22206036</v>
      </c>
      <c r="D235">
        <v>8143899.380100023</v>
      </c>
      <c r="E235" s="2">
        <f t="shared" si="3"/>
        <v>36.674260007954693</v>
      </c>
    </row>
    <row r="236" spans="1:5" x14ac:dyDescent="0.3">
      <c r="A236" t="s">
        <v>237</v>
      </c>
      <c r="B236">
        <v>502656494.77790004</v>
      </c>
      <c r="C236">
        <v>514290109</v>
      </c>
      <c r="D236">
        <v>11633614.22209996</v>
      </c>
      <c r="E236" s="2">
        <f t="shared" si="3"/>
        <v>2.26207232426085</v>
      </c>
    </row>
    <row r="237" spans="1:5" x14ac:dyDescent="0.3">
      <c r="A237" t="s">
        <v>238</v>
      </c>
      <c r="B237">
        <v>63084137.537766695</v>
      </c>
      <c r="C237">
        <v>64310093</v>
      </c>
      <c r="D237">
        <v>1225955.462233305</v>
      </c>
      <c r="E237" s="2">
        <f t="shared" si="3"/>
        <v>1.9063189074120992</v>
      </c>
    </row>
    <row r="238" spans="1:5" x14ac:dyDescent="0.3">
      <c r="A238" t="s">
        <v>239</v>
      </c>
      <c r="B238">
        <v>50298763.774033323</v>
      </c>
      <c r="C238">
        <v>50237528</v>
      </c>
      <c r="D238">
        <v>61235.77403332293</v>
      </c>
      <c r="E238" s="2">
        <f t="shared" si="3"/>
        <v>0.12189249047708504</v>
      </c>
    </row>
    <row r="239" spans="1:5" x14ac:dyDescent="0.3">
      <c r="A239" t="s">
        <v>240</v>
      </c>
      <c r="B239">
        <v>117718407.66033331</v>
      </c>
      <c r="C239">
        <v>65271217</v>
      </c>
      <c r="D239">
        <v>52447190.660333306</v>
      </c>
      <c r="E239" s="2">
        <f t="shared" si="3"/>
        <v>80.352708392633929</v>
      </c>
    </row>
    <row r="240" spans="1:5" x14ac:dyDescent="0.3">
      <c r="A240" t="s">
        <v>241</v>
      </c>
      <c r="B240">
        <v>32283664.337733354</v>
      </c>
      <c r="C240">
        <v>32450497</v>
      </c>
      <c r="D240">
        <v>166832.66226664558</v>
      </c>
      <c r="E240" s="2">
        <f t="shared" si="3"/>
        <v>0.51411435167432284</v>
      </c>
    </row>
    <row r="241" spans="1:5" x14ac:dyDescent="0.3">
      <c r="A241" t="s">
        <v>242</v>
      </c>
      <c r="B241">
        <v>35440643.148666687</v>
      </c>
      <c r="C241">
        <v>30066559</v>
      </c>
      <c r="D241">
        <v>5374084.1486666873</v>
      </c>
      <c r="E241" s="2">
        <f t="shared" si="3"/>
        <v>17.873958069716881</v>
      </c>
    </row>
    <row r="242" spans="1:5" x14ac:dyDescent="0.3">
      <c r="A242" t="s">
        <v>243</v>
      </c>
      <c r="B242">
        <v>25778933.749133304</v>
      </c>
      <c r="C242">
        <v>25069682</v>
      </c>
      <c r="D242">
        <v>709251.74913330376</v>
      </c>
      <c r="E242" s="2">
        <f t="shared" si="3"/>
        <v>2.8291214429177991</v>
      </c>
    </row>
    <row r="243" spans="1:5" x14ac:dyDescent="0.3">
      <c r="A243" t="s">
        <v>244</v>
      </c>
      <c r="B243">
        <v>64917532.686457135</v>
      </c>
      <c r="C243">
        <v>63046283</v>
      </c>
      <c r="D243">
        <v>1871249.6864571348</v>
      </c>
      <c r="E243" s="2">
        <f t="shared" si="3"/>
        <v>2.9680571120380481</v>
      </c>
    </row>
    <row r="244" spans="1:5" x14ac:dyDescent="0.3">
      <c r="A244" t="s">
        <v>245</v>
      </c>
      <c r="B244">
        <v>46849990.065533325</v>
      </c>
      <c r="C244">
        <v>47848788</v>
      </c>
      <c r="D244">
        <v>998797.93446667492</v>
      </c>
      <c r="E244" s="2">
        <f t="shared" si="3"/>
        <v>2.0874048773537899</v>
      </c>
    </row>
    <row r="245" spans="1:5" x14ac:dyDescent="0.3">
      <c r="A245" t="s">
        <v>246</v>
      </c>
      <c r="B245">
        <v>9930627.9245259631</v>
      </c>
      <c r="C245">
        <v>9912001</v>
      </c>
      <c r="D245">
        <v>18626.924525963143</v>
      </c>
      <c r="E245" s="2">
        <f t="shared" si="3"/>
        <v>0.18792294841337426</v>
      </c>
    </row>
    <row r="246" spans="1:5" x14ac:dyDescent="0.3">
      <c r="A246" t="s">
        <v>247</v>
      </c>
      <c r="B246">
        <v>9602302.1328417324</v>
      </c>
      <c r="C246">
        <v>10806320</v>
      </c>
      <c r="D246">
        <v>1204017.8671582676</v>
      </c>
      <c r="E246" s="2">
        <f t="shared" si="3"/>
        <v>11.141793572263895</v>
      </c>
    </row>
    <row r="247" spans="1:5" x14ac:dyDescent="0.3">
      <c r="A247" t="s">
        <v>248</v>
      </c>
      <c r="B247">
        <v>70153811.432700008</v>
      </c>
      <c r="C247">
        <v>55345605</v>
      </c>
      <c r="D247">
        <v>14808206.432700008</v>
      </c>
      <c r="E247" s="2">
        <f t="shared" si="3"/>
        <v>26.755885011465697</v>
      </c>
    </row>
    <row r="248" spans="1:5" x14ac:dyDescent="0.3">
      <c r="A248" t="s">
        <v>249</v>
      </c>
      <c r="B248">
        <v>23291071.902799979</v>
      </c>
      <c r="C248">
        <v>26307843</v>
      </c>
      <c r="D248">
        <v>3016771.0972000211</v>
      </c>
      <c r="E248" s="2">
        <f t="shared" si="3"/>
        <v>11.467192871722782</v>
      </c>
    </row>
    <row r="249" spans="1:5" x14ac:dyDescent="0.3">
      <c r="A249" t="s">
        <v>250</v>
      </c>
      <c r="B249">
        <v>46264039.305133328</v>
      </c>
      <c r="C249">
        <v>45271912</v>
      </c>
      <c r="D249">
        <v>992127.30513332784</v>
      </c>
      <c r="E249" s="2">
        <f t="shared" si="3"/>
        <v>2.1914853190502046</v>
      </c>
    </row>
    <row r="250" spans="1:5" x14ac:dyDescent="0.3">
      <c r="A250" t="s">
        <v>251</v>
      </c>
      <c r="B250">
        <v>9602302.1328417324</v>
      </c>
      <c r="C250">
        <v>9333283</v>
      </c>
      <c r="D250">
        <v>269019.13284173235</v>
      </c>
      <c r="E250" s="2">
        <f t="shared" si="3"/>
        <v>2.8823633960497324</v>
      </c>
    </row>
    <row r="251" spans="1:5" x14ac:dyDescent="0.3">
      <c r="A251" t="s">
        <v>252</v>
      </c>
      <c r="B251">
        <v>40291810.672633335</v>
      </c>
      <c r="C251">
        <v>21257501</v>
      </c>
      <c r="D251">
        <v>19034309.672633335</v>
      </c>
      <c r="E251" s="2">
        <f t="shared" si="3"/>
        <v>89.541614852250675</v>
      </c>
    </row>
    <row r="252" spans="1:5" x14ac:dyDescent="0.3">
      <c r="A252" t="s">
        <v>253</v>
      </c>
      <c r="B252">
        <v>402941796.99723309</v>
      </c>
      <c r="C252">
        <v>156612989</v>
      </c>
      <c r="D252">
        <v>246328807.99723309</v>
      </c>
      <c r="E252" s="2">
        <f t="shared" si="3"/>
        <v>157.28504357785619</v>
      </c>
    </row>
    <row r="253" spans="1:5" x14ac:dyDescent="0.3">
      <c r="A253" t="s">
        <v>254</v>
      </c>
      <c r="B253">
        <v>400780296.4073332</v>
      </c>
      <c r="C253">
        <v>830929809</v>
      </c>
      <c r="D253">
        <v>430149512.5926668</v>
      </c>
      <c r="E253" s="2">
        <f t="shared" si="3"/>
        <v>51.767250125535789</v>
      </c>
    </row>
    <row r="254" spans="1:5" x14ac:dyDescent="0.3">
      <c r="A254" t="s">
        <v>255</v>
      </c>
      <c r="B254">
        <v>3318911361.5786676</v>
      </c>
      <c r="C254">
        <v>511725546</v>
      </c>
      <c r="D254">
        <v>2807185815.5786676</v>
      </c>
      <c r="E254" s="2">
        <f t="shared" si="3"/>
        <v>548.57253805708342</v>
      </c>
    </row>
    <row r="255" spans="1:5" x14ac:dyDescent="0.3">
      <c r="A255" t="s">
        <v>256</v>
      </c>
      <c r="B255">
        <v>288182356.58816659</v>
      </c>
      <c r="C255">
        <v>174216436</v>
      </c>
      <c r="D255">
        <v>113965920.58816659</v>
      </c>
      <c r="E255" s="2">
        <f t="shared" si="3"/>
        <v>65.416285170801331</v>
      </c>
    </row>
    <row r="256" spans="1:5" x14ac:dyDescent="0.3">
      <c r="A256" t="s">
        <v>257</v>
      </c>
      <c r="B256">
        <v>29927849.872049995</v>
      </c>
      <c r="C256">
        <v>33011397</v>
      </c>
      <c r="D256">
        <v>3083547.1279500052</v>
      </c>
      <c r="E256" s="2">
        <f t="shared" si="3"/>
        <v>9.340856213840345</v>
      </c>
    </row>
    <row r="257" spans="1:5" x14ac:dyDescent="0.3">
      <c r="A257" t="s">
        <v>258</v>
      </c>
      <c r="B257">
        <v>93537410.044166669</v>
      </c>
      <c r="C257">
        <v>62269259</v>
      </c>
      <c r="D257">
        <v>31268151.044166669</v>
      </c>
      <c r="E257" s="2">
        <f t="shared" si="3"/>
        <v>50.214426100954036</v>
      </c>
    </row>
    <row r="258" spans="1:5" x14ac:dyDescent="0.3">
      <c r="A258" t="s">
        <v>259</v>
      </c>
      <c r="B258">
        <v>118451534.54085712</v>
      </c>
      <c r="C258">
        <v>99593879</v>
      </c>
      <c r="D258">
        <v>18857655.540857121</v>
      </c>
      <c r="E258" s="2">
        <f t="shared" ref="E258:E321" si="4">100*(D258/C258)</f>
        <v>18.93455273577317</v>
      </c>
    </row>
    <row r="259" spans="1:5" x14ac:dyDescent="0.3">
      <c r="A259" t="s">
        <v>260</v>
      </c>
      <c r="B259">
        <v>49238325.248633355</v>
      </c>
      <c r="C259">
        <v>44773942</v>
      </c>
      <c r="D259">
        <v>4464383.2486333549</v>
      </c>
      <c r="E259" s="2">
        <f t="shared" si="4"/>
        <v>9.9709407955041236</v>
      </c>
    </row>
    <row r="260" spans="1:5" x14ac:dyDescent="0.3">
      <c r="A260" t="s">
        <v>261</v>
      </c>
      <c r="B260">
        <v>44507802213.45797</v>
      </c>
      <c r="C260">
        <v>29182820557</v>
      </c>
      <c r="D260">
        <v>15324981656.45797</v>
      </c>
      <c r="E260" s="2">
        <f t="shared" si="4"/>
        <v>52.513709655052551</v>
      </c>
    </row>
    <row r="261" spans="1:5" x14ac:dyDescent="0.3">
      <c r="A261" t="s">
        <v>262</v>
      </c>
      <c r="B261">
        <v>43892147107.64933</v>
      </c>
      <c r="C261">
        <v>30961133085</v>
      </c>
      <c r="D261">
        <v>12931014022.64933</v>
      </c>
      <c r="E261" s="2">
        <f t="shared" si="4"/>
        <v>41.765312616785742</v>
      </c>
    </row>
    <row r="262" spans="1:5" x14ac:dyDescent="0.3">
      <c r="A262" t="s">
        <v>263</v>
      </c>
      <c r="B262">
        <v>257012159.26150009</v>
      </c>
      <c r="C262">
        <v>251278782</v>
      </c>
      <c r="D262">
        <v>5733377.2615000904</v>
      </c>
      <c r="E262" s="2">
        <f t="shared" si="4"/>
        <v>2.2816798202643667</v>
      </c>
    </row>
    <row r="263" spans="1:5" x14ac:dyDescent="0.3">
      <c r="A263" t="s">
        <v>264</v>
      </c>
      <c r="B263">
        <v>41292576.013466649</v>
      </c>
      <c r="C263">
        <v>37213524</v>
      </c>
      <c r="D263">
        <v>4079052.0134666488</v>
      </c>
      <c r="E263" s="2">
        <f t="shared" si="4"/>
        <v>10.961208654860661</v>
      </c>
    </row>
    <row r="264" spans="1:5" x14ac:dyDescent="0.3">
      <c r="A264" t="s">
        <v>265</v>
      </c>
      <c r="B264">
        <v>28680151.385566663</v>
      </c>
      <c r="C264">
        <v>30060464</v>
      </c>
      <c r="D264">
        <v>1380312.614433337</v>
      </c>
      <c r="E264" s="2">
        <f t="shared" si="4"/>
        <v>4.5917874535580587</v>
      </c>
    </row>
    <row r="265" spans="1:5" x14ac:dyDescent="0.3">
      <c r="A265" t="s">
        <v>266</v>
      </c>
      <c r="B265">
        <v>689574148915.77551</v>
      </c>
      <c r="C265">
        <v>87084168582</v>
      </c>
      <c r="D265">
        <v>602489980333.77551</v>
      </c>
      <c r="E265" s="2">
        <f t="shared" si="4"/>
        <v>691.84788710069643</v>
      </c>
    </row>
    <row r="266" spans="1:5" x14ac:dyDescent="0.3">
      <c r="A266" t="s">
        <v>267</v>
      </c>
      <c r="B266">
        <v>228546278.46309996</v>
      </c>
      <c r="C266">
        <v>166760835</v>
      </c>
      <c r="D266">
        <v>61785443.463099957</v>
      </c>
      <c r="E266" s="2">
        <f t="shared" si="4"/>
        <v>37.050332269624313</v>
      </c>
    </row>
    <row r="267" spans="1:5" x14ac:dyDescent="0.3">
      <c r="A267" t="s">
        <v>268</v>
      </c>
      <c r="B267">
        <v>538020532.86033332</v>
      </c>
      <c r="C267">
        <v>238488048</v>
      </c>
      <c r="D267">
        <v>299532484.86033332</v>
      </c>
      <c r="E267" s="2">
        <f t="shared" si="4"/>
        <v>125.5964344428419</v>
      </c>
    </row>
    <row r="268" spans="1:5" x14ac:dyDescent="0.3">
      <c r="A268" t="s">
        <v>269</v>
      </c>
      <c r="B268">
        <v>254689432.7919333</v>
      </c>
      <c r="C268">
        <v>486313485</v>
      </c>
      <c r="D268">
        <v>231624052.2080667</v>
      </c>
      <c r="E268" s="2">
        <f t="shared" si="4"/>
        <v>47.628548118106714</v>
      </c>
    </row>
    <row r="269" spans="1:5" x14ac:dyDescent="0.3">
      <c r="A269" t="s">
        <v>270</v>
      </c>
      <c r="B269">
        <v>33428569.421533398</v>
      </c>
      <c r="C269">
        <v>32195143</v>
      </c>
      <c r="D269">
        <v>1233426.4215333983</v>
      </c>
      <c r="E269" s="2">
        <f t="shared" si="4"/>
        <v>3.8310947136759053</v>
      </c>
    </row>
    <row r="270" spans="1:5" x14ac:dyDescent="0.3">
      <c r="A270" t="s">
        <v>271</v>
      </c>
      <c r="B270">
        <v>399238161.57220501</v>
      </c>
      <c r="C270">
        <v>399454360</v>
      </c>
      <c r="D270">
        <v>216198.42779499292</v>
      </c>
      <c r="E270" s="2">
        <f t="shared" si="4"/>
        <v>5.4123436728789977E-2</v>
      </c>
    </row>
    <row r="271" spans="1:5" x14ac:dyDescent="0.3">
      <c r="A271" t="s">
        <v>272</v>
      </c>
      <c r="B271">
        <v>106293546.65393315</v>
      </c>
      <c r="C271">
        <v>80645049</v>
      </c>
      <c r="D271">
        <v>25648497.653933153</v>
      </c>
      <c r="E271" s="2">
        <f t="shared" si="4"/>
        <v>31.804181375019258</v>
      </c>
    </row>
    <row r="272" spans="1:5" x14ac:dyDescent="0.3">
      <c r="A272" t="s">
        <v>273</v>
      </c>
      <c r="B272">
        <v>120047043.29743329</v>
      </c>
      <c r="C272">
        <v>190626937</v>
      </c>
      <c r="D272">
        <v>70579893.702566713</v>
      </c>
      <c r="E272" s="2">
        <f t="shared" si="4"/>
        <v>37.025141783905759</v>
      </c>
    </row>
    <row r="273" spans="1:5" x14ac:dyDescent="0.3">
      <c r="A273" t="s">
        <v>274</v>
      </c>
      <c r="B273">
        <v>382328431.1459527</v>
      </c>
      <c r="C273">
        <v>375327644</v>
      </c>
      <c r="D273">
        <v>7000787.1459527016</v>
      </c>
      <c r="E273" s="2">
        <f t="shared" si="4"/>
        <v>1.8652468737295302</v>
      </c>
    </row>
    <row r="274" spans="1:5" x14ac:dyDescent="0.3">
      <c r="A274" t="s">
        <v>275</v>
      </c>
      <c r="B274">
        <v>103248120.96176669</v>
      </c>
      <c r="C274">
        <v>89207574</v>
      </c>
      <c r="D274">
        <v>14040546.96176669</v>
      </c>
      <c r="E274" s="2">
        <f t="shared" si="4"/>
        <v>15.739187080422893</v>
      </c>
    </row>
    <row r="275" spans="1:5" x14ac:dyDescent="0.3">
      <c r="A275" t="s">
        <v>276</v>
      </c>
      <c r="B275">
        <v>409693631.51319981</v>
      </c>
      <c r="C275">
        <v>1222889010</v>
      </c>
      <c r="D275">
        <v>813195378.48680019</v>
      </c>
      <c r="E275" s="2">
        <f t="shared" si="4"/>
        <v>66.497889165493447</v>
      </c>
    </row>
    <row r="276" spans="1:5" x14ac:dyDescent="0.3">
      <c r="A276" t="s">
        <v>277</v>
      </c>
      <c r="B276">
        <v>257653092.67493322</v>
      </c>
      <c r="C276">
        <v>419686164</v>
      </c>
      <c r="D276">
        <v>162033071.32506678</v>
      </c>
      <c r="E276" s="2">
        <f t="shared" si="4"/>
        <v>38.608151810567378</v>
      </c>
    </row>
    <row r="277" spans="1:5" x14ac:dyDescent="0.3">
      <c r="A277" t="s">
        <v>278</v>
      </c>
      <c r="B277">
        <v>54308506142.430931</v>
      </c>
      <c r="C277">
        <v>2545159805</v>
      </c>
      <c r="D277">
        <v>51763346337.430931</v>
      </c>
      <c r="E277" s="2">
        <f t="shared" si="4"/>
        <v>2033.7955296850578</v>
      </c>
    </row>
    <row r="278" spans="1:5" x14ac:dyDescent="0.3">
      <c r="A278" t="s">
        <v>279</v>
      </c>
      <c r="B278">
        <v>55259905.127933331</v>
      </c>
      <c r="C278">
        <v>37563767</v>
      </c>
      <c r="D278">
        <v>17696138.127933331</v>
      </c>
      <c r="E278" s="2">
        <f t="shared" si="4"/>
        <v>47.109594008325445</v>
      </c>
    </row>
    <row r="279" spans="1:5" x14ac:dyDescent="0.3">
      <c r="A279" t="s">
        <v>280</v>
      </c>
      <c r="B279">
        <v>10266403.439289978</v>
      </c>
      <c r="C279">
        <v>9829911</v>
      </c>
      <c r="D279">
        <v>436492.43928997777</v>
      </c>
      <c r="E279" s="2">
        <f t="shared" si="4"/>
        <v>4.4404515899480446</v>
      </c>
    </row>
    <row r="280" spans="1:5" x14ac:dyDescent="0.3">
      <c r="A280" t="s">
        <v>281</v>
      </c>
      <c r="B280">
        <v>9887040.7727701832</v>
      </c>
      <c r="C280">
        <v>9635627</v>
      </c>
      <c r="D280">
        <v>251413.77277018316</v>
      </c>
      <c r="E280" s="2">
        <f t="shared" si="4"/>
        <v>2.6092103063991909</v>
      </c>
    </row>
    <row r="281" spans="1:5" x14ac:dyDescent="0.3">
      <c r="A281" t="s">
        <v>282</v>
      </c>
      <c r="B281">
        <v>32245410.888966683</v>
      </c>
      <c r="C281">
        <v>26700725</v>
      </c>
      <c r="D281">
        <v>5544685.8889666833</v>
      </c>
      <c r="E281" s="2">
        <f t="shared" si="4"/>
        <v>20.76604994421194</v>
      </c>
    </row>
    <row r="282" spans="1:5" x14ac:dyDescent="0.3">
      <c r="A282" t="s">
        <v>283</v>
      </c>
      <c r="B282">
        <v>33061706.432799999</v>
      </c>
      <c r="C282">
        <v>28075385</v>
      </c>
      <c r="D282">
        <v>4986321.4327999987</v>
      </c>
      <c r="E282" s="2">
        <f t="shared" si="4"/>
        <v>17.760473926893606</v>
      </c>
    </row>
    <row r="283" spans="1:5" x14ac:dyDescent="0.3">
      <c r="A283" t="s">
        <v>284</v>
      </c>
      <c r="B283">
        <v>28750593.099166706</v>
      </c>
      <c r="C283">
        <v>25990678</v>
      </c>
      <c r="D283">
        <v>2759915.0991667062</v>
      </c>
      <c r="E283" s="2">
        <f t="shared" si="4"/>
        <v>10.618865345362311</v>
      </c>
    </row>
    <row r="284" spans="1:5" x14ac:dyDescent="0.3">
      <c r="A284" t="s">
        <v>285</v>
      </c>
      <c r="B284">
        <v>24445232.285566635</v>
      </c>
      <c r="C284">
        <v>21584189</v>
      </c>
      <c r="D284">
        <v>2861043.2855666354</v>
      </c>
      <c r="E284" s="2">
        <f t="shared" si="4"/>
        <v>13.255273503983103</v>
      </c>
    </row>
    <row r="285" spans="1:5" x14ac:dyDescent="0.3">
      <c r="A285" t="s">
        <v>286</v>
      </c>
      <c r="B285">
        <v>424323831.79020005</v>
      </c>
      <c r="C285">
        <v>444567279</v>
      </c>
      <c r="D285">
        <v>20243447.209799945</v>
      </c>
      <c r="E285" s="2">
        <f t="shared" si="4"/>
        <v>4.5535171313856289</v>
      </c>
    </row>
    <row r="286" spans="1:5" x14ac:dyDescent="0.3">
      <c r="A286" t="s">
        <v>287</v>
      </c>
      <c r="B286">
        <v>351979423.24670011</v>
      </c>
      <c r="C286">
        <v>336837567</v>
      </c>
      <c r="D286">
        <v>15141856.246700108</v>
      </c>
      <c r="E286" s="2">
        <f t="shared" si="4"/>
        <v>4.4952991382639063</v>
      </c>
    </row>
    <row r="287" spans="1:5" x14ac:dyDescent="0.3">
      <c r="A287" t="s">
        <v>288</v>
      </c>
      <c r="B287">
        <v>262279296.72703308</v>
      </c>
      <c r="C287">
        <v>249240916</v>
      </c>
      <c r="D287">
        <v>13038380.727033079</v>
      </c>
      <c r="E287" s="2">
        <f t="shared" si="4"/>
        <v>5.2312360812512342</v>
      </c>
    </row>
    <row r="288" spans="1:5" x14ac:dyDescent="0.3">
      <c r="A288" t="s">
        <v>289</v>
      </c>
      <c r="B288">
        <v>84804616.872519076</v>
      </c>
      <c r="C288">
        <v>83835893</v>
      </c>
      <c r="D288">
        <v>968723.87251907587</v>
      </c>
      <c r="E288" s="2">
        <f t="shared" si="4"/>
        <v>1.1555001537576226</v>
      </c>
    </row>
    <row r="289" spans="1:5" x14ac:dyDescent="0.3">
      <c r="A289" t="s">
        <v>290</v>
      </c>
      <c r="B289">
        <v>7403497291.6536674</v>
      </c>
      <c r="C289">
        <v>289898153</v>
      </c>
      <c r="D289">
        <v>7113599138.6536674</v>
      </c>
      <c r="E289" s="2">
        <f t="shared" si="4"/>
        <v>2453.8269958048568</v>
      </c>
    </row>
    <row r="290" spans="1:5" x14ac:dyDescent="0.3">
      <c r="A290" t="s">
        <v>291</v>
      </c>
      <c r="B290">
        <v>269683086.87923336</v>
      </c>
      <c r="C290">
        <v>101672566</v>
      </c>
      <c r="D290">
        <v>168010520.87923336</v>
      </c>
      <c r="E290" s="2">
        <f t="shared" si="4"/>
        <v>165.24666140444745</v>
      </c>
    </row>
    <row r="291" spans="1:5" x14ac:dyDescent="0.3">
      <c r="A291" t="s">
        <v>292</v>
      </c>
      <c r="B291">
        <v>146385580.30736673</v>
      </c>
      <c r="C291">
        <v>159818082</v>
      </c>
      <c r="D291">
        <v>13432501.692633271</v>
      </c>
      <c r="E291" s="2">
        <f t="shared" si="4"/>
        <v>8.4048697897859093</v>
      </c>
    </row>
    <row r="292" spans="1:5" x14ac:dyDescent="0.3">
      <c r="A292" t="s">
        <v>293</v>
      </c>
      <c r="B292">
        <v>71679745.953469098</v>
      </c>
      <c r="C292">
        <v>72362710</v>
      </c>
      <c r="D292">
        <v>682964.04653090239</v>
      </c>
      <c r="E292" s="2">
        <f t="shared" si="4"/>
        <v>0.94380661881085215</v>
      </c>
    </row>
    <row r="293" spans="1:5" x14ac:dyDescent="0.3">
      <c r="A293" t="s">
        <v>294</v>
      </c>
      <c r="B293">
        <v>21746941.392733324</v>
      </c>
      <c r="C293">
        <v>13507835</v>
      </c>
      <c r="D293">
        <v>8239106.3927333243</v>
      </c>
      <c r="E293" s="2">
        <f t="shared" si="4"/>
        <v>60.995018022749939</v>
      </c>
    </row>
    <row r="294" spans="1:5" x14ac:dyDescent="0.3">
      <c r="A294" t="s">
        <v>295</v>
      </c>
      <c r="B294">
        <v>29574377.07300001</v>
      </c>
      <c r="C294">
        <v>25765604</v>
      </c>
      <c r="D294">
        <v>3808773.0730000101</v>
      </c>
      <c r="E294" s="2">
        <f t="shared" si="4"/>
        <v>14.782393896141578</v>
      </c>
    </row>
    <row r="295" spans="1:5" x14ac:dyDescent="0.3">
      <c r="A295" t="s">
        <v>296</v>
      </c>
      <c r="B295">
        <v>64875020.91116672</v>
      </c>
      <c r="C295">
        <v>63669146</v>
      </c>
      <c r="D295">
        <v>1205874.9111667201</v>
      </c>
      <c r="E295" s="2">
        <f t="shared" si="4"/>
        <v>1.8939706073122453</v>
      </c>
    </row>
    <row r="296" spans="1:5" x14ac:dyDescent="0.3">
      <c r="A296" t="s">
        <v>297</v>
      </c>
      <c r="B296">
        <v>24420880.158899974</v>
      </c>
      <c r="C296">
        <v>21622620</v>
      </c>
      <c r="D296">
        <v>2798260.1588999741</v>
      </c>
      <c r="E296" s="2">
        <f t="shared" si="4"/>
        <v>12.941355667814419</v>
      </c>
    </row>
    <row r="297" spans="1:5" x14ac:dyDescent="0.3">
      <c r="A297" t="s">
        <v>298</v>
      </c>
      <c r="B297">
        <v>42919780.969999969</v>
      </c>
      <c r="C297">
        <v>31451232</v>
      </c>
      <c r="D297">
        <v>11468548.969999969</v>
      </c>
      <c r="E297" s="2">
        <f t="shared" si="4"/>
        <v>36.464546031137886</v>
      </c>
    </row>
    <row r="298" spans="1:5" x14ac:dyDescent="0.3">
      <c r="A298" t="s">
        <v>299</v>
      </c>
      <c r="B298">
        <v>17650058.182899993</v>
      </c>
      <c r="C298">
        <v>12630847</v>
      </c>
      <c r="D298">
        <v>5019211.1828999929</v>
      </c>
      <c r="E298" s="2">
        <f t="shared" si="4"/>
        <v>39.737724500185877</v>
      </c>
    </row>
    <row r="299" spans="1:5" x14ac:dyDescent="0.3">
      <c r="A299" t="s">
        <v>300</v>
      </c>
      <c r="B299">
        <v>398820519.55825961</v>
      </c>
      <c r="C299">
        <v>270664753</v>
      </c>
      <c r="D299">
        <v>128155766.55825961</v>
      </c>
      <c r="E299" s="2">
        <f t="shared" si="4"/>
        <v>47.348524378517659</v>
      </c>
    </row>
    <row r="300" spans="1:5" x14ac:dyDescent="0.3">
      <c r="A300" t="s">
        <v>301</v>
      </c>
      <c r="B300">
        <v>287917050.53883296</v>
      </c>
      <c r="C300">
        <v>129183696</v>
      </c>
      <c r="D300">
        <v>158733354.53883296</v>
      </c>
      <c r="E300" s="2">
        <f t="shared" si="4"/>
        <v>122.87413927128463</v>
      </c>
    </row>
    <row r="301" spans="1:5" x14ac:dyDescent="0.3">
      <c r="A301" t="s">
        <v>302</v>
      </c>
      <c r="B301">
        <v>196293639.66349992</v>
      </c>
      <c r="C301">
        <v>299298352</v>
      </c>
      <c r="D301">
        <v>103004712.33650008</v>
      </c>
      <c r="E301" s="2">
        <f t="shared" si="4"/>
        <v>34.415395757508236</v>
      </c>
    </row>
    <row r="302" spans="1:5" x14ac:dyDescent="0.3">
      <c r="A302" t="s">
        <v>303</v>
      </c>
      <c r="B302">
        <v>87879909.821233243</v>
      </c>
      <c r="C302">
        <v>80484531</v>
      </c>
      <c r="D302">
        <v>7395378.8212332428</v>
      </c>
      <c r="E302" s="2">
        <f t="shared" si="4"/>
        <v>9.1885716787406544</v>
      </c>
    </row>
    <row r="303" spans="1:5" x14ac:dyDescent="0.3">
      <c r="A303" t="s">
        <v>304</v>
      </c>
      <c r="B303">
        <v>64523327.760133423</v>
      </c>
      <c r="C303">
        <v>64692089</v>
      </c>
      <c r="D303">
        <v>168761.23986657709</v>
      </c>
      <c r="E303" s="2">
        <f t="shared" si="4"/>
        <v>0.26086843457254422</v>
      </c>
    </row>
    <row r="304" spans="1:5" x14ac:dyDescent="0.3">
      <c r="A304" t="s">
        <v>305</v>
      </c>
      <c r="B304">
        <v>384207420.46563357</v>
      </c>
      <c r="C304">
        <v>385153652</v>
      </c>
      <c r="D304">
        <v>946231.53436642885</v>
      </c>
      <c r="E304" s="2">
        <f t="shared" si="4"/>
        <v>0.24567637602626932</v>
      </c>
    </row>
    <row r="305" spans="1:5" x14ac:dyDescent="0.3">
      <c r="A305" t="s">
        <v>306</v>
      </c>
      <c r="B305">
        <v>97077181.922966614</v>
      </c>
      <c r="C305">
        <v>145139290</v>
      </c>
      <c r="D305">
        <v>48062108.077033386</v>
      </c>
      <c r="E305" s="2">
        <f t="shared" si="4"/>
        <v>33.114470986480221</v>
      </c>
    </row>
    <row r="306" spans="1:5" x14ac:dyDescent="0.3">
      <c r="A306" t="s">
        <v>307</v>
      </c>
      <c r="B306">
        <v>71496704.062799975</v>
      </c>
      <c r="C306">
        <v>65248412</v>
      </c>
      <c r="D306">
        <v>6248292.0627999753</v>
      </c>
      <c r="E306" s="2">
        <f t="shared" si="4"/>
        <v>9.5761595896003957</v>
      </c>
    </row>
    <row r="307" spans="1:5" x14ac:dyDescent="0.3">
      <c r="A307" t="s">
        <v>308</v>
      </c>
      <c r="B307">
        <v>64532222.97656662</v>
      </c>
      <c r="C307">
        <v>54884305</v>
      </c>
      <c r="D307">
        <v>9647917.9765666202</v>
      </c>
      <c r="E307" s="2">
        <f t="shared" si="4"/>
        <v>17.578646530308838</v>
      </c>
    </row>
    <row r="308" spans="1:5" x14ac:dyDescent="0.3">
      <c r="A308" t="s">
        <v>309</v>
      </c>
      <c r="B308">
        <v>87065543.446866617</v>
      </c>
      <c r="C308">
        <v>71185001</v>
      </c>
      <c r="D308">
        <v>15880542.446866617</v>
      </c>
      <c r="E308" s="2">
        <f t="shared" si="4"/>
        <v>22.308832231197997</v>
      </c>
    </row>
    <row r="309" spans="1:5" x14ac:dyDescent="0.3">
      <c r="A309" t="s">
        <v>310</v>
      </c>
      <c r="B309">
        <v>25616018.353333361</v>
      </c>
      <c r="C309">
        <v>26254595</v>
      </c>
      <c r="D309">
        <v>638576.64666663855</v>
      </c>
      <c r="E309" s="2">
        <f t="shared" si="4"/>
        <v>2.4322471806045325</v>
      </c>
    </row>
    <row r="310" spans="1:5" x14ac:dyDescent="0.3">
      <c r="A310" t="s">
        <v>311</v>
      </c>
      <c r="B310">
        <v>25552315.201266725</v>
      </c>
      <c r="C310">
        <v>26401867</v>
      </c>
      <c r="D310">
        <v>849551.79873327538</v>
      </c>
      <c r="E310" s="2">
        <f t="shared" si="4"/>
        <v>3.2177716777880718</v>
      </c>
    </row>
    <row r="311" spans="1:5" x14ac:dyDescent="0.3">
      <c r="A311" t="s">
        <v>312</v>
      </c>
      <c r="B311">
        <v>191785781.0435999</v>
      </c>
      <c r="C311">
        <v>88267879</v>
      </c>
      <c r="D311">
        <v>103517902.0435999</v>
      </c>
      <c r="E311" s="2">
        <f t="shared" si="4"/>
        <v>117.27697914164213</v>
      </c>
    </row>
    <row r="312" spans="1:5" x14ac:dyDescent="0.3">
      <c r="A312" t="s">
        <v>313</v>
      </c>
      <c r="B312">
        <v>185777005.68280002</v>
      </c>
      <c r="C312">
        <v>143401598</v>
      </c>
      <c r="D312">
        <v>42375407.682800025</v>
      </c>
      <c r="E312" s="2">
        <f t="shared" si="4"/>
        <v>29.550164205841018</v>
      </c>
    </row>
    <row r="313" spans="1:5" x14ac:dyDescent="0.3">
      <c r="A313" t="s">
        <v>314</v>
      </c>
      <c r="B313">
        <v>70467907.480333358</v>
      </c>
      <c r="C313">
        <v>38418955</v>
      </c>
      <c r="D313">
        <v>32048952.480333358</v>
      </c>
      <c r="E313" s="2">
        <f t="shared" si="4"/>
        <v>83.419636167442235</v>
      </c>
    </row>
    <row r="314" spans="1:5" x14ac:dyDescent="0.3">
      <c r="A314" t="s">
        <v>315</v>
      </c>
      <c r="B314">
        <v>33192295.851033304</v>
      </c>
      <c r="C314">
        <v>26299315</v>
      </c>
      <c r="D314">
        <v>6892980.8510333039</v>
      </c>
      <c r="E314" s="2">
        <f t="shared" si="4"/>
        <v>26.209735314525506</v>
      </c>
    </row>
    <row r="315" spans="1:5" x14ac:dyDescent="0.3">
      <c r="A315" t="s">
        <v>316</v>
      </c>
      <c r="B315">
        <v>780610973.41123831</v>
      </c>
      <c r="C315">
        <v>709252857</v>
      </c>
      <c r="D315">
        <v>71358116.411238313</v>
      </c>
      <c r="E315" s="2">
        <f t="shared" si="4"/>
        <v>10.061026290830762</v>
      </c>
    </row>
    <row r="316" spans="1:5" x14ac:dyDescent="0.3">
      <c r="A316" t="s">
        <v>317</v>
      </c>
      <c r="B316">
        <v>24811679.347966712</v>
      </c>
      <c r="C316">
        <v>19889178</v>
      </c>
      <c r="D316">
        <v>4922501.347966712</v>
      </c>
      <c r="E316" s="2">
        <f t="shared" si="4"/>
        <v>24.749647008874433</v>
      </c>
    </row>
    <row r="317" spans="1:5" x14ac:dyDescent="0.3">
      <c r="A317" t="s">
        <v>318</v>
      </c>
      <c r="B317">
        <v>27974284.912066743</v>
      </c>
      <c r="C317">
        <v>14045561</v>
      </c>
      <c r="D317">
        <v>13928723.912066743</v>
      </c>
      <c r="E317" s="2">
        <f t="shared" si="4"/>
        <v>99.168156487781033</v>
      </c>
    </row>
    <row r="318" spans="1:5" x14ac:dyDescent="0.3">
      <c r="A318" t="s">
        <v>319</v>
      </c>
      <c r="B318">
        <v>63308674.769700058</v>
      </c>
      <c r="C318">
        <v>35847590</v>
      </c>
      <c r="D318">
        <v>27461084.769700058</v>
      </c>
      <c r="E318" s="2">
        <f t="shared" si="4"/>
        <v>76.60510726020928</v>
      </c>
    </row>
    <row r="319" spans="1:5" x14ac:dyDescent="0.3">
      <c r="A319" t="s">
        <v>320</v>
      </c>
      <c r="B319">
        <v>84741206.005799964</v>
      </c>
      <c r="C319">
        <v>50540299</v>
      </c>
      <c r="D319">
        <v>34200907.005799964</v>
      </c>
      <c r="E319" s="2">
        <f t="shared" si="4"/>
        <v>67.670567215678645</v>
      </c>
    </row>
    <row r="320" spans="1:5" x14ac:dyDescent="0.3">
      <c r="A320" t="s">
        <v>321</v>
      </c>
      <c r="B320">
        <v>103524699.07316652</v>
      </c>
      <c r="C320">
        <v>32812355</v>
      </c>
      <c r="D320">
        <v>70712344.073166519</v>
      </c>
      <c r="E320" s="2">
        <f t="shared" si="4"/>
        <v>215.50523902708755</v>
      </c>
    </row>
    <row r="321" spans="1:5" x14ac:dyDescent="0.3">
      <c r="A321" t="s">
        <v>322</v>
      </c>
      <c r="B321">
        <v>222073594126.26688</v>
      </c>
      <c r="C321">
        <v>1120384339948</v>
      </c>
      <c r="D321">
        <v>898310745821.73315</v>
      </c>
      <c r="E321" s="2">
        <f t="shared" si="4"/>
        <v>80.178802379853522</v>
      </c>
    </row>
    <row r="322" spans="1:5" x14ac:dyDescent="0.3">
      <c r="A322" t="s">
        <v>323</v>
      </c>
      <c r="B322">
        <v>38911787.472866684</v>
      </c>
      <c r="C322">
        <v>31670985</v>
      </c>
      <c r="D322">
        <v>7240802.4728666842</v>
      </c>
      <c r="E322" s="2">
        <f t="shared" ref="E322:E354" si="5">100*(D322/C322)</f>
        <v>22.862574286422365</v>
      </c>
    </row>
    <row r="323" spans="1:5" x14ac:dyDescent="0.3">
      <c r="A323" t="s">
        <v>324</v>
      </c>
      <c r="B323">
        <v>33426991.561966699</v>
      </c>
      <c r="C323">
        <v>32101225</v>
      </c>
      <c r="D323">
        <v>1325766.5619666986</v>
      </c>
      <c r="E323" s="2">
        <f t="shared" si="5"/>
        <v>4.1299562928414684</v>
      </c>
    </row>
    <row r="324" spans="1:5" x14ac:dyDescent="0.3">
      <c r="A324" t="s">
        <v>325</v>
      </c>
      <c r="B324">
        <v>75924512.657099962</v>
      </c>
      <c r="C324">
        <v>71183609</v>
      </c>
      <c r="D324">
        <v>4740903.6570999622</v>
      </c>
      <c r="E324" s="2">
        <f t="shared" si="5"/>
        <v>6.6601057795481573</v>
      </c>
    </row>
    <row r="325" spans="1:5" x14ac:dyDescent="0.3">
      <c r="A325" t="s">
        <v>326</v>
      </c>
      <c r="B325">
        <v>715282153018.87842</v>
      </c>
      <c r="C325">
        <v>1200615903461</v>
      </c>
      <c r="D325">
        <v>485333750442.12158</v>
      </c>
      <c r="E325" s="2">
        <f t="shared" si="5"/>
        <v>40.423731606674231</v>
      </c>
    </row>
    <row r="326" spans="1:5" x14ac:dyDescent="0.3">
      <c r="A326" t="s">
        <v>327</v>
      </c>
      <c r="B326">
        <v>29878997.418252669</v>
      </c>
      <c r="C326">
        <v>26890676</v>
      </c>
      <c r="D326">
        <v>2988321.4182526693</v>
      </c>
      <c r="E326" s="2">
        <f t="shared" si="5"/>
        <v>11.112853459885759</v>
      </c>
    </row>
    <row r="327" spans="1:5" x14ac:dyDescent="0.3">
      <c r="A327" t="s">
        <v>328</v>
      </c>
      <c r="B327">
        <v>135604991.76926669</v>
      </c>
      <c r="C327">
        <v>206030819</v>
      </c>
      <c r="D327">
        <v>70425827.230733305</v>
      </c>
      <c r="E327" s="2">
        <f t="shared" si="5"/>
        <v>34.182180885634061</v>
      </c>
    </row>
    <row r="328" spans="1:5" x14ac:dyDescent="0.3">
      <c r="A328" t="s">
        <v>329</v>
      </c>
      <c r="B328">
        <v>120809190.35713328</v>
      </c>
      <c r="C328">
        <v>87317511</v>
      </c>
      <c r="D328">
        <v>33491679.357133284</v>
      </c>
      <c r="E328" s="2">
        <f t="shared" si="5"/>
        <v>38.356200232429075</v>
      </c>
    </row>
    <row r="329" spans="1:5" x14ac:dyDescent="0.3">
      <c r="A329" t="s">
        <v>330</v>
      </c>
      <c r="B329">
        <v>2109892845.8799675</v>
      </c>
      <c r="C329">
        <v>186641312</v>
      </c>
      <c r="D329">
        <v>1923251533.8799675</v>
      </c>
      <c r="E329" s="2">
        <f t="shared" si="5"/>
        <v>1030.4532867192702</v>
      </c>
    </row>
    <row r="330" spans="1:5" x14ac:dyDescent="0.3">
      <c r="A330" t="s">
        <v>331</v>
      </c>
      <c r="B330">
        <v>55770431.584200002</v>
      </c>
      <c r="C330">
        <v>54337756</v>
      </c>
      <c r="D330">
        <v>1432675.5842000023</v>
      </c>
      <c r="E330" s="2">
        <f t="shared" si="5"/>
        <v>2.6366116116388798</v>
      </c>
    </row>
    <row r="331" spans="1:5" x14ac:dyDescent="0.3">
      <c r="A331" t="s">
        <v>332</v>
      </c>
      <c r="B331">
        <v>65224450.475666702</v>
      </c>
      <c r="C331">
        <v>64487632</v>
      </c>
      <c r="D331">
        <v>736818.47566670179</v>
      </c>
      <c r="E331" s="2">
        <f t="shared" si="5"/>
        <v>1.1425733164875738</v>
      </c>
    </row>
    <row r="332" spans="1:5" x14ac:dyDescent="0.3">
      <c r="A332" t="s">
        <v>333</v>
      </c>
      <c r="B332">
        <v>43329455.076766722</v>
      </c>
      <c r="C332">
        <v>37554026</v>
      </c>
      <c r="D332">
        <v>5775429.0767667219</v>
      </c>
      <c r="E332" s="2">
        <f t="shared" si="5"/>
        <v>15.378987799515082</v>
      </c>
    </row>
    <row r="333" spans="1:5" x14ac:dyDescent="0.3">
      <c r="A333" t="s">
        <v>334</v>
      </c>
      <c r="B333">
        <v>83677978.817999974</v>
      </c>
      <c r="C333">
        <v>37816075</v>
      </c>
      <c r="D333">
        <v>45861903.817999974</v>
      </c>
      <c r="E333" s="2">
        <f t="shared" si="5"/>
        <v>121.27621340395578</v>
      </c>
    </row>
    <row r="334" spans="1:5" x14ac:dyDescent="0.3">
      <c r="A334" t="s">
        <v>335</v>
      </c>
      <c r="B334">
        <v>124586793.52113338</v>
      </c>
      <c r="C334">
        <v>203820329</v>
      </c>
      <c r="D334">
        <v>79233535.478866622</v>
      </c>
      <c r="E334" s="2">
        <f t="shared" si="5"/>
        <v>38.874206448203026</v>
      </c>
    </row>
    <row r="335" spans="1:5" x14ac:dyDescent="0.3">
      <c r="A335" t="s">
        <v>336</v>
      </c>
      <c r="B335">
        <v>63504519.216366701</v>
      </c>
      <c r="C335">
        <v>64062966</v>
      </c>
      <c r="D335">
        <v>558446.78363329917</v>
      </c>
      <c r="E335" s="2">
        <f t="shared" si="5"/>
        <v>0.87171546761244112</v>
      </c>
    </row>
    <row r="336" spans="1:5" x14ac:dyDescent="0.3">
      <c r="A336" t="s">
        <v>337</v>
      </c>
      <c r="B336">
        <v>254489304.90466684</v>
      </c>
      <c r="C336">
        <v>257657190</v>
      </c>
      <c r="D336">
        <v>3167885.095333159</v>
      </c>
      <c r="E336" s="2">
        <f t="shared" si="5"/>
        <v>1.2294960972496669</v>
      </c>
    </row>
    <row r="337" spans="1:5" x14ac:dyDescent="0.3">
      <c r="A337" t="s">
        <v>338</v>
      </c>
      <c r="B337">
        <v>869197181.09746659</v>
      </c>
      <c r="C337">
        <v>371285441</v>
      </c>
      <c r="D337">
        <v>497911740.09746659</v>
      </c>
      <c r="E337" s="2">
        <f t="shared" si="5"/>
        <v>134.10483824962762</v>
      </c>
    </row>
    <row r="338" spans="1:5" x14ac:dyDescent="0.3">
      <c r="A338" t="s">
        <v>339</v>
      </c>
      <c r="B338">
        <v>366273018.81050032</v>
      </c>
      <c r="C338">
        <v>395362898</v>
      </c>
      <c r="D338">
        <v>29089879.189499676</v>
      </c>
      <c r="E338" s="2">
        <f t="shared" si="5"/>
        <v>7.3577665827155272</v>
      </c>
    </row>
    <row r="339" spans="1:5" x14ac:dyDescent="0.3">
      <c r="A339" t="s">
        <v>340</v>
      </c>
      <c r="B339">
        <v>75924512.657099962</v>
      </c>
      <c r="C339">
        <v>71226438</v>
      </c>
      <c r="D339">
        <v>4698074.6570999622</v>
      </c>
      <c r="E339" s="2">
        <f t="shared" si="5"/>
        <v>6.5959702450654092</v>
      </c>
    </row>
    <row r="340" spans="1:5" x14ac:dyDescent="0.3">
      <c r="A340" t="s">
        <v>341</v>
      </c>
      <c r="B340">
        <v>133223079.76139994</v>
      </c>
      <c r="C340">
        <v>158211188</v>
      </c>
      <c r="D340">
        <v>24988108.23860006</v>
      </c>
      <c r="E340" s="2">
        <f t="shared" si="5"/>
        <v>15.794147401636389</v>
      </c>
    </row>
    <row r="341" spans="1:5" x14ac:dyDescent="0.3">
      <c r="A341" t="s">
        <v>342</v>
      </c>
      <c r="B341">
        <v>336792117.24660033</v>
      </c>
      <c r="C341">
        <v>450126198</v>
      </c>
      <c r="D341">
        <v>113334080.75339967</v>
      </c>
      <c r="E341" s="2">
        <f t="shared" si="5"/>
        <v>25.17829027880747</v>
      </c>
    </row>
    <row r="342" spans="1:5" x14ac:dyDescent="0.3">
      <c r="A342" t="s">
        <v>343</v>
      </c>
      <c r="B342">
        <v>249939813.45116648</v>
      </c>
      <c r="C342">
        <v>310701095</v>
      </c>
      <c r="D342">
        <v>60761281.548833519</v>
      </c>
      <c r="E342" s="2">
        <f t="shared" si="5"/>
        <v>19.556185197491345</v>
      </c>
    </row>
    <row r="343" spans="1:5" x14ac:dyDescent="0.3">
      <c r="A343" t="s">
        <v>344</v>
      </c>
      <c r="B343">
        <v>182581555.16396675</v>
      </c>
      <c r="C343">
        <v>148583735</v>
      </c>
      <c r="D343">
        <v>33997820.163966745</v>
      </c>
      <c r="E343" s="2">
        <f t="shared" si="5"/>
        <v>22.88125289350597</v>
      </c>
    </row>
    <row r="344" spans="1:5" x14ac:dyDescent="0.3">
      <c r="A344" t="s">
        <v>345</v>
      </c>
      <c r="B344">
        <v>123975237.09486662</v>
      </c>
      <c r="C344">
        <v>106308296</v>
      </c>
      <c r="D344">
        <v>17666941.094866619</v>
      </c>
      <c r="E344" s="2">
        <f t="shared" si="5"/>
        <v>16.618591172665038</v>
      </c>
    </row>
    <row r="345" spans="1:5" x14ac:dyDescent="0.3">
      <c r="A345" t="s">
        <v>346</v>
      </c>
      <c r="B345">
        <v>725915695.17803335</v>
      </c>
      <c r="C345">
        <v>391532688</v>
      </c>
      <c r="D345">
        <v>334383007.17803335</v>
      </c>
      <c r="E345" s="2">
        <f t="shared" si="5"/>
        <v>85.403599093119226</v>
      </c>
    </row>
    <row r="346" spans="1:5" x14ac:dyDescent="0.3">
      <c r="A346" t="s">
        <v>347</v>
      </c>
      <c r="B346">
        <v>85087125.143766657</v>
      </c>
      <c r="C346">
        <v>58715299</v>
      </c>
      <c r="D346">
        <v>26371826.143766657</v>
      </c>
      <c r="E346" s="2">
        <f t="shared" si="5"/>
        <v>44.914743845154661</v>
      </c>
    </row>
    <row r="347" spans="1:5" x14ac:dyDescent="0.3">
      <c r="A347" t="s">
        <v>348</v>
      </c>
      <c r="B347">
        <v>89009053.573933378</v>
      </c>
      <c r="C347">
        <v>66413856</v>
      </c>
      <c r="D347">
        <v>22595197.573933378</v>
      </c>
      <c r="E347" s="2">
        <f t="shared" si="5"/>
        <v>34.021812517456262</v>
      </c>
    </row>
    <row r="348" spans="1:5" x14ac:dyDescent="0.3">
      <c r="A348" t="s">
        <v>349</v>
      </c>
      <c r="B348">
        <v>177212830.73429993</v>
      </c>
      <c r="C348">
        <v>586381462</v>
      </c>
      <c r="D348">
        <v>409168631.2657001</v>
      </c>
      <c r="E348" s="2">
        <f t="shared" si="5"/>
        <v>69.778575514670706</v>
      </c>
    </row>
    <row r="349" spans="1:5" x14ac:dyDescent="0.3">
      <c r="A349" t="s">
        <v>350</v>
      </c>
      <c r="B349">
        <v>1976879030.4203334</v>
      </c>
      <c r="C349">
        <v>515885489</v>
      </c>
      <c r="D349">
        <v>1460993541.4203334</v>
      </c>
      <c r="E349" s="2">
        <f t="shared" si="5"/>
        <v>283.20113136974345</v>
      </c>
    </row>
    <row r="350" spans="1:5" x14ac:dyDescent="0.3">
      <c r="A350" t="s">
        <v>351</v>
      </c>
      <c r="B350">
        <v>64395190.902538165</v>
      </c>
      <c r="C350">
        <v>47535057</v>
      </c>
      <c r="D350">
        <v>16860133.902538165</v>
      </c>
      <c r="E350" s="2">
        <f t="shared" si="5"/>
        <v>35.468841243922697</v>
      </c>
    </row>
    <row r="351" spans="1:5" x14ac:dyDescent="0.3">
      <c r="A351" t="s">
        <v>352</v>
      </c>
      <c r="B351">
        <v>9924072.2736415118</v>
      </c>
      <c r="C351">
        <v>9876376</v>
      </c>
      <c r="D351">
        <v>47696.273641511798</v>
      </c>
      <c r="E351" s="2">
        <f t="shared" si="5"/>
        <v>0.48293294667509418</v>
      </c>
    </row>
    <row r="352" spans="1:5" x14ac:dyDescent="0.3">
      <c r="A352" t="s">
        <v>353</v>
      </c>
      <c r="B352">
        <v>56283334.369800001</v>
      </c>
      <c r="C352">
        <v>52278597</v>
      </c>
      <c r="D352">
        <v>4004737.3698000014</v>
      </c>
      <c r="E352" s="2">
        <f t="shared" si="5"/>
        <v>7.6603765204334024</v>
      </c>
    </row>
    <row r="353" spans="1:5" x14ac:dyDescent="0.3">
      <c r="A353" t="s">
        <v>354</v>
      </c>
      <c r="B353">
        <v>113708457.15566656</v>
      </c>
      <c r="C353">
        <v>100469113</v>
      </c>
      <c r="D353">
        <v>13239344.15566656</v>
      </c>
      <c r="E353" s="2">
        <f t="shared" si="5"/>
        <v>13.177526665002567</v>
      </c>
    </row>
    <row r="354" spans="1:5" x14ac:dyDescent="0.3">
      <c r="A354" t="s">
        <v>355</v>
      </c>
      <c r="B354">
        <v>48424730.10656675</v>
      </c>
      <c r="C354">
        <v>56345414</v>
      </c>
      <c r="D354">
        <v>7920683.8934332505</v>
      </c>
      <c r="E354" s="2">
        <f t="shared" si="5"/>
        <v>14.057371010590588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2018-01-03T08:23:12Z</dcterms:created>
  <dcterms:modified xsi:type="dcterms:W3CDTF">2018-01-03T10:11:22Z</dcterms:modified>
</cp:coreProperties>
</file>