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356 core ABox-intensive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2" i="1"/>
</calcChain>
</file>

<file path=xl/sharedStrings.xml><?xml version="1.0" encoding="utf-8"?>
<sst xmlns="http://schemas.openxmlformats.org/spreadsheetml/2006/main" count="360" uniqueCount="360">
  <si>
    <t>Predicted</t>
  </si>
  <si>
    <t>Actual</t>
  </si>
  <si>
    <t>Difference</t>
  </si>
  <si>
    <t>15</t>
  </si>
  <si>
    <t>31</t>
  </si>
  <si>
    <t>37</t>
  </si>
  <si>
    <t>53</t>
  </si>
  <si>
    <t>56</t>
  </si>
  <si>
    <t>59</t>
  </si>
  <si>
    <t>61</t>
  </si>
  <si>
    <t>68</t>
  </si>
  <si>
    <t>79</t>
  </si>
  <si>
    <t>88</t>
  </si>
  <si>
    <t>119</t>
  </si>
  <si>
    <t>122</t>
  </si>
  <si>
    <t>130</t>
  </si>
  <si>
    <t>139</t>
  </si>
  <si>
    <t>150</t>
  </si>
  <si>
    <t>166</t>
  </si>
  <si>
    <t>167</t>
  </si>
  <si>
    <t>187</t>
  </si>
  <si>
    <t>188</t>
  </si>
  <si>
    <t>190</t>
  </si>
  <si>
    <t>191</t>
  </si>
  <si>
    <t>220</t>
  </si>
  <si>
    <t>222</t>
  </si>
  <si>
    <t>223</t>
  </si>
  <si>
    <t>235</t>
  </si>
  <si>
    <t>248</t>
  </si>
  <si>
    <t>262</t>
  </si>
  <si>
    <t>276</t>
  </si>
  <si>
    <t>287</t>
  </si>
  <si>
    <t>288</t>
  </si>
  <si>
    <t>296</t>
  </si>
  <si>
    <t>300</t>
  </si>
  <si>
    <t>303</t>
  </si>
  <si>
    <t>321</t>
  </si>
  <si>
    <t>334</t>
  </si>
  <si>
    <t>352</t>
  </si>
  <si>
    <t>8</t>
  </si>
  <si>
    <t>30</t>
  </si>
  <si>
    <t>34</t>
  </si>
  <si>
    <t>39</t>
  </si>
  <si>
    <t>50</t>
  </si>
  <si>
    <t>52</t>
  </si>
  <si>
    <t>89</t>
  </si>
  <si>
    <t>128</t>
  </si>
  <si>
    <t>129</t>
  </si>
  <si>
    <t>154</t>
  </si>
  <si>
    <t>155</t>
  </si>
  <si>
    <t>170</t>
  </si>
  <si>
    <t>174</t>
  </si>
  <si>
    <t>228</t>
  </si>
  <si>
    <t>242</t>
  </si>
  <si>
    <t>259</t>
  </si>
  <si>
    <t>260</t>
  </si>
  <si>
    <t>307</t>
  </si>
  <si>
    <t>313</t>
  </si>
  <si>
    <t>4</t>
  </si>
  <si>
    <t>6</t>
  </si>
  <si>
    <t>36</t>
  </si>
  <si>
    <t>41</t>
  </si>
  <si>
    <t>45</t>
  </si>
  <si>
    <t>55</t>
  </si>
  <si>
    <t>60</t>
  </si>
  <si>
    <t>86</t>
  </si>
  <si>
    <t>91</t>
  </si>
  <si>
    <t>118</t>
  </si>
  <si>
    <t>135</t>
  </si>
  <si>
    <t>138</t>
  </si>
  <si>
    <t>145</t>
  </si>
  <si>
    <t>160</t>
  </si>
  <si>
    <t>162</t>
  </si>
  <si>
    <t>163</t>
  </si>
  <si>
    <t>169</t>
  </si>
  <si>
    <t>171</t>
  </si>
  <si>
    <t>199</t>
  </si>
  <si>
    <t>227</t>
  </si>
  <si>
    <t>230</t>
  </si>
  <si>
    <t>241</t>
  </si>
  <si>
    <t>245</t>
  </si>
  <si>
    <t>246</t>
  </si>
  <si>
    <t>251</t>
  </si>
  <si>
    <t>255</t>
  </si>
  <si>
    <t>261</t>
  </si>
  <si>
    <t>263</t>
  </si>
  <si>
    <t>271</t>
  </si>
  <si>
    <t>280</t>
  </si>
  <si>
    <t>289</t>
  </si>
  <si>
    <t>302</t>
  </si>
  <si>
    <t>304</t>
  </si>
  <si>
    <t>311</t>
  </si>
  <si>
    <t>312</t>
  </si>
  <si>
    <t>317</t>
  </si>
  <si>
    <t>331</t>
  </si>
  <si>
    <t>340</t>
  </si>
  <si>
    <t>341</t>
  </si>
  <si>
    <t>343</t>
  </si>
  <si>
    <t>1</t>
  </si>
  <si>
    <t>2</t>
  </si>
  <si>
    <t>18</t>
  </si>
  <si>
    <t>19</t>
  </si>
  <si>
    <t>21</t>
  </si>
  <si>
    <t>35</t>
  </si>
  <si>
    <t>42</t>
  </si>
  <si>
    <t>46</t>
  </si>
  <si>
    <t>49</t>
  </si>
  <si>
    <t>54</t>
  </si>
  <si>
    <t>58</t>
  </si>
  <si>
    <t>66</t>
  </si>
  <si>
    <t>82</t>
  </si>
  <si>
    <t>83</t>
  </si>
  <si>
    <t>98</t>
  </si>
  <si>
    <t>99</t>
  </si>
  <si>
    <t>121</t>
  </si>
  <si>
    <t>125</t>
  </si>
  <si>
    <t>142</t>
  </si>
  <si>
    <t>146</t>
  </si>
  <si>
    <t>153</t>
  </si>
  <si>
    <t>161</t>
  </si>
  <si>
    <t>186</t>
  </si>
  <si>
    <t>192</t>
  </si>
  <si>
    <t>202</t>
  </si>
  <si>
    <t>208</t>
  </si>
  <si>
    <t>217</t>
  </si>
  <si>
    <t>218</t>
  </si>
  <si>
    <t>239</t>
  </si>
  <si>
    <t>252</t>
  </si>
  <si>
    <t>253</t>
  </si>
  <si>
    <t>273</t>
  </si>
  <si>
    <t>286</t>
  </si>
  <si>
    <t>291</t>
  </si>
  <si>
    <t>348</t>
  </si>
  <si>
    <t>5</t>
  </si>
  <si>
    <t>7</t>
  </si>
  <si>
    <t>9</t>
  </si>
  <si>
    <t>10</t>
  </si>
  <si>
    <t>11</t>
  </si>
  <si>
    <t>12</t>
  </si>
  <si>
    <t>27</t>
  </si>
  <si>
    <t>28</t>
  </si>
  <si>
    <t>57</t>
  </si>
  <si>
    <t>65</t>
  </si>
  <si>
    <t>67</t>
  </si>
  <si>
    <t>80</t>
  </si>
  <si>
    <t>85</t>
  </si>
  <si>
    <t>90</t>
  </si>
  <si>
    <t>92</t>
  </si>
  <si>
    <t>94</t>
  </si>
  <si>
    <t>104</t>
  </si>
  <si>
    <t>111</t>
  </si>
  <si>
    <t>114</t>
  </si>
  <si>
    <t>115</t>
  </si>
  <si>
    <t>126</t>
  </si>
  <si>
    <t>137</t>
  </si>
  <si>
    <t>148</t>
  </si>
  <si>
    <t>152</t>
  </si>
  <si>
    <t>159</t>
  </si>
  <si>
    <t>165</t>
  </si>
  <si>
    <t>175</t>
  </si>
  <si>
    <t>180</t>
  </si>
  <si>
    <t>189</t>
  </si>
  <si>
    <t>194</t>
  </si>
  <si>
    <t>195</t>
  </si>
  <si>
    <t>201</t>
  </si>
  <si>
    <t>209</t>
  </si>
  <si>
    <t>212</t>
  </si>
  <si>
    <t>219</t>
  </si>
  <si>
    <t>225</t>
  </si>
  <si>
    <t>229</t>
  </si>
  <si>
    <t>233</t>
  </si>
  <si>
    <t>236</t>
  </si>
  <si>
    <t>257</t>
  </si>
  <si>
    <t>268</t>
  </si>
  <si>
    <t>270</t>
  </si>
  <si>
    <t>274</t>
  </si>
  <si>
    <t>278</t>
  </si>
  <si>
    <t>281</t>
  </si>
  <si>
    <t>285</t>
  </si>
  <si>
    <t>292</t>
  </si>
  <si>
    <t>299</t>
  </si>
  <si>
    <t>301</t>
  </si>
  <si>
    <t>326</t>
  </si>
  <si>
    <t>345</t>
  </si>
  <si>
    <t>24</t>
  </si>
  <si>
    <t>32</t>
  </si>
  <si>
    <t>40</t>
  </si>
  <si>
    <t>48</t>
  </si>
  <si>
    <t>51</t>
  </si>
  <si>
    <t>62</t>
  </si>
  <si>
    <t>70</t>
  </si>
  <si>
    <t>72</t>
  </si>
  <si>
    <t>93</t>
  </si>
  <si>
    <t>103</t>
  </si>
  <si>
    <t>109</t>
  </si>
  <si>
    <t>116</t>
  </si>
  <si>
    <t>132</t>
  </si>
  <si>
    <t>133</t>
  </si>
  <si>
    <t>134</t>
  </si>
  <si>
    <t>140</t>
  </si>
  <si>
    <t>151</t>
  </si>
  <si>
    <t>183</t>
  </si>
  <si>
    <t>185</t>
  </si>
  <si>
    <t>197</t>
  </si>
  <si>
    <t>198</t>
  </si>
  <si>
    <t>211</t>
  </si>
  <si>
    <t>221</t>
  </si>
  <si>
    <t>234</t>
  </si>
  <si>
    <t>240</t>
  </si>
  <si>
    <t>243</t>
  </si>
  <si>
    <t>247</t>
  </si>
  <si>
    <t>250</t>
  </si>
  <si>
    <t>290</t>
  </si>
  <si>
    <t>306</t>
  </si>
  <si>
    <t>315</t>
  </si>
  <si>
    <t>325</t>
  </si>
  <si>
    <t>347</t>
  </si>
  <si>
    <t>349</t>
  </si>
  <si>
    <t>350</t>
  </si>
  <si>
    <t>14</t>
  </si>
  <si>
    <t>69</t>
  </si>
  <si>
    <t>76</t>
  </si>
  <si>
    <t>95</t>
  </si>
  <si>
    <t>102</t>
  </si>
  <si>
    <t>108</t>
  </si>
  <si>
    <t>112</t>
  </si>
  <si>
    <t>113</t>
  </si>
  <si>
    <t>136</t>
  </si>
  <si>
    <t>141</t>
  </si>
  <si>
    <t>143</t>
  </si>
  <si>
    <t>147</t>
  </si>
  <si>
    <t>158</t>
  </si>
  <si>
    <t>173</t>
  </si>
  <si>
    <t>176</t>
  </si>
  <si>
    <t>179</t>
  </si>
  <si>
    <t>182</t>
  </si>
  <si>
    <t>193</t>
  </si>
  <si>
    <t>207</t>
  </si>
  <si>
    <t>214</t>
  </si>
  <si>
    <t>216</t>
  </si>
  <si>
    <t>238</t>
  </si>
  <si>
    <t>244</t>
  </si>
  <si>
    <t>264</t>
  </si>
  <si>
    <t>283</t>
  </si>
  <si>
    <t>298</t>
  </si>
  <si>
    <t>316</t>
  </si>
  <si>
    <t>328</t>
  </si>
  <si>
    <t>332</t>
  </si>
  <si>
    <t>333</t>
  </si>
  <si>
    <t>335</t>
  </si>
  <si>
    <t>337</t>
  </si>
  <si>
    <t>353</t>
  </si>
  <si>
    <t>3</t>
  </si>
  <si>
    <t>22</t>
  </si>
  <si>
    <t>23</t>
  </si>
  <si>
    <t>26</t>
  </si>
  <si>
    <t>33</t>
  </si>
  <si>
    <t>43</t>
  </si>
  <si>
    <t>47</t>
  </si>
  <si>
    <t>73</t>
  </si>
  <si>
    <t>96</t>
  </si>
  <si>
    <t>100</t>
  </si>
  <si>
    <t>107</t>
  </si>
  <si>
    <t>117</t>
  </si>
  <si>
    <t>124</t>
  </si>
  <si>
    <t>149</t>
  </si>
  <si>
    <t>177</t>
  </si>
  <si>
    <t>178</t>
  </si>
  <si>
    <t>184</t>
  </si>
  <si>
    <t>203</t>
  </si>
  <si>
    <t>206</t>
  </si>
  <si>
    <t>215</t>
  </si>
  <si>
    <t>232</t>
  </si>
  <si>
    <t>249</t>
  </si>
  <si>
    <t>254</t>
  </si>
  <si>
    <t>265</t>
  </si>
  <si>
    <t>266</t>
  </si>
  <si>
    <t>267</t>
  </si>
  <si>
    <t>272</t>
  </si>
  <si>
    <t>277</t>
  </si>
  <si>
    <t>284</t>
  </si>
  <si>
    <t>295</t>
  </si>
  <si>
    <t>320</t>
  </si>
  <si>
    <t>327</t>
  </si>
  <si>
    <t>336</t>
  </si>
  <si>
    <t>338</t>
  </si>
  <si>
    <t>342</t>
  </si>
  <si>
    <t>346</t>
  </si>
  <si>
    <t>25</t>
  </si>
  <si>
    <t>44</t>
  </si>
  <si>
    <t>71</t>
  </si>
  <si>
    <t>74</t>
  </si>
  <si>
    <t>75</t>
  </si>
  <si>
    <t>77</t>
  </si>
  <si>
    <t>81</t>
  </si>
  <si>
    <t>84</t>
  </si>
  <si>
    <t>87</t>
  </si>
  <si>
    <t>97</t>
  </si>
  <si>
    <t>101</t>
  </si>
  <si>
    <t>106</t>
  </si>
  <si>
    <t>120</t>
  </si>
  <si>
    <t>123</t>
  </si>
  <si>
    <t>127</t>
  </si>
  <si>
    <t>144</t>
  </si>
  <si>
    <t>156</t>
  </si>
  <si>
    <t>172</t>
  </si>
  <si>
    <t>196</t>
  </si>
  <si>
    <t>204</t>
  </si>
  <si>
    <t>205</t>
  </si>
  <si>
    <t>210</t>
  </si>
  <si>
    <t>224</t>
  </si>
  <si>
    <t>226</t>
  </si>
  <si>
    <t>231</t>
  </si>
  <si>
    <t>237</t>
  </si>
  <si>
    <t>258</t>
  </si>
  <si>
    <t>269</t>
  </si>
  <si>
    <t>279</t>
  </si>
  <si>
    <t>294</t>
  </si>
  <si>
    <t>305</t>
  </si>
  <si>
    <t>308</t>
  </si>
  <si>
    <t>310</t>
  </si>
  <si>
    <t>319</t>
  </si>
  <si>
    <t>323</t>
  </si>
  <si>
    <t>329</t>
  </si>
  <si>
    <t>330</t>
  </si>
  <si>
    <t>13</t>
  </si>
  <si>
    <t>16</t>
  </si>
  <si>
    <t>17</t>
  </si>
  <si>
    <t>20</t>
  </si>
  <si>
    <t>29</t>
  </si>
  <si>
    <t>38</t>
  </si>
  <si>
    <t>63</t>
  </si>
  <si>
    <t>64</t>
  </si>
  <si>
    <t>78</t>
  </si>
  <si>
    <t>105</t>
  </si>
  <si>
    <t>110</t>
  </si>
  <si>
    <t>131</t>
  </si>
  <si>
    <t>157</t>
  </si>
  <si>
    <t>164</t>
  </si>
  <si>
    <t>168</t>
  </si>
  <si>
    <t>181</t>
  </si>
  <si>
    <t>200</t>
  </si>
  <si>
    <t>213</t>
  </si>
  <si>
    <t>256</t>
  </si>
  <si>
    <t>275</t>
  </si>
  <si>
    <t>282</t>
  </si>
  <si>
    <t>293</t>
  </si>
  <si>
    <t>297</t>
  </si>
  <si>
    <t>309</t>
  </si>
  <si>
    <t>314</t>
  </si>
  <si>
    <t>318</t>
  </si>
  <si>
    <t>322</t>
  </si>
  <si>
    <t>324</t>
  </si>
  <si>
    <t>339</t>
  </si>
  <si>
    <t>344</t>
  </si>
  <si>
    <t>351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</si>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</sst>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4"/>
  <sheetViews>
    <sheetView tabSelected="1" workbookViewId="0">
      <selection activeCell="H5" sqref="H5"/>
    </sheetView>
  </sheetViews>
  <sheetFormatPr defaultRowHeight="14.4" x14ac:dyDescent="0.3"/>
  <cols>
    <col min="1" max="1" width="4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356</v>
      </c>
    </row>
    <row r="2" spans="1:8" x14ac:dyDescent="0.3">
      <c r="A2" t="s">
        <v>3</v>
      </c>
      <c r="B2">
        <v>18479767.036806352</v>
      </c>
      <c r="C2">
        <v>22756578</v>
      </c>
      <c r="D2">
        <v>4276810.9631936476</v>
      </c>
      <c r="E2" s="2">
        <f t="shared" ref="E2:E65" si="0">100*(D2/C2)</f>
        <v>18.793734994750299</v>
      </c>
    </row>
    <row r="3" spans="1:8" x14ac:dyDescent="0.3">
      <c r="A3" t="s">
        <v>4</v>
      </c>
      <c r="B3">
        <v>17720484.520099983</v>
      </c>
      <c r="C3">
        <v>14197540</v>
      </c>
      <c r="D3">
        <v>3522944.5200999826</v>
      </c>
      <c r="E3" s="2">
        <f t="shared" si="0"/>
        <v>24.813767174454043</v>
      </c>
      <c r="G3" s="3" t="s">
        <v>357</v>
      </c>
      <c r="H3" s="4">
        <f>RSQ(B2:B8803,C2:C8803)</f>
        <v>0.52990682301652925</v>
      </c>
    </row>
    <row r="4" spans="1:8" x14ac:dyDescent="0.3">
      <c r="A4" t="s">
        <v>5</v>
      </c>
      <c r="B4">
        <v>562883006789.88623</v>
      </c>
      <c r="C4">
        <v>691350504</v>
      </c>
      <c r="D4">
        <v>562191656285.88623</v>
      </c>
      <c r="E4" s="2">
        <f t="shared" si="0"/>
        <v>81317.892014711862</v>
      </c>
      <c r="G4" s="5" t="s">
        <v>358</v>
      </c>
      <c r="H4" s="4">
        <f>SQRT(SUMSQ(D2:D8803)/COUNTA(D2:D8803))</f>
        <v>73922962085.911423</v>
      </c>
    </row>
    <row r="5" spans="1:8" x14ac:dyDescent="0.3">
      <c r="A5" t="s">
        <v>6</v>
      </c>
      <c r="B5">
        <v>242656198.97111663</v>
      </c>
      <c r="C5">
        <v>75328029</v>
      </c>
      <c r="D5">
        <v>167328169.97111663</v>
      </c>
      <c r="E5" s="2">
        <f t="shared" si="0"/>
        <v>222.13268048088267</v>
      </c>
      <c r="G5" s="5" t="s">
        <v>359</v>
      </c>
      <c r="H5" s="6">
        <f>AVERAGE(E2:E8803)</f>
        <v>431.16951206122013</v>
      </c>
    </row>
    <row r="6" spans="1:8" x14ac:dyDescent="0.3">
      <c r="A6" t="s">
        <v>7</v>
      </c>
      <c r="B6">
        <v>32659508.034233328</v>
      </c>
      <c r="C6">
        <v>33751326</v>
      </c>
      <c r="D6">
        <v>1091817.965766672</v>
      </c>
      <c r="E6" s="2">
        <f t="shared" si="0"/>
        <v>3.2348890996658088</v>
      </c>
    </row>
    <row r="7" spans="1:8" x14ac:dyDescent="0.3">
      <c r="A7" t="s">
        <v>8</v>
      </c>
      <c r="B7">
        <v>56875709.591400005</v>
      </c>
      <c r="C7">
        <v>50120925</v>
      </c>
      <c r="D7">
        <v>6754784.5914000049</v>
      </c>
      <c r="E7" s="2">
        <f t="shared" si="0"/>
        <v>13.476975118475975</v>
      </c>
    </row>
    <row r="8" spans="1:8" x14ac:dyDescent="0.3">
      <c r="A8" t="s">
        <v>9</v>
      </c>
      <c r="B8">
        <v>372437177.30280006</v>
      </c>
      <c r="C8">
        <v>195622818</v>
      </c>
      <c r="D8">
        <v>176814359.30280006</v>
      </c>
      <c r="E8" s="2">
        <f t="shared" si="0"/>
        <v>90.385345181358161</v>
      </c>
    </row>
    <row r="9" spans="1:8" x14ac:dyDescent="0.3">
      <c r="A9" t="s">
        <v>10</v>
      </c>
      <c r="B9">
        <v>158529924.27850005</v>
      </c>
      <c r="C9">
        <v>142124728</v>
      </c>
      <c r="D9">
        <v>16405196.27850005</v>
      </c>
      <c r="E9" s="2">
        <f t="shared" si="0"/>
        <v>11.54281630604074</v>
      </c>
    </row>
    <row r="10" spans="1:8" x14ac:dyDescent="0.3">
      <c r="A10" t="s">
        <v>11</v>
      </c>
      <c r="B10">
        <v>147073571.73193336</v>
      </c>
      <c r="C10">
        <v>128975765</v>
      </c>
      <c r="D10">
        <v>18097806.731933355</v>
      </c>
      <c r="E10" s="2">
        <f t="shared" si="0"/>
        <v>14.031943700379179</v>
      </c>
    </row>
    <row r="11" spans="1:8" x14ac:dyDescent="0.3">
      <c r="A11" t="s">
        <v>12</v>
      </c>
      <c r="B11">
        <v>17504720.671171661</v>
      </c>
      <c r="C11">
        <v>14289365</v>
      </c>
      <c r="D11">
        <v>3215355.6711716615</v>
      </c>
      <c r="E11" s="2">
        <f t="shared" si="0"/>
        <v>22.501739378703402</v>
      </c>
    </row>
    <row r="12" spans="1:8" x14ac:dyDescent="0.3">
      <c r="A12" t="s">
        <v>13</v>
      </c>
      <c r="B12">
        <v>226421627.83566648</v>
      </c>
      <c r="C12">
        <v>186199046</v>
      </c>
      <c r="D12">
        <v>40222581.835666478</v>
      </c>
      <c r="E12" s="2">
        <f t="shared" si="0"/>
        <v>21.601926916245574</v>
      </c>
    </row>
    <row r="13" spans="1:8" x14ac:dyDescent="0.3">
      <c r="A13" t="s">
        <v>14</v>
      </c>
      <c r="B13">
        <v>138285228.08786672</v>
      </c>
      <c r="C13">
        <v>129725221</v>
      </c>
      <c r="D13">
        <v>8560007.0878667235</v>
      </c>
      <c r="E13" s="2">
        <f t="shared" si="0"/>
        <v>6.5985681287578801</v>
      </c>
    </row>
    <row r="14" spans="1:8" x14ac:dyDescent="0.3">
      <c r="A14" t="s">
        <v>15</v>
      </c>
      <c r="B14">
        <v>50363999.690000124</v>
      </c>
      <c r="C14">
        <v>40080339</v>
      </c>
      <c r="D14">
        <v>10283660.690000124</v>
      </c>
      <c r="E14" s="2">
        <f t="shared" si="0"/>
        <v>25.657619038601752</v>
      </c>
    </row>
    <row r="15" spans="1:8" x14ac:dyDescent="0.3">
      <c r="A15" t="s">
        <v>16</v>
      </c>
      <c r="B15">
        <v>317877562.37007773</v>
      </c>
      <c r="C15">
        <v>495804778</v>
      </c>
      <c r="D15">
        <v>177927215.62992227</v>
      </c>
      <c r="E15" s="2">
        <f t="shared" si="0"/>
        <v>35.886547190540036</v>
      </c>
    </row>
    <row r="16" spans="1:8" x14ac:dyDescent="0.3">
      <c r="A16" t="s">
        <v>17</v>
      </c>
      <c r="B16">
        <v>154817626.17933348</v>
      </c>
      <c r="C16">
        <v>147895545</v>
      </c>
      <c r="D16">
        <v>6922081.1793334782</v>
      </c>
      <c r="E16" s="2">
        <f t="shared" si="0"/>
        <v>4.6803851862701329</v>
      </c>
    </row>
    <row r="17" spans="1:5" x14ac:dyDescent="0.3">
      <c r="A17" t="s">
        <v>18</v>
      </c>
      <c r="B17">
        <v>435312089.7484836</v>
      </c>
      <c r="C17">
        <v>370777121</v>
      </c>
      <c r="D17">
        <v>64534968.748483598</v>
      </c>
      <c r="E17" s="2">
        <f t="shared" si="0"/>
        <v>17.40532656773167</v>
      </c>
    </row>
    <row r="18" spans="1:5" x14ac:dyDescent="0.3">
      <c r="A18" t="s">
        <v>19</v>
      </c>
      <c r="B18">
        <v>68806096.70890002</v>
      </c>
      <c r="C18">
        <v>31282690</v>
      </c>
      <c r="D18">
        <v>37523406.70890002</v>
      </c>
      <c r="E18" s="2">
        <f t="shared" si="0"/>
        <v>119.94942477421226</v>
      </c>
    </row>
    <row r="19" spans="1:5" x14ac:dyDescent="0.3">
      <c r="A19" t="s">
        <v>20</v>
      </c>
      <c r="B19">
        <v>49704075.761399984</v>
      </c>
      <c r="C19">
        <v>44767434</v>
      </c>
      <c r="D19">
        <v>4936641.7613999844</v>
      </c>
      <c r="E19" s="2">
        <f t="shared" si="0"/>
        <v>11.02730561103856</v>
      </c>
    </row>
    <row r="20" spans="1:5" x14ac:dyDescent="0.3">
      <c r="A20" t="s">
        <v>21</v>
      </c>
      <c r="B20">
        <v>32530823.439727768</v>
      </c>
      <c r="C20">
        <v>31606737</v>
      </c>
      <c r="D20">
        <v>924086.4397277683</v>
      </c>
      <c r="E20" s="2">
        <f t="shared" si="0"/>
        <v>2.9237008544341929</v>
      </c>
    </row>
    <row r="21" spans="1:5" x14ac:dyDescent="0.3">
      <c r="A21" t="s">
        <v>22</v>
      </c>
      <c r="B21">
        <v>39418047.28853333</v>
      </c>
      <c r="C21">
        <v>37837970</v>
      </c>
      <c r="D21">
        <v>1580077.28853333</v>
      </c>
      <c r="E21" s="2">
        <f t="shared" si="0"/>
        <v>4.1759039624306746</v>
      </c>
    </row>
    <row r="22" spans="1:5" x14ac:dyDescent="0.3">
      <c r="A22" t="s">
        <v>23</v>
      </c>
      <c r="B22">
        <v>32582535.707866687</v>
      </c>
      <c r="C22">
        <v>29909570</v>
      </c>
      <c r="D22">
        <v>2672965.7078666873</v>
      </c>
      <c r="E22" s="2">
        <f t="shared" si="0"/>
        <v>8.9368242601504715</v>
      </c>
    </row>
    <row r="23" spans="1:5" x14ac:dyDescent="0.3">
      <c r="A23" t="s">
        <v>24</v>
      </c>
      <c r="B23">
        <v>251096305.44033337</v>
      </c>
      <c r="C23">
        <v>267710483</v>
      </c>
      <c r="D23">
        <v>16614177.559666634</v>
      </c>
      <c r="E23" s="2">
        <f t="shared" si="0"/>
        <v>6.2060242742405549</v>
      </c>
    </row>
    <row r="24" spans="1:5" x14ac:dyDescent="0.3">
      <c r="A24" t="s">
        <v>25</v>
      </c>
      <c r="B24">
        <v>147856248.30263346</v>
      </c>
      <c r="C24">
        <v>126130721</v>
      </c>
      <c r="D24">
        <v>21725527.302633464</v>
      </c>
      <c r="E24" s="2">
        <f t="shared" si="0"/>
        <v>17.224611998082104</v>
      </c>
    </row>
    <row r="25" spans="1:5" x14ac:dyDescent="0.3">
      <c r="A25" t="s">
        <v>26</v>
      </c>
      <c r="B25">
        <v>340098270.70796686</v>
      </c>
      <c r="C25">
        <v>385570899</v>
      </c>
      <c r="D25">
        <v>45472628.292033136</v>
      </c>
      <c r="E25" s="2">
        <f t="shared" si="0"/>
        <v>11.793584113834569</v>
      </c>
    </row>
    <row r="26" spans="1:5" x14ac:dyDescent="0.3">
      <c r="A26" t="s">
        <v>27</v>
      </c>
      <c r="B26">
        <v>544657140.12305009</v>
      </c>
      <c r="C26">
        <v>710098758</v>
      </c>
      <c r="D26">
        <v>165441617.87694991</v>
      </c>
      <c r="E26" s="2">
        <f t="shared" si="0"/>
        <v>23.298395612311424</v>
      </c>
    </row>
    <row r="27" spans="1:5" x14ac:dyDescent="0.3">
      <c r="A27" t="s">
        <v>28</v>
      </c>
      <c r="B27">
        <v>64545207.094716847</v>
      </c>
      <c r="C27">
        <v>63404706</v>
      </c>
      <c r="D27">
        <v>1140501.0947168469</v>
      </c>
      <c r="E27" s="2">
        <f t="shared" si="0"/>
        <v>1.798764108640212</v>
      </c>
    </row>
    <row r="28" spans="1:5" x14ac:dyDescent="0.3">
      <c r="A28" t="s">
        <v>29</v>
      </c>
      <c r="B28">
        <v>68510260.249733314</v>
      </c>
      <c r="C28">
        <v>68491619</v>
      </c>
      <c r="D28">
        <v>18641.249733313918</v>
      </c>
      <c r="E28" s="2">
        <f t="shared" si="0"/>
        <v>2.7216833249793553E-2</v>
      </c>
    </row>
    <row r="29" spans="1:5" x14ac:dyDescent="0.3">
      <c r="A29" t="s">
        <v>30</v>
      </c>
      <c r="B29">
        <v>374795851.16890007</v>
      </c>
      <c r="C29">
        <v>382967107</v>
      </c>
      <c r="D29">
        <v>8171255.8310999274</v>
      </c>
      <c r="E29" s="2">
        <f t="shared" si="0"/>
        <v>2.1336704071297503</v>
      </c>
    </row>
    <row r="30" spans="1:5" x14ac:dyDescent="0.3">
      <c r="A30" t="s">
        <v>31</v>
      </c>
      <c r="B30">
        <v>90724937.028866649</v>
      </c>
      <c r="C30">
        <v>91834345</v>
      </c>
      <c r="D30">
        <v>1109407.9711333513</v>
      </c>
      <c r="E30" s="2">
        <f t="shared" si="0"/>
        <v>1.2080534479048677</v>
      </c>
    </row>
    <row r="31" spans="1:5" x14ac:dyDescent="0.3">
      <c r="A31" t="s">
        <v>32</v>
      </c>
      <c r="B31">
        <v>486212182.59806675</v>
      </c>
      <c r="C31">
        <v>390926531</v>
      </c>
      <c r="D31">
        <v>95285651.598066747</v>
      </c>
      <c r="E31" s="2">
        <f t="shared" si="0"/>
        <v>24.37431180593541</v>
      </c>
    </row>
    <row r="32" spans="1:5" x14ac:dyDescent="0.3">
      <c r="A32" t="s">
        <v>33</v>
      </c>
      <c r="B32">
        <v>37042494.311566666</v>
      </c>
      <c r="C32">
        <v>33508312</v>
      </c>
      <c r="D32">
        <v>3534182.3115666658</v>
      </c>
      <c r="E32" s="2">
        <f t="shared" si="0"/>
        <v>10.547180984726017</v>
      </c>
    </row>
    <row r="33" spans="1:5" x14ac:dyDescent="0.3">
      <c r="A33" t="s">
        <v>34</v>
      </c>
      <c r="B33">
        <v>64514084.884150185</v>
      </c>
      <c r="C33">
        <v>63550345</v>
      </c>
      <c r="D33">
        <v>963739.88415018469</v>
      </c>
      <c r="E33" s="2">
        <f t="shared" si="0"/>
        <v>1.5164982725903136</v>
      </c>
    </row>
    <row r="34" spans="1:5" x14ac:dyDescent="0.3">
      <c r="A34" t="s">
        <v>35</v>
      </c>
      <c r="B34">
        <v>92802142.835433364</v>
      </c>
      <c r="C34">
        <v>66305591</v>
      </c>
      <c r="D34">
        <v>26496551.835433364</v>
      </c>
      <c r="E34" s="2">
        <f t="shared" si="0"/>
        <v>39.961263350225416</v>
      </c>
    </row>
    <row r="35" spans="1:5" x14ac:dyDescent="0.3">
      <c r="A35" t="s">
        <v>36</v>
      </c>
      <c r="B35">
        <v>254647739.18300009</v>
      </c>
      <c r="C35">
        <v>424297781</v>
      </c>
      <c r="D35">
        <v>169650041.81699991</v>
      </c>
      <c r="E35" s="2">
        <f t="shared" si="0"/>
        <v>39.983721200983588</v>
      </c>
    </row>
    <row r="36" spans="1:5" x14ac:dyDescent="0.3">
      <c r="A36" t="s">
        <v>37</v>
      </c>
      <c r="B36">
        <v>22044793.706899997</v>
      </c>
      <c r="C36">
        <v>22390193</v>
      </c>
      <c r="D36">
        <v>345399.29310000315</v>
      </c>
      <c r="E36" s="2">
        <f t="shared" si="0"/>
        <v>1.5426365154601531</v>
      </c>
    </row>
    <row r="37" spans="1:5" x14ac:dyDescent="0.3">
      <c r="A37" t="s">
        <v>38</v>
      </c>
      <c r="B37">
        <v>45714180.280300081</v>
      </c>
      <c r="C37">
        <v>25987952</v>
      </c>
      <c r="D37">
        <v>19726228.280300081</v>
      </c>
      <c r="E37" s="2">
        <f t="shared" si="0"/>
        <v>75.90528211034129</v>
      </c>
    </row>
    <row r="38" spans="1:5" x14ac:dyDescent="0.3">
      <c r="A38" t="s">
        <v>39</v>
      </c>
      <c r="B38">
        <v>1160142538.7261002</v>
      </c>
      <c r="C38">
        <v>725135919</v>
      </c>
      <c r="D38">
        <v>435006619.72610021</v>
      </c>
      <c r="E38" s="2">
        <f t="shared" si="0"/>
        <v>59.98966653396468</v>
      </c>
    </row>
    <row r="39" spans="1:5" x14ac:dyDescent="0.3">
      <c r="A39" t="s">
        <v>40</v>
      </c>
      <c r="B39">
        <v>170570299.33723328</v>
      </c>
      <c r="C39">
        <v>49323495</v>
      </c>
      <c r="D39">
        <v>121246804.33723328</v>
      </c>
      <c r="E39" s="2">
        <f t="shared" si="0"/>
        <v>245.81957206648326</v>
      </c>
    </row>
    <row r="40" spans="1:5" x14ac:dyDescent="0.3">
      <c r="A40" t="s">
        <v>41</v>
      </c>
      <c r="B40">
        <v>140514256.79283324</v>
      </c>
      <c r="C40">
        <v>49929898</v>
      </c>
      <c r="D40">
        <v>90584358.792833239</v>
      </c>
      <c r="E40" s="2">
        <f t="shared" si="0"/>
        <v>181.42308000075073</v>
      </c>
    </row>
    <row r="41" spans="1:5" x14ac:dyDescent="0.3">
      <c r="A41" t="s">
        <v>42</v>
      </c>
      <c r="B41">
        <v>183800100.03786662</v>
      </c>
      <c r="C41">
        <v>89972253</v>
      </c>
      <c r="D41">
        <v>93827847.037866622</v>
      </c>
      <c r="E41" s="2">
        <f t="shared" si="0"/>
        <v>104.28531453787939</v>
      </c>
    </row>
    <row r="42" spans="1:5" x14ac:dyDescent="0.3">
      <c r="A42" t="s">
        <v>43</v>
      </c>
      <c r="B42">
        <v>33771782.62653318</v>
      </c>
      <c r="C42">
        <v>15466093</v>
      </c>
      <c r="D42">
        <v>18305689.62653318</v>
      </c>
      <c r="E42" s="2">
        <f t="shared" si="0"/>
        <v>118.36014193457378</v>
      </c>
    </row>
    <row r="43" spans="1:5" x14ac:dyDescent="0.3">
      <c r="A43" t="s">
        <v>44</v>
      </c>
      <c r="B43">
        <v>9672143.8841464967</v>
      </c>
      <c r="C43">
        <v>9381520</v>
      </c>
      <c r="D43">
        <v>290623.88414649665</v>
      </c>
      <c r="E43" s="2">
        <f t="shared" si="0"/>
        <v>3.0978336575149514</v>
      </c>
    </row>
    <row r="44" spans="1:5" x14ac:dyDescent="0.3">
      <c r="A44" t="s">
        <v>45</v>
      </c>
      <c r="B44">
        <v>47105638.188399889</v>
      </c>
      <c r="C44">
        <v>44500783</v>
      </c>
      <c r="D44">
        <v>2604855.1883998886</v>
      </c>
      <c r="E44" s="2">
        <f t="shared" si="0"/>
        <v>5.853504169578069</v>
      </c>
    </row>
    <row r="45" spans="1:5" x14ac:dyDescent="0.3">
      <c r="A45" t="s">
        <v>46</v>
      </c>
      <c r="B45">
        <v>386683192.6713683</v>
      </c>
      <c r="C45">
        <v>436271865</v>
      </c>
      <c r="D45">
        <v>49588672.328631699</v>
      </c>
      <c r="E45" s="2">
        <f t="shared" si="0"/>
        <v>11.366461215332256</v>
      </c>
    </row>
    <row r="46" spans="1:5" x14ac:dyDescent="0.3">
      <c r="A46" t="s">
        <v>47</v>
      </c>
      <c r="B46">
        <v>56773984.597195178</v>
      </c>
      <c r="C46">
        <v>51563864</v>
      </c>
      <c r="D46">
        <v>5210120.5971951783</v>
      </c>
      <c r="E46" s="2">
        <f t="shared" si="0"/>
        <v>10.104209019702592</v>
      </c>
    </row>
    <row r="47" spans="1:5" x14ac:dyDescent="0.3">
      <c r="A47" t="s">
        <v>48</v>
      </c>
      <c r="B47">
        <v>40696637.278899938</v>
      </c>
      <c r="C47">
        <v>39873536</v>
      </c>
      <c r="D47">
        <v>823101.27889993787</v>
      </c>
      <c r="E47" s="2">
        <f t="shared" si="0"/>
        <v>2.0642796237081602</v>
      </c>
    </row>
    <row r="48" spans="1:5" x14ac:dyDescent="0.3">
      <c r="A48" t="s">
        <v>49</v>
      </c>
      <c r="B48">
        <v>629335972388.94141</v>
      </c>
      <c r="C48">
        <v>4969469925</v>
      </c>
      <c r="D48">
        <v>624366502463.94141</v>
      </c>
      <c r="E48" s="2">
        <f t="shared" si="0"/>
        <v>12564.046304474645</v>
      </c>
    </row>
    <row r="49" spans="1:5" x14ac:dyDescent="0.3">
      <c r="A49" t="s">
        <v>50</v>
      </c>
      <c r="B49">
        <v>25467949.112895336</v>
      </c>
      <c r="C49">
        <v>25098338</v>
      </c>
      <c r="D49">
        <v>369611.112895336</v>
      </c>
      <c r="E49" s="2">
        <f t="shared" si="0"/>
        <v>1.472651746483516</v>
      </c>
    </row>
    <row r="50" spans="1:5" x14ac:dyDescent="0.3">
      <c r="A50" t="s">
        <v>51</v>
      </c>
      <c r="B50">
        <v>155117660.78103328</v>
      </c>
      <c r="C50">
        <v>150495889</v>
      </c>
      <c r="D50">
        <v>4621771.7810332775</v>
      </c>
      <c r="E50" s="2">
        <f t="shared" si="0"/>
        <v>3.0710285920390006</v>
      </c>
    </row>
    <row r="51" spans="1:5" x14ac:dyDescent="0.3">
      <c r="A51" t="s">
        <v>52</v>
      </c>
      <c r="B51">
        <v>313092715.91230017</v>
      </c>
      <c r="C51">
        <v>271017186</v>
      </c>
      <c r="D51">
        <v>42075529.912300169</v>
      </c>
      <c r="E51" s="2">
        <f t="shared" si="0"/>
        <v>15.525041246757013</v>
      </c>
    </row>
    <row r="52" spans="1:5" x14ac:dyDescent="0.3">
      <c r="A52" t="s">
        <v>53</v>
      </c>
      <c r="B52">
        <v>78936317.63470003</v>
      </c>
      <c r="C52">
        <v>66883999</v>
      </c>
      <c r="D52">
        <v>12052318.63470003</v>
      </c>
      <c r="E52" s="2">
        <f t="shared" si="0"/>
        <v>18.019733889865094</v>
      </c>
    </row>
    <row r="53" spans="1:5" x14ac:dyDescent="0.3">
      <c r="A53" t="s">
        <v>54</v>
      </c>
      <c r="B53">
        <v>71475392.564233214</v>
      </c>
      <c r="C53">
        <v>50353454</v>
      </c>
      <c r="D53">
        <v>21121938.564233214</v>
      </c>
      <c r="E53" s="2">
        <f t="shared" si="0"/>
        <v>41.947347969879509</v>
      </c>
    </row>
    <row r="54" spans="1:5" x14ac:dyDescent="0.3">
      <c r="A54" t="s">
        <v>55</v>
      </c>
      <c r="B54">
        <v>362952368.51106668</v>
      </c>
      <c r="C54">
        <v>149623651</v>
      </c>
      <c r="D54">
        <v>213328717.51106668</v>
      </c>
      <c r="E54" s="2">
        <f t="shared" si="0"/>
        <v>142.57686942224575</v>
      </c>
    </row>
    <row r="55" spans="1:5" x14ac:dyDescent="0.3">
      <c r="A55" t="s">
        <v>56</v>
      </c>
      <c r="B55">
        <v>346372397.63680035</v>
      </c>
      <c r="C55">
        <v>313572296</v>
      </c>
      <c r="D55">
        <v>32800101.636800349</v>
      </c>
      <c r="E55" s="2">
        <f t="shared" si="0"/>
        <v>10.460140151156832</v>
      </c>
    </row>
    <row r="56" spans="1:5" x14ac:dyDescent="0.3">
      <c r="A56" t="s">
        <v>57</v>
      </c>
      <c r="B56">
        <v>62844420.504755624</v>
      </c>
      <c r="C56">
        <v>62922091</v>
      </c>
      <c r="D56">
        <v>77670.495244376361</v>
      </c>
      <c r="E56" s="2">
        <f t="shared" si="0"/>
        <v>0.12343915151258461</v>
      </c>
    </row>
    <row r="57" spans="1:5" x14ac:dyDescent="0.3">
      <c r="A57" t="s">
        <v>58</v>
      </c>
      <c r="B57">
        <v>9951995.1451748013</v>
      </c>
      <c r="C57">
        <v>10270785</v>
      </c>
      <c r="D57">
        <v>318789.85482519865</v>
      </c>
      <c r="E57" s="2">
        <f t="shared" si="0"/>
        <v>3.103850921085376</v>
      </c>
    </row>
    <row r="58" spans="1:5" x14ac:dyDescent="0.3">
      <c r="A58" t="s">
        <v>59</v>
      </c>
      <c r="B58">
        <v>9657071.2638905607</v>
      </c>
      <c r="C58">
        <v>9359364</v>
      </c>
      <c r="D58">
        <v>297707.26389056072</v>
      </c>
      <c r="E58" s="2">
        <f t="shared" si="0"/>
        <v>3.1808492958555803</v>
      </c>
    </row>
    <row r="59" spans="1:5" x14ac:dyDescent="0.3">
      <c r="A59" t="s">
        <v>60</v>
      </c>
      <c r="B59">
        <v>61713772.681233279</v>
      </c>
      <c r="C59">
        <v>55189982</v>
      </c>
      <c r="D59">
        <v>6523790.6812332794</v>
      </c>
      <c r="E59" s="2">
        <f t="shared" si="0"/>
        <v>11.82060664783924</v>
      </c>
    </row>
    <row r="60" spans="1:5" x14ac:dyDescent="0.3">
      <c r="A60" t="s">
        <v>61</v>
      </c>
      <c r="B60">
        <v>22166932.552033361</v>
      </c>
      <c r="C60">
        <v>19753606</v>
      </c>
      <c r="D60">
        <v>2413326.552033361</v>
      </c>
      <c r="E60" s="2">
        <f t="shared" si="0"/>
        <v>12.217144312959169</v>
      </c>
    </row>
    <row r="61" spans="1:5" x14ac:dyDescent="0.3">
      <c r="A61" t="s">
        <v>62</v>
      </c>
      <c r="B61">
        <v>15226299.389099995</v>
      </c>
      <c r="C61">
        <v>13564556</v>
      </c>
      <c r="D61">
        <v>1661743.3890999947</v>
      </c>
      <c r="E61" s="2">
        <f t="shared" si="0"/>
        <v>12.250628690684714</v>
      </c>
    </row>
    <row r="62" spans="1:5" x14ac:dyDescent="0.3">
      <c r="A62" t="s">
        <v>63</v>
      </c>
      <c r="B62">
        <v>461833695.85613328</v>
      </c>
      <c r="C62">
        <v>654461718</v>
      </c>
      <c r="D62">
        <v>192628022.14386672</v>
      </c>
      <c r="E62" s="2">
        <f t="shared" si="0"/>
        <v>29.433046555041852</v>
      </c>
    </row>
    <row r="63" spans="1:5" x14ac:dyDescent="0.3">
      <c r="A63" t="s">
        <v>64</v>
      </c>
      <c r="B63">
        <v>2030462166.9314475</v>
      </c>
      <c r="C63">
        <v>20927528059</v>
      </c>
      <c r="D63">
        <v>18897065892.068554</v>
      </c>
      <c r="E63" s="2">
        <f t="shared" si="0"/>
        <v>90.297649291368487</v>
      </c>
    </row>
    <row r="64" spans="1:5" x14ac:dyDescent="0.3">
      <c r="A64" t="s">
        <v>65</v>
      </c>
      <c r="B64">
        <v>104410751.44326667</v>
      </c>
      <c r="C64">
        <v>135715358</v>
      </c>
      <c r="D64">
        <v>31304606.556733325</v>
      </c>
      <c r="E64" s="2">
        <f t="shared" si="0"/>
        <v>23.066369951095236</v>
      </c>
    </row>
    <row r="65" spans="1:5" x14ac:dyDescent="0.3">
      <c r="A65" t="s">
        <v>66</v>
      </c>
      <c r="B65">
        <v>511155175.07446665</v>
      </c>
      <c r="C65">
        <v>492784451</v>
      </c>
      <c r="D65">
        <v>18370724.074466646</v>
      </c>
      <c r="E65" s="2">
        <f t="shared" si="0"/>
        <v>3.7279431275047772</v>
      </c>
    </row>
    <row r="66" spans="1:5" x14ac:dyDescent="0.3">
      <c r="A66" t="s">
        <v>67</v>
      </c>
      <c r="B66">
        <v>49010831.25796663</v>
      </c>
      <c r="C66">
        <v>53998469</v>
      </c>
      <c r="D66">
        <v>4987637.7420333698</v>
      </c>
      <c r="E66" s="2">
        <f t="shared" ref="E66:E129" si="1">100*(D66/C66)</f>
        <v>9.2366280644611791</v>
      </c>
    </row>
    <row r="67" spans="1:5" x14ac:dyDescent="0.3">
      <c r="A67" t="s">
        <v>68</v>
      </c>
      <c r="B67">
        <v>32084234.643514309</v>
      </c>
      <c r="C67">
        <v>31348978</v>
      </c>
      <c r="D67">
        <v>735256.64351430908</v>
      </c>
      <c r="E67" s="2">
        <f t="shared" si="1"/>
        <v>2.3453927063086684</v>
      </c>
    </row>
    <row r="68" spans="1:5" x14ac:dyDescent="0.3">
      <c r="A68" t="s">
        <v>69</v>
      </c>
      <c r="B68">
        <v>743501507427.33728</v>
      </c>
      <c r="C68">
        <v>1110048957696</v>
      </c>
      <c r="D68">
        <v>366547450268.66272</v>
      </c>
      <c r="E68" s="2">
        <f t="shared" si="1"/>
        <v>33.020836398915485</v>
      </c>
    </row>
    <row r="69" spans="1:5" x14ac:dyDescent="0.3">
      <c r="A69" t="s">
        <v>70</v>
      </c>
      <c r="B69">
        <v>252257978.43710014</v>
      </c>
      <c r="C69">
        <v>246223488</v>
      </c>
      <c r="D69">
        <v>6034490.4371001422</v>
      </c>
      <c r="E69" s="2">
        <f t="shared" si="1"/>
        <v>2.4508183545430655</v>
      </c>
    </row>
    <row r="70" spans="1:5" x14ac:dyDescent="0.3">
      <c r="A70" t="s">
        <v>71</v>
      </c>
      <c r="B70">
        <v>37455559.511523843</v>
      </c>
      <c r="C70">
        <v>36116106</v>
      </c>
      <c r="D70">
        <v>1339453.5115238428</v>
      </c>
      <c r="E70" s="2">
        <f t="shared" si="1"/>
        <v>3.7087428847502073</v>
      </c>
    </row>
    <row r="71" spans="1:5" x14ac:dyDescent="0.3">
      <c r="A71" t="s">
        <v>72</v>
      </c>
      <c r="B71">
        <v>104555563.86836658</v>
      </c>
      <c r="C71">
        <v>125860034</v>
      </c>
      <c r="D71">
        <v>21304470.131633416</v>
      </c>
      <c r="E71" s="2">
        <f t="shared" si="1"/>
        <v>16.9271129639401</v>
      </c>
    </row>
    <row r="72" spans="1:5" x14ac:dyDescent="0.3">
      <c r="A72" t="s">
        <v>73</v>
      </c>
      <c r="B72">
        <v>30925001.796333328</v>
      </c>
      <c r="C72">
        <v>29501273</v>
      </c>
      <c r="D72">
        <v>1423728.7963333279</v>
      </c>
      <c r="E72" s="2">
        <f t="shared" si="1"/>
        <v>4.8259910558209738</v>
      </c>
    </row>
    <row r="73" spans="1:5" x14ac:dyDescent="0.3">
      <c r="A73" t="s">
        <v>74</v>
      </c>
      <c r="B73">
        <v>71378289.120499909</v>
      </c>
      <c r="C73">
        <v>71087420</v>
      </c>
      <c r="D73">
        <v>290869.12049990892</v>
      </c>
      <c r="E73" s="2">
        <f t="shared" si="1"/>
        <v>0.40917101858515748</v>
      </c>
    </row>
    <row r="74" spans="1:5" x14ac:dyDescent="0.3">
      <c r="A74" t="s">
        <v>75</v>
      </c>
      <c r="B74">
        <v>252401006.30740005</v>
      </c>
      <c r="C74">
        <v>181715617</v>
      </c>
      <c r="D74">
        <v>70685389.307400048</v>
      </c>
      <c r="E74" s="2">
        <f t="shared" si="1"/>
        <v>38.898907245490108</v>
      </c>
    </row>
    <row r="75" spans="1:5" x14ac:dyDescent="0.3">
      <c r="A75" t="s">
        <v>76</v>
      </c>
      <c r="B75">
        <v>146510611.34933341</v>
      </c>
      <c r="C75">
        <v>196468945</v>
      </c>
      <c r="D75">
        <v>49958333.650666595</v>
      </c>
      <c r="E75" s="2">
        <f t="shared" si="1"/>
        <v>25.428107047995091</v>
      </c>
    </row>
    <row r="76" spans="1:5" x14ac:dyDescent="0.3">
      <c r="A76" t="s">
        <v>77</v>
      </c>
      <c r="B76">
        <v>32196370.714217626</v>
      </c>
      <c r="C76">
        <v>31663662</v>
      </c>
      <c r="D76">
        <v>532708.71421762556</v>
      </c>
      <c r="E76" s="2">
        <f t="shared" si="1"/>
        <v>1.6823976778732213</v>
      </c>
    </row>
    <row r="77" spans="1:5" x14ac:dyDescent="0.3">
      <c r="A77" t="s">
        <v>78</v>
      </c>
      <c r="B77">
        <v>71378289.120499909</v>
      </c>
      <c r="C77">
        <v>71702846</v>
      </c>
      <c r="D77">
        <v>324556.87950009108</v>
      </c>
      <c r="E77" s="2">
        <f t="shared" si="1"/>
        <v>0.45264155832823022</v>
      </c>
    </row>
    <row r="78" spans="1:5" x14ac:dyDescent="0.3">
      <c r="A78" t="s">
        <v>79</v>
      </c>
      <c r="B78">
        <v>140616874.36973342</v>
      </c>
      <c r="C78">
        <v>155350082</v>
      </c>
      <c r="D78">
        <v>14733207.630266577</v>
      </c>
      <c r="E78" s="2">
        <f t="shared" si="1"/>
        <v>9.4838750263849736</v>
      </c>
    </row>
    <row r="79" spans="1:5" x14ac:dyDescent="0.3">
      <c r="A79" t="s">
        <v>80</v>
      </c>
      <c r="B79">
        <v>252328193.80496669</v>
      </c>
      <c r="C79">
        <v>338773067</v>
      </c>
      <c r="D79">
        <v>86444873.195033312</v>
      </c>
      <c r="E79" s="2">
        <f t="shared" si="1"/>
        <v>25.517044185520604</v>
      </c>
    </row>
    <row r="80" spans="1:5" x14ac:dyDescent="0.3">
      <c r="A80" t="s">
        <v>81</v>
      </c>
      <c r="B80">
        <v>48354258.043033339</v>
      </c>
      <c r="C80">
        <v>49824149</v>
      </c>
      <c r="D80">
        <v>1469890.9569666609</v>
      </c>
      <c r="E80" s="2">
        <f t="shared" si="1"/>
        <v>2.9501576774882015</v>
      </c>
    </row>
    <row r="81" spans="1:5" x14ac:dyDescent="0.3">
      <c r="A81" t="s">
        <v>82</v>
      </c>
      <c r="B81">
        <v>146042974.91416678</v>
      </c>
      <c r="C81">
        <v>130377307</v>
      </c>
      <c r="D81">
        <v>15665667.914166778</v>
      </c>
      <c r="E81" s="2">
        <f t="shared" si="1"/>
        <v>12.015640048591262</v>
      </c>
    </row>
    <row r="82" spans="1:5" x14ac:dyDescent="0.3">
      <c r="A82" t="s">
        <v>83</v>
      </c>
      <c r="B82">
        <v>430549490.89633214</v>
      </c>
      <c r="C82">
        <v>248681209</v>
      </c>
      <c r="D82">
        <v>181868281.89633214</v>
      </c>
      <c r="E82" s="2">
        <f t="shared" si="1"/>
        <v>73.133101864697849</v>
      </c>
    </row>
    <row r="83" spans="1:5" x14ac:dyDescent="0.3">
      <c r="A83" t="s">
        <v>84</v>
      </c>
      <c r="B83">
        <v>509797334.52850008</v>
      </c>
      <c r="C83">
        <v>521193206</v>
      </c>
      <c r="D83">
        <v>11395871.47149992</v>
      </c>
      <c r="E83" s="2">
        <f t="shared" si="1"/>
        <v>2.1864965506668406</v>
      </c>
    </row>
    <row r="84" spans="1:5" x14ac:dyDescent="0.3">
      <c r="A84" t="s">
        <v>85</v>
      </c>
      <c r="B84">
        <v>52260550.195866592</v>
      </c>
      <c r="C84">
        <v>53826306</v>
      </c>
      <c r="D84">
        <v>1565755.8041334078</v>
      </c>
      <c r="E84" s="2">
        <f t="shared" si="1"/>
        <v>2.9089044381633915</v>
      </c>
    </row>
    <row r="85" spans="1:5" x14ac:dyDescent="0.3">
      <c r="A85" t="s">
        <v>86</v>
      </c>
      <c r="B85">
        <v>398903238.85690355</v>
      </c>
      <c r="C85">
        <v>390482309</v>
      </c>
      <c r="D85">
        <v>8420929.856903553</v>
      </c>
      <c r="E85" s="2">
        <f t="shared" si="1"/>
        <v>2.1565458057418816</v>
      </c>
    </row>
    <row r="86" spans="1:5" x14ac:dyDescent="0.3">
      <c r="A86" t="s">
        <v>87</v>
      </c>
      <c r="B86">
        <v>64267897.872300021</v>
      </c>
      <c r="C86">
        <v>37645321</v>
      </c>
      <c r="D86">
        <v>26622576.872300021</v>
      </c>
      <c r="E86" s="2">
        <f t="shared" si="1"/>
        <v>70.719484294741491</v>
      </c>
    </row>
    <row r="87" spans="1:5" x14ac:dyDescent="0.3">
      <c r="A87" t="s">
        <v>88</v>
      </c>
      <c r="B87">
        <v>25541524.701281738</v>
      </c>
      <c r="C87">
        <v>25029704</v>
      </c>
      <c r="D87">
        <v>511820.70128173754</v>
      </c>
      <c r="E87" s="2">
        <f t="shared" si="1"/>
        <v>2.0448531923579183</v>
      </c>
    </row>
    <row r="88" spans="1:5" x14ac:dyDescent="0.3">
      <c r="A88" t="s">
        <v>89</v>
      </c>
      <c r="B88">
        <v>160218478.48603335</v>
      </c>
      <c r="C88">
        <v>153532896</v>
      </c>
      <c r="D88">
        <v>6685582.4860333502</v>
      </c>
      <c r="E88" s="2">
        <f t="shared" si="1"/>
        <v>4.3544951344064726</v>
      </c>
    </row>
    <row r="89" spans="1:5" x14ac:dyDescent="0.3">
      <c r="A89" t="s">
        <v>90</v>
      </c>
      <c r="B89">
        <v>183895229.70010003</v>
      </c>
      <c r="C89">
        <v>151928565</v>
      </c>
      <c r="D89">
        <v>31966664.700100034</v>
      </c>
      <c r="E89" s="2">
        <f t="shared" si="1"/>
        <v>21.04058884522475</v>
      </c>
    </row>
    <row r="90" spans="1:5" x14ac:dyDescent="0.3">
      <c r="A90" t="s">
        <v>91</v>
      </c>
      <c r="B90">
        <v>46446933.619033344</v>
      </c>
      <c r="C90">
        <v>45649922</v>
      </c>
      <c r="D90">
        <v>797011.61903334409</v>
      </c>
      <c r="E90" s="2">
        <f t="shared" si="1"/>
        <v>1.7459210971561883</v>
      </c>
    </row>
    <row r="91" spans="1:5" x14ac:dyDescent="0.3">
      <c r="A91" t="s">
        <v>92</v>
      </c>
      <c r="B91">
        <v>60217174.939299993</v>
      </c>
      <c r="C91">
        <v>80544877</v>
      </c>
      <c r="D91">
        <v>20327702.060700007</v>
      </c>
      <c r="E91" s="2">
        <f t="shared" si="1"/>
        <v>25.237734313878217</v>
      </c>
    </row>
    <row r="92" spans="1:5" x14ac:dyDescent="0.3">
      <c r="A92" t="s">
        <v>93</v>
      </c>
      <c r="B92">
        <v>242898210.89153337</v>
      </c>
      <c r="C92">
        <v>279806539</v>
      </c>
      <c r="D92">
        <v>36908328.108466625</v>
      </c>
      <c r="E92" s="2">
        <f t="shared" si="1"/>
        <v>13.190659603729499</v>
      </c>
    </row>
    <row r="93" spans="1:5" x14ac:dyDescent="0.3">
      <c r="A93" t="s">
        <v>94</v>
      </c>
      <c r="B93">
        <v>155520951.17976671</v>
      </c>
      <c r="C93">
        <v>145465161</v>
      </c>
      <c r="D93">
        <v>10055790.179766715</v>
      </c>
      <c r="E93" s="2">
        <f t="shared" si="1"/>
        <v>6.9128512357448351</v>
      </c>
    </row>
    <row r="94" spans="1:5" x14ac:dyDescent="0.3">
      <c r="A94" t="s">
        <v>95</v>
      </c>
      <c r="B94">
        <v>9657071.2638905607</v>
      </c>
      <c r="C94">
        <v>9777846</v>
      </c>
      <c r="D94">
        <v>120774.73610943928</v>
      </c>
      <c r="E94" s="2">
        <f t="shared" si="1"/>
        <v>1.2351875465152478</v>
      </c>
    </row>
    <row r="95" spans="1:5" x14ac:dyDescent="0.3">
      <c r="A95" t="s">
        <v>96</v>
      </c>
      <c r="B95">
        <v>95864996.203500032</v>
      </c>
      <c r="C95">
        <v>37542282</v>
      </c>
      <c r="D95">
        <v>58322714.203500032</v>
      </c>
      <c r="E95" s="2">
        <f t="shared" si="1"/>
        <v>155.35207530405327</v>
      </c>
    </row>
    <row r="96" spans="1:5" x14ac:dyDescent="0.3">
      <c r="A96" t="s">
        <v>97</v>
      </c>
      <c r="B96">
        <v>9971464.338252617</v>
      </c>
      <c r="C96">
        <v>9936289</v>
      </c>
      <c r="D96">
        <v>35175.338252617046</v>
      </c>
      <c r="E96" s="2">
        <f t="shared" si="1"/>
        <v>0.35400880804309381</v>
      </c>
    </row>
    <row r="97" spans="1:5" x14ac:dyDescent="0.3">
      <c r="A97" t="s">
        <v>98</v>
      </c>
      <c r="B97">
        <v>58338934.135699995</v>
      </c>
      <c r="C97">
        <v>36603380</v>
      </c>
      <c r="D97">
        <v>21735554.135699995</v>
      </c>
      <c r="E97" s="2">
        <f t="shared" si="1"/>
        <v>59.381276088984116</v>
      </c>
    </row>
    <row r="98" spans="1:5" x14ac:dyDescent="0.3">
      <c r="A98" t="s">
        <v>99</v>
      </c>
      <c r="B98">
        <v>16169269.652580956</v>
      </c>
      <c r="C98">
        <v>12671337</v>
      </c>
      <c r="D98">
        <v>3497932.652580956</v>
      </c>
      <c r="E98" s="2">
        <f t="shared" si="1"/>
        <v>27.605079500142377</v>
      </c>
    </row>
    <row r="99" spans="1:5" x14ac:dyDescent="0.3">
      <c r="A99" t="s">
        <v>100</v>
      </c>
      <c r="B99">
        <v>21226793.533266656</v>
      </c>
      <c r="C99">
        <v>23586320</v>
      </c>
      <c r="D99">
        <v>2359526.4667333439</v>
      </c>
      <c r="E99" s="2">
        <f t="shared" si="1"/>
        <v>10.00379231153204</v>
      </c>
    </row>
    <row r="100" spans="1:5" x14ac:dyDescent="0.3">
      <c r="A100" t="s">
        <v>101</v>
      </c>
      <c r="B100">
        <v>24622137.986099996</v>
      </c>
      <c r="C100">
        <v>21656822</v>
      </c>
      <c r="D100">
        <v>2965315.9860999957</v>
      </c>
      <c r="E100" s="2">
        <f t="shared" si="1"/>
        <v>13.69229513961003</v>
      </c>
    </row>
    <row r="101" spans="1:5" x14ac:dyDescent="0.3">
      <c r="A101" t="s">
        <v>102</v>
      </c>
      <c r="B101">
        <v>23396293.279699974</v>
      </c>
      <c r="C101">
        <v>27003718</v>
      </c>
      <c r="D101">
        <v>3607424.7203000262</v>
      </c>
      <c r="E101" s="2">
        <f t="shared" si="1"/>
        <v>13.358992714632951</v>
      </c>
    </row>
    <row r="102" spans="1:5" x14ac:dyDescent="0.3">
      <c r="A102" t="s">
        <v>103</v>
      </c>
      <c r="B102">
        <v>35467046.435966693</v>
      </c>
      <c r="C102">
        <v>30649193</v>
      </c>
      <c r="D102">
        <v>4817853.4359666929</v>
      </c>
      <c r="E102" s="2">
        <f t="shared" si="1"/>
        <v>15.719348421234756</v>
      </c>
    </row>
    <row r="103" spans="1:5" x14ac:dyDescent="0.3">
      <c r="A103" t="s">
        <v>104</v>
      </c>
      <c r="B103">
        <v>45060579.741844594</v>
      </c>
      <c r="C103">
        <v>11658220</v>
      </c>
      <c r="D103">
        <v>33402359.741844594</v>
      </c>
      <c r="E103" s="2">
        <f t="shared" si="1"/>
        <v>286.51337632884434</v>
      </c>
    </row>
    <row r="104" spans="1:5" x14ac:dyDescent="0.3">
      <c r="A104" t="s">
        <v>105</v>
      </c>
      <c r="B104">
        <v>9876286.8018238861</v>
      </c>
      <c r="C104">
        <v>10008030</v>
      </c>
      <c r="D104">
        <v>131743.19817611389</v>
      </c>
      <c r="E104" s="2">
        <f t="shared" si="1"/>
        <v>1.3163749326901886</v>
      </c>
    </row>
    <row r="105" spans="1:5" x14ac:dyDescent="0.3">
      <c r="A105" t="s">
        <v>106</v>
      </c>
      <c r="B105">
        <v>9890347.7745921779</v>
      </c>
      <c r="C105">
        <v>10118261</v>
      </c>
      <c r="D105">
        <v>227913.22540782206</v>
      </c>
      <c r="E105" s="2">
        <f t="shared" si="1"/>
        <v>2.2524940343782598</v>
      </c>
    </row>
    <row r="106" spans="1:5" x14ac:dyDescent="0.3">
      <c r="A106" t="s">
        <v>107</v>
      </c>
      <c r="B106">
        <v>148066050.42630005</v>
      </c>
      <c r="C106">
        <v>103037578</v>
      </c>
      <c r="D106">
        <v>45028472.426300049</v>
      </c>
      <c r="E106" s="2">
        <f t="shared" si="1"/>
        <v>43.701019861219997</v>
      </c>
    </row>
    <row r="107" spans="1:5" x14ac:dyDescent="0.3">
      <c r="A107" t="s">
        <v>108</v>
      </c>
      <c r="B107">
        <v>20338688.594466671</v>
      </c>
      <c r="C107">
        <v>18130383</v>
      </c>
      <c r="D107">
        <v>2208305.5944666713</v>
      </c>
      <c r="E107" s="2">
        <f t="shared" si="1"/>
        <v>12.180137587091631</v>
      </c>
    </row>
    <row r="108" spans="1:5" x14ac:dyDescent="0.3">
      <c r="A108" t="s">
        <v>109</v>
      </c>
      <c r="B108">
        <v>49510546130.645119</v>
      </c>
      <c r="C108">
        <v>933078115</v>
      </c>
      <c r="D108">
        <v>48577468015.645119</v>
      </c>
      <c r="E108" s="2">
        <f t="shared" si="1"/>
        <v>5206.1523290196465</v>
      </c>
    </row>
    <row r="109" spans="1:5" x14ac:dyDescent="0.3">
      <c r="A109" t="s">
        <v>110</v>
      </c>
      <c r="B109">
        <v>283108928.62726659</v>
      </c>
      <c r="C109">
        <v>168659131</v>
      </c>
      <c r="D109">
        <v>114449797.62726659</v>
      </c>
      <c r="E109" s="2">
        <f t="shared" si="1"/>
        <v>67.858643020795938</v>
      </c>
    </row>
    <row r="110" spans="1:5" x14ac:dyDescent="0.3">
      <c r="A110" t="s">
        <v>111</v>
      </c>
      <c r="B110">
        <v>242626701.80108082</v>
      </c>
      <c r="C110">
        <v>196623106</v>
      </c>
      <c r="D110">
        <v>46003595.801080823</v>
      </c>
      <c r="E110" s="2">
        <f t="shared" si="1"/>
        <v>23.396841163256177</v>
      </c>
    </row>
    <row r="111" spans="1:5" x14ac:dyDescent="0.3">
      <c r="A111" t="s">
        <v>112</v>
      </c>
      <c r="B111">
        <v>25252074.13126662</v>
      </c>
      <c r="C111">
        <v>25231348</v>
      </c>
      <c r="D111">
        <v>20726.13126662001</v>
      </c>
      <c r="E111" s="2">
        <f t="shared" si="1"/>
        <v>8.2144367659706535E-2</v>
      </c>
    </row>
    <row r="112" spans="1:5" x14ac:dyDescent="0.3">
      <c r="A112" t="s">
        <v>113</v>
      </c>
      <c r="B112">
        <v>248361495.57669991</v>
      </c>
      <c r="C112">
        <v>282905722</v>
      </c>
      <c r="D112">
        <v>34544226.423300087</v>
      </c>
      <c r="E112" s="2">
        <f t="shared" si="1"/>
        <v>12.210508214217063</v>
      </c>
    </row>
    <row r="113" spans="1:5" x14ac:dyDescent="0.3">
      <c r="A113" t="s">
        <v>114</v>
      </c>
      <c r="B113">
        <v>207588569.15996656</v>
      </c>
      <c r="C113">
        <v>196493843</v>
      </c>
      <c r="D113">
        <v>11094726.159966558</v>
      </c>
      <c r="E113" s="2">
        <f t="shared" si="1"/>
        <v>5.6463479926781002</v>
      </c>
    </row>
    <row r="114" spans="1:5" x14ac:dyDescent="0.3">
      <c r="A114" t="s">
        <v>115</v>
      </c>
      <c r="B114">
        <v>223759193.46539989</v>
      </c>
      <c r="C114">
        <v>277282111</v>
      </c>
      <c r="D114">
        <v>53522917.534600109</v>
      </c>
      <c r="E114" s="2">
        <f t="shared" si="1"/>
        <v>19.302694047435359</v>
      </c>
    </row>
    <row r="115" spans="1:5" x14ac:dyDescent="0.3">
      <c r="A115" t="s">
        <v>116</v>
      </c>
      <c r="B115">
        <v>51382535.647190489</v>
      </c>
      <c r="C115">
        <v>28349680</v>
      </c>
      <c r="D115">
        <v>23032855.647190489</v>
      </c>
      <c r="E115" s="2">
        <f t="shared" si="1"/>
        <v>81.245557788273061</v>
      </c>
    </row>
    <row r="116" spans="1:5" x14ac:dyDescent="0.3">
      <c r="A116" t="s">
        <v>117</v>
      </c>
      <c r="B116">
        <v>267499721.92266667</v>
      </c>
      <c r="C116">
        <v>245079573</v>
      </c>
      <c r="D116">
        <v>22420148.922666669</v>
      </c>
      <c r="E116" s="2">
        <f t="shared" si="1"/>
        <v>9.1481099988152295</v>
      </c>
    </row>
    <row r="117" spans="1:5" x14ac:dyDescent="0.3">
      <c r="A117" t="s">
        <v>118</v>
      </c>
      <c r="B117">
        <v>226767377.19883317</v>
      </c>
      <c r="C117">
        <v>293836437</v>
      </c>
      <c r="D117">
        <v>67069059.801166832</v>
      </c>
      <c r="E117" s="2">
        <f t="shared" si="1"/>
        <v>22.825303929603134</v>
      </c>
    </row>
    <row r="118" spans="1:5" x14ac:dyDescent="0.3">
      <c r="A118" t="s">
        <v>119</v>
      </c>
      <c r="B118">
        <v>62886047.153194085</v>
      </c>
      <c r="C118">
        <v>62867555</v>
      </c>
      <c r="D118">
        <v>18492.153194084764</v>
      </c>
      <c r="E118" s="2">
        <f t="shared" si="1"/>
        <v>2.9414462188142615E-2</v>
      </c>
    </row>
    <row r="119" spans="1:5" x14ac:dyDescent="0.3">
      <c r="A119" t="s">
        <v>120</v>
      </c>
      <c r="B119">
        <v>46774831.357166626</v>
      </c>
      <c r="C119">
        <v>45007416</v>
      </c>
      <c r="D119">
        <v>1767415.3571666256</v>
      </c>
      <c r="E119" s="2">
        <f t="shared" si="1"/>
        <v>3.9269425224647989</v>
      </c>
    </row>
    <row r="120" spans="1:5" x14ac:dyDescent="0.3">
      <c r="A120" t="s">
        <v>121</v>
      </c>
      <c r="B120">
        <v>82550461.923258424</v>
      </c>
      <c r="C120">
        <v>39097533</v>
      </c>
      <c r="D120">
        <v>43452928.923258424</v>
      </c>
      <c r="E120" s="2">
        <f t="shared" si="1"/>
        <v>111.13982287132649</v>
      </c>
    </row>
    <row r="121" spans="1:5" x14ac:dyDescent="0.3">
      <c r="A121" t="s">
        <v>122</v>
      </c>
      <c r="B121">
        <v>18770097.130880948</v>
      </c>
      <c r="C121">
        <v>14845373</v>
      </c>
      <c r="D121">
        <v>3924724.1308809482</v>
      </c>
      <c r="E121" s="2">
        <f t="shared" si="1"/>
        <v>26.437356143769158</v>
      </c>
    </row>
    <row r="122" spans="1:5" x14ac:dyDescent="0.3">
      <c r="A122" t="s">
        <v>123</v>
      </c>
      <c r="B122">
        <v>62967086.539227411</v>
      </c>
      <c r="C122">
        <v>63481977</v>
      </c>
      <c r="D122">
        <v>514890.46077258885</v>
      </c>
      <c r="E122" s="2">
        <f t="shared" si="1"/>
        <v>0.81108132592119619</v>
      </c>
    </row>
    <row r="123" spans="1:5" x14ac:dyDescent="0.3">
      <c r="A123" t="s">
        <v>124</v>
      </c>
      <c r="B123">
        <v>94334320.970000058</v>
      </c>
      <c r="C123">
        <v>78520714</v>
      </c>
      <c r="D123">
        <v>15813606.970000058</v>
      </c>
      <c r="E123" s="2">
        <f t="shared" si="1"/>
        <v>20.139408016590448</v>
      </c>
    </row>
    <row r="124" spans="1:5" x14ac:dyDescent="0.3">
      <c r="A124" t="s">
        <v>125</v>
      </c>
      <c r="B124">
        <v>399691791.59335256</v>
      </c>
      <c r="C124">
        <v>448398922</v>
      </c>
      <c r="D124">
        <v>48707130.406647444</v>
      </c>
      <c r="E124" s="2">
        <f t="shared" si="1"/>
        <v>10.86245484030121</v>
      </c>
    </row>
    <row r="125" spans="1:5" x14ac:dyDescent="0.3">
      <c r="A125" t="s">
        <v>126</v>
      </c>
      <c r="B125">
        <v>31801302.823051732</v>
      </c>
      <c r="C125">
        <v>32359912</v>
      </c>
      <c r="D125">
        <v>558609.17694826797</v>
      </c>
      <c r="E125" s="2">
        <f t="shared" si="1"/>
        <v>1.7262382448637932</v>
      </c>
    </row>
    <row r="126" spans="1:5" x14ac:dyDescent="0.3">
      <c r="A126" t="s">
        <v>127</v>
      </c>
      <c r="B126">
        <v>97340201.342699945</v>
      </c>
      <c r="C126">
        <v>139798202</v>
      </c>
      <c r="D126">
        <v>42458000.657300055</v>
      </c>
      <c r="E126" s="2">
        <f t="shared" si="1"/>
        <v>30.37092040518522</v>
      </c>
    </row>
    <row r="127" spans="1:5" x14ac:dyDescent="0.3">
      <c r="A127" t="s">
        <v>128</v>
      </c>
      <c r="B127">
        <v>32293287.289368406</v>
      </c>
      <c r="C127">
        <v>33010740</v>
      </c>
      <c r="D127">
        <v>717452.71063159406</v>
      </c>
      <c r="E127" s="2">
        <f t="shared" si="1"/>
        <v>2.173391782891247</v>
      </c>
    </row>
    <row r="128" spans="1:5" x14ac:dyDescent="0.3">
      <c r="A128" t="s">
        <v>129</v>
      </c>
      <c r="B128">
        <v>51382535.647190489</v>
      </c>
      <c r="C128">
        <v>28591718</v>
      </c>
      <c r="D128">
        <v>22790817.647190489</v>
      </c>
      <c r="E128" s="2">
        <f t="shared" si="1"/>
        <v>79.711256410651814</v>
      </c>
    </row>
    <row r="129" spans="1:5" x14ac:dyDescent="0.3">
      <c r="A129" t="s">
        <v>130</v>
      </c>
      <c r="B129">
        <v>5213450226.776166</v>
      </c>
      <c r="C129">
        <v>810447280</v>
      </c>
      <c r="D129">
        <v>4403002946.776166</v>
      </c>
      <c r="E129" s="2">
        <f t="shared" si="1"/>
        <v>543.28061250031783</v>
      </c>
    </row>
    <row r="130" spans="1:5" x14ac:dyDescent="0.3">
      <c r="A130" t="s">
        <v>131</v>
      </c>
      <c r="B130">
        <v>99985861.357800022</v>
      </c>
      <c r="C130">
        <v>55193785</v>
      </c>
      <c r="D130">
        <v>44792076.357800022</v>
      </c>
      <c r="E130" s="2">
        <f t="shared" ref="E130:E193" si="2">100*(D130/C130)</f>
        <v>81.154203064348678</v>
      </c>
    </row>
    <row r="131" spans="1:5" x14ac:dyDescent="0.3">
      <c r="A131" t="s">
        <v>132</v>
      </c>
      <c r="B131">
        <v>34139477.882766694</v>
      </c>
      <c r="C131">
        <v>25508966</v>
      </c>
      <c r="D131">
        <v>8630511.8827666938</v>
      </c>
      <c r="E131" s="2">
        <f t="shared" si="2"/>
        <v>33.833248602733228</v>
      </c>
    </row>
    <row r="132" spans="1:5" x14ac:dyDescent="0.3">
      <c r="A132" t="s">
        <v>133</v>
      </c>
      <c r="B132">
        <v>19827073.411733367</v>
      </c>
      <c r="C132">
        <v>18268107</v>
      </c>
      <c r="D132">
        <v>1558966.4117333665</v>
      </c>
      <c r="E132" s="2">
        <f t="shared" si="2"/>
        <v>8.5338147610661945</v>
      </c>
    </row>
    <row r="133" spans="1:5" x14ac:dyDescent="0.3">
      <c r="A133" t="s">
        <v>134</v>
      </c>
      <c r="B133">
        <v>18083748.729799964</v>
      </c>
      <c r="C133">
        <v>14416058</v>
      </c>
      <c r="D133">
        <v>3667690.7297999635</v>
      </c>
      <c r="E133" s="2">
        <f t="shared" si="2"/>
        <v>25.441703479550121</v>
      </c>
    </row>
    <row r="134" spans="1:5" x14ac:dyDescent="0.3">
      <c r="A134" t="s">
        <v>135</v>
      </c>
      <c r="B134">
        <v>83665619.533300012</v>
      </c>
      <c r="C134">
        <v>48676884</v>
      </c>
      <c r="D134">
        <v>34988735.533300012</v>
      </c>
      <c r="E134" s="2">
        <f t="shared" si="2"/>
        <v>71.879571283363191</v>
      </c>
    </row>
    <row r="135" spans="1:5" x14ac:dyDescent="0.3">
      <c r="A135" t="s">
        <v>136</v>
      </c>
      <c r="B135">
        <v>10065166.23792637</v>
      </c>
      <c r="C135">
        <v>9760396</v>
      </c>
      <c r="D135">
        <v>304770.23792636953</v>
      </c>
      <c r="E135" s="2">
        <f t="shared" si="2"/>
        <v>3.1225191880162395</v>
      </c>
    </row>
    <row r="136" spans="1:5" x14ac:dyDescent="0.3">
      <c r="A136" t="s">
        <v>137</v>
      </c>
      <c r="B136">
        <v>22788184.468900006</v>
      </c>
      <c r="C136">
        <v>19578460</v>
      </c>
      <c r="D136">
        <v>3209724.4689000063</v>
      </c>
      <c r="E136" s="2">
        <f t="shared" si="2"/>
        <v>16.394162099061958</v>
      </c>
    </row>
    <row r="137" spans="1:5" x14ac:dyDescent="0.3">
      <c r="A137" t="s">
        <v>138</v>
      </c>
      <c r="B137">
        <v>22158989.306533396</v>
      </c>
      <c r="C137">
        <v>20930916</v>
      </c>
      <c r="D137">
        <v>1228073.3065333962</v>
      </c>
      <c r="E137" s="2">
        <f t="shared" si="2"/>
        <v>5.8672697675218624</v>
      </c>
    </row>
    <row r="138" spans="1:5" x14ac:dyDescent="0.3">
      <c r="A138" t="s">
        <v>139</v>
      </c>
      <c r="B138">
        <v>48123642.728733294</v>
      </c>
      <c r="C138">
        <v>46672869</v>
      </c>
      <c r="D138">
        <v>1450773.7287332937</v>
      </c>
      <c r="E138" s="2">
        <f t="shared" si="2"/>
        <v>3.1083877203548247</v>
      </c>
    </row>
    <row r="139" spans="1:5" x14ac:dyDescent="0.3">
      <c r="A139" t="s">
        <v>140</v>
      </c>
      <c r="B139">
        <v>9638886.4899710156</v>
      </c>
      <c r="C139">
        <v>9341445</v>
      </c>
      <c r="D139">
        <v>297441.4899710156</v>
      </c>
      <c r="E139" s="2">
        <f t="shared" si="2"/>
        <v>3.1841057777572486</v>
      </c>
    </row>
    <row r="140" spans="1:5" x14ac:dyDescent="0.3">
      <c r="A140" t="s">
        <v>141</v>
      </c>
      <c r="B140">
        <v>26613037.799566641</v>
      </c>
      <c r="C140">
        <v>26733288</v>
      </c>
      <c r="D140">
        <v>120250.20043335855</v>
      </c>
      <c r="E140" s="2">
        <f t="shared" si="2"/>
        <v>0.44981448010943714</v>
      </c>
    </row>
    <row r="141" spans="1:5" x14ac:dyDescent="0.3">
      <c r="A141" t="s">
        <v>142</v>
      </c>
      <c r="B141">
        <v>4700211404.1400356</v>
      </c>
      <c r="C141">
        <v>806236488</v>
      </c>
      <c r="D141">
        <v>3893974916.1400356</v>
      </c>
      <c r="E141" s="2">
        <f t="shared" si="2"/>
        <v>482.9817273340816</v>
      </c>
    </row>
    <row r="142" spans="1:5" x14ac:dyDescent="0.3">
      <c r="A142" t="s">
        <v>143</v>
      </c>
      <c r="B142">
        <v>256128613.23753333</v>
      </c>
      <c r="C142">
        <v>252640054</v>
      </c>
      <c r="D142">
        <v>3488559.2375333309</v>
      </c>
      <c r="E142" s="2">
        <f t="shared" si="2"/>
        <v>1.3808417083117512</v>
      </c>
    </row>
    <row r="143" spans="1:5" x14ac:dyDescent="0.3">
      <c r="A143" t="s">
        <v>144</v>
      </c>
      <c r="B143">
        <v>46235458.419737294</v>
      </c>
      <c r="C143">
        <v>51735803</v>
      </c>
      <c r="D143">
        <v>5500344.5802627057</v>
      </c>
      <c r="E143" s="2">
        <f t="shared" si="2"/>
        <v>10.631601833381625</v>
      </c>
    </row>
    <row r="144" spans="1:5" x14ac:dyDescent="0.3">
      <c r="A144" t="s">
        <v>145</v>
      </c>
      <c r="B144">
        <v>24037829.612700026</v>
      </c>
      <c r="C144">
        <v>21314233</v>
      </c>
      <c r="D144">
        <v>2723596.6127000265</v>
      </c>
      <c r="E144" s="2">
        <f t="shared" si="2"/>
        <v>12.778299893315545</v>
      </c>
    </row>
    <row r="145" spans="1:5" x14ac:dyDescent="0.3">
      <c r="A145" t="s">
        <v>146</v>
      </c>
      <c r="B145">
        <v>37820053.519744448</v>
      </c>
      <c r="C145">
        <v>38914607</v>
      </c>
      <c r="D145">
        <v>1094553.4802555516</v>
      </c>
      <c r="E145" s="2">
        <f t="shared" si="2"/>
        <v>2.812705985327185</v>
      </c>
    </row>
    <row r="146" spans="1:5" x14ac:dyDescent="0.3">
      <c r="A146" t="s">
        <v>147</v>
      </c>
      <c r="B146">
        <v>450747568170.22504</v>
      </c>
      <c r="C146">
        <v>1068359090028</v>
      </c>
      <c r="D146">
        <v>617611521857.7749</v>
      </c>
      <c r="E146" s="2">
        <f t="shared" si="2"/>
        <v>57.809357136802028</v>
      </c>
    </row>
    <row r="147" spans="1:5" x14ac:dyDescent="0.3">
      <c r="A147" t="s">
        <v>148</v>
      </c>
      <c r="B147">
        <v>31774197.870586108</v>
      </c>
      <c r="C147">
        <v>33264126</v>
      </c>
      <c r="D147">
        <v>1489928.1294138916</v>
      </c>
      <c r="E147" s="2">
        <f t="shared" si="2"/>
        <v>4.4790839519243386</v>
      </c>
    </row>
    <row r="148" spans="1:5" x14ac:dyDescent="0.3">
      <c r="A148" t="s">
        <v>149</v>
      </c>
      <c r="B148">
        <v>30931504.204004761</v>
      </c>
      <c r="C148">
        <v>31674387</v>
      </c>
      <c r="D148">
        <v>742882.79599523917</v>
      </c>
      <c r="E148" s="2">
        <f t="shared" si="2"/>
        <v>2.3453738694145501</v>
      </c>
    </row>
    <row r="149" spans="1:5" x14ac:dyDescent="0.3">
      <c r="A149" t="s">
        <v>150</v>
      </c>
      <c r="B149">
        <v>31854655.72131937</v>
      </c>
      <c r="C149">
        <v>31252288</v>
      </c>
      <c r="D149">
        <v>602367.72131936997</v>
      </c>
      <c r="E149" s="2">
        <f t="shared" si="2"/>
        <v>1.9274355890978927</v>
      </c>
    </row>
    <row r="150" spans="1:5" x14ac:dyDescent="0.3">
      <c r="A150" t="s">
        <v>151</v>
      </c>
      <c r="B150">
        <v>2234684154.6838002</v>
      </c>
      <c r="C150">
        <v>970128081</v>
      </c>
      <c r="D150">
        <v>1264556073.6838002</v>
      </c>
      <c r="E150" s="2">
        <f t="shared" si="2"/>
        <v>130.34939390480341</v>
      </c>
    </row>
    <row r="151" spans="1:5" x14ac:dyDescent="0.3">
      <c r="A151" t="s">
        <v>152</v>
      </c>
      <c r="B151">
        <v>21916594.715866711</v>
      </c>
      <c r="C151">
        <v>23097582</v>
      </c>
      <c r="D151">
        <v>1180987.284133289</v>
      </c>
      <c r="E151" s="2">
        <f t="shared" si="2"/>
        <v>5.1130342740347841</v>
      </c>
    </row>
    <row r="152" spans="1:5" x14ac:dyDescent="0.3">
      <c r="A152" t="s">
        <v>153</v>
      </c>
      <c r="B152">
        <v>164045051.47123325</v>
      </c>
      <c r="C152">
        <v>158338354</v>
      </c>
      <c r="D152">
        <v>5706697.4712332487</v>
      </c>
      <c r="E152" s="2">
        <f t="shared" si="2"/>
        <v>3.6041156972196697</v>
      </c>
    </row>
    <row r="153" spans="1:5" x14ac:dyDescent="0.3">
      <c r="A153" t="s">
        <v>154</v>
      </c>
      <c r="B153">
        <v>18511428997.248096</v>
      </c>
      <c r="C153">
        <v>29331573393</v>
      </c>
      <c r="D153">
        <v>10820144395.751904</v>
      </c>
      <c r="E153" s="2">
        <f t="shared" si="2"/>
        <v>36.889069163722866</v>
      </c>
    </row>
    <row r="154" spans="1:5" x14ac:dyDescent="0.3">
      <c r="A154" t="s">
        <v>155</v>
      </c>
      <c r="B154">
        <v>126961095.00066665</v>
      </c>
      <c r="C154">
        <v>199669083</v>
      </c>
      <c r="D154">
        <v>72707987.999333352</v>
      </c>
      <c r="E154" s="2">
        <f t="shared" si="2"/>
        <v>36.414244462340392</v>
      </c>
    </row>
    <row r="155" spans="1:5" x14ac:dyDescent="0.3">
      <c r="A155" t="s">
        <v>156</v>
      </c>
      <c r="B155">
        <v>113050577.8282077</v>
      </c>
      <c r="C155">
        <v>112536708</v>
      </c>
      <c r="D155">
        <v>513869.82820770144</v>
      </c>
      <c r="E155" s="2">
        <f t="shared" si="2"/>
        <v>0.45662418720094555</v>
      </c>
    </row>
    <row r="156" spans="1:5" x14ac:dyDescent="0.3">
      <c r="A156" t="s">
        <v>157</v>
      </c>
      <c r="B156">
        <v>274231838.10614997</v>
      </c>
      <c r="C156">
        <v>261478574</v>
      </c>
      <c r="D156">
        <v>12753264.106149971</v>
      </c>
      <c r="E156" s="2">
        <f t="shared" si="2"/>
        <v>4.877364868201389</v>
      </c>
    </row>
    <row r="157" spans="1:5" x14ac:dyDescent="0.3">
      <c r="A157" t="s">
        <v>158</v>
      </c>
      <c r="B157">
        <v>24134705.573633365</v>
      </c>
      <c r="C157">
        <v>21403587</v>
      </c>
      <c r="D157">
        <v>2731118.5736333653</v>
      </c>
      <c r="E157" s="2">
        <f t="shared" si="2"/>
        <v>12.76009751838963</v>
      </c>
    </row>
    <row r="158" spans="1:5" x14ac:dyDescent="0.3">
      <c r="A158" t="s">
        <v>159</v>
      </c>
      <c r="B158">
        <v>84629949.568666622</v>
      </c>
      <c r="C158">
        <v>88723043</v>
      </c>
      <c r="D158">
        <v>4093093.431333378</v>
      </c>
      <c r="E158" s="2">
        <f t="shared" si="2"/>
        <v>4.613337519694154</v>
      </c>
    </row>
    <row r="159" spans="1:5" x14ac:dyDescent="0.3">
      <c r="A159" t="s">
        <v>160</v>
      </c>
      <c r="B159">
        <v>199050752.94819993</v>
      </c>
      <c r="C159">
        <v>70836674</v>
      </c>
      <c r="D159">
        <v>128214078.94819993</v>
      </c>
      <c r="E159" s="2">
        <f t="shared" si="2"/>
        <v>180.99957509043963</v>
      </c>
    </row>
    <row r="160" spans="1:5" x14ac:dyDescent="0.3">
      <c r="A160" t="s">
        <v>161</v>
      </c>
      <c r="B160">
        <v>414959279.76792622</v>
      </c>
      <c r="C160">
        <v>261707721</v>
      </c>
      <c r="D160">
        <v>153251558.76792622</v>
      </c>
      <c r="E160" s="2">
        <f t="shared" si="2"/>
        <v>58.558287154212849</v>
      </c>
    </row>
    <row r="161" spans="1:5" x14ac:dyDescent="0.3">
      <c r="A161" t="s">
        <v>162</v>
      </c>
      <c r="B161">
        <v>162803853.58639991</v>
      </c>
      <c r="C161">
        <v>151986358</v>
      </c>
      <c r="D161">
        <v>10817495.586399913</v>
      </c>
      <c r="E161" s="2">
        <f t="shared" si="2"/>
        <v>7.1174121998501425</v>
      </c>
    </row>
    <row r="162" spans="1:5" x14ac:dyDescent="0.3">
      <c r="A162" t="s">
        <v>163</v>
      </c>
      <c r="B162">
        <v>47012126.574633308</v>
      </c>
      <c r="C162">
        <v>27074700</v>
      </c>
      <c r="D162">
        <v>19937426.574633308</v>
      </c>
      <c r="E162" s="2">
        <f t="shared" si="2"/>
        <v>73.638587222142107</v>
      </c>
    </row>
    <row r="163" spans="1:5" x14ac:dyDescent="0.3">
      <c r="A163" t="s">
        <v>164</v>
      </c>
      <c r="B163">
        <v>34845403.709666654</v>
      </c>
      <c r="C163">
        <v>30653493</v>
      </c>
      <c r="D163">
        <v>4191910.7096666545</v>
      </c>
      <c r="E163" s="2">
        <f t="shared" si="2"/>
        <v>13.67514857007211</v>
      </c>
    </row>
    <row r="164" spans="1:5" x14ac:dyDescent="0.3">
      <c r="A164" t="s">
        <v>165</v>
      </c>
      <c r="B164">
        <v>34380717.605800018</v>
      </c>
      <c r="C164">
        <v>34519938</v>
      </c>
      <c r="D164">
        <v>139220.39419998229</v>
      </c>
      <c r="E164" s="2">
        <f t="shared" si="2"/>
        <v>0.40330429967742781</v>
      </c>
    </row>
    <row r="165" spans="1:5" x14ac:dyDescent="0.3">
      <c r="A165" t="s">
        <v>166</v>
      </c>
      <c r="B165">
        <v>45635666.310999967</v>
      </c>
      <c r="C165">
        <v>50365640</v>
      </c>
      <c r="D165">
        <v>4729973.6890000328</v>
      </c>
      <c r="E165" s="2">
        <f t="shared" si="2"/>
        <v>9.3912708922194437</v>
      </c>
    </row>
    <row r="166" spans="1:5" x14ac:dyDescent="0.3">
      <c r="A166" t="s">
        <v>167</v>
      </c>
      <c r="B166">
        <v>426003165.22536671</v>
      </c>
      <c r="C166">
        <v>474370019</v>
      </c>
      <c r="D166">
        <v>48366853.774633288</v>
      </c>
      <c r="E166" s="2">
        <f t="shared" si="2"/>
        <v>10.196018263673887</v>
      </c>
    </row>
    <row r="167" spans="1:5" x14ac:dyDescent="0.3">
      <c r="A167" t="s">
        <v>168</v>
      </c>
      <c r="B167">
        <v>502403301.98216689</v>
      </c>
      <c r="C167">
        <v>532212405</v>
      </c>
      <c r="D167">
        <v>29809103.017833114</v>
      </c>
      <c r="E167" s="2">
        <f t="shared" si="2"/>
        <v>5.6009786201494336</v>
      </c>
    </row>
    <row r="168" spans="1:5" x14ac:dyDescent="0.3">
      <c r="A168" t="s">
        <v>169</v>
      </c>
      <c r="B168">
        <v>52978053.163084202</v>
      </c>
      <c r="C168">
        <v>53367598</v>
      </c>
      <c r="D168">
        <v>389544.83691579849</v>
      </c>
      <c r="E168" s="2">
        <f t="shared" si="2"/>
        <v>0.72992761809478202</v>
      </c>
    </row>
    <row r="169" spans="1:5" x14ac:dyDescent="0.3">
      <c r="A169" t="s">
        <v>170</v>
      </c>
      <c r="B169">
        <v>95160484.063766643</v>
      </c>
      <c r="C169">
        <v>59118133</v>
      </c>
      <c r="D169">
        <v>36042351.063766643</v>
      </c>
      <c r="E169" s="2">
        <f t="shared" si="2"/>
        <v>60.966659863508625</v>
      </c>
    </row>
    <row r="170" spans="1:5" x14ac:dyDescent="0.3">
      <c r="A170" t="s">
        <v>171</v>
      </c>
      <c r="B170">
        <v>149296209.38969988</v>
      </c>
      <c r="C170">
        <v>63709688</v>
      </c>
      <c r="D170">
        <v>85586521.389699876</v>
      </c>
      <c r="E170" s="2">
        <f t="shared" si="2"/>
        <v>134.33831506081128</v>
      </c>
    </row>
    <row r="171" spans="1:5" x14ac:dyDescent="0.3">
      <c r="A171" t="s">
        <v>172</v>
      </c>
      <c r="B171">
        <v>64327288.147949994</v>
      </c>
      <c r="C171">
        <v>63706826</v>
      </c>
      <c r="D171">
        <v>620462.14794999361</v>
      </c>
      <c r="E171" s="2">
        <f t="shared" si="2"/>
        <v>0.97393354355778705</v>
      </c>
    </row>
    <row r="172" spans="1:5" x14ac:dyDescent="0.3">
      <c r="A172" t="s">
        <v>173</v>
      </c>
      <c r="B172">
        <v>67571182.482161939</v>
      </c>
      <c r="C172">
        <v>65631980</v>
      </c>
      <c r="D172">
        <v>1939202.4821619391</v>
      </c>
      <c r="E172" s="2">
        <f t="shared" si="2"/>
        <v>2.9546609475471244</v>
      </c>
    </row>
    <row r="173" spans="1:5" x14ac:dyDescent="0.3">
      <c r="A173" t="s">
        <v>174</v>
      </c>
      <c r="B173">
        <v>156314139.90446657</v>
      </c>
      <c r="C173">
        <v>135391473</v>
      </c>
      <c r="D173">
        <v>20922666.904466569</v>
      </c>
      <c r="E173" s="2">
        <f t="shared" si="2"/>
        <v>15.453459838247399</v>
      </c>
    </row>
    <row r="174" spans="1:5" x14ac:dyDescent="0.3">
      <c r="A174" t="s">
        <v>175</v>
      </c>
      <c r="B174">
        <v>52283654.44736667</v>
      </c>
      <c r="C174">
        <v>53959686</v>
      </c>
      <c r="D174">
        <v>1676031.5526333302</v>
      </c>
      <c r="E174" s="2">
        <f t="shared" si="2"/>
        <v>3.1060809965301321</v>
      </c>
    </row>
    <row r="175" spans="1:5" x14ac:dyDescent="0.3">
      <c r="A175" t="s">
        <v>176</v>
      </c>
      <c r="B175">
        <v>228089178.92006668</v>
      </c>
      <c r="C175">
        <v>180183655</v>
      </c>
      <c r="D175">
        <v>47905523.920066684</v>
      </c>
      <c r="E175" s="2">
        <f t="shared" si="2"/>
        <v>26.587053037672415</v>
      </c>
    </row>
    <row r="176" spans="1:5" x14ac:dyDescent="0.3">
      <c r="A176" t="s">
        <v>177</v>
      </c>
      <c r="B176">
        <v>64327288.147949994</v>
      </c>
      <c r="C176">
        <v>63910442</v>
      </c>
      <c r="D176">
        <v>416846.14794999361</v>
      </c>
      <c r="E176" s="2">
        <f t="shared" si="2"/>
        <v>0.65223480687239443</v>
      </c>
    </row>
    <row r="177" spans="1:5" x14ac:dyDescent="0.3">
      <c r="A177" t="s">
        <v>178</v>
      </c>
      <c r="B177">
        <v>254271460.91773325</v>
      </c>
      <c r="C177">
        <v>255691879</v>
      </c>
      <c r="D177">
        <v>1420418.082266748</v>
      </c>
      <c r="E177" s="2">
        <f t="shared" si="2"/>
        <v>0.55551943527574765</v>
      </c>
    </row>
    <row r="178" spans="1:5" x14ac:dyDescent="0.3">
      <c r="A178" t="s">
        <v>179</v>
      </c>
      <c r="B178">
        <v>63083783.883269951</v>
      </c>
      <c r="C178">
        <v>63632943</v>
      </c>
      <c r="D178">
        <v>549159.11673004925</v>
      </c>
      <c r="E178" s="2">
        <f t="shared" si="2"/>
        <v>0.86301071558178477</v>
      </c>
    </row>
    <row r="179" spans="1:5" x14ac:dyDescent="0.3">
      <c r="A179" t="s">
        <v>180</v>
      </c>
      <c r="B179">
        <v>32705680.233533341</v>
      </c>
      <c r="C179">
        <v>44337773</v>
      </c>
      <c r="D179">
        <v>11632092.766466659</v>
      </c>
      <c r="E179" s="2">
        <f t="shared" si="2"/>
        <v>26.235175967152564</v>
      </c>
    </row>
    <row r="180" spans="1:5" x14ac:dyDescent="0.3">
      <c r="A180" t="s">
        <v>181</v>
      </c>
      <c r="B180">
        <v>141966549.8600333</v>
      </c>
      <c r="C180">
        <v>106718177</v>
      </c>
      <c r="D180">
        <v>35248372.860033303</v>
      </c>
      <c r="E180" s="2">
        <f t="shared" si="2"/>
        <v>33.029399349684638</v>
      </c>
    </row>
    <row r="181" spans="1:5" x14ac:dyDescent="0.3">
      <c r="A181" t="s">
        <v>182</v>
      </c>
      <c r="B181">
        <v>666659094.73456657</v>
      </c>
      <c r="C181">
        <v>331713984</v>
      </c>
      <c r="D181">
        <v>334945110.73456657</v>
      </c>
      <c r="E181" s="2">
        <f t="shared" si="2"/>
        <v>100.97407009966952</v>
      </c>
    </row>
    <row r="182" spans="1:5" x14ac:dyDescent="0.3">
      <c r="A182" t="s">
        <v>183</v>
      </c>
      <c r="B182">
        <v>116771842.74469998</v>
      </c>
      <c r="C182">
        <v>69749286</v>
      </c>
      <c r="D182">
        <v>47022556.744699985</v>
      </c>
      <c r="E182" s="2">
        <f t="shared" si="2"/>
        <v>67.41654207714754</v>
      </c>
    </row>
    <row r="183" spans="1:5" x14ac:dyDescent="0.3">
      <c r="A183" t="s">
        <v>184</v>
      </c>
      <c r="B183">
        <v>56770145.629600003</v>
      </c>
      <c r="C183">
        <v>51670914</v>
      </c>
      <c r="D183">
        <v>5099231.6296000034</v>
      </c>
      <c r="E183" s="2">
        <f t="shared" si="2"/>
        <v>9.8686693051336452</v>
      </c>
    </row>
    <row r="184" spans="1:5" x14ac:dyDescent="0.3">
      <c r="A184" t="s">
        <v>185</v>
      </c>
      <c r="B184">
        <v>57786115.117266655</v>
      </c>
      <c r="C184">
        <v>36210907</v>
      </c>
      <c r="D184">
        <v>21575208.117266655</v>
      </c>
      <c r="E184" s="2">
        <f t="shared" si="2"/>
        <v>59.582070444318489</v>
      </c>
    </row>
    <row r="185" spans="1:5" x14ac:dyDescent="0.3">
      <c r="A185" t="s">
        <v>186</v>
      </c>
      <c r="B185">
        <v>41707185.329399981</v>
      </c>
      <c r="C185">
        <v>30496335</v>
      </c>
      <c r="D185">
        <v>11210850.329399981</v>
      </c>
      <c r="E185" s="2">
        <f t="shared" si="2"/>
        <v>36.76130370878986</v>
      </c>
    </row>
    <row r="186" spans="1:5" x14ac:dyDescent="0.3">
      <c r="A186" t="s">
        <v>187</v>
      </c>
      <c r="B186">
        <v>9556396.6973190382</v>
      </c>
      <c r="C186">
        <v>9656074</v>
      </c>
      <c r="D186">
        <v>99677.302680961788</v>
      </c>
      <c r="E186" s="2">
        <f t="shared" si="2"/>
        <v>1.0322756710539065</v>
      </c>
    </row>
    <row r="187" spans="1:5" x14ac:dyDescent="0.3">
      <c r="A187" t="s">
        <v>188</v>
      </c>
      <c r="B187">
        <v>321983908.58642864</v>
      </c>
      <c r="C187">
        <v>153941440</v>
      </c>
      <c r="D187">
        <v>168042468.58642864</v>
      </c>
      <c r="E187" s="2">
        <f t="shared" si="2"/>
        <v>109.15999524652274</v>
      </c>
    </row>
    <row r="188" spans="1:5" x14ac:dyDescent="0.3">
      <c r="A188" t="s">
        <v>189</v>
      </c>
      <c r="B188">
        <v>275307287.7857002</v>
      </c>
      <c r="C188">
        <v>170441810</v>
      </c>
      <c r="D188">
        <v>104865477.7857002</v>
      </c>
      <c r="E188" s="2">
        <f t="shared" si="2"/>
        <v>61.525677171405427</v>
      </c>
    </row>
    <row r="189" spans="1:5" x14ac:dyDescent="0.3">
      <c r="A189" t="s">
        <v>190</v>
      </c>
      <c r="B189">
        <v>26680010.469692882</v>
      </c>
      <c r="C189">
        <v>25261401</v>
      </c>
      <c r="D189">
        <v>1418609.4696928822</v>
      </c>
      <c r="E189" s="2">
        <f t="shared" si="2"/>
        <v>5.6157196890737859</v>
      </c>
    </row>
    <row r="190" spans="1:5" x14ac:dyDescent="0.3">
      <c r="A190" t="s">
        <v>191</v>
      </c>
      <c r="B190">
        <v>2983686001.1365004</v>
      </c>
      <c r="C190">
        <v>1631882641</v>
      </c>
      <c r="D190">
        <v>1351803360.1365004</v>
      </c>
      <c r="E190" s="2">
        <f t="shared" si="2"/>
        <v>82.837045150999941</v>
      </c>
    </row>
    <row r="191" spans="1:5" x14ac:dyDescent="0.3">
      <c r="A191" t="s">
        <v>192</v>
      </c>
      <c r="B191">
        <v>336172637.33653319</v>
      </c>
      <c r="C191">
        <v>437365365</v>
      </c>
      <c r="D191">
        <v>101192727.66346681</v>
      </c>
      <c r="E191" s="2">
        <f t="shared" si="2"/>
        <v>23.136886402394211</v>
      </c>
    </row>
    <row r="192" spans="1:5" x14ac:dyDescent="0.3">
      <c r="A192" t="s">
        <v>193</v>
      </c>
      <c r="B192">
        <v>27470371.287766673</v>
      </c>
      <c r="C192">
        <v>32281568</v>
      </c>
      <c r="D192">
        <v>4811196.7122333273</v>
      </c>
      <c r="E192" s="2">
        <f t="shared" si="2"/>
        <v>14.903850743041128</v>
      </c>
    </row>
    <row r="193" spans="1:5" x14ac:dyDescent="0.3">
      <c r="A193" t="s">
        <v>194</v>
      </c>
      <c r="B193">
        <v>464342078.2108835</v>
      </c>
      <c r="C193">
        <v>385895142</v>
      </c>
      <c r="D193">
        <v>78446936.210883498</v>
      </c>
      <c r="E193" s="2">
        <f t="shared" si="2"/>
        <v>20.32856278115144</v>
      </c>
    </row>
    <row r="194" spans="1:5" x14ac:dyDescent="0.3">
      <c r="A194" t="s">
        <v>195</v>
      </c>
      <c r="B194">
        <v>71568791.159633309</v>
      </c>
      <c r="C194">
        <v>72320532</v>
      </c>
      <c r="D194">
        <v>751740.84036669135</v>
      </c>
      <c r="E194" s="2">
        <f t="shared" ref="E194:E257" si="3">100*(D194/C194)</f>
        <v>1.0394570111385399</v>
      </c>
    </row>
    <row r="195" spans="1:5" x14ac:dyDescent="0.3">
      <c r="A195" t="s">
        <v>196</v>
      </c>
      <c r="B195">
        <v>202893709.26056665</v>
      </c>
      <c r="C195">
        <v>194246466</v>
      </c>
      <c r="D195">
        <v>8647243.2605666518</v>
      </c>
      <c r="E195" s="2">
        <f t="shared" si="3"/>
        <v>4.4516862718967829</v>
      </c>
    </row>
    <row r="196" spans="1:5" x14ac:dyDescent="0.3">
      <c r="A196" t="s">
        <v>197</v>
      </c>
      <c r="B196">
        <v>32777588.101241246</v>
      </c>
      <c r="C196">
        <v>31506108</v>
      </c>
      <c r="D196">
        <v>1271480.1012412459</v>
      </c>
      <c r="E196" s="2">
        <f t="shared" si="3"/>
        <v>4.0356622317210551</v>
      </c>
    </row>
    <row r="197" spans="1:5" x14ac:dyDescent="0.3">
      <c r="A197" t="s">
        <v>198</v>
      </c>
      <c r="B197">
        <v>71457007.141633317</v>
      </c>
      <c r="C197">
        <v>70523104</v>
      </c>
      <c r="D197">
        <v>933903.14163331687</v>
      </c>
      <c r="E197" s="2">
        <f t="shared" si="3"/>
        <v>1.3242513285196817</v>
      </c>
    </row>
    <row r="198" spans="1:5" x14ac:dyDescent="0.3">
      <c r="A198" t="s">
        <v>199</v>
      </c>
      <c r="B198">
        <v>28605866.126989692</v>
      </c>
      <c r="C198">
        <v>24932672</v>
      </c>
      <c r="D198">
        <v>3673194.1269896924</v>
      </c>
      <c r="E198" s="2">
        <f t="shared" si="3"/>
        <v>14.732452771165852</v>
      </c>
    </row>
    <row r="199" spans="1:5" x14ac:dyDescent="0.3">
      <c r="A199" t="s">
        <v>200</v>
      </c>
      <c r="B199">
        <v>134848485.39633334</v>
      </c>
      <c r="C199">
        <v>78259639</v>
      </c>
      <c r="D199">
        <v>56588846.396333337</v>
      </c>
      <c r="E199" s="2">
        <f t="shared" si="3"/>
        <v>72.309107375684846</v>
      </c>
    </row>
    <row r="200" spans="1:5" x14ac:dyDescent="0.3">
      <c r="A200" t="s">
        <v>201</v>
      </c>
      <c r="B200">
        <v>26472249.79574208</v>
      </c>
      <c r="C200">
        <v>24911328</v>
      </c>
      <c r="D200">
        <v>1560921.7957420796</v>
      </c>
      <c r="E200" s="2">
        <f t="shared" si="3"/>
        <v>6.2659116195735516</v>
      </c>
    </row>
    <row r="201" spans="1:5" x14ac:dyDescent="0.3">
      <c r="A201" t="s">
        <v>202</v>
      </c>
      <c r="B201">
        <v>346567861.11746651</v>
      </c>
      <c r="C201">
        <v>533773301</v>
      </c>
      <c r="D201">
        <v>187205439.88253349</v>
      </c>
      <c r="E201" s="2">
        <f t="shared" si="3"/>
        <v>35.072087631924006</v>
      </c>
    </row>
    <row r="202" spans="1:5" x14ac:dyDescent="0.3">
      <c r="A202" t="s">
        <v>203</v>
      </c>
      <c r="B202">
        <v>250839968.2905333</v>
      </c>
      <c r="C202">
        <v>161743225</v>
      </c>
      <c r="D202">
        <v>89096743.290533304</v>
      </c>
      <c r="E202" s="2">
        <f t="shared" si="3"/>
        <v>55.085301588696097</v>
      </c>
    </row>
    <row r="203" spans="1:5" x14ac:dyDescent="0.3">
      <c r="A203" t="s">
        <v>204</v>
      </c>
      <c r="B203">
        <v>32510302.848484091</v>
      </c>
      <c r="C203">
        <v>31279860</v>
      </c>
      <c r="D203">
        <v>1230442.8484840915</v>
      </c>
      <c r="E203" s="2">
        <f t="shared" si="3"/>
        <v>3.9336584258500245</v>
      </c>
    </row>
    <row r="204" spans="1:5" x14ac:dyDescent="0.3">
      <c r="A204" t="s">
        <v>205</v>
      </c>
      <c r="B204">
        <v>229287354.04050004</v>
      </c>
      <c r="C204">
        <v>254717860</v>
      </c>
      <c r="D204">
        <v>25430505.959499955</v>
      </c>
      <c r="E204" s="2">
        <f t="shared" si="3"/>
        <v>9.9837938177950907</v>
      </c>
    </row>
    <row r="205" spans="1:5" x14ac:dyDescent="0.3">
      <c r="A205" t="s">
        <v>206</v>
      </c>
      <c r="B205">
        <v>10428599523.291567</v>
      </c>
      <c r="C205">
        <v>1124033800</v>
      </c>
      <c r="D205">
        <v>9304565723.2915668</v>
      </c>
      <c r="E205" s="2">
        <f t="shared" si="3"/>
        <v>827.78344595078613</v>
      </c>
    </row>
    <row r="206" spans="1:5" x14ac:dyDescent="0.3">
      <c r="A206" t="s">
        <v>207</v>
      </c>
      <c r="B206">
        <v>444069356.41434687</v>
      </c>
      <c r="C206">
        <v>496876037</v>
      </c>
      <c r="D206">
        <v>52806680.585653126</v>
      </c>
      <c r="E206" s="2">
        <f t="shared" si="3"/>
        <v>10.627737434166729</v>
      </c>
    </row>
    <row r="207" spans="1:5" x14ac:dyDescent="0.3">
      <c r="A207" t="s">
        <v>208</v>
      </c>
      <c r="B207">
        <v>30001226.316788882</v>
      </c>
      <c r="C207">
        <v>32943483</v>
      </c>
      <c r="D207">
        <v>2942256.683211118</v>
      </c>
      <c r="E207" s="2">
        <f t="shared" si="3"/>
        <v>8.9312252842576427</v>
      </c>
    </row>
    <row r="208" spans="1:5" x14ac:dyDescent="0.3">
      <c r="A208" t="s">
        <v>209</v>
      </c>
      <c r="B208">
        <v>99190607.359566659</v>
      </c>
      <c r="C208">
        <v>74231144</v>
      </c>
      <c r="D208">
        <v>24959463.359566659</v>
      </c>
      <c r="E208" s="2">
        <f t="shared" si="3"/>
        <v>33.623977773489059</v>
      </c>
    </row>
    <row r="209" spans="1:5" x14ac:dyDescent="0.3">
      <c r="A209" t="s">
        <v>210</v>
      </c>
      <c r="B209">
        <v>179027659.56959999</v>
      </c>
      <c r="C209">
        <v>147293122</v>
      </c>
      <c r="D209">
        <v>31734537.569599986</v>
      </c>
      <c r="E209" s="2">
        <f t="shared" si="3"/>
        <v>21.545159162014357</v>
      </c>
    </row>
    <row r="210" spans="1:5" x14ac:dyDescent="0.3">
      <c r="A210" t="s">
        <v>211</v>
      </c>
      <c r="B210">
        <v>32005502.609858733</v>
      </c>
      <c r="C210">
        <v>29993435</v>
      </c>
      <c r="D210">
        <v>2012067.6098587327</v>
      </c>
      <c r="E210" s="2">
        <f t="shared" si="3"/>
        <v>6.7083600456524328</v>
      </c>
    </row>
    <row r="211" spans="1:5" x14ac:dyDescent="0.3">
      <c r="A211" t="s">
        <v>212</v>
      </c>
      <c r="B211">
        <v>84969902.288933352</v>
      </c>
      <c r="C211">
        <v>59023876</v>
      </c>
      <c r="D211">
        <v>25946026.288933352</v>
      </c>
      <c r="E211" s="2">
        <f t="shared" si="3"/>
        <v>43.958526696778357</v>
      </c>
    </row>
    <row r="212" spans="1:5" x14ac:dyDescent="0.3">
      <c r="A212" t="s">
        <v>213</v>
      </c>
      <c r="B212">
        <v>21343170976.509888</v>
      </c>
      <c r="C212">
        <v>25240414384</v>
      </c>
      <c r="D212">
        <v>3897243407.4901123</v>
      </c>
      <c r="E212" s="2">
        <f t="shared" si="3"/>
        <v>15.440489003859581</v>
      </c>
    </row>
    <row r="213" spans="1:5" x14ac:dyDescent="0.3">
      <c r="A213" t="s">
        <v>214</v>
      </c>
      <c r="B213">
        <v>223396770.11129996</v>
      </c>
      <c r="C213">
        <v>222669620</v>
      </c>
      <c r="D213">
        <v>727150.11129996181</v>
      </c>
      <c r="E213" s="2">
        <f t="shared" si="3"/>
        <v>0.32656008992154467</v>
      </c>
    </row>
    <row r="214" spans="1:5" x14ac:dyDescent="0.3">
      <c r="A214" t="s">
        <v>215</v>
      </c>
      <c r="B214">
        <v>532747356.99223322</v>
      </c>
      <c r="C214">
        <v>760959522</v>
      </c>
      <c r="D214">
        <v>228212165.00776678</v>
      </c>
      <c r="E214" s="2">
        <f t="shared" si="3"/>
        <v>29.990053138170307</v>
      </c>
    </row>
    <row r="215" spans="1:5" x14ac:dyDescent="0.3">
      <c r="A215" t="s">
        <v>216</v>
      </c>
      <c r="B215">
        <v>154872360.60293341</v>
      </c>
      <c r="C215">
        <v>52785360</v>
      </c>
      <c r="D215">
        <v>102087000.60293341</v>
      </c>
      <c r="E215" s="2">
        <f t="shared" si="3"/>
        <v>193.40021665653774</v>
      </c>
    </row>
    <row r="216" spans="1:5" x14ac:dyDescent="0.3">
      <c r="A216" t="s">
        <v>217</v>
      </c>
      <c r="B216">
        <v>68081248851.090431</v>
      </c>
      <c r="C216">
        <v>356860933</v>
      </c>
      <c r="D216">
        <v>67724387918.090431</v>
      </c>
      <c r="E216" s="2">
        <f t="shared" si="3"/>
        <v>18977.809464531783</v>
      </c>
    </row>
    <row r="217" spans="1:5" x14ac:dyDescent="0.3">
      <c r="A217" t="s">
        <v>218</v>
      </c>
      <c r="B217">
        <v>191135522.34416667</v>
      </c>
      <c r="C217">
        <v>92536425</v>
      </c>
      <c r="D217">
        <v>98599097.344166666</v>
      </c>
      <c r="E217" s="2">
        <f t="shared" si="3"/>
        <v>106.55166043443613</v>
      </c>
    </row>
    <row r="218" spans="1:5" x14ac:dyDescent="0.3">
      <c r="A218" t="s">
        <v>219</v>
      </c>
      <c r="B218">
        <v>19870975.753163368</v>
      </c>
      <c r="C218">
        <v>15634064</v>
      </c>
      <c r="D218">
        <v>4236911.7531633675</v>
      </c>
      <c r="E218" s="2">
        <f t="shared" si="3"/>
        <v>27.100514320290408</v>
      </c>
    </row>
    <row r="219" spans="1:5" x14ac:dyDescent="0.3">
      <c r="A219" t="s">
        <v>220</v>
      </c>
      <c r="B219">
        <v>54068134.86499992</v>
      </c>
      <c r="C219">
        <v>41510704</v>
      </c>
      <c r="D219">
        <v>12557430.86499992</v>
      </c>
      <c r="E219" s="2">
        <f t="shared" si="3"/>
        <v>30.251066965763624</v>
      </c>
    </row>
    <row r="220" spans="1:5" x14ac:dyDescent="0.3">
      <c r="A220" t="s">
        <v>221</v>
      </c>
      <c r="B220">
        <v>176434215.80843323</v>
      </c>
      <c r="C220">
        <v>140187054</v>
      </c>
      <c r="D220">
        <v>36247161.808433235</v>
      </c>
      <c r="E220" s="2">
        <f t="shared" si="3"/>
        <v>25.856283283072084</v>
      </c>
    </row>
    <row r="221" spans="1:5" x14ac:dyDescent="0.3">
      <c r="A221" t="s">
        <v>222</v>
      </c>
      <c r="B221">
        <v>322214642.90313333</v>
      </c>
      <c r="C221">
        <v>333341430</v>
      </c>
      <c r="D221">
        <v>11126787.096866667</v>
      </c>
      <c r="E221" s="2">
        <f t="shared" si="3"/>
        <v>3.3379550501318329</v>
      </c>
    </row>
    <row r="222" spans="1:5" x14ac:dyDescent="0.3">
      <c r="A222" t="s">
        <v>223</v>
      </c>
      <c r="B222">
        <v>339664722.32233351</v>
      </c>
      <c r="C222">
        <v>382573926</v>
      </c>
      <c r="D222">
        <v>42909203.677666485</v>
      </c>
      <c r="E222" s="2">
        <f t="shared" si="3"/>
        <v>11.21592475637414</v>
      </c>
    </row>
    <row r="223" spans="1:5" x14ac:dyDescent="0.3">
      <c r="A223" t="s">
        <v>224</v>
      </c>
      <c r="B223">
        <v>122394734.66333325</v>
      </c>
      <c r="C223">
        <v>94845313</v>
      </c>
      <c r="D223">
        <v>27549421.663333252</v>
      </c>
      <c r="E223" s="2">
        <f t="shared" si="3"/>
        <v>29.046687487164764</v>
      </c>
    </row>
    <row r="224" spans="1:5" x14ac:dyDescent="0.3">
      <c r="A224" t="s">
        <v>225</v>
      </c>
      <c r="B224">
        <v>179943105.1053333</v>
      </c>
      <c r="C224">
        <v>76608916</v>
      </c>
      <c r="D224">
        <v>103334189.1053333</v>
      </c>
      <c r="E224" s="2">
        <f t="shared" si="3"/>
        <v>134.88532993383342</v>
      </c>
    </row>
    <row r="225" spans="1:5" x14ac:dyDescent="0.3">
      <c r="A225" t="s">
        <v>226</v>
      </c>
      <c r="B225">
        <v>84934243.188285813</v>
      </c>
      <c r="C225">
        <v>82899839</v>
      </c>
      <c r="D225">
        <v>2034404.1882858127</v>
      </c>
      <c r="E225" s="2">
        <f t="shared" si="3"/>
        <v>2.4540508314929448</v>
      </c>
    </row>
    <row r="226" spans="1:5" x14ac:dyDescent="0.3">
      <c r="A226" t="s">
        <v>227</v>
      </c>
      <c r="B226">
        <v>24429761.793033272</v>
      </c>
      <c r="C226">
        <v>13842138</v>
      </c>
      <c r="D226">
        <v>10587623.793033272</v>
      </c>
      <c r="E226" s="2">
        <f t="shared" si="3"/>
        <v>76.48835601142882</v>
      </c>
    </row>
    <row r="227" spans="1:5" x14ac:dyDescent="0.3">
      <c r="A227" t="s">
        <v>228</v>
      </c>
      <c r="B227">
        <v>31301066.040766578</v>
      </c>
      <c r="C227">
        <v>32297213</v>
      </c>
      <c r="D227">
        <v>996146.95923342183</v>
      </c>
      <c r="E227" s="2">
        <f t="shared" si="3"/>
        <v>3.0843124427901003</v>
      </c>
    </row>
    <row r="228" spans="1:5" x14ac:dyDescent="0.3">
      <c r="A228" t="s">
        <v>229</v>
      </c>
      <c r="B228">
        <v>35924581.563266568</v>
      </c>
      <c r="C228">
        <v>28301804</v>
      </c>
      <c r="D228">
        <v>7622777.5632665679</v>
      </c>
      <c r="E228" s="2">
        <f t="shared" si="3"/>
        <v>26.933892847489748</v>
      </c>
    </row>
    <row r="229" spans="1:5" x14ac:dyDescent="0.3">
      <c r="A229" t="s">
        <v>230</v>
      </c>
      <c r="B229">
        <v>25340280.949766565</v>
      </c>
      <c r="C229">
        <v>25984537</v>
      </c>
      <c r="D229">
        <v>644256.05023343489</v>
      </c>
      <c r="E229" s="2">
        <f t="shared" si="3"/>
        <v>2.4793824505452413</v>
      </c>
    </row>
    <row r="230" spans="1:5" x14ac:dyDescent="0.3">
      <c r="A230" t="s">
        <v>231</v>
      </c>
      <c r="B230">
        <v>189136852.64163342</v>
      </c>
      <c r="C230">
        <v>96500831</v>
      </c>
      <c r="D230">
        <v>92636021.641633421</v>
      </c>
      <c r="E230" s="2">
        <f t="shared" si="3"/>
        <v>95.995050697162839</v>
      </c>
    </row>
    <row r="231" spans="1:5" x14ac:dyDescent="0.3">
      <c r="A231" t="s">
        <v>232</v>
      </c>
      <c r="B231">
        <v>304003146.05663359</v>
      </c>
      <c r="C231">
        <v>278277412</v>
      </c>
      <c r="D231">
        <v>25725734.056633592</v>
      </c>
      <c r="E231" s="2">
        <f t="shared" si="3"/>
        <v>9.2446360887651178</v>
      </c>
    </row>
    <row r="232" spans="1:5" x14ac:dyDescent="0.3">
      <c r="A232" t="s">
        <v>233</v>
      </c>
      <c r="B232">
        <v>373400751.4204337</v>
      </c>
      <c r="C232">
        <v>266151268</v>
      </c>
      <c r="D232">
        <v>107249483.4204337</v>
      </c>
      <c r="E232" s="2">
        <f t="shared" si="3"/>
        <v>40.296439023703506</v>
      </c>
    </row>
    <row r="233" spans="1:5" x14ac:dyDescent="0.3">
      <c r="A233" t="s">
        <v>234</v>
      </c>
      <c r="B233">
        <v>52680743.906266667</v>
      </c>
      <c r="C233">
        <v>53519410</v>
      </c>
      <c r="D233">
        <v>838666.09373333305</v>
      </c>
      <c r="E233" s="2">
        <f t="shared" si="3"/>
        <v>1.5670316502617145</v>
      </c>
    </row>
    <row r="234" spans="1:5" x14ac:dyDescent="0.3">
      <c r="A234" t="s">
        <v>235</v>
      </c>
      <c r="B234">
        <v>67311851.117480859</v>
      </c>
      <c r="C234">
        <v>73546254</v>
      </c>
      <c r="D234">
        <v>6234402.8825191408</v>
      </c>
      <c r="E234" s="2">
        <f t="shared" si="3"/>
        <v>8.4768462612917599</v>
      </c>
    </row>
    <row r="235" spans="1:5" x14ac:dyDescent="0.3">
      <c r="A235" t="s">
        <v>236</v>
      </c>
      <c r="B235">
        <v>144679591.06136668</v>
      </c>
      <c r="C235">
        <v>129282851</v>
      </c>
      <c r="D235">
        <v>15396740.061366677</v>
      </c>
      <c r="E235" s="2">
        <f t="shared" si="3"/>
        <v>11.909344466240675</v>
      </c>
    </row>
    <row r="236" spans="1:5" x14ac:dyDescent="0.3">
      <c r="A236" t="s">
        <v>237</v>
      </c>
      <c r="B236">
        <v>4318139477.331234</v>
      </c>
      <c r="C236">
        <v>1111335080</v>
      </c>
      <c r="D236">
        <v>3206804397.331234</v>
      </c>
      <c r="E236" s="2">
        <f t="shared" si="3"/>
        <v>288.55423130629816</v>
      </c>
    </row>
    <row r="237" spans="1:5" x14ac:dyDescent="0.3">
      <c r="A237" t="s">
        <v>238</v>
      </c>
      <c r="B237">
        <v>255286583.69500035</v>
      </c>
      <c r="C237">
        <v>242169680</v>
      </c>
      <c r="D237">
        <v>13116903.69500035</v>
      </c>
      <c r="E237" s="2">
        <f t="shared" si="3"/>
        <v>5.416410384239823</v>
      </c>
    </row>
    <row r="238" spans="1:5" x14ac:dyDescent="0.3">
      <c r="A238" t="s">
        <v>239</v>
      </c>
      <c r="B238">
        <v>166184193.7581332</v>
      </c>
      <c r="C238">
        <v>127331118</v>
      </c>
      <c r="D238">
        <v>38853075.758133203</v>
      </c>
      <c r="E238" s="2">
        <f t="shared" si="3"/>
        <v>30.513417590610647</v>
      </c>
    </row>
    <row r="239" spans="1:5" x14ac:dyDescent="0.3">
      <c r="A239" t="s">
        <v>240</v>
      </c>
      <c r="B239">
        <v>375378212.48153144</v>
      </c>
      <c r="C239">
        <v>399087798</v>
      </c>
      <c r="D239">
        <v>23709585.518468559</v>
      </c>
      <c r="E239" s="2">
        <f t="shared" si="3"/>
        <v>5.9409447337872647</v>
      </c>
    </row>
    <row r="240" spans="1:5" x14ac:dyDescent="0.3">
      <c r="A240" t="s">
        <v>241</v>
      </c>
      <c r="B240">
        <v>311845026.95293337</v>
      </c>
      <c r="C240">
        <v>447617172</v>
      </c>
      <c r="D240">
        <v>135772145.04706663</v>
      </c>
      <c r="E240" s="2">
        <f t="shared" si="3"/>
        <v>30.332202055703672</v>
      </c>
    </row>
    <row r="241" spans="1:5" x14ac:dyDescent="0.3">
      <c r="A241" t="s">
        <v>242</v>
      </c>
      <c r="B241">
        <v>403667611.43723339</v>
      </c>
      <c r="C241">
        <v>618067385</v>
      </c>
      <c r="D241">
        <v>214399773.56276661</v>
      </c>
      <c r="E241" s="2">
        <f t="shared" si="3"/>
        <v>34.688737630568653</v>
      </c>
    </row>
    <row r="242" spans="1:5" x14ac:dyDescent="0.3">
      <c r="A242" t="s">
        <v>243</v>
      </c>
      <c r="B242">
        <v>137635371.34956664</v>
      </c>
      <c r="C242">
        <v>165943938</v>
      </c>
      <c r="D242">
        <v>28308566.650433362</v>
      </c>
      <c r="E242" s="2">
        <f t="shared" si="3"/>
        <v>17.059114657405178</v>
      </c>
    </row>
    <row r="243" spans="1:5" x14ac:dyDescent="0.3">
      <c r="A243" t="s">
        <v>244</v>
      </c>
      <c r="B243">
        <v>322102878.27513331</v>
      </c>
      <c r="C243">
        <v>349633241</v>
      </c>
      <c r="D243">
        <v>27530362.724866688</v>
      </c>
      <c r="E243" s="2">
        <f t="shared" si="3"/>
        <v>7.8740690233359958</v>
      </c>
    </row>
    <row r="244" spans="1:5" x14ac:dyDescent="0.3">
      <c r="A244" t="s">
        <v>245</v>
      </c>
      <c r="B244">
        <v>3490032943.3843288</v>
      </c>
      <c r="C244">
        <v>190425736</v>
      </c>
      <c r="D244">
        <v>3299607207.3843288</v>
      </c>
      <c r="E244" s="2">
        <f t="shared" si="3"/>
        <v>1732.7527658259012</v>
      </c>
    </row>
    <row r="245" spans="1:5" x14ac:dyDescent="0.3">
      <c r="A245" t="s">
        <v>246</v>
      </c>
      <c r="B245">
        <v>175067524.17196664</v>
      </c>
      <c r="C245">
        <v>160069729</v>
      </c>
      <c r="D245">
        <v>14997795.171966642</v>
      </c>
      <c r="E245" s="2">
        <f t="shared" si="3"/>
        <v>9.3695386789632416</v>
      </c>
    </row>
    <row r="246" spans="1:5" x14ac:dyDescent="0.3">
      <c r="A246" t="s">
        <v>247</v>
      </c>
      <c r="B246">
        <v>188423724.39656678</v>
      </c>
      <c r="C246">
        <v>150224485</v>
      </c>
      <c r="D246">
        <v>38199239.396566778</v>
      </c>
      <c r="E246" s="2">
        <f t="shared" si="3"/>
        <v>25.428104743755174</v>
      </c>
    </row>
    <row r="247" spans="1:5" x14ac:dyDescent="0.3">
      <c r="A247" t="s">
        <v>248</v>
      </c>
      <c r="B247">
        <v>66439245.975199923</v>
      </c>
      <c r="C247">
        <v>38387839</v>
      </c>
      <c r="D247">
        <v>28051406.975199923</v>
      </c>
      <c r="E247" s="2">
        <f t="shared" si="3"/>
        <v>73.073680899828517</v>
      </c>
    </row>
    <row r="248" spans="1:5" x14ac:dyDescent="0.3">
      <c r="A248" t="s">
        <v>249</v>
      </c>
      <c r="B248">
        <v>133123040.95380001</v>
      </c>
      <c r="C248">
        <v>49027519</v>
      </c>
      <c r="D248">
        <v>84095521.953800008</v>
      </c>
      <c r="E248" s="2">
        <f t="shared" si="3"/>
        <v>171.5271824254456</v>
      </c>
    </row>
    <row r="249" spans="1:5" x14ac:dyDescent="0.3">
      <c r="A249" t="s">
        <v>250</v>
      </c>
      <c r="B249">
        <v>9934314.3264746331</v>
      </c>
      <c r="C249">
        <v>9856658</v>
      </c>
      <c r="D249">
        <v>77656.326474633068</v>
      </c>
      <c r="E249" s="2">
        <f t="shared" si="3"/>
        <v>0.78785655822321377</v>
      </c>
    </row>
    <row r="250" spans="1:5" x14ac:dyDescent="0.3">
      <c r="A250" t="s">
        <v>251</v>
      </c>
      <c r="B250">
        <v>3627346236.3956332</v>
      </c>
      <c r="C250">
        <v>167762474</v>
      </c>
      <c r="D250">
        <v>3459583762.3956332</v>
      </c>
      <c r="E250" s="2">
        <f t="shared" si="3"/>
        <v>2062.1916689161567</v>
      </c>
    </row>
    <row r="251" spans="1:5" x14ac:dyDescent="0.3">
      <c r="A251" t="s">
        <v>252</v>
      </c>
      <c r="B251">
        <v>27101683.62163347</v>
      </c>
      <c r="C251">
        <v>22156011</v>
      </c>
      <c r="D251">
        <v>4945672.6216334701</v>
      </c>
      <c r="E251" s="2">
        <f t="shared" si="3"/>
        <v>22.322035413475241</v>
      </c>
    </row>
    <row r="252" spans="1:5" x14ac:dyDescent="0.3">
      <c r="A252" t="s">
        <v>253</v>
      </c>
      <c r="B252">
        <v>77401189.108066767</v>
      </c>
      <c r="C252">
        <v>55202966</v>
      </c>
      <c r="D252">
        <v>22198223.108066767</v>
      </c>
      <c r="E252" s="2">
        <f t="shared" si="3"/>
        <v>40.212011630075764</v>
      </c>
    </row>
    <row r="253" spans="1:5" x14ac:dyDescent="0.3">
      <c r="A253" t="s">
        <v>254</v>
      </c>
      <c r="B253">
        <v>22841916.66796672</v>
      </c>
      <c r="C253">
        <v>21322703</v>
      </c>
      <c r="D253">
        <v>1519213.6679667197</v>
      </c>
      <c r="E253" s="2">
        <f t="shared" si="3"/>
        <v>7.1248643662424964</v>
      </c>
    </row>
    <row r="254" spans="1:5" x14ac:dyDescent="0.3">
      <c r="A254" t="s">
        <v>255</v>
      </c>
      <c r="B254">
        <v>22376177.738333434</v>
      </c>
      <c r="C254">
        <v>23418720</v>
      </c>
      <c r="D254">
        <v>1042542.2616665661</v>
      </c>
      <c r="E254" s="2">
        <f t="shared" si="3"/>
        <v>4.4517474126107928</v>
      </c>
    </row>
    <row r="255" spans="1:5" x14ac:dyDescent="0.3">
      <c r="A255" t="s">
        <v>256</v>
      </c>
      <c r="B255">
        <v>19377134.059566766</v>
      </c>
      <c r="C255">
        <v>17922274</v>
      </c>
      <c r="D255">
        <v>1454860.059566766</v>
      </c>
      <c r="E255" s="2">
        <f t="shared" si="3"/>
        <v>8.1176086224703745</v>
      </c>
    </row>
    <row r="256" spans="1:5" x14ac:dyDescent="0.3">
      <c r="A256" t="s">
        <v>257</v>
      </c>
      <c r="B256">
        <v>25495525.164066799</v>
      </c>
      <c r="C256">
        <v>20839803</v>
      </c>
      <c r="D256">
        <v>4655722.164066799</v>
      </c>
      <c r="E256" s="2">
        <f t="shared" si="3"/>
        <v>22.340528670385218</v>
      </c>
    </row>
    <row r="257" spans="1:5" x14ac:dyDescent="0.3">
      <c r="A257" t="s">
        <v>258</v>
      </c>
      <c r="B257">
        <v>26695701.287366796</v>
      </c>
      <c r="C257">
        <v>23267810</v>
      </c>
      <c r="D257">
        <v>3427891.2873667963</v>
      </c>
      <c r="E257" s="2">
        <f t="shared" si="3"/>
        <v>14.732333156265229</v>
      </c>
    </row>
    <row r="258" spans="1:5" x14ac:dyDescent="0.3">
      <c r="A258" t="s">
        <v>259</v>
      </c>
      <c r="B258">
        <v>277493029.63573319</v>
      </c>
      <c r="C258">
        <v>224868122</v>
      </c>
      <c r="D258">
        <v>52624907.635733187</v>
      </c>
      <c r="E258" s="2">
        <f t="shared" ref="E258:E321" si="4">100*(D258/C258)</f>
        <v>23.402564653309636</v>
      </c>
    </row>
    <row r="259" spans="1:5" x14ac:dyDescent="0.3">
      <c r="A259" t="s">
        <v>260</v>
      </c>
      <c r="B259">
        <v>238472909.00926641</v>
      </c>
      <c r="C259">
        <v>201320570</v>
      </c>
      <c r="D259">
        <v>37152339.009266406</v>
      </c>
      <c r="E259" s="2">
        <f t="shared" si="4"/>
        <v>18.454318408330757</v>
      </c>
    </row>
    <row r="260" spans="1:5" x14ac:dyDescent="0.3">
      <c r="A260" t="s">
        <v>261</v>
      </c>
      <c r="B260">
        <v>295076243.18623322</v>
      </c>
      <c r="C260">
        <v>191555801</v>
      </c>
      <c r="D260">
        <v>103520442.18623322</v>
      </c>
      <c r="E260" s="2">
        <f t="shared" si="4"/>
        <v>54.04192493561353</v>
      </c>
    </row>
    <row r="261" spans="1:5" x14ac:dyDescent="0.3">
      <c r="A261" t="s">
        <v>262</v>
      </c>
      <c r="B261">
        <v>31875079.46607285</v>
      </c>
      <c r="C261">
        <v>32375761</v>
      </c>
      <c r="D261">
        <v>500681.53392715007</v>
      </c>
      <c r="E261" s="2">
        <f t="shared" si="4"/>
        <v>1.5464703174919967</v>
      </c>
    </row>
    <row r="262" spans="1:5" x14ac:dyDescent="0.3">
      <c r="A262" t="s">
        <v>263</v>
      </c>
      <c r="B262">
        <v>29648239776.887798</v>
      </c>
      <c r="C262">
        <v>301588614</v>
      </c>
      <c r="D262">
        <v>29346651162.887798</v>
      </c>
      <c r="E262" s="2">
        <f t="shared" si="4"/>
        <v>9730.6893564913553</v>
      </c>
    </row>
    <row r="263" spans="1:5" x14ac:dyDescent="0.3">
      <c r="A263" t="s">
        <v>264</v>
      </c>
      <c r="B263">
        <v>119289820.40806682</v>
      </c>
      <c r="C263">
        <v>99045278</v>
      </c>
      <c r="D263">
        <v>20244542.408066824</v>
      </c>
      <c r="E263" s="2">
        <f t="shared" si="4"/>
        <v>20.439684573419868</v>
      </c>
    </row>
    <row r="264" spans="1:5" x14ac:dyDescent="0.3">
      <c r="A264" t="s">
        <v>265</v>
      </c>
      <c r="B264">
        <v>148130203.74340007</v>
      </c>
      <c r="C264">
        <v>146116069</v>
      </c>
      <c r="D264">
        <v>2014134.7434000671</v>
      </c>
      <c r="E264" s="2">
        <f t="shared" si="4"/>
        <v>1.3784484876882823</v>
      </c>
    </row>
    <row r="265" spans="1:5" x14ac:dyDescent="0.3">
      <c r="A265" t="s">
        <v>266</v>
      </c>
      <c r="B265">
        <v>163969306.46673343</v>
      </c>
      <c r="C265">
        <v>62441350</v>
      </c>
      <c r="D265">
        <v>101527956.46673343</v>
      </c>
      <c r="E265" s="2">
        <f t="shared" si="4"/>
        <v>162.59731166403901</v>
      </c>
    </row>
    <row r="266" spans="1:5" x14ac:dyDescent="0.3">
      <c r="A266" t="s">
        <v>267</v>
      </c>
      <c r="B266">
        <v>300670430.52289987</v>
      </c>
      <c r="C266">
        <v>268516819</v>
      </c>
      <c r="D266">
        <v>32153611.522899866</v>
      </c>
      <c r="E266" s="2">
        <f t="shared" si="4"/>
        <v>11.974524218872066</v>
      </c>
    </row>
    <row r="267" spans="1:5" x14ac:dyDescent="0.3">
      <c r="A267" t="s">
        <v>268</v>
      </c>
      <c r="B267">
        <v>19795750.061200038</v>
      </c>
      <c r="C267">
        <v>23558012</v>
      </c>
      <c r="D267">
        <v>3762261.9387999624</v>
      </c>
      <c r="E267" s="2">
        <f t="shared" si="4"/>
        <v>15.970201300517047</v>
      </c>
    </row>
    <row r="268" spans="1:5" x14ac:dyDescent="0.3">
      <c r="A268" t="s">
        <v>269</v>
      </c>
      <c r="B268">
        <v>265054950.57979989</v>
      </c>
      <c r="C268">
        <v>286396490</v>
      </c>
      <c r="D268">
        <v>21341539.420200109</v>
      </c>
      <c r="E268" s="2">
        <f t="shared" si="4"/>
        <v>7.4517461510090808</v>
      </c>
    </row>
    <row r="269" spans="1:5" x14ac:dyDescent="0.3">
      <c r="A269" t="s">
        <v>270</v>
      </c>
      <c r="B269">
        <v>237390411.94593325</v>
      </c>
      <c r="C269">
        <v>245580723</v>
      </c>
      <c r="D269">
        <v>8190311.0540667474</v>
      </c>
      <c r="E269" s="2">
        <f t="shared" si="4"/>
        <v>3.3350789728177266</v>
      </c>
    </row>
    <row r="270" spans="1:5" x14ac:dyDescent="0.3">
      <c r="A270" t="s">
        <v>271</v>
      </c>
      <c r="B270">
        <v>25073982.68623969</v>
      </c>
      <c r="C270">
        <v>26043013</v>
      </c>
      <c r="D270">
        <v>969030.31376031041</v>
      </c>
      <c r="E270" s="2">
        <f t="shared" si="4"/>
        <v>3.7208840381115285</v>
      </c>
    </row>
    <row r="271" spans="1:5" x14ac:dyDescent="0.3">
      <c r="A271" t="s">
        <v>272</v>
      </c>
      <c r="B271">
        <v>32217309.732136603</v>
      </c>
      <c r="C271">
        <v>32338833</v>
      </c>
      <c r="D271">
        <v>121523.26786339656</v>
      </c>
      <c r="E271" s="2">
        <f t="shared" si="4"/>
        <v>0.3757812406631883</v>
      </c>
    </row>
    <row r="272" spans="1:5" x14ac:dyDescent="0.3">
      <c r="A272" t="s">
        <v>273</v>
      </c>
      <c r="B272">
        <v>386518660.40253335</v>
      </c>
      <c r="C272">
        <v>387028553</v>
      </c>
      <c r="D272">
        <v>509892.59746664762</v>
      </c>
      <c r="E272" s="2">
        <f t="shared" si="4"/>
        <v>0.13174547291518504</v>
      </c>
    </row>
    <row r="273" spans="1:5" x14ac:dyDescent="0.3">
      <c r="A273" t="s">
        <v>274</v>
      </c>
      <c r="B273">
        <v>32047809.205498453</v>
      </c>
      <c r="C273">
        <v>32477033</v>
      </c>
      <c r="D273">
        <v>429223.79450154677</v>
      </c>
      <c r="E273" s="2">
        <f t="shared" si="4"/>
        <v>1.3216225586294992</v>
      </c>
    </row>
    <row r="274" spans="1:5" x14ac:dyDescent="0.3">
      <c r="A274" t="s">
        <v>275</v>
      </c>
      <c r="B274">
        <v>63540767.959963471</v>
      </c>
      <c r="C274">
        <v>63624984</v>
      </c>
      <c r="D274">
        <v>84216.040036529303</v>
      </c>
      <c r="E274" s="2">
        <f t="shared" si="4"/>
        <v>0.13236316104461307</v>
      </c>
    </row>
    <row r="275" spans="1:5" x14ac:dyDescent="0.3">
      <c r="A275" t="s">
        <v>276</v>
      </c>
      <c r="B275">
        <v>134989958.78790006</v>
      </c>
      <c r="C275">
        <v>96008740</v>
      </c>
      <c r="D275">
        <v>38981218.78790006</v>
      </c>
      <c r="E275" s="2">
        <f t="shared" si="4"/>
        <v>40.601739787336086</v>
      </c>
    </row>
    <row r="276" spans="1:5" x14ac:dyDescent="0.3">
      <c r="A276" t="s">
        <v>277</v>
      </c>
      <c r="B276">
        <v>83867001.863466755</v>
      </c>
      <c r="C276">
        <v>72434087</v>
      </c>
      <c r="D276">
        <v>11432914.863466755</v>
      </c>
      <c r="E276" s="2">
        <f t="shared" si="4"/>
        <v>15.783887582467568</v>
      </c>
    </row>
    <row r="277" spans="1:5" x14ac:dyDescent="0.3">
      <c r="A277" t="s">
        <v>278</v>
      </c>
      <c r="B277">
        <v>93303476.753966689</v>
      </c>
      <c r="C277">
        <v>77249275</v>
      </c>
      <c r="D277">
        <v>16054201.753966689</v>
      </c>
      <c r="E277" s="2">
        <f t="shared" si="4"/>
        <v>20.782333237388556</v>
      </c>
    </row>
    <row r="278" spans="1:5" x14ac:dyDescent="0.3">
      <c r="A278" t="s">
        <v>279</v>
      </c>
      <c r="B278">
        <v>148333729.73109987</v>
      </c>
      <c r="C278">
        <v>135384267</v>
      </c>
      <c r="D278">
        <v>12949462.731099874</v>
      </c>
      <c r="E278" s="2">
        <f t="shared" si="4"/>
        <v>9.564968676234642</v>
      </c>
    </row>
    <row r="279" spans="1:5" x14ac:dyDescent="0.3">
      <c r="A279" t="s">
        <v>280</v>
      </c>
      <c r="B279">
        <v>62962576.01401107</v>
      </c>
      <c r="C279">
        <v>61901803</v>
      </c>
      <c r="D279">
        <v>1060773.0140110701</v>
      </c>
      <c r="E279" s="2">
        <f t="shared" si="4"/>
        <v>1.7136383152055685</v>
      </c>
    </row>
    <row r="280" spans="1:5" x14ac:dyDescent="0.3">
      <c r="A280" t="s">
        <v>281</v>
      </c>
      <c r="B280">
        <v>68440579.78440018</v>
      </c>
      <c r="C280">
        <v>64003400</v>
      </c>
      <c r="D280">
        <v>4437179.78440018</v>
      </c>
      <c r="E280" s="2">
        <f t="shared" si="4"/>
        <v>6.932725112103701</v>
      </c>
    </row>
    <row r="281" spans="1:5" x14ac:dyDescent="0.3">
      <c r="A281" t="s">
        <v>282</v>
      </c>
      <c r="B281">
        <v>555978820.89943314</v>
      </c>
      <c r="C281">
        <v>982895014</v>
      </c>
      <c r="D281">
        <v>426916193.10056686</v>
      </c>
      <c r="E281" s="2">
        <f t="shared" si="4"/>
        <v>43.434566969994506</v>
      </c>
    </row>
    <row r="282" spans="1:5" x14ac:dyDescent="0.3">
      <c r="A282" t="s">
        <v>283</v>
      </c>
      <c r="B282">
        <v>583312551.42563295</v>
      </c>
      <c r="C282">
        <v>484210672</v>
      </c>
      <c r="D282">
        <v>99101879.425632954</v>
      </c>
      <c r="E282" s="2">
        <f t="shared" si="4"/>
        <v>20.466686332273355</v>
      </c>
    </row>
    <row r="283" spans="1:5" x14ac:dyDescent="0.3">
      <c r="A283" t="s">
        <v>284</v>
      </c>
      <c r="B283">
        <v>61058355.052133292</v>
      </c>
      <c r="C283">
        <v>46019605</v>
      </c>
      <c r="D283">
        <v>15038750.052133292</v>
      </c>
      <c r="E283" s="2">
        <f t="shared" si="4"/>
        <v>32.679007245136702</v>
      </c>
    </row>
    <row r="284" spans="1:5" x14ac:dyDescent="0.3">
      <c r="A284" t="s">
        <v>285</v>
      </c>
      <c r="B284">
        <v>88679568.408966735</v>
      </c>
      <c r="C284">
        <v>47303742</v>
      </c>
      <c r="D284">
        <v>41375826.408966735</v>
      </c>
      <c r="E284" s="2">
        <f t="shared" si="4"/>
        <v>87.468400299001161</v>
      </c>
    </row>
    <row r="285" spans="1:5" x14ac:dyDescent="0.3">
      <c r="A285" t="s">
        <v>286</v>
      </c>
      <c r="B285">
        <v>75534960.819200069</v>
      </c>
      <c r="C285">
        <v>51042358</v>
      </c>
      <c r="D285">
        <v>24492602.819200069</v>
      </c>
      <c r="E285" s="2">
        <f t="shared" si="4"/>
        <v>47.984857633732496</v>
      </c>
    </row>
    <row r="286" spans="1:5" x14ac:dyDescent="0.3">
      <c r="A286" t="s">
        <v>287</v>
      </c>
      <c r="B286">
        <v>22289415.49720012</v>
      </c>
      <c r="C286">
        <v>22337686</v>
      </c>
      <c r="D286">
        <v>48270.50279987976</v>
      </c>
      <c r="E286" s="2">
        <f t="shared" si="4"/>
        <v>0.21609446385753547</v>
      </c>
    </row>
    <row r="287" spans="1:5" x14ac:dyDescent="0.3">
      <c r="A287" t="s">
        <v>288</v>
      </c>
      <c r="B287">
        <v>23768780.772691675</v>
      </c>
      <c r="C287">
        <v>14700022</v>
      </c>
      <c r="D287">
        <v>9068758.7726916745</v>
      </c>
      <c r="E287" s="2">
        <f t="shared" si="4"/>
        <v>61.692144220543852</v>
      </c>
    </row>
    <row r="288" spans="1:5" x14ac:dyDescent="0.3">
      <c r="A288" t="s">
        <v>289</v>
      </c>
      <c r="B288">
        <v>10032200.756649826</v>
      </c>
      <c r="C288">
        <v>9199339</v>
      </c>
      <c r="D288">
        <v>832861.75664982572</v>
      </c>
      <c r="E288" s="2">
        <f t="shared" si="4"/>
        <v>9.0534956549576631</v>
      </c>
    </row>
    <row r="289" spans="1:5" x14ac:dyDescent="0.3">
      <c r="A289" t="s">
        <v>290</v>
      </c>
      <c r="B289">
        <v>26927413.229633287</v>
      </c>
      <c r="C289">
        <v>26430852</v>
      </c>
      <c r="D289">
        <v>496561.2296332866</v>
      </c>
      <c r="E289" s="2">
        <f t="shared" si="4"/>
        <v>1.8787182101934763</v>
      </c>
    </row>
    <row r="290" spans="1:5" x14ac:dyDescent="0.3">
      <c r="A290" t="s">
        <v>291</v>
      </c>
      <c r="B290">
        <v>25625046.900377743</v>
      </c>
      <c r="C290">
        <v>29400514</v>
      </c>
      <c r="D290">
        <v>3775467.0996222571</v>
      </c>
      <c r="E290" s="2">
        <f t="shared" si="4"/>
        <v>12.841500320784382</v>
      </c>
    </row>
    <row r="291" spans="1:5" x14ac:dyDescent="0.3">
      <c r="A291" t="s">
        <v>292</v>
      </c>
      <c r="B291">
        <v>142077049.96779993</v>
      </c>
      <c r="C291">
        <v>144645040</v>
      </c>
      <c r="D291">
        <v>2567990.0322000682</v>
      </c>
      <c r="E291" s="2">
        <f t="shared" si="4"/>
        <v>1.7753737232884501</v>
      </c>
    </row>
    <row r="292" spans="1:5" x14ac:dyDescent="0.3">
      <c r="A292" t="s">
        <v>293</v>
      </c>
      <c r="B292">
        <v>249660891.50060001</v>
      </c>
      <c r="C292">
        <v>194525205</v>
      </c>
      <c r="D292">
        <v>55135686.50060001</v>
      </c>
      <c r="E292" s="2">
        <f t="shared" si="4"/>
        <v>28.343723632420804</v>
      </c>
    </row>
    <row r="293" spans="1:5" x14ac:dyDescent="0.3">
      <c r="A293" t="s">
        <v>294</v>
      </c>
      <c r="B293">
        <v>66385166.785699993</v>
      </c>
      <c r="C293">
        <v>47514367</v>
      </c>
      <c r="D293">
        <v>18870799.785699993</v>
      </c>
      <c r="E293" s="2">
        <f t="shared" si="4"/>
        <v>39.715986926017543</v>
      </c>
    </row>
    <row r="294" spans="1:5" x14ac:dyDescent="0.3">
      <c r="A294" t="s">
        <v>295</v>
      </c>
      <c r="B294">
        <v>127288015.7530999</v>
      </c>
      <c r="C294">
        <v>96796088</v>
      </c>
      <c r="D294">
        <v>30491927.753099903</v>
      </c>
      <c r="E294" s="2">
        <f t="shared" si="4"/>
        <v>31.501198429733961</v>
      </c>
    </row>
    <row r="295" spans="1:5" x14ac:dyDescent="0.3">
      <c r="A295" t="s">
        <v>296</v>
      </c>
      <c r="B295">
        <v>33121314.223033372</v>
      </c>
      <c r="C295">
        <v>32251016</v>
      </c>
      <c r="D295">
        <v>870298.22303337231</v>
      </c>
      <c r="E295" s="2">
        <f t="shared" si="4"/>
        <v>2.6985141275343771</v>
      </c>
    </row>
    <row r="296" spans="1:5" x14ac:dyDescent="0.3">
      <c r="A296" t="s">
        <v>297</v>
      </c>
      <c r="B296">
        <v>92545029.946299985</v>
      </c>
      <c r="C296">
        <v>73867989</v>
      </c>
      <c r="D296">
        <v>18677040.946299985</v>
      </c>
      <c r="E296" s="2">
        <f t="shared" si="4"/>
        <v>25.284350094193016</v>
      </c>
    </row>
    <row r="297" spans="1:5" x14ac:dyDescent="0.3">
      <c r="A297" t="s">
        <v>298</v>
      </c>
      <c r="B297">
        <v>60095520.26850003</v>
      </c>
      <c r="C297">
        <v>31669299</v>
      </c>
      <c r="D297">
        <v>28426221.26850003</v>
      </c>
      <c r="E297" s="2">
        <f t="shared" si="4"/>
        <v>89.759553151144985</v>
      </c>
    </row>
    <row r="298" spans="1:5" x14ac:dyDescent="0.3">
      <c r="A298" t="s">
        <v>299</v>
      </c>
      <c r="B298">
        <v>700740314492.21924</v>
      </c>
      <c r="C298">
        <v>1171452602484</v>
      </c>
      <c r="D298">
        <v>470712287991.78076</v>
      </c>
      <c r="E298" s="2">
        <f t="shared" si="4"/>
        <v>40.18193198714669</v>
      </c>
    </row>
    <row r="299" spans="1:5" x14ac:dyDescent="0.3">
      <c r="A299" t="s">
        <v>300</v>
      </c>
      <c r="B299">
        <v>103733597.58776669</v>
      </c>
      <c r="C299">
        <v>92840178</v>
      </c>
      <c r="D299">
        <v>10893419.587766692</v>
      </c>
      <c r="E299" s="2">
        <f t="shared" si="4"/>
        <v>11.733518636475139</v>
      </c>
    </row>
    <row r="300" spans="1:5" x14ac:dyDescent="0.3">
      <c r="A300" t="s">
        <v>301</v>
      </c>
      <c r="B300">
        <v>46315937.322781801</v>
      </c>
      <c r="C300">
        <v>43688847</v>
      </c>
      <c r="D300">
        <v>2627090.3227818012</v>
      </c>
      <c r="E300" s="2">
        <f t="shared" si="4"/>
        <v>6.0131830047650405</v>
      </c>
    </row>
    <row r="301" spans="1:5" x14ac:dyDescent="0.3">
      <c r="A301" t="s">
        <v>302</v>
      </c>
      <c r="B301">
        <v>23024334743.930702</v>
      </c>
      <c r="C301">
        <v>26827495525</v>
      </c>
      <c r="D301">
        <v>3803160781.0692978</v>
      </c>
      <c r="E301" s="2">
        <f t="shared" si="4"/>
        <v>14.176354171880149</v>
      </c>
    </row>
    <row r="302" spans="1:5" x14ac:dyDescent="0.3">
      <c r="A302" t="s">
        <v>303</v>
      </c>
      <c r="B302">
        <v>190087744.57226676</v>
      </c>
      <c r="C302">
        <v>105945466</v>
      </c>
      <c r="D302">
        <v>84142278.572266757</v>
      </c>
      <c r="E302" s="2">
        <f t="shared" si="4"/>
        <v>79.420367618437552</v>
      </c>
    </row>
    <row r="303" spans="1:5" x14ac:dyDescent="0.3">
      <c r="A303" t="s">
        <v>304</v>
      </c>
      <c r="B303">
        <v>170864363.98003331</v>
      </c>
      <c r="C303">
        <v>181770774</v>
      </c>
      <c r="D303">
        <v>10906410.019966692</v>
      </c>
      <c r="E303" s="2">
        <f t="shared" si="4"/>
        <v>6.0000899924465809</v>
      </c>
    </row>
    <row r="304" spans="1:5" x14ac:dyDescent="0.3">
      <c r="A304" t="s">
        <v>305</v>
      </c>
      <c r="B304">
        <v>19169187.886766654</v>
      </c>
      <c r="C304">
        <v>12089855</v>
      </c>
      <c r="D304">
        <v>7079332.8867666535</v>
      </c>
      <c r="E304" s="2">
        <f t="shared" si="4"/>
        <v>58.555978436190124</v>
      </c>
    </row>
    <row r="305" spans="1:5" x14ac:dyDescent="0.3">
      <c r="A305" t="s">
        <v>306</v>
      </c>
      <c r="B305">
        <v>52069905.831399962</v>
      </c>
      <c r="C305">
        <v>38261271</v>
      </c>
      <c r="D305">
        <v>13808634.831399962</v>
      </c>
      <c r="E305" s="2">
        <f t="shared" si="4"/>
        <v>36.090371465704742</v>
      </c>
    </row>
    <row r="306" spans="1:5" x14ac:dyDescent="0.3">
      <c r="A306" t="s">
        <v>307</v>
      </c>
      <c r="B306">
        <v>514095560.05921006</v>
      </c>
      <c r="C306">
        <v>499243705</v>
      </c>
      <c r="D306">
        <v>14851855.059210062</v>
      </c>
      <c r="E306" s="2">
        <f t="shared" si="4"/>
        <v>2.9748707716224607</v>
      </c>
    </row>
    <row r="307" spans="1:5" x14ac:dyDescent="0.3">
      <c r="A307" t="s">
        <v>308</v>
      </c>
      <c r="B307">
        <v>66853190.226961911</v>
      </c>
      <c r="C307">
        <v>71400107</v>
      </c>
      <c r="D307">
        <v>4546916.7730380893</v>
      </c>
      <c r="E307" s="2">
        <f t="shared" si="4"/>
        <v>6.3682212311503807</v>
      </c>
    </row>
    <row r="308" spans="1:5" x14ac:dyDescent="0.3">
      <c r="A308" t="s">
        <v>309</v>
      </c>
      <c r="B308">
        <v>63756450.059599951</v>
      </c>
      <c r="C308">
        <v>63716016</v>
      </c>
      <c r="D308">
        <v>40434.05959995091</v>
      </c>
      <c r="E308" s="2">
        <f t="shared" si="4"/>
        <v>6.3459805145304304E-2</v>
      </c>
    </row>
    <row r="309" spans="1:5" x14ac:dyDescent="0.3">
      <c r="A309" t="s">
        <v>310</v>
      </c>
      <c r="B309">
        <v>8408693806.5989332</v>
      </c>
      <c r="C309">
        <v>978652233</v>
      </c>
      <c r="D309">
        <v>7430041573.5989332</v>
      </c>
      <c r="E309" s="2">
        <f t="shared" si="4"/>
        <v>759.21163034825804</v>
      </c>
    </row>
    <row r="310" spans="1:5" x14ac:dyDescent="0.3">
      <c r="A310" t="s">
        <v>311</v>
      </c>
      <c r="B310">
        <v>380682853.52243346</v>
      </c>
      <c r="C310">
        <v>390432325</v>
      </c>
      <c r="D310">
        <v>9749471.4775665402</v>
      </c>
      <c r="E310" s="2">
        <f t="shared" si="4"/>
        <v>2.4970963860552633</v>
      </c>
    </row>
    <row r="311" spans="1:5" x14ac:dyDescent="0.3">
      <c r="A311" t="s">
        <v>312</v>
      </c>
      <c r="B311">
        <v>63737112.074230835</v>
      </c>
      <c r="C311">
        <v>64566796</v>
      </c>
      <c r="D311">
        <v>829683.92576916516</v>
      </c>
      <c r="E311" s="2">
        <f t="shared" si="4"/>
        <v>1.285000924885858</v>
      </c>
    </row>
    <row r="312" spans="1:5" x14ac:dyDescent="0.3">
      <c r="A312" t="s">
        <v>313</v>
      </c>
      <c r="B312">
        <v>101070313.20640004</v>
      </c>
      <c r="C312">
        <v>65963535</v>
      </c>
      <c r="D312">
        <v>35106778.206400037</v>
      </c>
      <c r="E312" s="2">
        <f t="shared" si="4"/>
        <v>53.221493066434412</v>
      </c>
    </row>
    <row r="313" spans="1:5" x14ac:dyDescent="0.3">
      <c r="A313" t="s">
        <v>314</v>
      </c>
      <c r="B313">
        <v>30426940.76799383</v>
      </c>
      <c r="C313">
        <v>28371912</v>
      </c>
      <c r="D313">
        <v>2055028.7679938301</v>
      </c>
      <c r="E313" s="2">
        <f t="shared" si="4"/>
        <v>7.2431803961390759</v>
      </c>
    </row>
    <row r="314" spans="1:5" x14ac:dyDescent="0.3">
      <c r="A314" t="s">
        <v>315</v>
      </c>
      <c r="B314">
        <v>116210661.88196665</v>
      </c>
      <c r="C314">
        <v>105274432</v>
      </c>
      <c r="D314">
        <v>10936229.88196665</v>
      </c>
      <c r="E314" s="2">
        <f t="shared" si="4"/>
        <v>10.388305758768331</v>
      </c>
    </row>
    <row r="315" spans="1:5" x14ac:dyDescent="0.3">
      <c r="A315" t="s">
        <v>316</v>
      </c>
      <c r="B315">
        <v>80667152.226299971</v>
      </c>
      <c r="C315">
        <v>50271299</v>
      </c>
      <c r="D315">
        <v>30395853.226299971</v>
      </c>
      <c r="E315" s="2">
        <f t="shared" si="4"/>
        <v>60.463631994669512</v>
      </c>
    </row>
    <row r="316" spans="1:5" x14ac:dyDescent="0.3">
      <c r="A316" t="s">
        <v>317</v>
      </c>
      <c r="B316">
        <v>52408493040.725067</v>
      </c>
      <c r="C316">
        <v>773159490</v>
      </c>
      <c r="D316">
        <v>51635333550.725067</v>
      </c>
      <c r="E316" s="2">
        <f t="shared" si="4"/>
        <v>6678.4840926837833</v>
      </c>
    </row>
    <row r="317" spans="1:5" x14ac:dyDescent="0.3">
      <c r="A317" t="s">
        <v>318</v>
      </c>
      <c r="B317">
        <v>62469909.185100064</v>
      </c>
      <c r="C317">
        <v>62717798</v>
      </c>
      <c r="D317">
        <v>247888.81489993632</v>
      </c>
      <c r="E317" s="2">
        <f t="shared" si="4"/>
        <v>0.39524476752187043</v>
      </c>
    </row>
    <row r="318" spans="1:5" x14ac:dyDescent="0.3">
      <c r="A318" t="s">
        <v>319</v>
      </c>
      <c r="B318">
        <v>111638391.1894</v>
      </c>
      <c r="C318">
        <v>72314921</v>
      </c>
      <c r="D318">
        <v>39323470.189400002</v>
      </c>
      <c r="E318" s="2">
        <f t="shared" si="4"/>
        <v>54.378086355649899</v>
      </c>
    </row>
    <row r="319" spans="1:5" x14ac:dyDescent="0.3">
      <c r="A319" t="s">
        <v>320</v>
      </c>
      <c r="B319">
        <v>226011958.92796665</v>
      </c>
      <c r="C319">
        <v>554929593</v>
      </c>
      <c r="D319">
        <v>328917634.07203335</v>
      </c>
      <c r="E319" s="2">
        <f t="shared" si="4"/>
        <v>59.271957780062621</v>
      </c>
    </row>
    <row r="320" spans="1:5" x14ac:dyDescent="0.3">
      <c r="A320" t="s">
        <v>321</v>
      </c>
      <c r="B320">
        <v>88335387.363033339</v>
      </c>
      <c r="C320">
        <v>69290678</v>
      </c>
      <c r="D320">
        <v>19044709.363033339</v>
      </c>
      <c r="E320" s="2">
        <f t="shared" si="4"/>
        <v>27.485240313326621</v>
      </c>
    </row>
    <row r="321" spans="1:5" x14ac:dyDescent="0.3">
      <c r="A321" t="s">
        <v>322</v>
      </c>
      <c r="B321">
        <v>540859220.2086668</v>
      </c>
      <c r="C321">
        <v>506598582</v>
      </c>
      <c r="D321">
        <v>34260638.208666801</v>
      </c>
      <c r="E321" s="2">
        <f t="shared" si="4"/>
        <v>6.76287684687337</v>
      </c>
    </row>
    <row r="322" spans="1:5" x14ac:dyDescent="0.3">
      <c r="A322" t="s">
        <v>323</v>
      </c>
      <c r="B322">
        <v>110292539.45773333</v>
      </c>
      <c r="C322">
        <v>66797998</v>
      </c>
      <c r="D322">
        <v>43494541.457733333</v>
      </c>
      <c r="E322" s="2">
        <f t="shared" ref="E322:E354" si="5">100*(D322/C322)</f>
        <v>65.113540465289589</v>
      </c>
    </row>
    <row r="323" spans="1:5" x14ac:dyDescent="0.3">
      <c r="A323" t="s">
        <v>324</v>
      </c>
      <c r="B323">
        <v>132678765.58066668</v>
      </c>
      <c r="C323">
        <v>86443000</v>
      </c>
      <c r="D323">
        <v>46235765.580666676</v>
      </c>
      <c r="E323" s="2">
        <f t="shared" si="5"/>
        <v>53.48699788376927</v>
      </c>
    </row>
    <row r="324" spans="1:5" x14ac:dyDescent="0.3">
      <c r="A324" t="s">
        <v>325</v>
      </c>
      <c r="B324">
        <v>22767375.601966664</v>
      </c>
      <c r="C324">
        <v>23651879</v>
      </c>
      <c r="D324">
        <v>884503.3980333358</v>
      </c>
      <c r="E324" s="2">
        <f t="shared" si="5"/>
        <v>3.7396749663455311</v>
      </c>
    </row>
    <row r="325" spans="1:5" x14ac:dyDescent="0.3">
      <c r="A325" t="s">
        <v>326</v>
      </c>
      <c r="B325">
        <v>83914237.690866664</v>
      </c>
      <c r="C325">
        <v>54485832</v>
      </c>
      <c r="D325">
        <v>29428405.690866664</v>
      </c>
      <c r="E325" s="2">
        <f t="shared" si="5"/>
        <v>54.011115570129618</v>
      </c>
    </row>
    <row r="326" spans="1:5" x14ac:dyDescent="0.3">
      <c r="A326" t="s">
        <v>327</v>
      </c>
      <c r="B326">
        <v>38148250.029600009</v>
      </c>
      <c r="C326">
        <v>33579295</v>
      </c>
      <c r="D326">
        <v>4568955.0296000093</v>
      </c>
      <c r="E326" s="2">
        <f t="shared" si="5"/>
        <v>13.606465024355066</v>
      </c>
    </row>
    <row r="327" spans="1:5" x14ac:dyDescent="0.3">
      <c r="A327" t="s">
        <v>328</v>
      </c>
      <c r="B327">
        <v>60629043.440044463</v>
      </c>
      <c r="C327">
        <v>21345092</v>
      </c>
      <c r="D327">
        <v>39283951.440044463</v>
      </c>
      <c r="E327" s="2">
        <f t="shared" si="5"/>
        <v>184.04208068086314</v>
      </c>
    </row>
    <row r="328" spans="1:5" x14ac:dyDescent="0.3">
      <c r="A328" t="s">
        <v>329</v>
      </c>
      <c r="B328">
        <v>24596159.038533352</v>
      </c>
      <c r="C328">
        <v>23481009</v>
      </c>
      <c r="D328">
        <v>1115150.0385333523</v>
      </c>
      <c r="E328" s="2">
        <f t="shared" si="5"/>
        <v>4.7491572382317653</v>
      </c>
    </row>
    <row r="329" spans="1:5" x14ac:dyDescent="0.3">
      <c r="A329" t="s">
        <v>330</v>
      </c>
      <c r="B329">
        <v>61047328.246433347</v>
      </c>
      <c r="C329">
        <v>20865857</v>
      </c>
      <c r="D329">
        <v>40181471.246433347</v>
      </c>
      <c r="E329" s="2">
        <f t="shared" si="5"/>
        <v>192.57043334684673</v>
      </c>
    </row>
    <row r="330" spans="1:5" x14ac:dyDescent="0.3">
      <c r="A330" t="s">
        <v>331</v>
      </c>
      <c r="B330">
        <v>221965863.60883337</v>
      </c>
      <c r="C330">
        <v>114118480</v>
      </c>
      <c r="D330">
        <v>107847383.60883337</v>
      </c>
      <c r="E330" s="2">
        <f t="shared" si="5"/>
        <v>94.504749457610529</v>
      </c>
    </row>
    <row r="331" spans="1:5" x14ac:dyDescent="0.3">
      <c r="A331" t="s">
        <v>332</v>
      </c>
      <c r="B331">
        <v>460652563.79743338</v>
      </c>
      <c r="C331">
        <v>505756933</v>
      </c>
      <c r="D331">
        <v>45104369.202566624</v>
      </c>
      <c r="E331" s="2">
        <f t="shared" si="5"/>
        <v>8.9181909845547533</v>
      </c>
    </row>
    <row r="332" spans="1:5" x14ac:dyDescent="0.3">
      <c r="A332" t="s">
        <v>333</v>
      </c>
      <c r="B332">
        <v>29476404.646666661</v>
      </c>
      <c r="C332">
        <v>25646139</v>
      </c>
      <c r="D332">
        <v>3830265.6466666609</v>
      </c>
      <c r="E332" s="2">
        <f t="shared" si="5"/>
        <v>14.935057657866787</v>
      </c>
    </row>
    <row r="333" spans="1:5" x14ac:dyDescent="0.3">
      <c r="A333" t="s">
        <v>334</v>
      </c>
      <c r="B333">
        <v>77090118.441766739</v>
      </c>
      <c r="C333">
        <v>61084462</v>
      </c>
      <c r="D333">
        <v>16005656.441766739</v>
      </c>
      <c r="E333" s="2">
        <f t="shared" si="5"/>
        <v>26.202500468558991</v>
      </c>
    </row>
    <row r="334" spans="1:5" x14ac:dyDescent="0.3">
      <c r="A334" t="s">
        <v>335</v>
      </c>
      <c r="B334">
        <v>240974944.80640003</v>
      </c>
      <c r="C334">
        <v>246528968</v>
      </c>
      <c r="D334">
        <v>5554023.1935999691</v>
      </c>
      <c r="E334" s="2">
        <f t="shared" si="5"/>
        <v>2.2528886721336412</v>
      </c>
    </row>
    <row r="335" spans="1:5" x14ac:dyDescent="0.3">
      <c r="A335" t="s">
        <v>336</v>
      </c>
      <c r="B335">
        <v>62024853.767666623</v>
      </c>
      <c r="C335">
        <v>33696360</v>
      </c>
      <c r="D335">
        <v>28328493.767666623</v>
      </c>
      <c r="E335" s="2">
        <f t="shared" si="5"/>
        <v>84.069892913260134</v>
      </c>
    </row>
    <row r="336" spans="1:5" x14ac:dyDescent="0.3">
      <c r="A336" t="s">
        <v>337</v>
      </c>
      <c r="B336">
        <v>63173110.166849002</v>
      </c>
      <c r="C336">
        <v>63135851</v>
      </c>
      <c r="D336">
        <v>37259.166849002242</v>
      </c>
      <c r="E336" s="2">
        <f t="shared" si="5"/>
        <v>5.9014278351933902E-2</v>
      </c>
    </row>
    <row r="337" spans="1:5" x14ac:dyDescent="0.3">
      <c r="A337" t="s">
        <v>338</v>
      </c>
      <c r="B337">
        <v>700874814559.59863</v>
      </c>
      <c r="C337">
        <v>74192390383</v>
      </c>
      <c r="D337">
        <v>626682424176.59863</v>
      </c>
      <c r="E337" s="2">
        <f t="shared" si="5"/>
        <v>844.67210308429821</v>
      </c>
    </row>
    <row r="338" spans="1:5" x14ac:dyDescent="0.3">
      <c r="A338" t="s">
        <v>339</v>
      </c>
      <c r="B338">
        <v>104777340.21674277</v>
      </c>
      <c r="C338">
        <v>84041483</v>
      </c>
      <c r="D338">
        <v>20735857.216742769</v>
      </c>
      <c r="E338" s="2">
        <f t="shared" si="5"/>
        <v>24.673359484556894</v>
      </c>
    </row>
    <row r="339" spans="1:5" x14ac:dyDescent="0.3">
      <c r="A339" t="s">
        <v>340</v>
      </c>
      <c r="B339">
        <v>63173110.166849002</v>
      </c>
      <c r="C339">
        <v>62319642</v>
      </c>
      <c r="D339">
        <v>853468.16684900224</v>
      </c>
      <c r="E339" s="2">
        <f t="shared" si="5"/>
        <v>1.3695010745552778</v>
      </c>
    </row>
    <row r="340" spans="1:5" x14ac:dyDescent="0.3">
      <c r="A340" t="s">
        <v>341</v>
      </c>
      <c r="B340">
        <v>38808123.151366666</v>
      </c>
      <c r="C340">
        <v>22553862</v>
      </c>
      <c r="D340">
        <v>16254261.151366666</v>
      </c>
      <c r="E340" s="2">
        <f t="shared" si="5"/>
        <v>72.068637962609984</v>
      </c>
    </row>
    <row r="341" spans="1:5" x14ac:dyDescent="0.3">
      <c r="A341" t="s">
        <v>342</v>
      </c>
      <c r="B341">
        <v>759562669342.17505</v>
      </c>
      <c r="C341">
        <v>473529135516</v>
      </c>
      <c r="D341">
        <v>286033533826.17505</v>
      </c>
      <c r="E341" s="2">
        <f t="shared" si="5"/>
        <v>60.404632444524694</v>
      </c>
    </row>
    <row r="342" spans="1:5" x14ac:dyDescent="0.3">
      <c r="A342" t="s">
        <v>343</v>
      </c>
      <c r="B342">
        <v>33134519.186411895</v>
      </c>
      <c r="C342">
        <v>31224963</v>
      </c>
      <c r="D342">
        <v>1909556.1864118949</v>
      </c>
      <c r="E342" s="2">
        <f t="shared" si="5"/>
        <v>6.1154794207823233</v>
      </c>
    </row>
    <row r="343" spans="1:5" x14ac:dyDescent="0.3">
      <c r="A343" t="s">
        <v>344</v>
      </c>
      <c r="B343">
        <v>145253768.5816001</v>
      </c>
      <c r="C343">
        <v>187713977</v>
      </c>
      <c r="D343">
        <v>42460208.4183999</v>
      </c>
      <c r="E343" s="2">
        <f t="shared" si="5"/>
        <v>22.61963072595276</v>
      </c>
    </row>
    <row r="344" spans="1:5" x14ac:dyDescent="0.3">
      <c r="A344" t="s">
        <v>345</v>
      </c>
      <c r="B344">
        <v>139730042.43470007</v>
      </c>
      <c r="C344">
        <v>122826193</v>
      </c>
      <c r="D344">
        <v>16903849.434700072</v>
      </c>
      <c r="E344" s="2">
        <f t="shared" si="5"/>
        <v>13.762414206471474</v>
      </c>
    </row>
    <row r="345" spans="1:5" x14ac:dyDescent="0.3">
      <c r="A345" t="s">
        <v>346</v>
      </c>
      <c r="B345">
        <v>1139289232.9781687</v>
      </c>
      <c r="C345">
        <v>734336488</v>
      </c>
      <c r="D345">
        <v>404952744.97816873</v>
      </c>
      <c r="E345" s="2">
        <f t="shared" si="5"/>
        <v>55.145393371515098</v>
      </c>
    </row>
    <row r="346" spans="1:5" x14ac:dyDescent="0.3">
      <c r="A346" t="s">
        <v>347</v>
      </c>
      <c r="B346">
        <v>25125168.959233325</v>
      </c>
      <c r="C346">
        <v>25141100</v>
      </c>
      <c r="D346">
        <v>15931.040766675025</v>
      </c>
      <c r="E346" s="2">
        <f t="shared" si="5"/>
        <v>6.3366522414194382E-2</v>
      </c>
    </row>
    <row r="347" spans="1:5" x14ac:dyDescent="0.3">
      <c r="A347" t="s">
        <v>348</v>
      </c>
      <c r="B347">
        <v>36014268.039200045</v>
      </c>
      <c r="C347">
        <v>32515888</v>
      </c>
      <c r="D347">
        <v>3498380.0392000452</v>
      </c>
      <c r="E347" s="2">
        <f t="shared" si="5"/>
        <v>10.758986619710479</v>
      </c>
    </row>
    <row r="348" spans="1:5" x14ac:dyDescent="0.3">
      <c r="A348" t="s">
        <v>349</v>
      </c>
      <c r="B348">
        <v>25804258.158197626</v>
      </c>
      <c r="C348">
        <v>25171086</v>
      </c>
      <c r="D348">
        <v>633172.15819762647</v>
      </c>
      <c r="E348" s="2">
        <f t="shared" si="5"/>
        <v>2.5154741364660489</v>
      </c>
    </row>
    <row r="349" spans="1:5" x14ac:dyDescent="0.3">
      <c r="A349" t="s">
        <v>350</v>
      </c>
      <c r="B349">
        <v>25878290.060792856</v>
      </c>
      <c r="C349">
        <v>24734714</v>
      </c>
      <c r="D349">
        <v>1143576.0607928559</v>
      </c>
      <c r="E349" s="2">
        <f t="shared" si="5"/>
        <v>4.6233648013591582</v>
      </c>
    </row>
    <row r="350" spans="1:5" x14ac:dyDescent="0.3">
      <c r="A350" t="s">
        <v>351</v>
      </c>
      <c r="B350">
        <v>245357731.69250003</v>
      </c>
      <c r="C350">
        <v>225435456</v>
      </c>
      <c r="D350">
        <v>19922275.692500025</v>
      </c>
      <c r="E350" s="2">
        <f t="shared" si="5"/>
        <v>8.8372415084963496</v>
      </c>
    </row>
    <row r="351" spans="1:5" x14ac:dyDescent="0.3">
      <c r="A351" t="s">
        <v>352</v>
      </c>
      <c r="B351">
        <v>781055668.99850047</v>
      </c>
      <c r="C351">
        <v>2539137686</v>
      </c>
      <c r="D351">
        <v>1758082017.0014997</v>
      </c>
      <c r="E351" s="2">
        <f t="shared" si="5"/>
        <v>69.239333758661701</v>
      </c>
    </row>
    <row r="352" spans="1:5" x14ac:dyDescent="0.3">
      <c r="A352" t="s">
        <v>353</v>
      </c>
      <c r="B352">
        <v>17815799.725300014</v>
      </c>
      <c r="C352">
        <v>14326551</v>
      </c>
      <c r="D352">
        <v>3489248.725300014</v>
      </c>
      <c r="E352" s="2">
        <f t="shared" si="5"/>
        <v>24.355120260975678</v>
      </c>
    </row>
    <row r="353" spans="1:5" x14ac:dyDescent="0.3">
      <c r="A353" t="s">
        <v>354</v>
      </c>
      <c r="B353">
        <v>10409617.608222943</v>
      </c>
      <c r="C353">
        <v>10491819</v>
      </c>
      <c r="D353">
        <v>82201.391777057201</v>
      </c>
      <c r="E353" s="2">
        <f t="shared" si="5"/>
        <v>0.78348084137800311</v>
      </c>
    </row>
    <row r="354" spans="1:5" x14ac:dyDescent="0.3">
      <c r="A354" t="s">
        <v>355</v>
      </c>
      <c r="B354">
        <v>172490172.88073334</v>
      </c>
      <c r="C354">
        <v>53562404</v>
      </c>
      <c r="D354">
        <v>118927768.88073334</v>
      </c>
      <c r="E354" s="2">
        <f t="shared" si="5"/>
        <v>222.03590578334263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2018-01-03T08:26:24Z</dcterms:created>
  <dcterms:modified xsi:type="dcterms:W3CDTF">2018-01-03T10:19:14Z</dcterms:modified>
</cp:coreProperties>
</file>