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1 [Set2] 143 ABox-intensiveness\03. regression with RF\356 core ABox-intensive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2" i="1"/>
</calcChain>
</file>

<file path=xl/sharedStrings.xml><?xml version="1.0" encoding="utf-8"?>
<sst xmlns="http://schemas.openxmlformats.org/spreadsheetml/2006/main" count="360" uniqueCount="360">
  <si>
    <t>Predicted</t>
  </si>
  <si>
    <t>Actual</t>
  </si>
  <si>
    <t>Difference</t>
  </si>
  <si>
    <t>9</t>
  </si>
  <si>
    <t>53</t>
  </si>
  <si>
    <t>56</t>
  </si>
  <si>
    <t>63</t>
  </si>
  <si>
    <t>65</t>
  </si>
  <si>
    <t>68</t>
  </si>
  <si>
    <t>71</t>
  </si>
  <si>
    <t>86</t>
  </si>
  <si>
    <t>87</t>
  </si>
  <si>
    <t>111</t>
  </si>
  <si>
    <t>113</t>
  </si>
  <si>
    <t>120</t>
  </si>
  <si>
    <t>145</t>
  </si>
  <si>
    <t>159</t>
  </si>
  <si>
    <t>164</t>
  </si>
  <si>
    <t>166</t>
  </si>
  <si>
    <t>181</t>
  </si>
  <si>
    <t>190</t>
  </si>
  <si>
    <t>193</t>
  </si>
  <si>
    <t>205</t>
  </si>
  <si>
    <t>234</t>
  </si>
  <si>
    <t>238</t>
  </si>
  <si>
    <t>243</t>
  </si>
  <si>
    <t>269</t>
  </si>
  <si>
    <t>274</t>
  </si>
  <si>
    <t>298</t>
  </si>
  <si>
    <t>301</t>
  </si>
  <si>
    <t>308</t>
  </si>
  <si>
    <t>319</t>
  </si>
  <si>
    <t>324</t>
  </si>
  <si>
    <t>330</t>
  </si>
  <si>
    <t>338</t>
  </si>
  <si>
    <t>12</t>
  </si>
  <si>
    <t>14</t>
  </si>
  <si>
    <t>31</t>
  </si>
  <si>
    <t>35</t>
  </si>
  <si>
    <t>59</t>
  </si>
  <si>
    <t>70</t>
  </si>
  <si>
    <t>96</t>
  </si>
  <si>
    <t>126</t>
  </si>
  <si>
    <t>129</t>
  </si>
  <si>
    <t>154</t>
  </si>
  <si>
    <t>180</t>
  </si>
  <si>
    <t>186</t>
  </si>
  <si>
    <t>195</t>
  </si>
  <si>
    <t>197</t>
  </si>
  <si>
    <t>212</t>
  </si>
  <si>
    <t>215</t>
  </si>
  <si>
    <t>218</t>
  </si>
  <si>
    <t>225</t>
  </si>
  <si>
    <t>250</t>
  </si>
  <si>
    <t>251</t>
  </si>
  <si>
    <t>300</t>
  </si>
  <si>
    <t>305</t>
  </si>
  <si>
    <t>306</t>
  </si>
  <si>
    <t>322</t>
  </si>
  <si>
    <t>339</t>
  </si>
  <si>
    <t>5</t>
  </si>
  <si>
    <t>15</t>
  </si>
  <si>
    <t>19</t>
  </si>
  <si>
    <t>47</t>
  </si>
  <si>
    <t>48</t>
  </si>
  <si>
    <t>51</t>
  </si>
  <si>
    <t>54</t>
  </si>
  <si>
    <t>57</t>
  </si>
  <si>
    <t>77</t>
  </si>
  <si>
    <t>78</t>
  </si>
  <si>
    <t>117</t>
  </si>
  <si>
    <t>127</t>
  </si>
  <si>
    <t>136</t>
  </si>
  <si>
    <t>141</t>
  </si>
  <si>
    <t>143</t>
  </si>
  <si>
    <t>155</t>
  </si>
  <si>
    <t>156</t>
  </si>
  <si>
    <t>185</t>
  </si>
  <si>
    <t>192</t>
  </si>
  <si>
    <t>228</t>
  </si>
  <si>
    <t>236</t>
  </si>
  <si>
    <t>244</t>
  </si>
  <si>
    <t>255</t>
  </si>
  <si>
    <t>257</t>
  </si>
  <si>
    <t>275</t>
  </si>
  <si>
    <t>277</t>
  </si>
  <si>
    <t>282</t>
  </si>
  <si>
    <t>283</t>
  </si>
  <si>
    <t>287</t>
  </si>
  <si>
    <t>314</t>
  </si>
  <si>
    <t>318</t>
  </si>
  <si>
    <t>328</t>
  </si>
  <si>
    <t>329</t>
  </si>
  <si>
    <t>332</t>
  </si>
  <si>
    <t>351</t>
  </si>
  <si>
    <t>352</t>
  </si>
  <si>
    <t>21</t>
  </si>
  <si>
    <t>38</t>
  </si>
  <si>
    <t>50</t>
  </si>
  <si>
    <t>55</t>
  </si>
  <si>
    <t>75</t>
  </si>
  <si>
    <t>83</t>
  </si>
  <si>
    <t>95</t>
  </si>
  <si>
    <t>104</t>
  </si>
  <si>
    <t>122</t>
  </si>
  <si>
    <t>124</t>
  </si>
  <si>
    <t>148</t>
  </si>
  <si>
    <t>149</t>
  </si>
  <si>
    <t>151</t>
  </si>
  <si>
    <t>153</t>
  </si>
  <si>
    <t>157</t>
  </si>
  <si>
    <t>161</t>
  </si>
  <si>
    <t>168</t>
  </si>
  <si>
    <t>171</t>
  </si>
  <si>
    <t>183</t>
  </si>
  <si>
    <t>187</t>
  </si>
  <si>
    <t>208</t>
  </si>
  <si>
    <t>214</t>
  </si>
  <si>
    <t>219</t>
  </si>
  <si>
    <t>233</t>
  </si>
  <si>
    <t>272</t>
  </si>
  <si>
    <t>281</t>
  </si>
  <si>
    <t>284</t>
  </si>
  <si>
    <t>290</t>
  </si>
  <si>
    <t>296</t>
  </si>
  <si>
    <t>312</t>
  </si>
  <si>
    <t>325</t>
  </si>
  <si>
    <t>335</t>
  </si>
  <si>
    <t>342</t>
  </si>
  <si>
    <t>1</t>
  </si>
  <si>
    <t>3</t>
  </si>
  <si>
    <t>8</t>
  </si>
  <si>
    <t>23</t>
  </si>
  <si>
    <t>29</t>
  </si>
  <si>
    <t>43</t>
  </si>
  <si>
    <t>52</t>
  </si>
  <si>
    <t>74</t>
  </si>
  <si>
    <t>84</t>
  </si>
  <si>
    <t>85</t>
  </si>
  <si>
    <t>105</t>
  </si>
  <si>
    <t>109</t>
  </si>
  <si>
    <t>114</t>
  </si>
  <si>
    <t>118</t>
  </si>
  <si>
    <t>131</t>
  </si>
  <si>
    <t>167</t>
  </si>
  <si>
    <t>176</t>
  </si>
  <si>
    <t>177</t>
  </si>
  <si>
    <t>178</t>
  </si>
  <si>
    <t>189</t>
  </si>
  <si>
    <t>191</t>
  </si>
  <si>
    <t>203</t>
  </si>
  <si>
    <t>222</t>
  </si>
  <si>
    <t>224</t>
  </si>
  <si>
    <t>226</t>
  </si>
  <si>
    <t>253</t>
  </si>
  <si>
    <t>258</t>
  </si>
  <si>
    <t>271</t>
  </si>
  <si>
    <t>276</t>
  </si>
  <si>
    <t>280</t>
  </si>
  <si>
    <t>294</t>
  </si>
  <si>
    <t>297</t>
  </si>
  <si>
    <t>309</t>
  </si>
  <si>
    <t>323</t>
  </si>
  <si>
    <t>18</t>
  </si>
  <si>
    <t>20</t>
  </si>
  <si>
    <t>25</t>
  </si>
  <si>
    <t>28</t>
  </si>
  <si>
    <t>33</t>
  </si>
  <si>
    <t>36</t>
  </si>
  <si>
    <t>60</t>
  </si>
  <si>
    <t>69</t>
  </si>
  <si>
    <t>73</t>
  </si>
  <si>
    <t>79</t>
  </si>
  <si>
    <t>93</t>
  </si>
  <si>
    <t>98</t>
  </si>
  <si>
    <t>99</t>
  </si>
  <si>
    <t>103</t>
  </si>
  <si>
    <t>121</t>
  </si>
  <si>
    <t>137</t>
  </si>
  <si>
    <t>163</t>
  </si>
  <si>
    <t>194</t>
  </si>
  <si>
    <t>196</t>
  </si>
  <si>
    <t>200</t>
  </si>
  <si>
    <t>207</t>
  </si>
  <si>
    <t>209</t>
  </si>
  <si>
    <t>211</t>
  </si>
  <si>
    <t>227</t>
  </si>
  <si>
    <t>229</t>
  </si>
  <si>
    <t>239</t>
  </si>
  <si>
    <t>240</t>
  </si>
  <si>
    <t>248</t>
  </si>
  <si>
    <t>260</t>
  </si>
  <si>
    <t>262</t>
  </si>
  <si>
    <t>263</t>
  </si>
  <si>
    <t>264</t>
  </si>
  <si>
    <t>265</t>
  </si>
  <si>
    <t>278</t>
  </si>
  <si>
    <t>295</t>
  </si>
  <si>
    <t>316</t>
  </si>
  <si>
    <t>331</t>
  </si>
  <si>
    <t>334</t>
  </si>
  <si>
    <t>340</t>
  </si>
  <si>
    <t>343</t>
  </si>
  <si>
    <t>350</t>
  </si>
  <si>
    <t>2</t>
  </si>
  <si>
    <t>7</t>
  </si>
  <si>
    <t>16</t>
  </si>
  <si>
    <t>26</t>
  </si>
  <si>
    <t>32</t>
  </si>
  <si>
    <t>49</t>
  </si>
  <si>
    <t>88</t>
  </si>
  <si>
    <t>90</t>
  </si>
  <si>
    <t>100</t>
  </si>
  <si>
    <t>106</t>
  </si>
  <si>
    <t>107</t>
  </si>
  <si>
    <t>110</t>
  </si>
  <si>
    <t>135</t>
  </si>
  <si>
    <t>140</t>
  </si>
  <si>
    <t>147</t>
  </si>
  <si>
    <t>160</t>
  </si>
  <si>
    <t>169</t>
  </si>
  <si>
    <t>199</t>
  </si>
  <si>
    <t>206</t>
  </si>
  <si>
    <t>216</t>
  </si>
  <si>
    <t>217</t>
  </si>
  <si>
    <t>231</t>
  </si>
  <si>
    <t>232</t>
  </si>
  <si>
    <t>235</t>
  </si>
  <si>
    <t>256</t>
  </si>
  <si>
    <t>268</t>
  </si>
  <si>
    <t>292</t>
  </si>
  <si>
    <t>317</t>
  </si>
  <si>
    <t>320</t>
  </si>
  <si>
    <t>326</t>
  </si>
  <si>
    <t>337</t>
  </si>
  <si>
    <t>4</t>
  </si>
  <si>
    <t>11</t>
  </si>
  <si>
    <t>30</t>
  </si>
  <si>
    <t>34</t>
  </si>
  <si>
    <t>39</t>
  </si>
  <si>
    <t>41</t>
  </si>
  <si>
    <t>58</t>
  </si>
  <si>
    <t>62</t>
  </si>
  <si>
    <t>64</t>
  </si>
  <si>
    <t>67</t>
  </si>
  <si>
    <t>72</t>
  </si>
  <si>
    <t>81</t>
  </si>
  <si>
    <t>82</t>
  </si>
  <si>
    <t>92</t>
  </si>
  <si>
    <t>94</t>
  </si>
  <si>
    <t>101</t>
  </si>
  <si>
    <t>108</t>
  </si>
  <si>
    <t>128</t>
  </si>
  <si>
    <t>132</t>
  </si>
  <si>
    <t>133</t>
  </si>
  <si>
    <t>150</t>
  </si>
  <si>
    <t>152</t>
  </si>
  <si>
    <t>173</t>
  </si>
  <si>
    <t>179</t>
  </si>
  <si>
    <t>182</t>
  </si>
  <si>
    <t>201</t>
  </si>
  <si>
    <t>213</t>
  </si>
  <si>
    <t>220</t>
  </si>
  <si>
    <t>223</t>
  </si>
  <si>
    <t>230</t>
  </si>
  <si>
    <t>237</t>
  </si>
  <si>
    <t>242</t>
  </si>
  <si>
    <t>246</t>
  </si>
  <si>
    <t>254</t>
  </si>
  <si>
    <t>261</t>
  </si>
  <si>
    <t>266</t>
  </si>
  <si>
    <t>279</t>
  </si>
  <si>
    <t>285</t>
  </si>
  <si>
    <t>288</t>
  </si>
  <si>
    <t>289</t>
  </si>
  <si>
    <t>321</t>
  </si>
  <si>
    <t>333</t>
  </si>
  <si>
    <t>336</t>
  </si>
  <si>
    <t>341</t>
  </si>
  <si>
    <t>346</t>
  </si>
  <si>
    <t>347</t>
  </si>
  <si>
    <t>348</t>
  </si>
  <si>
    <t>353</t>
  </si>
  <si>
    <t>6</t>
  </si>
  <si>
    <t>17</t>
  </si>
  <si>
    <t>24</t>
  </si>
  <si>
    <t>27</t>
  </si>
  <si>
    <t>42</t>
  </si>
  <si>
    <t>44</t>
  </si>
  <si>
    <t>46</t>
  </si>
  <si>
    <t>76</t>
  </si>
  <si>
    <t>80</t>
  </si>
  <si>
    <t>91</t>
  </si>
  <si>
    <t>97</t>
  </si>
  <si>
    <t>123</t>
  </si>
  <si>
    <t>134</t>
  </si>
  <si>
    <t>138</t>
  </si>
  <si>
    <t>139</t>
  </si>
  <si>
    <t>165</t>
  </si>
  <si>
    <t>172</t>
  </si>
  <si>
    <t>174</t>
  </si>
  <si>
    <t>175</t>
  </si>
  <si>
    <t>188</t>
  </si>
  <si>
    <t>204</t>
  </si>
  <si>
    <t>241</t>
  </si>
  <si>
    <t>245</t>
  </si>
  <si>
    <t>247</t>
  </si>
  <si>
    <t>249</t>
  </si>
  <si>
    <t>252</t>
  </si>
  <si>
    <t>259</t>
  </si>
  <si>
    <t>267</t>
  </si>
  <si>
    <t>270</t>
  </si>
  <si>
    <t>286</t>
  </si>
  <si>
    <t>291</t>
  </si>
  <si>
    <t>299</t>
  </si>
  <si>
    <t>303</t>
  </si>
  <si>
    <t>313</t>
  </si>
  <si>
    <t>315</t>
  </si>
  <si>
    <t>345</t>
  </si>
  <si>
    <t>349</t>
  </si>
  <si>
    <t>10</t>
  </si>
  <si>
    <t>13</t>
  </si>
  <si>
    <t>22</t>
  </si>
  <si>
    <t>37</t>
  </si>
  <si>
    <t>40</t>
  </si>
  <si>
    <t>45</t>
  </si>
  <si>
    <t>61</t>
  </si>
  <si>
    <t>66</t>
  </si>
  <si>
    <t>89</t>
  </si>
  <si>
    <t>102</t>
  </si>
  <si>
    <t>112</t>
  </si>
  <si>
    <t>115</t>
  </si>
  <si>
    <t>116</t>
  </si>
  <si>
    <t>119</t>
  </si>
  <si>
    <t>125</t>
  </si>
  <si>
    <t>130</t>
  </si>
  <si>
    <t>142</t>
  </si>
  <si>
    <t>144</t>
  </si>
  <si>
    <t>146</t>
  </si>
  <si>
    <t>158</t>
  </si>
  <si>
    <t>162</t>
  </si>
  <si>
    <t>170</t>
  </si>
  <si>
    <t>184</t>
  </si>
  <si>
    <t>198</t>
  </si>
  <si>
    <t>202</t>
  </si>
  <si>
    <t>210</t>
  </si>
  <si>
    <t>221</t>
  </si>
  <si>
    <t>273</t>
  </si>
  <si>
    <t>293</t>
  </si>
  <si>
    <t>302</t>
  </si>
  <si>
    <t>304</t>
  </si>
  <si>
    <t>307</t>
  </si>
  <si>
    <t>310</t>
  </si>
  <si>
    <t>311</t>
  </si>
  <si>
    <t>327</t>
  </si>
  <si>
    <t>344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</si>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</sst>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4"/>
  <sheetViews>
    <sheetView tabSelected="1" workbookViewId="0">
      <selection activeCell="H5" sqref="H5"/>
    </sheetView>
  </sheetViews>
  <sheetFormatPr defaultRowHeight="14.4" x14ac:dyDescent="0.3"/>
  <cols>
    <col min="1" max="1" width="4" bestFit="1" customWidth="1"/>
    <col min="2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356</v>
      </c>
    </row>
    <row r="2" spans="1:8" x14ac:dyDescent="0.3">
      <c r="A2" t="s">
        <v>3</v>
      </c>
      <c r="B2">
        <v>88603592.862842768</v>
      </c>
      <c r="C2">
        <v>48676884</v>
      </c>
      <c r="D2">
        <v>39926708.862842768</v>
      </c>
      <c r="E2" s="2">
        <f t="shared" ref="E2:E65" si="0">100*(D2/C2)</f>
        <v>82.023962057314037</v>
      </c>
    </row>
    <row r="3" spans="1:8" x14ac:dyDescent="0.3">
      <c r="A3" t="s">
        <v>4</v>
      </c>
      <c r="B3">
        <v>259531462.73276666</v>
      </c>
      <c r="C3">
        <v>75328029</v>
      </c>
      <c r="D3">
        <v>184203433.73276666</v>
      </c>
      <c r="E3" s="2">
        <f t="shared" si="0"/>
        <v>244.53505046941646</v>
      </c>
      <c r="G3" s="3" t="s">
        <v>357</v>
      </c>
      <c r="H3" s="4">
        <f>RSQ(B2:B8803,C2:C8803)</f>
        <v>0.51720755938249463</v>
      </c>
    </row>
    <row r="4" spans="1:8" x14ac:dyDescent="0.3">
      <c r="A4" t="s">
        <v>5</v>
      </c>
      <c r="B4">
        <v>32180391.297833357</v>
      </c>
      <c r="C4">
        <v>33751326</v>
      </c>
      <c r="D4">
        <v>1570934.702166643</v>
      </c>
      <c r="E4" s="2">
        <f t="shared" si="0"/>
        <v>4.6544384720370484</v>
      </c>
      <c r="G4" s="5" t="s">
        <v>358</v>
      </c>
      <c r="H4" s="4">
        <f>SQRT(SUMSQ(D2:D8803)/COUNTA(D2:D8803))</f>
        <v>73669886219.944489</v>
      </c>
    </row>
    <row r="5" spans="1:8" x14ac:dyDescent="0.3">
      <c r="A5" t="s">
        <v>6</v>
      </c>
      <c r="B5">
        <v>205946658.92466655</v>
      </c>
      <c r="C5">
        <v>114118480</v>
      </c>
      <c r="D5">
        <v>91828178.924666554</v>
      </c>
      <c r="E5" s="2">
        <f t="shared" si="0"/>
        <v>80.467404512105801</v>
      </c>
      <c r="G5" s="5" t="s">
        <v>359</v>
      </c>
      <c r="H5" s="6">
        <f>AVERAGE(E2:E8803)</f>
        <v>406.97770435963361</v>
      </c>
    </row>
    <row r="6" spans="1:8" x14ac:dyDescent="0.3">
      <c r="A6" t="s">
        <v>7</v>
      </c>
      <c r="B6">
        <v>4685521229.9215031</v>
      </c>
      <c r="C6">
        <v>806236488</v>
      </c>
      <c r="D6">
        <v>3879284741.9215031</v>
      </c>
      <c r="E6" s="2">
        <f t="shared" si="0"/>
        <v>481.15965968554661</v>
      </c>
    </row>
    <row r="7" spans="1:8" x14ac:dyDescent="0.3">
      <c r="A7" t="s">
        <v>8</v>
      </c>
      <c r="B7">
        <v>156047640.47943345</v>
      </c>
      <c r="C7">
        <v>142124728</v>
      </c>
      <c r="D7">
        <v>13922912.479433447</v>
      </c>
      <c r="E7" s="2">
        <f t="shared" si="0"/>
        <v>9.796263236777099</v>
      </c>
    </row>
    <row r="8" spans="1:8" x14ac:dyDescent="0.3">
      <c r="A8" t="s">
        <v>9</v>
      </c>
      <c r="B8">
        <v>27211453.284314271</v>
      </c>
      <c r="C8">
        <v>26430852</v>
      </c>
      <c r="D8">
        <v>780601.28431427106</v>
      </c>
      <c r="E8" s="2">
        <f t="shared" si="0"/>
        <v>2.9533716291637933</v>
      </c>
    </row>
    <row r="9" spans="1:8" x14ac:dyDescent="0.3">
      <c r="A9" t="s">
        <v>10</v>
      </c>
      <c r="B9">
        <v>104296850.97813332</v>
      </c>
      <c r="C9">
        <v>135715358</v>
      </c>
      <c r="D9">
        <v>31418507.021866679</v>
      </c>
      <c r="E9" s="2">
        <f t="shared" si="0"/>
        <v>23.150295946510845</v>
      </c>
    </row>
    <row r="10" spans="1:8" x14ac:dyDescent="0.3">
      <c r="A10" t="s">
        <v>11</v>
      </c>
      <c r="B10">
        <v>32180391.297833357</v>
      </c>
      <c r="C10">
        <v>32251016</v>
      </c>
      <c r="D10">
        <v>70624.702166642994</v>
      </c>
      <c r="E10" s="2">
        <f t="shared" si="0"/>
        <v>0.21898442568954413</v>
      </c>
    </row>
    <row r="11" spans="1:8" x14ac:dyDescent="0.3">
      <c r="A11" t="s">
        <v>12</v>
      </c>
      <c r="B11">
        <v>32184843.606625304</v>
      </c>
      <c r="C11">
        <v>31252288</v>
      </c>
      <c r="D11">
        <v>932555.60662530363</v>
      </c>
      <c r="E11" s="2">
        <f t="shared" si="0"/>
        <v>2.9839594676245902</v>
      </c>
    </row>
    <row r="12" spans="1:8" x14ac:dyDescent="0.3">
      <c r="A12" t="s">
        <v>13</v>
      </c>
      <c r="B12">
        <v>186980749.53450802</v>
      </c>
      <c r="C12">
        <v>82899839</v>
      </c>
      <c r="D12">
        <v>104080910.53450802</v>
      </c>
      <c r="E12" s="2">
        <f t="shared" si="0"/>
        <v>125.55019622475747</v>
      </c>
    </row>
    <row r="13" spans="1:8" x14ac:dyDescent="0.3">
      <c r="A13" t="s">
        <v>14</v>
      </c>
      <c r="B13">
        <v>113607079.7671666</v>
      </c>
      <c r="C13">
        <v>92840178</v>
      </c>
      <c r="D13">
        <v>20766901.7671666</v>
      </c>
      <c r="E13" s="2">
        <f t="shared" si="0"/>
        <v>22.368442429275177</v>
      </c>
    </row>
    <row r="14" spans="1:8" x14ac:dyDescent="0.3">
      <c r="A14" t="s">
        <v>15</v>
      </c>
      <c r="B14">
        <v>283379481.0808835</v>
      </c>
      <c r="C14">
        <v>246223488</v>
      </c>
      <c r="D14">
        <v>37155993.080883503</v>
      </c>
      <c r="E14" s="2">
        <f t="shared" si="0"/>
        <v>15.090352826487251</v>
      </c>
    </row>
    <row r="15" spans="1:8" x14ac:dyDescent="0.3">
      <c r="A15" t="s">
        <v>16</v>
      </c>
      <c r="B15">
        <v>265268967.76010001</v>
      </c>
      <c r="C15">
        <v>261478574</v>
      </c>
      <c r="D15">
        <v>3790393.7601000071</v>
      </c>
      <c r="E15" s="2">
        <f t="shared" si="0"/>
        <v>1.4496001343880693</v>
      </c>
    </row>
    <row r="16" spans="1:8" x14ac:dyDescent="0.3">
      <c r="A16" t="s">
        <v>17</v>
      </c>
      <c r="B16">
        <v>629967806039.53662</v>
      </c>
      <c r="C16">
        <v>74192390383</v>
      </c>
      <c r="D16">
        <v>555775415656.53662</v>
      </c>
      <c r="E16" s="2">
        <f t="shared" si="0"/>
        <v>749.10029557948269</v>
      </c>
    </row>
    <row r="17" spans="1:5" x14ac:dyDescent="0.3">
      <c r="A17" t="s">
        <v>18</v>
      </c>
      <c r="B17">
        <v>534045244.48476648</v>
      </c>
      <c r="C17">
        <v>370777121</v>
      </c>
      <c r="D17">
        <v>163268123.48476648</v>
      </c>
      <c r="E17" s="2">
        <f t="shared" si="0"/>
        <v>44.034033989051466</v>
      </c>
    </row>
    <row r="18" spans="1:5" x14ac:dyDescent="0.3">
      <c r="A18" t="s">
        <v>19</v>
      </c>
      <c r="B18">
        <v>63060867.435412154</v>
      </c>
      <c r="C18">
        <v>62319642</v>
      </c>
      <c r="D18">
        <v>741225.4354121536</v>
      </c>
      <c r="E18" s="2">
        <f t="shared" si="0"/>
        <v>1.189392961230672</v>
      </c>
    </row>
    <row r="19" spans="1:5" x14ac:dyDescent="0.3">
      <c r="A19" t="s">
        <v>20</v>
      </c>
      <c r="B19">
        <v>37619594.013800003</v>
      </c>
      <c r="C19">
        <v>37837970</v>
      </c>
      <c r="D19">
        <v>218375.98619999737</v>
      </c>
      <c r="E19" s="2">
        <f t="shared" si="0"/>
        <v>0.57713451910870839</v>
      </c>
    </row>
    <row r="20" spans="1:5" x14ac:dyDescent="0.3">
      <c r="A20" t="s">
        <v>21</v>
      </c>
      <c r="B20">
        <v>138013208.61976662</v>
      </c>
      <c r="C20">
        <v>129282851</v>
      </c>
      <c r="D20">
        <v>8730357.6197666228</v>
      </c>
      <c r="E20" s="2">
        <f t="shared" si="0"/>
        <v>6.75291235630828</v>
      </c>
    </row>
    <row r="21" spans="1:5" x14ac:dyDescent="0.3">
      <c r="A21" t="s">
        <v>22</v>
      </c>
      <c r="B21">
        <v>171255780.82929528</v>
      </c>
      <c r="C21">
        <v>71400107</v>
      </c>
      <c r="D21">
        <v>99855673.829295278</v>
      </c>
      <c r="E21" s="2">
        <f t="shared" si="0"/>
        <v>139.85367533033988</v>
      </c>
    </row>
    <row r="22" spans="1:5" x14ac:dyDescent="0.3">
      <c r="A22" t="s">
        <v>23</v>
      </c>
      <c r="B22">
        <v>376391188.78908557</v>
      </c>
      <c r="C22">
        <v>496876037</v>
      </c>
      <c r="D22">
        <v>120484848.21091443</v>
      </c>
      <c r="E22" s="2">
        <f t="shared" si="0"/>
        <v>24.248472302743476</v>
      </c>
    </row>
    <row r="23" spans="1:5" x14ac:dyDescent="0.3">
      <c r="A23" t="s">
        <v>24</v>
      </c>
      <c r="B23">
        <v>364391558.82088077</v>
      </c>
      <c r="C23">
        <v>399087798</v>
      </c>
      <c r="D23">
        <v>34696239.179119229</v>
      </c>
      <c r="E23" s="2">
        <f t="shared" si="0"/>
        <v>8.6938862458328607</v>
      </c>
    </row>
    <row r="24" spans="1:5" x14ac:dyDescent="0.3">
      <c r="A24" t="s">
        <v>25</v>
      </c>
      <c r="B24">
        <v>98827141.51853323</v>
      </c>
      <c r="C24">
        <v>74231144</v>
      </c>
      <c r="D24">
        <v>24595997.51853323</v>
      </c>
      <c r="E24" s="2">
        <f t="shared" si="0"/>
        <v>33.134337143629672</v>
      </c>
    </row>
    <row r="25" spans="1:5" x14ac:dyDescent="0.3">
      <c r="A25" t="s">
        <v>26</v>
      </c>
      <c r="B25">
        <v>133404854.54366654</v>
      </c>
      <c r="C25">
        <v>105274432</v>
      </c>
      <c r="D25">
        <v>28130422.543666542</v>
      </c>
      <c r="E25" s="2">
        <f t="shared" si="0"/>
        <v>26.721039486270076</v>
      </c>
    </row>
    <row r="26" spans="1:5" x14ac:dyDescent="0.3">
      <c r="A26" t="s">
        <v>27</v>
      </c>
      <c r="B26">
        <v>53233260.113800041</v>
      </c>
      <c r="C26">
        <v>53959686</v>
      </c>
      <c r="D26">
        <v>726425.88619995862</v>
      </c>
      <c r="E26" s="2">
        <f t="shared" si="0"/>
        <v>1.3462381641730803</v>
      </c>
    </row>
    <row r="27" spans="1:5" x14ac:dyDescent="0.3">
      <c r="A27" t="s">
        <v>28</v>
      </c>
      <c r="B27">
        <v>326189682.60640001</v>
      </c>
      <c r="C27">
        <v>349633241</v>
      </c>
      <c r="D27">
        <v>23443558.393599987</v>
      </c>
      <c r="E27" s="2">
        <f t="shared" si="0"/>
        <v>6.7051857902721519</v>
      </c>
    </row>
    <row r="28" spans="1:5" x14ac:dyDescent="0.3">
      <c r="A28" t="s">
        <v>29</v>
      </c>
      <c r="B28">
        <v>136006902.67256659</v>
      </c>
      <c r="C28">
        <v>106718177</v>
      </c>
      <c r="D28">
        <v>29288725.672566593</v>
      </c>
      <c r="E28" s="2">
        <f t="shared" si="0"/>
        <v>27.444926905532306</v>
      </c>
    </row>
    <row r="29" spans="1:5" x14ac:dyDescent="0.3">
      <c r="A29" t="s">
        <v>30</v>
      </c>
      <c r="B29">
        <v>124147291.4697998</v>
      </c>
      <c r="C29">
        <v>72314921</v>
      </c>
      <c r="D29">
        <v>51832370.469799802</v>
      </c>
      <c r="E29" s="2">
        <f t="shared" si="0"/>
        <v>71.675900012114795</v>
      </c>
    </row>
    <row r="30" spans="1:5" x14ac:dyDescent="0.3">
      <c r="A30" t="s">
        <v>31</v>
      </c>
      <c r="B30">
        <v>85912642.256166577</v>
      </c>
      <c r="C30">
        <v>69290678</v>
      </c>
      <c r="D30">
        <v>16621964.256166577</v>
      </c>
      <c r="E30" s="2">
        <f t="shared" si="0"/>
        <v>23.988745291490115</v>
      </c>
    </row>
    <row r="31" spans="1:5" x14ac:dyDescent="0.3">
      <c r="A31" t="s">
        <v>32</v>
      </c>
      <c r="B31">
        <v>851887848.61416745</v>
      </c>
      <c r="C31">
        <v>2539137686</v>
      </c>
      <c r="D31">
        <v>1687249837.3858325</v>
      </c>
      <c r="E31" s="2">
        <f t="shared" si="0"/>
        <v>66.449718212950529</v>
      </c>
    </row>
    <row r="32" spans="1:5" x14ac:dyDescent="0.3">
      <c r="A32" t="s">
        <v>33</v>
      </c>
      <c r="B32">
        <v>131068345.48396666</v>
      </c>
      <c r="C32">
        <v>86443000</v>
      </c>
      <c r="D32">
        <v>44625345.483966663</v>
      </c>
      <c r="E32" s="2">
        <f t="shared" si="0"/>
        <v>51.624012914830196</v>
      </c>
    </row>
    <row r="33" spans="1:5" x14ac:dyDescent="0.3">
      <c r="A33" t="s">
        <v>34</v>
      </c>
      <c r="B33">
        <v>127358708.60146657</v>
      </c>
      <c r="C33">
        <v>47303742</v>
      </c>
      <c r="D33">
        <v>80054966.601466566</v>
      </c>
      <c r="E33" s="2">
        <f t="shared" si="0"/>
        <v>169.2360122407791</v>
      </c>
    </row>
    <row r="34" spans="1:5" x14ac:dyDescent="0.3">
      <c r="A34" t="s">
        <v>35</v>
      </c>
      <c r="B34">
        <v>22608432.161200039</v>
      </c>
      <c r="C34">
        <v>20930916</v>
      </c>
      <c r="D34">
        <v>1677516.1612000391</v>
      </c>
      <c r="E34" s="2">
        <f t="shared" si="0"/>
        <v>8.0145377354724427</v>
      </c>
    </row>
    <row r="35" spans="1:5" x14ac:dyDescent="0.3">
      <c r="A35" t="s">
        <v>36</v>
      </c>
      <c r="B35">
        <v>19779310.417866655</v>
      </c>
      <c r="C35">
        <v>15634064</v>
      </c>
      <c r="D35">
        <v>4145246.4178666547</v>
      </c>
      <c r="E35" s="2">
        <f t="shared" si="0"/>
        <v>26.514196295132571</v>
      </c>
    </row>
    <row r="36" spans="1:5" x14ac:dyDescent="0.3">
      <c r="A36" t="s">
        <v>37</v>
      </c>
      <c r="B36">
        <v>18438600.017695252</v>
      </c>
      <c r="C36">
        <v>14197540</v>
      </c>
      <c r="D36">
        <v>4241060.0176952519</v>
      </c>
      <c r="E36" s="2">
        <f t="shared" si="0"/>
        <v>29.871794815829023</v>
      </c>
    </row>
    <row r="37" spans="1:5" x14ac:dyDescent="0.3">
      <c r="A37" t="s">
        <v>38</v>
      </c>
      <c r="B37">
        <v>35770777.287785649</v>
      </c>
      <c r="C37">
        <v>30649193</v>
      </c>
      <c r="D37">
        <v>5121584.2877856493</v>
      </c>
      <c r="E37" s="2">
        <f t="shared" si="0"/>
        <v>16.710339772357628</v>
      </c>
    </row>
    <row r="38" spans="1:5" x14ac:dyDescent="0.3">
      <c r="A38" t="s">
        <v>39</v>
      </c>
      <c r="B38">
        <v>55529075.600999966</v>
      </c>
      <c r="C38">
        <v>50120925</v>
      </c>
      <c r="D38">
        <v>5408150.6009999663</v>
      </c>
      <c r="E38" s="2">
        <f t="shared" si="0"/>
        <v>10.79020509098738</v>
      </c>
    </row>
    <row r="39" spans="1:5" x14ac:dyDescent="0.3">
      <c r="A39" t="s">
        <v>40</v>
      </c>
      <c r="B39">
        <v>26944632.172997661</v>
      </c>
      <c r="C39">
        <v>25261401</v>
      </c>
      <c r="D39">
        <v>1683231.1729976609</v>
      </c>
      <c r="E39" s="2">
        <f t="shared" si="0"/>
        <v>6.6632534474143412</v>
      </c>
    </row>
    <row r="40" spans="1:5" x14ac:dyDescent="0.3">
      <c r="A40" t="s">
        <v>41</v>
      </c>
      <c r="B40">
        <v>212554258.5967333</v>
      </c>
      <c r="C40">
        <v>201320570</v>
      </c>
      <c r="D40">
        <v>11233688.596733302</v>
      </c>
      <c r="E40" s="2">
        <f t="shared" si="0"/>
        <v>5.5800003927732282</v>
      </c>
    </row>
    <row r="41" spans="1:5" x14ac:dyDescent="0.3">
      <c r="A41" t="s">
        <v>42</v>
      </c>
      <c r="B41">
        <v>155022966.42116666</v>
      </c>
      <c r="C41">
        <v>158338354</v>
      </c>
      <c r="D41">
        <v>3315387.5788333416</v>
      </c>
      <c r="E41" s="2">
        <f t="shared" si="0"/>
        <v>2.0938626018768272</v>
      </c>
    </row>
    <row r="42" spans="1:5" x14ac:dyDescent="0.3">
      <c r="A42" t="s">
        <v>43</v>
      </c>
      <c r="B42">
        <v>57233828.350366622</v>
      </c>
      <c r="C42">
        <v>51563864</v>
      </c>
      <c r="D42">
        <v>5669964.3503666222</v>
      </c>
      <c r="E42" s="2">
        <f t="shared" si="0"/>
        <v>10.996003616731715</v>
      </c>
    </row>
    <row r="43" spans="1:5" x14ac:dyDescent="0.3">
      <c r="A43" t="s">
        <v>44</v>
      </c>
      <c r="B43">
        <v>40323071.488800004</v>
      </c>
      <c r="C43">
        <v>39873536</v>
      </c>
      <c r="D43">
        <v>449535.48880000412</v>
      </c>
      <c r="E43" s="2">
        <f t="shared" si="0"/>
        <v>1.1274031197032641</v>
      </c>
    </row>
    <row r="44" spans="1:5" x14ac:dyDescent="0.3">
      <c r="A44" t="s">
        <v>45</v>
      </c>
      <c r="B44">
        <v>179002307.21296677</v>
      </c>
      <c r="C44">
        <v>70836674</v>
      </c>
      <c r="D44">
        <v>108165633.21296677</v>
      </c>
      <c r="E44" s="2">
        <f t="shared" si="0"/>
        <v>152.69722179921487</v>
      </c>
    </row>
    <row r="45" spans="1:5" x14ac:dyDescent="0.3">
      <c r="A45" t="s">
        <v>46</v>
      </c>
      <c r="B45">
        <v>47365680.323033325</v>
      </c>
      <c r="C45">
        <v>45007416</v>
      </c>
      <c r="D45">
        <v>2358264.3230333254</v>
      </c>
      <c r="E45" s="2">
        <f t="shared" si="0"/>
        <v>5.239723878023403</v>
      </c>
    </row>
    <row r="46" spans="1:5" x14ac:dyDescent="0.3">
      <c r="A46" t="s">
        <v>47</v>
      </c>
      <c r="B46">
        <v>46808172.07961107</v>
      </c>
      <c r="C46">
        <v>27074700</v>
      </c>
      <c r="D46">
        <v>19733472.07961107</v>
      </c>
      <c r="E46" s="2">
        <f t="shared" si="0"/>
        <v>72.885284341510967</v>
      </c>
    </row>
    <row r="47" spans="1:5" x14ac:dyDescent="0.3">
      <c r="A47" t="s">
        <v>48</v>
      </c>
      <c r="B47">
        <v>229608064.8875666</v>
      </c>
      <c r="C47">
        <v>161743225</v>
      </c>
      <c r="D47">
        <v>67864839.887566596</v>
      </c>
      <c r="E47" s="2">
        <f t="shared" si="0"/>
        <v>41.95838180397763</v>
      </c>
    </row>
    <row r="48" spans="1:5" x14ac:dyDescent="0.3">
      <c r="A48" t="s">
        <v>49</v>
      </c>
      <c r="B48">
        <v>46964268.61339996</v>
      </c>
      <c r="C48">
        <v>50365640</v>
      </c>
      <c r="D48">
        <v>3401371.3866000399</v>
      </c>
      <c r="E48" s="2">
        <f t="shared" si="0"/>
        <v>6.7533568254072414</v>
      </c>
    </row>
    <row r="49" spans="1:5" x14ac:dyDescent="0.3">
      <c r="A49" t="s">
        <v>50</v>
      </c>
      <c r="B49">
        <v>25294362.796831056</v>
      </c>
      <c r="C49">
        <v>26043013</v>
      </c>
      <c r="D49">
        <v>748650.20316894352</v>
      </c>
      <c r="E49" s="2">
        <f t="shared" si="0"/>
        <v>2.8746681621244958</v>
      </c>
    </row>
    <row r="50" spans="1:5" x14ac:dyDescent="0.3">
      <c r="A50" t="s">
        <v>51</v>
      </c>
      <c r="B50">
        <v>409134306.75622845</v>
      </c>
      <c r="C50">
        <v>448398922</v>
      </c>
      <c r="D50">
        <v>39264615.243771553</v>
      </c>
      <c r="E50" s="2">
        <f t="shared" si="0"/>
        <v>8.7566257003114636</v>
      </c>
    </row>
    <row r="51" spans="1:5" x14ac:dyDescent="0.3">
      <c r="A51" t="s">
        <v>52</v>
      </c>
      <c r="B51">
        <v>515101459.13626677</v>
      </c>
      <c r="C51">
        <v>532212405</v>
      </c>
      <c r="D51">
        <v>17110945.863733232</v>
      </c>
      <c r="E51" s="2">
        <f t="shared" si="0"/>
        <v>3.2150595707616456</v>
      </c>
    </row>
    <row r="52" spans="1:5" x14ac:dyDescent="0.3">
      <c r="A52" t="s">
        <v>53</v>
      </c>
      <c r="B52">
        <v>30565990.320733313</v>
      </c>
      <c r="C52">
        <v>29993435</v>
      </c>
      <c r="D52">
        <v>572555.32073331252</v>
      </c>
      <c r="E52" s="2">
        <f t="shared" si="0"/>
        <v>1.9089354744907094</v>
      </c>
    </row>
    <row r="53" spans="1:5" x14ac:dyDescent="0.3">
      <c r="A53" t="s">
        <v>54</v>
      </c>
      <c r="B53">
        <v>159958430.75239998</v>
      </c>
      <c r="C53">
        <v>130377307</v>
      </c>
      <c r="D53">
        <v>29581123.752399981</v>
      </c>
      <c r="E53" s="2">
        <f t="shared" si="0"/>
        <v>22.68885930616743</v>
      </c>
    </row>
    <row r="54" spans="1:5" x14ac:dyDescent="0.3">
      <c r="A54" t="s">
        <v>55</v>
      </c>
      <c r="B54">
        <v>63878073.827735782</v>
      </c>
      <c r="C54">
        <v>63550345</v>
      </c>
      <c r="D54">
        <v>327728.82773578167</v>
      </c>
      <c r="E54" s="2">
        <f t="shared" si="0"/>
        <v>0.5156995256843715</v>
      </c>
    </row>
    <row r="55" spans="1:5" x14ac:dyDescent="0.3">
      <c r="A55" t="s">
        <v>56</v>
      </c>
      <c r="B55">
        <v>62849293.115180194</v>
      </c>
      <c r="C55">
        <v>62717798</v>
      </c>
      <c r="D55">
        <v>131495.11518019438</v>
      </c>
      <c r="E55" s="2">
        <f t="shared" si="0"/>
        <v>0.20966156238488215</v>
      </c>
    </row>
    <row r="56" spans="1:5" x14ac:dyDescent="0.3">
      <c r="A56" t="s">
        <v>57</v>
      </c>
      <c r="B56">
        <v>20987604165.758789</v>
      </c>
      <c r="C56">
        <v>25240414384</v>
      </c>
      <c r="D56">
        <v>4252810218.2412109</v>
      </c>
      <c r="E56" s="2">
        <f t="shared" si="0"/>
        <v>16.849209183099166</v>
      </c>
    </row>
    <row r="57" spans="1:5" x14ac:dyDescent="0.3">
      <c r="A57" t="s">
        <v>58</v>
      </c>
      <c r="B57">
        <v>250635496.25726655</v>
      </c>
      <c r="C57">
        <v>225435456</v>
      </c>
      <c r="D57">
        <v>25200040.257266551</v>
      </c>
      <c r="E57" s="2">
        <f t="shared" si="0"/>
        <v>11.178383695449643</v>
      </c>
    </row>
    <row r="58" spans="1:5" x14ac:dyDescent="0.3">
      <c r="A58" t="s">
        <v>59</v>
      </c>
      <c r="B58">
        <v>17922989.158195216</v>
      </c>
      <c r="C58">
        <v>14326551</v>
      </c>
      <c r="D58">
        <v>3596438.1581952162</v>
      </c>
      <c r="E58" s="2">
        <f t="shared" si="0"/>
        <v>25.103307545516131</v>
      </c>
    </row>
    <row r="59" spans="1:5" x14ac:dyDescent="0.3">
      <c r="A59" t="s">
        <v>60</v>
      </c>
      <c r="B59">
        <v>20093214.213966519</v>
      </c>
      <c r="C59">
        <v>18268107</v>
      </c>
      <c r="D59">
        <v>1825107.2139665186</v>
      </c>
      <c r="E59" s="2">
        <f t="shared" si="0"/>
        <v>9.9906750818052394</v>
      </c>
    </row>
    <row r="60" spans="1:5" x14ac:dyDescent="0.3">
      <c r="A60" t="s">
        <v>61</v>
      </c>
      <c r="B60">
        <v>19696805.416514177</v>
      </c>
      <c r="C60">
        <v>22756578</v>
      </c>
      <c r="D60">
        <v>3059772.5834858231</v>
      </c>
      <c r="E60" s="2">
        <f t="shared" si="0"/>
        <v>13.445662100364226</v>
      </c>
    </row>
    <row r="61" spans="1:5" x14ac:dyDescent="0.3">
      <c r="A61" t="s">
        <v>62</v>
      </c>
      <c r="B61">
        <v>24747525.796399891</v>
      </c>
      <c r="C61">
        <v>21656822</v>
      </c>
      <c r="D61">
        <v>3090703.7963998914</v>
      </c>
      <c r="E61" s="2">
        <f t="shared" si="0"/>
        <v>14.271271179122641</v>
      </c>
    </row>
    <row r="62" spans="1:5" x14ac:dyDescent="0.3">
      <c r="A62" t="s">
        <v>63</v>
      </c>
      <c r="B62">
        <v>23622413.290633187</v>
      </c>
      <c r="C62">
        <v>23267810</v>
      </c>
      <c r="D62">
        <v>354603.2906331867</v>
      </c>
      <c r="E62" s="2">
        <f t="shared" si="0"/>
        <v>1.524008020665403</v>
      </c>
    </row>
    <row r="63" spans="1:5" x14ac:dyDescent="0.3">
      <c r="A63" t="s">
        <v>64</v>
      </c>
      <c r="B63">
        <v>9782607.8582594637</v>
      </c>
      <c r="C63">
        <v>9656074</v>
      </c>
      <c r="D63">
        <v>126533.85825946368</v>
      </c>
      <c r="E63" s="2">
        <f t="shared" si="0"/>
        <v>1.3104068823360684</v>
      </c>
    </row>
    <row r="64" spans="1:5" x14ac:dyDescent="0.3">
      <c r="A64" t="s">
        <v>65</v>
      </c>
      <c r="B64">
        <v>282609567.29560012</v>
      </c>
      <c r="C64">
        <v>153941440</v>
      </c>
      <c r="D64">
        <v>128668127.29560012</v>
      </c>
      <c r="E64" s="2">
        <f t="shared" si="0"/>
        <v>83.582515075602842</v>
      </c>
    </row>
    <row r="65" spans="1:5" x14ac:dyDescent="0.3">
      <c r="A65" t="s">
        <v>66</v>
      </c>
      <c r="B65">
        <v>151272172.84636658</v>
      </c>
      <c r="C65">
        <v>103037578</v>
      </c>
      <c r="D65">
        <v>48234594.846366584</v>
      </c>
      <c r="E65" s="2">
        <f t="shared" si="0"/>
        <v>46.812624852620843</v>
      </c>
    </row>
    <row r="66" spans="1:5" x14ac:dyDescent="0.3">
      <c r="A66" t="s">
        <v>67</v>
      </c>
      <c r="B66">
        <v>26687067.667821094</v>
      </c>
      <c r="C66">
        <v>26733288</v>
      </c>
      <c r="D66">
        <v>46220.332178905606</v>
      </c>
      <c r="E66" s="2">
        <f t="shared" ref="E66:E129" si="1">100*(D66/C66)</f>
        <v>0.17289430383163346</v>
      </c>
    </row>
    <row r="67" spans="1:5" x14ac:dyDescent="0.3">
      <c r="A67" t="s">
        <v>68</v>
      </c>
      <c r="B67">
        <v>254831733.89420015</v>
      </c>
      <c r="C67">
        <v>194525205</v>
      </c>
      <c r="D67">
        <v>60306528.894200146</v>
      </c>
      <c r="E67" s="2">
        <f t="shared" si="1"/>
        <v>31.001909955165015</v>
      </c>
    </row>
    <row r="68" spans="1:5" x14ac:dyDescent="0.3">
      <c r="A68" t="s">
        <v>69</v>
      </c>
      <c r="B68">
        <v>31599823.268492792</v>
      </c>
      <c r="C68">
        <v>25646139</v>
      </c>
      <c r="D68">
        <v>5953684.2684927918</v>
      </c>
      <c r="E68" s="2">
        <f t="shared" si="1"/>
        <v>23.214739140627724</v>
      </c>
    </row>
    <row r="69" spans="1:5" x14ac:dyDescent="0.3">
      <c r="A69" t="s">
        <v>70</v>
      </c>
      <c r="B69">
        <v>22267776678.421001</v>
      </c>
      <c r="C69">
        <v>301588614</v>
      </c>
      <c r="D69">
        <v>21966188064.421001</v>
      </c>
      <c r="E69" s="2">
        <f t="shared" si="1"/>
        <v>7283.4938206324341</v>
      </c>
    </row>
    <row r="70" spans="1:5" x14ac:dyDescent="0.3">
      <c r="A70" t="s">
        <v>71</v>
      </c>
      <c r="B70">
        <v>21189772854.428936</v>
      </c>
      <c r="C70">
        <v>26827495525</v>
      </c>
      <c r="D70">
        <v>5637722670.571064</v>
      </c>
      <c r="E70" s="2">
        <f t="shared" si="1"/>
        <v>21.014718520099589</v>
      </c>
    </row>
    <row r="71" spans="1:5" x14ac:dyDescent="0.3">
      <c r="A71" t="s">
        <v>72</v>
      </c>
      <c r="B71">
        <v>20203168.428799894</v>
      </c>
      <c r="C71">
        <v>13842138</v>
      </c>
      <c r="D71">
        <v>6361030.4287998937</v>
      </c>
      <c r="E71" s="2">
        <f t="shared" si="1"/>
        <v>45.954103540940665</v>
      </c>
    </row>
    <row r="72" spans="1:5" x14ac:dyDescent="0.3">
      <c r="A72" t="s">
        <v>73</v>
      </c>
      <c r="B72">
        <v>31164349.616533294</v>
      </c>
      <c r="C72">
        <v>32297213</v>
      </c>
      <c r="D72">
        <v>1132863.3834667057</v>
      </c>
      <c r="E72" s="2">
        <f t="shared" si="1"/>
        <v>3.5076196310396988</v>
      </c>
    </row>
    <row r="73" spans="1:5" x14ac:dyDescent="0.3">
      <c r="A73" t="s">
        <v>74</v>
      </c>
      <c r="B73">
        <v>35950153.952666506</v>
      </c>
      <c r="C73">
        <v>28301804</v>
      </c>
      <c r="D73">
        <v>7648349.9526665062</v>
      </c>
      <c r="E73" s="2">
        <f t="shared" si="1"/>
        <v>27.024248887691066</v>
      </c>
    </row>
    <row r="74" spans="1:5" x14ac:dyDescent="0.3">
      <c r="A74" t="s">
        <v>75</v>
      </c>
      <c r="B74">
        <v>674105172487.91663</v>
      </c>
      <c r="C74">
        <v>4969469925</v>
      </c>
      <c r="D74">
        <v>669135702562.91663</v>
      </c>
      <c r="E74" s="2">
        <f t="shared" si="1"/>
        <v>13464.931122667307</v>
      </c>
    </row>
    <row r="75" spans="1:5" x14ac:dyDescent="0.3">
      <c r="A75" t="s">
        <v>76</v>
      </c>
      <c r="B75">
        <v>190717509.3284668</v>
      </c>
      <c r="C75">
        <v>181770774</v>
      </c>
      <c r="D75">
        <v>8946735.3284668028</v>
      </c>
      <c r="E75" s="2">
        <f t="shared" si="1"/>
        <v>4.9219878045228569</v>
      </c>
    </row>
    <row r="76" spans="1:5" x14ac:dyDescent="0.3">
      <c r="A76" t="s">
        <v>77</v>
      </c>
      <c r="B76">
        <v>302508304.18353361</v>
      </c>
      <c r="C76">
        <v>533773301</v>
      </c>
      <c r="D76">
        <v>231264996.81646639</v>
      </c>
      <c r="E76" s="2">
        <f t="shared" si="1"/>
        <v>43.32644521245291</v>
      </c>
    </row>
    <row r="77" spans="1:5" x14ac:dyDescent="0.3">
      <c r="A77" t="s">
        <v>78</v>
      </c>
      <c r="B77">
        <v>83132280.762033239</v>
      </c>
      <c r="C77">
        <v>39097533</v>
      </c>
      <c r="D77">
        <v>44034747.762033239</v>
      </c>
      <c r="E77" s="2">
        <f t="shared" si="1"/>
        <v>112.62794448445952</v>
      </c>
    </row>
    <row r="78" spans="1:5" x14ac:dyDescent="0.3">
      <c r="A78" t="s">
        <v>79</v>
      </c>
      <c r="B78">
        <v>316372210.0431335</v>
      </c>
      <c r="C78">
        <v>271017186</v>
      </c>
      <c r="D78">
        <v>45355024.043133497</v>
      </c>
      <c r="E78" s="2">
        <f t="shared" si="1"/>
        <v>16.735109943593578</v>
      </c>
    </row>
    <row r="79" spans="1:5" x14ac:dyDescent="0.3">
      <c r="A79" t="s">
        <v>80</v>
      </c>
      <c r="B79">
        <v>136662182.69413319</v>
      </c>
      <c r="C79">
        <v>63709688</v>
      </c>
      <c r="D79">
        <v>72952494.694133192</v>
      </c>
      <c r="E79" s="2">
        <f t="shared" si="1"/>
        <v>114.50769417381733</v>
      </c>
    </row>
    <row r="80" spans="1:5" x14ac:dyDescent="0.3">
      <c r="A80" t="s">
        <v>81</v>
      </c>
      <c r="B80">
        <v>292434715.78686684</v>
      </c>
      <c r="C80">
        <v>447617172</v>
      </c>
      <c r="D80">
        <v>155182456.21313316</v>
      </c>
      <c r="E80" s="2">
        <f t="shared" si="1"/>
        <v>34.668566337560698</v>
      </c>
    </row>
    <row r="81" spans="1:5" x14ac:dyDescent="0.3">
      <c r="A81" t="s">
        <v>82</v>
      </c>
      <c r="B81">
        <v>425037826.42498368</v>
      </c>
      <c r="C81">
        <v>248681209</v>
      </c>
      <c r="D81">
        <v>176356617.42498368</v>
      </c>
      <c r="E81" s="2">
        <f t="shared" si="1"/>
        <v>70.916744427192995</v>
      </c>
    </row>
    <row r="82" spans="1:5" x14ac:dyDescent="0.3">
      <c r="A82" t="s">
        <v>83</v>
      </c>
      <c r="B82">
        <v>63881275.073185705</v>
      </c>
      <c r="C82">
        <v>63706826</v>
      </c>
      <c r="D82">
        <v>174449.07318570465</v>
      </c>
      <c r="E82" s="2">
        <f t="shared" si="1"/>
        <v>0.27383105412551029</v>
      </c>
    </row>
    <row r="83" spans="1:5" x14ac:dyDescent="0.3">
      <c r="A83" t="s">
        <v>84</v>
      </c>
      <c r="B83">
        <v>141469981.72143334</v>
      </c>
      <c r="C83">
        <v>187713977</v>
      </c>
      <c r="D83">
        <v>46243995.278566658</v>
      </c>
      <c r="E83" s="2">
        <f t="shared" si="1"/>
        <v>24.635350024344035</v>
      </c>
    </row>
    <row r="84" spans="1:5" x14ac:dyDescent="0.3">
      <c r="A84" t="s">
        <v>85</v>
      </c>
      <c r="B84">
        <v>154241504.74246678</v>
      </c>
      <c r="C84">
        <v>135384267</v>
      </c>
      <c r="D84">
        <v>18857237.742466778</v>
      </c>
      <c r="E84" s="2">
        <f t="shared" si="1"/>
        <v>13.928677356924183</v>
      </c>
    </row>
    <row r="85" spans="1:5" x14ac:dyDescent="0.3">
      <c r="A85" t="s">
        <v>86</v>
      </c>
      <c r="B85">
        <v>134549862.62060001</v>
      </c>
      <c r="C85">
        <v>122826193</v>
      </c>
      <c r="D85">
        <v>11723669.620600015</v>
      </c>
      <c r="E85" s="2">
        <f t="shared" si="1"/>
        <v>9.5449263176299972</v>
      </c>
    </row>
    <row r="86" spans="1:5" x14ac:dyDescent="0.3">
      <c r="A86" t="s">
        <v>87</v>
      </c>
      <c r="B86">
        <v>139742603.23416665</v>
      </c>
      <c r="C86">
        <v>165943938</v>
      </c>
      <c r="D86">
        <v>26201334.765833348</v>
      </c>
      <c r="E86" s="2">
        <f t="shared" si="1"/>
        <v>15.789269003507286</v>
      </c>
    </row>
    <row r="87" spans="1:5" x14ac:dyDescent="0.3">
      <c r="A87" t="s">
        <v>88</v>
      </c>
      <c r="B87">
        <v>90837989.924700037</v>
      </c>
      <c r="C87">
        <v>91834345</v>
      </c>
      <c r="D87">
        <v>996355.07529996336</v>
      </c>
      <c r="E87" s="2">
        <f t="shared" si="1"/>
        <v>1.084948202439908</v>
      </c>
    </row>
    <row r="88" spans="1:5" x14ac:dyDescent="0.3">
      <c r="A88" t="s">
        <v>89</v>
      </c>
      <c r="B88">
        <v>25595682.375202484</v>
      </c>
      <c r="C88">
        <v>25171086</v>
      </c>
      <c r="D88">
        <v>424596.37520248443</v>
      </c>
      <c r="E88" s="2">
        <f t="shared" si="1"/>
        <v>1.6868417008407361</v>
      </c>
    </row>
    <row r="89" spans="1:5" x14ac:dyDescent="0.3">
      <c r="A89" t="s">
        <v>90</v>
      </c>
      <c r="B89">
        <v>25704269.903602429</v>
      </c>
      <c r="C89">
        <v>24734714</v>
      </c>
      <c r="D89">
        <v>969555.90360242873</v>
      </c>
      <c r="E89" s="2">
        <f t="shared" si="1"/>
        <v>3.9198185335897908</v>
      </c>
    </row>
    <row r="90" spans="1:5" x14ac:dyDescent="0.3">
      <c r="A90" t="s">
        <v>91</v>
      </c>
      <c r="B90">
        <v>189918510.30910018</v>
      </c>
      <c r="C90">
        <v>160069729</v>
      </c>
      <c r="D90">
        <v>29848781.309100181</v>
      </c>
      <c r="E90" s="2">
        <f t="shared" si="1"/>
        <v>18.64736168142084</v>
      </c>
    </row>
    <row r="91" spans="1:5" x14ac:dyDescent="0.3">
      <c r="A91" t="s">
        <v>92</v>
      </c>
      <c r="B91">
        <v>103648641.20956662</v>
      </c>
      <c r="C91">
        <v>66797998</v>
      </c>
      <c r="D91">
        <v>36850643.209566623</v>
      </c>
      <c r="E91" s="2">
        <f t="shared" si="1"/>
        <v>55.167286914147674</v>
      </c>
    </row>
    <row r="92" spans="1:5" x14ac:dyDescent="0.3">
      <c r="A92" t="s">
        <v>93</v>
      </c>
      <c r="B92">
        <v>191397140.78383338</v>
      </c>
      <c r="C92">
        <v>150224485</v>
      </c>
      <c r="D92">
        <v>41172655.783833385</v>
      </c>
      <c r="E92" s="2">
        <f t="shared" si="1"/>
        <v>27.407420157794771</v>
      </c>
    </row>
    <row r="93" spans="1:5" x14ac:dyDescent="0.3">
      <c r="A93" t="s">
        <v>94</v>
      </c>
      <c r="B93">
        <v>133984078.60583319</v>
      </c>
      <c r="C93">
        <v>53562404</v>
      </c>
      <c r="D93">
        <v>80421674.605833188</v>
      </c>
      <c r="E93" s="2">
        <f t="shared" si="1"/>
        <v>150.14575261751355</v>
      </c>
    </row>
    <row r="94" spans="1:5" x14ac:dyDescent="0.3">
      <c r="A94" t="s">
        <v>95</v>
      </c>
      <c r="B94">
        <v>50257196.231599852</v>
      </c>
      <c r="C94">
        <v>25987952</v>
      </c>
      <c r="D94">
        <v>24269244.231599852</v>
      </c>
      <c r="E94" s="2">
        <f t="shared" si="1"/>
        <v>93.386520921694228</v>
      </c>
    </row>
    <row r="95" spans="1:5" x14ac:dyDescent="0.3">
      <c r="A95" t="s">
        <v>96</v>
      </c>
      <c r="B95">
        <v>23563265.739333343</v>
      </c>
      <c r="C95">
        <v>27003718</v>
      </c>
      <c r="D95">
        <v>3440452.2606666572</v>
      </c>
      <c r="E95" s="2">
        <f t="shared" si="1"/>
        <v>12.740661343992176</v>
      </c>
    </row>
    <row r="96" spans="1:5" x14ac:dyDescent="0.3">
      <c r="A96" t="s">
        <v>97</v>
      </c>
      <c r="B96">
        <v>57402611.530333281</v>
      </c>
      <c r="C96">
        <v>20865857</v>
      </c>
      <c r="D96">
        <v>36536754.530333281</v>
      </c>
      <c r="E96" s="2">
        <f t="shared" si="1"/>
        <v>175.10306205172057</v>
      </c>
    </row>
    <row r="97" spans="1:5" x14ac:dyDescent="0.3">
      <c r="A97" t="s">
        <v>98</v>
      </c>
      <c r="B97">
        <v>33414076.160077825</v>
      </c>
      <c r="C97">
        <v>15466093</v>
      </c>
      <c r="D97">
        <v>17947983.160077825</v>
      </c>
      <c r="E97" s="2">
        <f t="shared" si="1"/>
        <v>116.04729882380653</v>
      </c>
    </row>
    <row r="98" spans="1:5" x14ac:dyDescent="0.3">
      <c r="A98" t="s">
        <v>99</v>
      </c>
      <c r="B98">
        <v>449895725.15663362</v>
      </c>
      <c r="C98">
        <v>654461718</v>
      </c>
      <c r="D98">
        <v>204565992.84336638</v>
      </c>
      <c r="E98" s="2">
        <f t="shared" si="1"/>
        <v>31.257136547040389</v>
      </c>
    </row>
    <row r="99" spans="1:5" x14ac:dyDescent="0.3">
      <c r="A99" t="s">
        <v>100</v>
      </c>
      <c r="B99">
        <v>151410143.98783335</v>
      </c>
      <c r="C99">
        <v>144645040</v>
      </c>
      <c r="D99">
        <v>6765103.9878333509</v>
      </c>
      <c r="E99" s="2">
        <f t="shared" si="1"/>
        <v>4.6770383469999048</v>
      </c>
    </row>
    <row r="100" spans="1:5" x14ac:dyDescent="0.3">
      <c r="A100" t="s">
        <v>101</v>
      </c>
      <c r="B100">
        <v>222994014.28043339</v>
      </c>
      <c r="C100">
        <v>196623106</v>
      </c>
      <c r="D100">
        <v>26370908.280433387</v>
      </c>
      <c r="E100" s="2">
        <f t="shared" si="1"/>
        <v>13.411907083002436</v>
      </c>
    </row>
    <row r="101" spans="1:5" x14ac:dyDescent="0.3">
      <c r="A101" t="s">
        <v>102</v>
      </c>
      <c r="B101">
        <v>326223810.69596672</v>
      </c>
      <c r="C101">
        <v>333341430</v>
      </c>
      <c r="D101">
        <v>7117619.3040332794</v>
      </c>
      <c r="E101" s="2">
        <f t="shared" si="1"/>
        <v>2.1352339263779121</v>
      </c>
    </row>
    <row r="102" spans="1:5" x14ac:dyDescent="0.3">
      <c r="A102" t="s">
        <v>103</v>
      </c>
      <c r="B102">
        <v>30509466.08444285</v>
      </c>
      <c r="C102">
        <v>31674387</v>
      </c>
      <c r="D102">
        <v>1164920.9155571498</v>
      </c>
      <c r="E102" s="2">
        <f t="shared" si="1"/>
        <v>3.6778009801962379</v>
      </c>
    </row>
    <row r="103" spans="1:5" x14ac:dyDescent="0.3">
      <c r="A103" t="s">
        <v>104</v>
      </c>
      <c r="B103">
        <v>138913324.4152334</v>
      </c>
      <c r="C103">
        <v>129725221</v>
      </c>
      <c r="D103">
        <v>9188103.4152334034</v>
      </c>
      <c r="E103" s="2">
        <f t="shared" si="1"/>
        <v>7.0827425418172174</v>
      </c>
    </row>
    <row r="104" spans="1:5" x14ac:dyDescent="0.3">
      <c r="A104" t="s">
        <v>105</v>
      </c>
      <c r="B104">
        <v>149722294.89826673</v>
      </c>
      <c r="C104">
        <v>99045278</v>
      </c>
      <c r="D104">
        <v>50677016.898266733</v>
      </c>
      <c r="E104" s="2">
        <f t="shared" si="1"/>
        <v>51.165505233138667</v>
      </c>
    </row>
    <row r="105" spans="1:5" x14ac:dyDescent="0.3">
      <c r="A105" t="s">
        <v>106</v>
      </c>
      <c r="B105">
        <v>129968102.33096933</v>
      </c>
      <c r="C105">
        <v>199669083</v>
      </c>
      <c r="D105">
        <v>69700980.669030666</v>
      </c>
      <c r="E105" s="2">
        <f t="shared" si="1"/>
        <v>34.908248999686478</v>
      </c>
    </row>
    <row r="106" spans="1:5" x14ac:dyDescent="0.3">
      <c r="A106" t="s">
        <v>107</v>
      </c>
      <c r="B106">
        <v>145893971.2561335</v>
      </c>
      <c r="C106">
        <v>146116069</v>
      </c>
      <c r="D106">
        <v>222097.74386650324</v>
      </c>
      <c r="E106" s="2">
        <f t="shared" si="1"/>
        <v>0.15200090269777464</v>
      </c>
    </row>
    <row r="107" spans="1:5" x14ac:dyDescent="0.3">
      <c r="A107" t="s">
        <v>108</v>
      </c>
      <c r="B107">
        <v>135404849.29656675</v>
      </c>
      <c r="C107">
        <v>78259639</v>
      </c>
      <c r="D107">
        <v>57145210.296566755</v>
      </c>
      <c r="E107" s="2">
        <f t="shared" si="1"/>
        <v>73.020027982197504</v>
      </c>
    </row>
    <row r="108" spans="1:5" x14ac:dyDescent="0.3">
      <c r="A108" t="s">
        <v>109</v>
      </c>
      <c r="B108">
        <v>241710922.4424333</v>
      </c>
      <c r="C108">
        <v>293836437</v>
      </c>
      <c r="D108">
        <v>52125514.557566702</v>
      </c>
      <c r="E108" s="2">
        <f t="shared" si="1"/>
        <v>17.739636067519665</v>
      </c>
    </row>
    <row r="109" spans="1:5" x14ac:dyDescent="0.3">
      <c r="A109" t="s">
        <v>110</v>
      </c>
      <c r="B109">
        <v>63036271.647793092</v>
      </c>
      <c r="C109">
        <v>63135851</v>
      </c>
      <c r="D109">
        <v>99579.352206908166</v>
      </c>
      <c r="E109" s="2">
        <f t="shared" si="1"/>
        <v>0.15772235683796859</v>
      </c>
    </row>
    <row r="110" spans="1:5" x14ac:dyDescent="0.3">
      <c r="A110" t="s">
        <v>111</v>
      </c>
      <c r="B110">
        <v>62967529.738497861</v>
      </c>
      <c r="C110">
        <v>62867555</v>
      </c>
      <c r="D110">
        <v>99974.73849786073</v>
      </c>
      <c r="E110" s="2">
        <f t="shared" si="1"/>
        <v>0.1590243783106576</v>
      </c>
    </row>
    <row r="111" spans="1:5" x14ac:dyDescent="0.3">
      <c r="A111" t="s">
        <v>112</v>
      </c>
      <c r="B111">
        <v>96827200.527833387</v>
      </c>
      <c r="C111">
        <v>84041483</v>
      </c>
      <c r="D111">
        <v>12785717.527833387</v>
      </c>
      <c r="E111" s="2">
        <f t="shared" si="1"/>
        <v>15.213579141426367</v>
      </c>
    </row>
    <row r="112" spans="1:5" x14ac:dyDescent="0.3">
      <c r="A112" t="s">
        <v>113</v>
      </c>
      <c r="B112">
        <v>234954556.18096676</v>
      </c>
      <c r="C112">
        <v>181715617</v>
      </c>
      <c r="D112">
        <v>53238939.180966765</v>
      </c>
      <c r="E112" s="2">
        <f t="shared" si="1"/>
        <v>29.297943710015172</v>
      </c>
    </row>
    <row r="113" spans="1:5" x14ac:dyDescent="0.3">
      <c r="A113" t="s">
        <v>114</v>
      </c>
      <c r="B113">
        <v>26214661.732780974</v>
      </c>
      <c r="C113">
        <v>24911328</v>
      </c>
      <c r="D113">
        <v>1303333.7327809744</v>
      </c>
      <c r="E113" s="2">
        <f t="shared" si="1"/>
        <v>5.2318918235951708</v>
      </c>
    </row>
    <row r="114" spans="1:5" x14ac:dyDescent="0.3">
      <c r="A114" t="s">
        <v>115</v>
      </c>
      <c r="B114">
        <v>49194443.626466677</v>
      </c>
      <c r="C114">
        <v>44767434</v>
      </c>
      <c r="D114">
        <v>4427009.6264666766</v>
      </c>
      <c r="E114" s="2">
        <f t="shared" si="1"/>
        <v>9.8889063564971735</v>
      </c>
    </row>
    <row r="115" spans="1:5" x14ac:dyDescent="0.3">
      <c r="A115" t="s">
        <v>116</v>
      </c>
      <c r="B115">
        <v>63170927.218402617</v>
      </c>
      <c r="C115">
        <v>63481977</v>
      </c>
      <c r="D115">
        <v>311049.78159738332</v>
      </c>
      <c r="E115" s="2">
        <f t="shared" si="1"/>
        <v>0.48998124553900285</v>
      </c>
    </row>
    <row r="116" spans="1:5" x14ac:dyDescent="0.3">
      <c r="A116" t="s">
        <v>117</v>
      </c>
      <c r="B116">
        <v>257349485.54526663</v>
      </c>
      <c r="C116">
        <v>242169680</v>
      </c>
      <c r="D116">
        <v>15179805.545266628</v>
      </c>
      <c r="E116" s="2">
        <f t="shared" si="1"/>
        <v>6.2682518906853364</v>
      </c>
    </row>
    <row r="117" spans="1:5" x14ac:dyDescent="0.3">
      <c r="A117" t="s">
        <v>118</v>
      </c>
      <c r="B117">
        <v>348460372.34016693</v>
      </c>
      <c r="C117">
        <v>474370019</v>
      </c>
      <c r="D117">
        <v>125909646.65983307</v>
      </c>
      <c r="E117" s="2">
        <f t="shared" si="1"/>
        <v>26.542496704420326</v>
      </c>
    </row>
    <row r="118" spans="1:5" x14ac:dyDescent="0.3">
      <c r="A118" t="s">
        <v>119</v>
      </c>
      <c r="B118">
        <v>104487305.36763336</v>
      </c>
      <c r="C118">
        <v>59118133</v>
      </c>
      <c r="D118">
        <v>45369172.367633358</v>
      </c>
      <c r="E118" s="2">
        <f t="shared" si="1"/>
        <v>76.743242834873286</v>
      </c>
    </row>
    <row r="119" spans="1:5" x14ac:dyDescent="0.3">
      <c r="A119" t="s">
        <v>120</v>
      </c>
      <c r="B119">
        <v>89182882.657700107</v>
      </c>
      <c r="C119">
        <v>77249275</v>
      </c>
      <c r="D119">
        <v>11933607.657700107</v>
      </c>
      <c r="E119" s="2">
        <f t="shared" si="1"/>
        <v>15.448180785774504</v>
      </c>
    </row>
    <row r="120" spans="1:5" x14ac:dyDescent="0.3">
      <c r="A120" t="s">
        <v>121</v>
      </c>
      <c r="B120">
        <v>63968764.404190473</v>
      </c>
      <c r="C120">
        <v>63910442</v>
      </c>
      <c r="D120">
        <v>58322.404190473258</v>
      </c>
      <c r="E120" s="2">
        <f t="shared" si="1"/>
        <v>9.1256455698543376E-2</v>
      </c>
    </row>
    <row r="121" spans="1:5" x14ac:dyDescent="0.3">
      <c r="A121" t="s">
        <v>122</v>
      </c>
      <c r="B121">
        <v>62976666.497469284</v>
      </c>
      <c r="C121">
        <v>61901803</v>
      </c>
      <c r="D121">
        <v>1074863.4974692836</v>
      </c>
      <c r="E121" s="2">
        <f t="shared" si="1"/>
        <v>1.7364009534088751</v>
      </c>
    </row>
    <row r="122" spans="1:5" x14ac:dyDescent="0.3">
      <c r="A122" t="s">
        <v>123</v>
      </c>
      <c r="B122">
        <v>80969237.847066775</v>
      </c>
      <c r="C122">
        <v>59023876</v>
      </c>
      <c r="D122">
        <v>21945361.847066775</v>
      </c>
      <c r="E122" s="2">
        <f t="shared" si="1"/>
        <v>37.180482432341066</v>
      </c>
    </row>
    <row r="123" spans="1:5" x14ac:dyDescent="0.3">
      <c r="A123" t="s">
        <v>124</v>
      </c>
      <c r="B123">
        <v>35558757.92683652</v>
      </c>
      <c r="C123">
        <v>33508312</v>
      </c>
      <c r="D123">
        <v>2050445.9268365204</v>
      </c>
      <c r="E123" s="2">
        <f t="shared" si="1"/>
        <v>6.119215813785309</v>
      </c>
    </row>
    <row r="124" spans="1:5" x14ac:dyDescent="0.3">
      <c r="A124" t="s">
        <v>125</v>
      </c>
      <c r="B124">
        <v>60183904.204066649</v>
      </c>
      <c r="C124">
        <v>80544877</v>
      </c>
      <c r="D124">
        <v>20360972.795933351</v>
      </c>
      <c r="E124" s="2">
        <f t="shared" si="1"/>
        <v>25.279041391960099</v>
      </c>
    </row>
    <row r="125" spans="1:5" x14ac:dyDescent="0.3">
      <c r="A125" t="s">
        <v>126</v>
      </c>
      <c r="B125">
        <v>525646865.72459996</v>
      </c>
      <c r="C125">
        <v>760959522</v>
      </c>
      <c r="D125">
        <v>235312656.27540004</v>
      </c>
      <c r="E125" s="2">
        <f t="shared" si="1"/>
        <v>30.923150242858782</v>
      </c>
    </row>
    <row r="126" spans="1:5" x14ac:dyDescent="0.3">
      <c r="A126" t="s">
        <v>127</v>
      </c>
      <c r="B126">
        <v>191735840.34893313</v>
      </c>
      <c r="C126">
        <v>49027519</v>
      </c>
      <c r="D126">
        <v>142708321.34893313</v>
      </c>
      <c r="E126" s="2">
        <f t="shared" si="1"/>
        <v>291.07799917212441</v>
      </c>
    </row>
    <row r="127" spans="1:5" x14ac:dyDescent="0.3">
      <c r="A127" t="s">
        <v>128</v>
      </c>
      <c r="B127">
        <v>58837194.503309496</v>
      </c>
      <c r="C127">
        <v>51042358</v>
      </c>
      <c r="D127">
        <v>7794836.5033094957</v>
      </c>
      <c r="E127" s="2">
        <f t="shared" si="1"/>
        <v>15.271309572550498</v>
      </c>
    </row>
    <row r="128" spans="1:5" x14ac:dyDescent="0.3">
      <c r="A128" t="s">
        <v>129</v>
      </c>
      <c r="B128">
        <v>61971098.595466703</v>
      </c>
      <c r="C128">
        <v>36603380</v>
      </c>
      <c r="D128">
        <v>25367718.595466703</v>
      </c>
      <c r="E128" s="2">
        <f t="shared" si="1"/>
        <v>69.304306311238747</v>
      </c>
    </row>
    <row r="129" spans="1:5" x14ac:dyDescent="0.3">
      <c r="A129" t="s">
        <v>130</v>
      </c>
      <c r="B129">
        <v>25987488.865500014</v>
      </c>
      <c r="C129">
        <v>22156011</v>
      </c>
      <c r="D129">
        <v>3831477.8655000143</v>
      </c>
      <c r="E129" s="2">
        <f t="shared" si="1"/>
        <v>17.293175497611074</v>
      </c>
    </row>
    <row r="130" spans="1:5" x14ac:dyDescent="0.3">
      <c r="A130" t="s">
        <v>131</v>
      </c>
      <c r="B130">
        <v>939149827.91066241</v>
      </c>
      <c r="C130">
        <v>725135919</v>
      </c>
      <c r="D130">
        <v>214013908.91066241</v>
      </c>
      <c r="E130" s="2">
        <f t="shared" ref="E130:E193" si="2">100*(D130/C130)</f>
        <v>29.513626797828284</v>
      </c>
    </row>
    <row r="131" spans="1:5" x14ac:dyDescent="0.3">
      <c r="A131" t="s">
        <v>132</v>
      </c>
      <c r="B131">
        <v>22773589.20103332</v>
      </c>
      <c r="C131">
        <v>21322703</v>
      </c>
      <c r="D131">
        <v>1450886.2010333203</v>
      </c>
      <c r="E131" s="2">
        <f t="shared" si="2"/>
        <v>6.8044196884106123</v>
      </c>
    </row>
    <row r="132" spans="1:5" x14ac:dyDescent="0.3">
      <c r="A132" t="s">
        <v>133</v>
      </c>
      <c r="B132">
        <v>23102361.908800013</v>
      </c>
      <c r="C132">
        <v>23481009</v>
      </c>
      <c r="D132">
        <v>378647.09119998664</v>
      </c>
      <c r="E132" s="2">
        <f t="shared" si="2"/>
        <v>1.6125673781735133</v>
      </c>
    </row>
    <row r="133" spans="1:5" x14ac:dyDescent="0.3">
      <c r="A133" t="s">
        <v>134</v>
      </c>
      <c r="B133">
        <v>25000511.453900006</v>
      </c>
      <c r="C133">
        <v>20839803</v>
      </c>
      <c r="D133">
        <v>4160708.4539000057</v>
      </c>
      <c r="E133" s="2">
        <f t="shared" si="2"/>
        <v>19.965200505494249</v>
      </c>
    </row>
    <row r="134" spans="1:5" x14ac:dyDescent="0.3">
      <c r="A134" t="s">
        <v>135</v>
      </c>
      <c r="B134">
        <v>9645668.3730961494</v>
      </c>
      <c r="C134">
        <v>9381520</v>
      </c>
      <c r="D134">
        <v>264148.37309614941</v>
      </c>
      <c r="E134" s="2">
        <f t="shared" si="2"/>
        <v>2.8156244733918321</v>
      </c>
    </row>
    <row r="135" spans="1:5" x14ac:dyDescent="0.3">
      <c r="A135" t="s">
        <v>136</v>
      </c>
      <c r="B135">
        <v>25408546.368050028</v>
      </c>
      <c r="C135">
        <v>29400514</v>
      </c>
      <c r="D135">
        <v>3991967.6319499724</v>
      </c>
      <c r="E135" s="2">
        <f t="shared" si="2"/>
        <v>13.577883815058378</v>
      </c>
    </row>
    <row r="136" spans="1:5" x14ac:dyDescent="0.3">
      <c r="A136" t="s">
        <v>137</v>
      </c>
      <c r="B136">
        <v>133025221.39603326</v>
      </c>
      <c r="C136">
        <v>96796088</v>
      </c>
      <c r="D136">
        <v>36229133.396033257</v>
      </c>
      <c r="E136" s="2">
        <f t="shared" si="2"/>
        <v>37.428303296754365</v>
      </c>
    </row>
    <row r="137" spans="1:5" x14ac:dyDescent="0.3">
      <c r="A137" t="s">
        <v>138</v>
      </c>
      <c r="B137">
        <v>22366644.592899993</v>
      </c>
      <c r="C137">
        <v>21314233</v>
      </c>
      <c r="D137">
        <v>1052411.5928999931</v>
      </c>
      <c r="E137" s="2">
        <f t="shared" si="2"/>
        <v>4.9376001139707588</v>
      </c>
    </row>
    <row r="138" spans="1:5" x14ac:dyDescent="0.3">
      <c r="A138" t="s">
        <v>139</v>
      </c>
      <c r="B138">
        <v>72286414.906499937</v>
      </c>
      <c r="C138">
        <v>61084462</v>
      </c>
      <c r="D138">
        <v>11201952.906499937</v>
      </c>
      <c r="E138" s="2">
        <f t="shared" si="2"/>
        <v>18.338465363744934</v>
      </c>
    </row>
    <row r="139" spans="1:5" x14ac:dyDescent="0.3">
      <c r="A139" t="s">
        <v>140</v>
      </c>
      <c r="B139">
        <v>497957100.46290946</v>
      </c>
      <c r="C139">
        <v>385895142</v>
      </c>
      <c r="D139">
        <v>112061958.46290946</v>
      </c>
      <c r="E139" s="2">
        <f t="shared" si="2"/>
        <v>29.03948411532723</v>
      </c>
    </row>
    <row r="140" spans="1:5" x14ac:dyDescent="0.3">
      <c r="A140" t="s">
        <v>141</v>
      </c>
      <c r="B140">
        <v>5561845563.678134</v>
      </c>
      <c r="C140">
        <v>970128081</v>
      </c>
      <c r="D140">
        <v>4591717482.678134</v>
      </c>
      <c r="E140" s="2">
        <f t="shared" si="2"/>
        <v>473.31043937466791</v>
      </c>
    </row>
    <row r="141" spans="1:5" x14ac:dyDescent="0.3">
      <c r="A141" t="s">
        <v>142</v>
      </c>
      <c r="B141">
        <v>50289870.281866707</v>
      </c>
      <c r="C141">
        <v>53998469</v>
      </c>
      <c r="D141">
        <v>3708598.7181332931</v>
      </c>
      <c r="E141" s="2">
        <f t="shared" si="2"/>
        <v>6.867970123622011</v>
      </c>
    </row>
    <row r="142" spans="1:5" x14ac:dyDescent="0.3">
      <c r="A142" t="s">
        <v>143</v>
      </c>
      <c r="B142">
        <v>50295206.646933332</v>
      </c>
      <c r="C142">
        <v>33696360</v>
      </c>
      <c r="D142">
        <v>16598846.646933332</v>
      </c>
      <c r="E142" s="2">
        <f t="shared" si="2"/>
        <v>49.260058495734647</v>
      </c>
    </row>
    <row r="143" spans="1:5" x14ac:dyDescent="0.3">
      <c r="A143" t="s">
        <v>144</v>
      </c>
      <c r="B143">
        <v>64595525.278916642</v>
      </c>
      <c r="C143">
        <v>31282690</v>
      </c>
      <c r="D143">
        <v>33312835.278916642</v>
      </c>
      <c r="E143" s="2">
        <f t="shared" si="2"/>
        <v>106.48967617208316</v>
      </c>
    </row>
    <row r="144" spans="1:5" x14ac:dyDescent="0.3">
      <c r="A144" t="s">
        <v>145</v>
      </c>
      <c r="B144">
        <v>340726296.54223329</v>
      </c>
      <c r="C144">
        <v>266151268</v>
      </c>
      <c r="D144">
        <v>74575028.542233288</v>
      </c>
      <c r="E144" s="2">
        <f t="shared" si="2"/>
        <v>28.019790813934158</v>
      </c>
    </row>
    <row r="145" spans="1:5" x14ac:dyDescent="0.3">
      <c r="A145" t="s">
        <v>146</v>
      </c>
      <c r="B145">
        <v>174410689.57313329</v>
      </c>
      <c r="C145">
        <v>62441350</v>
      </c>
      <c r="D145">
        <v>111969339.57313329</v>
      </c>
      <c r="E145" s="2">
        <f t="shared" si="2"/>
        <v>179.31921646974845</v>
      </c>
    </row>
    <row r="146" spans="1:5" x14ac:dyDescent="0.3">
      <c r="A146" t="s">
        <v>147</v>
      </c>
      <c r="B146">
        <v>297803690.75559986</v>
      </c>
      <c r="C146">
        <v>268516819</v>
      </c>
      <c r="D146">
        <v>29286871.755599856</v>
      </c>
      <c r="E146" s="2">
        <f t="shared" si="2"/>
        <v>10.906904031065503</v>
      </c>
    </row>
    <row r="147" spans="1:5" x14ac:dyDescent="0.3">
      <c r="A147" t="s">
        <v>148</v>
      </c>
      <c r="B147">
        <v>436445794.42514271</v>
      </c>
      <c r="C147">
        <v>261707721</v>
      </c>
      <c r="D147">
        <v>174738073.42514271</v>
      </c>
      <c r="E147" s="2">
        <f t="shared" si="2"/>
        <v>66.76840589855685</v>
      </c>
    </row>
    <row r="148" spans="1:5" x14ac:dyDescent="0.3">
      <c r="A148" t="s">
        <v>149</v>
      </c>
      <c r="B148">
        <v>32509908.83509998</v>
      </c>
      <c r="C148">
        <v>29909570</v>
      </c>
      <c r="D148">
        <v>2600338.8350999802</v>
      </c>
      <c r="E148" s="2">
        <f t="shared" si="2"/>
        <v>8.6940027392569679</v>
      </c>
    </row>
    <row r="149" spans="1:5" x14ac:dyDescent="0.3">
      <c r="A149" t="s">
        <v>150</v>
      </c>
      <c r="B149">
        <v>258610648.92893317</v>
      </c>
      <c r="C149">
        <v>286396490</v>
      </c>
      <c r="D149">
        <v>27785841.071066827</v>
      </c>
      <c r="E149" s="2">
        <f t="shared" si="2"/>
        <v>9.7018790527309982</v>
      </c>
    </row>
    <row r="150" spans="1:5" x14ac:dyDescent="0.3">
      <c r="A150" t="s">
        <v>151</v>
      </c>
      <c r="B150">
        <v>1561482579.3256011</v>
      </c>
      <c r="C150">
        <v>126130721</v>
      </c>
      <c r="D150">
        <v>1435351858.3256011</v>
      </c>
      <c r="E150" s="2">
        <f t="shared" si="2"/>
        <v>1137.9875156073999</v>
      </c>
    </row>
    <row r="151" spans="1:5" x14ac:dyDescent="0.3">
      <c r="A151" t="s">
        <v>152</v>
      </c>
      <c r="B151">
        <v>5561845563.678134</v>
      </c>
      <c r="C151">
        <v>978652233</v>
      </c>
      <c r="D151">
        <v>4583193330.678134</v>
      </c>
      <c r="E151" s="2">
        <f t="shared" si="2"/>
        <v>468.31685210880562</v>
      </c>
    </row>
    <row r="152" spans="1:5" x14ac:dyDescent="0.3">
      <c r="A152" t="s">
        <v>153</v>
      </c>
      <c r="B152">
        <v>387107148.78886682</v>
      </c>
      <c r="C152">
        <v>390432325</v>
      </c>
      <c r="D152">
        <v>3325176.211133182</v>
      </c>
      <c r="E152" s="2">
        <f t="shared" si="2"/>
        <v>0.85166519220281833</v>
      </c>
    </row>
    <row r="153" spans="1:5" x14ac:dyDescent="0.3">
      <c r="A153" t="s">
        <v>154</v>
      </c>
      <c r="B153">
        <v>32350744.844266638</v>
      </c>
      <c r="C153">
        <v>33010740</v>
      </c>
      <c r="D153">
        <v>659995.15573336184</v>
      </c>
      <c r="E153" s="2">
        <f t="shared" si="2"/>
        <v>1.9993346278616047</v>
      </c>
    </row>
    <row r="154" spans="1:5" x14ac:dyDescent="0.3">
      <c r="A154" t="s">
        <v>155</v>
      </c>
      <c r="B154">
        <v>30746617.852833316</v>
      </c>
      <c r="C154">
        <v>28371912</v>
      </c>
      <c r="D154">
        <v>2374705.8528333157</v>
      </c>
      <c r="E154" s="2">
        <f t="shared" si="2"/>
        <v>8.3699182939567685</v>
      </c>
    </row>
    <row r="155" spans="1:5" x14ac:dyDescent="0.3">
      <c r="A155" t="s">
        <v>156</v>
      </c>
      <c r="B155">
        <v>436445794.42514271</v>
      </c>
      <c r="C155">
        <v>390482309</v>
      </c>
      <c r="D155">
        <v>45963485.425142705</v>
      </c>
      <c r="E155" s="2">
        <f t="shared" si="2"/>
        <v>11.770952067675545</v>
      </c>
    </row>
    <row r="156" spans="1:5" x14ac:dyDescent="0.3">
      <c r="A156" t="s">
        <v>157</v>
      </c>
      <c r="B156">
        <v>384767953.87443346</v>
      </c>
      <c r="C156">
        <v>382967107</v>
      </c>
      <c r="D156">
        <v>1800846.8744334579</v>
      </c>
      <c r="E156" s="2">
        <f t="shared" si="2"/>
        <v>0.47023539137356196</v>
      </c>
    </row>
    <row r="157" spans="1:5" x14ac:dyDescent="0.3">
      <c r="A157" t="s">
        <v>158</v>
      </c>
      <c r="B157">
        <v>67491465.956677735</v>
      </c>
      <c r="C157">
        <v>37645321</v>
      </c>
      <c r="D157">
        <v>29846144.956677735</v>
      </c>
      <c r="E157" s="2">
        <f t="shared" si="2"/>
        <v>79.282482294885298</v>
      </c>
    </row>
    <row r="158" spans="1:5" x14ac:dyDescent="0.3">
      <c r="A158" t="s">
        <v>159</v>
      </c>
      <c r="B158">
        <v>34693833064.344841</v>
      </c>
      <c r="C158">
        <v>773159490</v>
      </c>
      <c r="D158">
        <v>33920673574.344841</v>
      </c>
      <c r="E158" s="2">
        <f t="shared" si="2"/>
        <v>4387.2802459353943</v>
      </c>
    </row>
    <row r="159" spans="1:5" x14ac:dyDescent="0.3">
      <c r="A159" t="s">
        <v>160</v>
      </c>
      <c r="B159">
        <v>24952536.629033308</v>
      </c>
      <c r="C159">
        <v>25141100</v>
      </c>
      <c r="D159">
        <v>188563.37096669152</v>
      </c>
      <c r="E159" s="2">
        <f t="shared" si="2"/>
        <v>0.75002036890466817</v>
      </c>
    </row>
    <row r="160" spans="1:5" x14ac:dyDescent="0.3">
      <c r="A160" t="s">
        <v>161</v>
      </c>
      <c r="B160">
        <v>34959840.357599981</v>
      </c>
      <c r="C160">
        <v>32515888</v>
      </c>
      <c r="D160">
        <v>2443952.3575999811</v>
      </c>
      <c r="E160" s="2">
        <f t="shared" si="2"/>
        <v>7.5161790371524875</v>
      </c>
    </row>
    <row r="161" spans="1:5" x14ac:dyDescent="0.3">
      <c r="A161" t="s">
        <v>162</v>
      </c>
      <c r="B161">
        <v>544794084.30385721</v>
      </c>
      <c r="C161">
        <v>506598582</v>
      </c>
      <c r="D161">
        <v>38195502.303857207</v>
      </c>
      <c r="E161" s="2">
        <f t="shared" si="2"/>
        <v>7.5395991344991975</v>
      </c>
    </row>
    <row r="162" spans="1:5" x14ac:dyDescent="0.3">
      <c r="A162" t="s">
        <v>163</v>
      </c>
      <c r="B162">
        <v>21810956.21929998</v>
      </c>
      <c r="C162">
        <v>23586320</v>
      </c>
      <c r="D162">
        <v>1775363.7807000205</v>
      </c>
      <c r="E162" s="2">
        <f t="shared" si="2"/>
        <v>7.5270910455722664</v>
      </c>
    </row>
    <row r="163" spans="1:5" x14ac:dyDescent="0.3">
      <c r="A163" t="s">
        <v>164</v>
      </c>
      <c r="B163">
        <v>60233400.665533386</v>
      </c>
      <c r="C163">
        <v>21345092</v>
      </c>
      <c r="D163">
        <v>38888308.665533386</v>
      </c>
      <c r="E163" s="2">
        <f t="shared" si="2"/>
        <v>182.18852683105507</v>
      </c>
    </row>
    <row r="164" spans="1:5" x14ac:dyDescent="0.3">
      <c r="A164" t="s">
        <v>165</v>
      </c>
      <c r="B164">
        <v>25680006.738633335</v>
      </c>
      <c r="C164">
        <v>14700022</v>
      </c>
      <c r="D164">
        <v>10979984.738633335</v>
      </c>
      <c r="E164" s="2">
        <f t="shared" si="2"/>
        <v>74.693661945766706</v>
      </c>
    </row>
    <row r="165" spans="1:5" x14ac:dyDescent="0.3">
      <c r="A165" t="s">
        <v>166</v>
      </c>
      <c r="B165">
        <v>9670392.7529594954</v>
      </c>
      <c r="C165">
        <v>9341445</v>
      </c>
      <c r="D165">
        <v>328947.75295949541</v>
      </c>
      <c r="E165" s="2">
        <f t="shared" si="2"/>
        <v>3.5213797539834086</v>
      </c>
    </row>
    <row r="166" spans="1:5" x14ac:dyDescent="0.3">
      <c r="A166" t="s">
        <v>167</v>
      </c>
      <c r="B166">
        <v>19225118.957833339</v>
      </c>
      <c r="C166">
        <v>17922274</v>
      </c>
      <c r="D166">
        <v>1302844.9578333385</v>
      </c>
      <c r="E166" s="2">
        <f t="shared" si="2"/>
        <v>7.2694176968466087</v>
      </c>
    </row>
    <row r="167" spans="1:5" x14ac:dyDescent="0.3">
      <c r="A167" t="s">
        <v>168</v>
      </c>
      <c r="B167">
        <v>61172753.49046658</v>
      </c>
      <c r="C167">
        <v>55189982</v>
      </c>
      <c r="D167">
        <v>5982771.4904665798</v>
      </c>
      <c r="E167" s="2">
        <f t="shared" si="2"/>
        <v>10.840321510644051</v>
      </c>
    </row>
    <row r="168" spans="1:5" x14ac:dyDescent="0.3">
      <c r="A168" t="s">
        <v>169</v>
      </c>
      <c r="B168">
        <v>1583405265.9825449</v>
      </c>
      <c r="C168">
        <v>20927528059</v>
      </c>
      <c r="D168">
        <v>19344122793.017456</v>
      </c>
      <c r="E168" s="2">
        <f t="shared" si="2"/>
        <v>92.433863849000588</v>
      </c>
    </row>
    <row r="169" spans="1:5" x14ac:dyDescent="0.3">
      <c r="A169" t="s">
        <v>170</v>
      </c>
      <c r="B169">
        <v>56856618.488600023</v>
      </c>
      <c r="C169">
        <v>41510704</v>
      </c>
      <c r="D169">
        <v>15345914.488600023</v>
      </c>
      <c r="E169" s="2">
        <f t="shared" si="2"/>
        <v>36.968571982301299</v>
      </c>
    </row>
    <row r="170" spans="1:5" x14ac:dyDescent="0.3">
      <c r="A170" t="s">
        <v>171</v>
      </c>
      <c r="B170">
        <v>237774896.05443341</v>
      </c>
      <c r="C170">
        <v>224868122</v>
      </c>
      <c r="D170">
        <v>12906774.054433405</v>
      </c>
      <c r="E170" s="2">
        <f t="shared" si="2"/>
        <v>5.7397082074770056</v>
      </c>
    </row>
    <row r="171" spans="1:5" x14ac:dyDescent="0.3">
      <c r="A171" t="s">
        <v>172</v>
      </c>
      <c r="B171">
        <v>135239202.7167334</v>
      </c>
      <c r="C171">
        <v>128975765</v>
      </c>
      <c r="D171">
        <v>6263437.7167333961</v>
      </c>
      <c r="E171" s="2">
        <f t="shared" si="2"/>
        <v>4.8562904176093822</v>
      </c>
    </row>
    <row r="172" spans="1:5" x14ac:dyDescent="0.3">
      <c r="A172" t="s">
        <v>173</v>
      </c>
      <c r="B172">
        <v>346330547.14686692</v>
      </c>
      <c r="C172">
        <v>437365365</v>
      </c>
      <c r="D172">
        <v>91034817.853133082</v>
      </c>
      <c r="E172" s="2">
        <f t="shared" si="2"/>
        <v>20.814363719251773</v>
      </c>
    </row>
    <row r="173" spans="1:5" x14ac:dyDescent="0.3">
      <c r="A173" t="s">
        <v>174</v>
      </c>
      <c r="B173">
        <v>25267134.452968314</v>
      </c>
      <c r="C173">
        <v>25231348</v>
      </c>
      <c r="D173">
        <v>35786.45296831429</v>
      </c>
      <c r="E173" s="2">
        <f t="shared" si="2"/>
        <v>0.1418332978813272</v>
      </c>
    </row>
    <row r="174" spans="1:5" x14ac:dyDescent="0.3">
      <c r="A174" t="s">
        <v>175</v>
      </c>
      <c r="B174">
        <v>260335432.52667773</v>
      </c>
      <c r="C174">
        <v>282905722</v>
      </c>
      <c r="D174">
        <v>22570289.473322272</v>
      </c>
      <c r="E174" s="2">
        <f t="shared" si="2"/>
        <v>7.9780250868599509</v>
      </c>
    </row>
    <row r="175" spans="1:5" x14ac:dyDescent="0.3">
      <c r="A175" t="s">
        <v>176</v>
      </c>
      <c r="B175">
        <v>27028029.428966694</v>
      </c>
      <c r="C175">
        <v>32281568</v>
      </c>
      <c r="D175">
        <v>5253538.5710333064</v>
      </c>
      <c r="E175" s="2">
        <f t="shared" si="2"/>
        <v>16.274112121918325</v>
      </c>
    </row>
    <row r="176" spans="1:5" x14ac:dyDescent="0.3">
      <c r="A176" t="s">
        <v>177</v>
      </c>
      <c r="B176">
        <v>209157598.46993339</v>
      </c>
      <c r="C176">
        <v>196493843</v>
      </c>
      <c r="D176">
        <v>12663755.469933391</v>
      </c>
      <c r="E176" s="2">
        <f t="shared" si="2"/>
        <v>6.4448612112153514</v>
      </c>
    </row>
    <row r="177" spans="1:5" x14ac:dyDescent="0.3">
      <c r="A177" t="s">
        <v>178</v>
      </c>
      <c r="B177">
        <v>14205813451.749229</v>
      </c>
      <c r="C177">
        <v>29331573393</v>
      </c>
      <c r="D177">
        <v>15125759941.250771</v>
      </c>
      <c r="E177" s="2">
        <f t="shared" si="2"/>
        <v>51.568184694996766</v>
      </c>
    </row>
    <row r="178" spans="1:5" x14ac:dyDescent="0.3">
      <c r="A178" t="s">
        <v>179</v>
      </c>
      <c r="B178">
        <v>31044133.172722191</v>
      </c>
      <c r="C178">
        <v>29501273</v>
      </c>
      <c r="D178">
        <v>1542860.1727221906</v>
      </c>
      <c r="E178" s="2">
        <f t="shared" si="2"/>
        <v>5.2298088042580089</v>
      </c>
    </row>
    <row r="179" spans="1:5" x14ac:dyDescent="0.3">
      <c r="A179" t="s">
        <v>180</v>
      </c>
      <c r="B179">
        <v>160806958.74980003</v>
      </c>
      <c r="C179">
        <v>151986358</v>
      </c>
      <c r="D179">
        <v>8820600.7498000264</v>
      </c>
      <c r="E179" s="2">
        <f t="shared" si="2"/>
        <v>5.803547677483019</v>
      </c>
    </row>
    <row r="180" spans="1:5" x14ac:dyDescent="0.3">
      <c r="A180" t="s">
        <v>181</v>
      </c>
      <c r="B180">
        <v>54507403.457488939</v>
      </c>
      <c r="C180">
        <v>38261271</v>
      </c>
      <c r="D180">
        <v>16246132.457488939</v>
      </c>
      <c r="E180" s="2">
        <f t="shared" si="2"/>
        <v>42.461037056215254</v>
      </c>
    </row>
    <row r="181" spans="1:5" x14ac:dyDescent="0.3">
      <c r="A181" t="s">
        <v>182</v>
      </c>
      <c r="B181">
        <v>32406778.170846183</v>
      </c>
      <c r="C181">
        <v>22553862</v>
      </c>
      <c r="D181">
        <v>9852916.1708461829</v>
      </c>
      <c r="E181" s="2">
        <f t="shared" si="2"/>
        <v>43.686159695604161</v>
      </c>
    </row>
    <row r="182" spans="1:5" x14ac:dyDescent="0.3">
      <c r="A182" t="s">
        <v>183</v>
      </c>
      <c r="B182">
        <v>1615346566.3139668</v>
      </c>
      <c r="C182">
        <v>1111335080</v>
      </c>
      <c r="D182">
        <v>504011486.31396675</v>
      </c>
      <c r="E182" s="2">
        <f t="shared" si="2"/>
        <v>45.351892096663299</v>
      </c>
    </row>
    <row r="183" spans="1:5" x14ac:dyDescent="0.3">
      <c r="A183" t="s">
        <v>184</v>
      </c>
      <c r="B183">
        <v>34505398.298700035</v>
      </c>
      <c r="C183">
        <v>34519938</v>
      </c>
      <c r="D183">
        <v>14539.701299965382</v>
      </c>
      <c r="E183" s="2">
        <f t="shared" si="2"/>
        <v>4.211972020333693E-2</v>
      </c>
    </row>
    <row r="184" spans="1:5" x14ac:dyDescent="0.3">
      <c r="A184" t="s">
        <v>185</v>
      </c>
      <c r="B184">
        <v>241989765.67707613</v>
      </c>
      <c r="C184">
        <v>254717860</v>
      </c>
      <c r="D184">
        <v>12728094.322923869</v>
      </c>
      <c r="E184" s="2">
        <f t="shared" si="2"/>
        <v>4.9969383077118614</v>
      </c>
    </row>
    <row r="185" spans="1:5" x14ac:dyDescent="0.3">
      <c r="A185" t="s">
        <v>186</v>
      </c>
      <c r="B185">
        <v>32073785.963312715</v>
      </c>
      <c r="C185">
        <v>31663662</v>
      </c>
      <c r="D185">
        <v>410123.96331271529</v>
      </c>
      <c r="E185" s="2">
        <f t="shared" si="2"/>
        <v>1.2952512040859814</v>
      </c>
    </row>
    <row r="186" spans="1:5" x14ac:dyDescent="0.3">
      <c r="A186" t="s">
        <v>187</v>
      </c>
      <c r="B186">
        <v>54705819.514728516</v>
      </c>
      <c r="C186">
        <v>53367598</v>
      </c>
      <c r="D186">
        <v>1338221.5147285163</v>
      </c>
      <c r="E186" s="2">
        <f t="shared" si="2"/>
        <v>2.5075543304919146</v>
      </c>
    </row>
    <row r="187" spans="1:5" x14ac:dyDescent="0.3">
      <c r="A187" t="s">
        <v>188</v>
      </c>
      <c r="B187">
        <v>32073785.963312715</v>
      </c>
      <c r="C187">
        <v>32359912</v>
      </c>
      <c r="D187">
        <v>286126.03668728471</v>
      </c>
      <c r="E187" s="2">
        <f t="shared" si="2"/>
        <v>0.88419905680610222</v>
      </c>
    </row>
    <row r="188" spans="1:5" x14ac:dyDescent="0.3">
      <c r="A188" t="s">
        <v>189</v>
      </c>
      <c r="B188">
        <v>33972353.746900007</v>
      </c>
      <c r="C188">
        <v>32943483</v>
      </c>
      <c r="D188">
        <v>1028870.7469000071</v>
      </c>
      <c r="E188" s="2">
        <f t="shared" si="2"/>
        <v>3.1231389434444656</v>
      </c>
    </row>
    <row r="189" spans="1:5" x14ac:dyDescent="0.3">
      <c r="A189" t="s">
        <v>190</v>
      </c>
      <c r="B189">
        <v>63531608.638295315</v>
      </c>
      <c r="C189">
        <v>63404706</v>
      </c>
      <c r="D189">
        <v>126902.63829531521</v>
      </c>
      <c r="E189" s="2">
        <f t="shared" si="2"/>
        <v>0.20014703371594406</v>
      </c>
    </row>
    <row r="190" spans="1:5" x14ac:dyDescent="0.3">
      <c r="A190" t="s">
        <v>191</v>
      </c>
      <c r="B190">
        <v>492072892.7250666</v>
      </c>
      <c r="C190">
        <v>149623651</v>
      </c>
      <c r="D190">
        <v>342449241.7250666</v>
      </c>
      <c r="E190" s="2">
        <f t="shared" si="2"/>
        <v>228.87373716409755</v>
      </c>
    </row>
    <row r="191" spans="1:5" x14ac:dyDescent="0.3">
      <c r="A191" t="s">
        <v>192</v>
      </c>
      <c r="B191">
        <v>68868448.200966612</v>
      </c>
      <c r="C191">
        <v>68491619</v>
      </c>
      <c r="D191">
        <v>376829.2009666115</v>
      </c>
      <c r="E191" s="2">
        <f t="shared" si="2"/>
        <v>0.55018293693219822</v>
      </c>
    </row>
    <row r="192" spans="1:5" x14ac:dyDescent="0.3">
      <c r="A192" t="s">
        <v>193</v>
      </c>
      <c r="B192">
        <v>55707951.795499951</v>
      </c>
      <c r="C192">
        <v>53826306</v>
      </c>
      <c r="D192">
        <v>1881645.7954999506</v>
      </c>
      <c r="E192" s="2">
        <f t="shared" si="2"/>
        <v>3.4957736009228477</v>
      </c>
    </row>
    <row r="193" spans="1:5" x14ac:dyDescent="0.3">
      <c r="A193" t="s">
        <v>194</v>
      </c>
      <c r="B193">
        <v>411112190.16363335</v>
      </c>
      <c r="C193">
        <v>618067385</v>
      </c>
      <c r="D193">
        <v>206955194.83636665</v>
      </c>
      <c r="E193" s="2">
        <f t="shared" si="2"/>
        <v>33.484244575753927</v>
      </c>
    </row>
    <row r="194" spans="1:5" x14ac:dyDescent="0.3">
      <c r="A194" t="s">
        <v>195</v>
      </c>
      <c r="B194">
        <v>63531608.638295315</v>
      </c>
      <c r="C194">
        <v>63624984</v>
      </c>
      <c r="D194">
        <v>93375.361704684794</v>
      </c>
      <c r="E194" s="2">
        <f t="shared" ref="E194:E257" si="3">100*(D194/C194)</f>
        <v>0.1467589551058823</v>
      </c>
    </row>
    <row r="195" spans="1:5" x14ac:dyDescent="0.3">
      <c r="A195" t="s">
        <v>196</v>
      </c>
      <c r="B195">
        <v>274642649.64286679</v>
      </c>
      <c r="C195">
        <v>180183655</v>
      </c>
      <c r="D195">
        <v>94458994.64286679</v>
      </c>
      <c r="E195" s="2">
        <f t="shared" si="3"/>
        <v>52.423731022032371</v>
      </c>
    </row>
    <row r="196" spans="1:5" x14ac:dyDescent="0.3">
      <c r="A196" t="s">
        <v>197</v>
      </c>
      <c r="B196">
        <v>67345713.22975558</v>
      </c>
      <c r="C196">
        <v>64003400</v>
      </c>
      <c r="D196">
        <v>3342313.2297555804</v>
      </c>
      <c r="E196" s="2">
        <f t="shared" si="3"/>
        <v>5.2220869981213189</v>
      </c>
    </row>
    <row r="197" spans="1:5" x14ac:dyDescent="0.3">
      <c r="A197" t="s">
        <v>198</v>
      </c>
      <c r="B197">
        <v>361807850.89063334</v>
      </c>
      <c r="C197">
        <v>190425736</v>
      </c>
      <c r="D197">
        <v>171382114.89063334</v>
      </c>
      <c r="E197" s="2">
        <f t="shared" si="3"/>
        <v>89.999449911871864</v>
      </c>
    </row>
    <row r="198" spans="1:5" x14ac:dyDescent="0.3">
      <c r="A198" t="s">
        <v>199</v>
      </c>
      <c r="B198">
        <v>168109822.14969999</v>
      </c>
      <c r="C198">
        <v>145465161</v>
      </c>
      <c r="D198">
        <v>22644661.149699986</v>
      </c>
      <c r="E198" s="2">
        <f t="shared" si="3"/>
        <v>15.567068426576716</v>
      </c>
    </row>
    <row r="199" spans="1:5" x14ac:dyDescent="0.3">
      <c r="A199" t="s">
        <v>200</v>
      </c>
      <c r="B199">
        <v>22216090.295466635</v>
      </c>
      <c r="C199">
        <v>22390193</v>
      </c>
      <c r="D199">
        <v>174102.70453336462</v>
      </c>
      <c r="E199" s="2">
        <f t="shared" si="3"/>
        <v>0.77758465294767498</v>
      </c>
    </row>
    <row r="200" spans="1:5" x14ac:dyDescent="0.3">
      <c r="A200" t="s">
        <v>201</v>
      </c>
      <c r="B200">
        <v>9670392.7529594954</v>
      </c>
      <c r="C200">
        <v>9777846</v>
      </c>
      <c r="D200">
        <v>107453.24704050459</v>
      </c>
      <c r="E200" s="2">
        <f t="shared" si="3"/>
        <v>1.09894599526833</v>
      </c>
    </row>
    <row r="201" spans="1:5" x14ac:dyDescent="0.3">
      <c r="A201" t="s">
        <v>202</v>
      </c>
      <c r="B201">
        <v>9931154.9057167619</v>
      </c>
      <c r="C201">
        <v>9936289</v>
      </c>
      <c r="D201">
        <v>5134.0942832380533</v>
      </c>
      <c r="E201" s="2">
        <f t="shared" si="3"/>
        <v>5.1670138451468686E-2</v>
      </c>
    </row>
    <row r="202" spans="1:5" x14ac:dyDescent="0.3">
      <c r="A202" t="s">
        <v>203</v>
      </c>
      <c r="B202">
        <v>189101676.7634334</v>
      </c>
      <c r="C202">
        <v>92536425</v>
      </c>
      <c r="D202">
        <v>96565251.763433397</v>
      </c>
      <c r="E202" s="2">
        <f t="shared" si="3"/>
        <v>104.35377394732225</v>
      </c>
    </row>
    <row r="203" spans="1:5" x14ac:dyDescent="0.3">
      <c r="A203" t="s">
        <v>204</v>
      </c>
      <c r="B203">
        <v>16144720.387033328</v>
      </c>
      <c r="C203">
        <v>12671337</v>
      </c>
      <c r="D203">
        <v>3473383.3870333284</v>
      </c>
      <c r="E203" s="2">
        <f t="shared" si="3"/>
        <v>27.411340942422481</v>
      </c>
    </row>
    <row r="204" spans="1:5" x14ac:dyDescent="0.3">
      <c r="A204" t="s">
        <v>205</v>
      </c>
      <c r="B204">
        <v>18731678.647299994</v>
      </c>
      <c r="C204">
        <v>14416058</v>
      </c>
      <c r="D204">
        <v>4315620.6472999938</v>
      </c>
      <c r="E204" s="2">
        <f t="shared" si="3"/>
        <v>29.936204802311376</v>
      </c>
    </row>
    <row r="205" spans="1:5" x14ac:dyDescent="0.3">
      <c r="A205" t="s">
        <v>206</v>
      </c>
      <c r="B205">
        <v>80521107.409666613</v>
      </c>
      <c r="C205">
        <v>54485832</v>
      </c>
      <c r="D205">
        <v>26035275.409666613</v>
      </c>
      <c r="E205" s="2">
        <f t="shared" si="3"/>
        <v>47.783569515221153</v>
      </c>
    </row>
    <row r="206" spans="1:5" x14ac:dyDescent="0.3">
      <c r="A206" t="s">
        <v>207</v>
      </c>
      <c r="B206">
        <v>22627691.34040001</v>
      </c>
      <c r="C206">
        <v>23418720</v>
      </c>
      <c r="D206">
        <v>791028.65959998965</v>
      </c>
      <c r="E206" s="2">
        <f t="shared" si="3"/>
        <v>3.3777621475468758</v>
      </c>
    </row>
    <row r="207" spans="1:5" x14ac:dyDescent="0.3">
      <c r="A207" t="s">
        <v>208</v>
      </c>
      <c r="B207">
        <v>56978330.723733306</v>
      </c>
      <c r="C207">
        <v>36210907</v>
      </c>
      <c r="D207">
        <v>20767423.723733306</v>
      </c>
      <c r="E207" s="2">
        <f t="shared" si="3"/>
        <v>57.351293972651128</v>
      </c>
    </row>
    <row r="208" spans="1:5" x14ac:dyDescent="0.3">
      <c r="A208" t="s">
        <v>209</v>
      </c>
      <c r="B208">
        <v>9749174.5486098174</v>
      </c>
      <c r="C208">
        <v>10118261</v>
      </c>
      <c r="D208">
        <v>369086.4513901826</v>
      </c>
      <c r="E208" s="2">
        <f t="shared" si="3"/>
        <v>3.6477261397999379</v>
      </c>
    </row>
    <row r="209" spans="1:5" x14ac:dyDescent="0.3">
      <c r="A209" t="s">
        <v>210</v>
      </c>
      <c r="B209">
        <v>17867812.781958718</v>
      </c>
      <c r="C209">
        <v>14289365</v>
      </c>
      <c r="D209">
        <v>3578447.7819587179</v>
      </c>
      <c r="E209" s="2">
        <f t="shared" si="3"/>
        <v>25.042734802832161</v>
      </c>
    </row>
    <row r="210" spans="1:5" x14ac:dyDescent="0.3">
      <c r="A210" t="s">
        <v>211</v>
      </c>
      <c r="B210">
        <v>41760463.588200003</v>
      </c>
      <c r="C210">
        <v>38914607</v>
      </c>
      <c r="D210">
        <v>2845856.5882000029</v>
      </c>
      <c r="E210" s="2">
        <f t="shared" si="3"/>
        <v>7.3130806337065231</v>
      </c>
    </row>
    <row r="211" spans="1:5" x14ac:dyDescent="0.3">
      <c r="A211" t="s">
        <v>212</v>
      </c>
      <c r="B211">
        <v>296195853.47733337</v>
      </c>
      <c r="C211">
        <v>191555801</v>
      </c>
      <c r="D211">
        <v>104640052.47733337</v>
      </c>
      <c r="E211" s="2">
        <f t="shared" si="3"/>
        <v>54.626407517323564</v>
      </c>
    </row>
    <row r="212" spans="1:5" x14ac:dyDescent="0.3">
      <c r="A212" t="s">
        <v>213</v>
      </c>
      <c r="B212">
        <v>754916238432.95435</v>
      </c>
      <c r="C212">
        <v>1171452602484</v>
      </c>
      <c r="D212">
        <v>416536364051.04565</v>
      </c>
      <c r="E212" s="2">
        <f t="shared" si="3"/>
        <v>35.557252864333009</v>
      </c>
    </row>
    <row r="213" spans="1:5" x14ac:dyDescent="0.3">
      <c r="A213" t="s">
        <v>214</v>
      </c>
      <c r="B213">
        <v>31969801.713126231</v>
      </c>
      <c r="C213">
        <v>32375761</v>
      </c>
      <c r="D213">
        <v>405959.28687376902</v>
      </c>
      <c r="E213" s="2">
        <f t="shared" si="3"/>
        <v>1.2538988253396393</v>
      </c>
    </row>
    <row r="214" spans="1:5" x14ac:dyDescent="0.3">
      <c r="A214" t="s">
        <v>215</v>
      </c>
      <c r="B214">
        <v>245442225.71463346</v>
      </c>
      <c r="C214">
        <v>246528968</v>
      </c>
      <c r="D214">
        <v>1086742.2853665352</v>
      </c>
      <c r="E214" s="2">
        <f t="shared" si="3"/>
        <v>0.44081727765417617</v>
      </c>
    </row>
    <row r="215" spans="1:5" x14ac:dyDescent="0.3">
      <c r="A215" t="s">
        <v>216</v>
      </c>
      <c r="B215">
        <v>32352216.961990483</v>
      </c>
      <c r="C215">
        <v>31348978</v>
      </c>
      <c r="D215">
        <v>1003238.9619904831</v>
      </c>
      <c r="E215" s="2">
        <f t="shared" si="3"/>
        <v>3.2002286071031825</v>
      </c>
    </row>
    <row r="216" spans="1:5" x14ac:dyDescent="0.3">
      <c r="A216" t="s">
        <v>217</v>
      </c>
      <c r="B216">
        <v>28551439.707666673</v>
      </c>
      <c r="C216">
        <v>24932672</v>
      </c>
      <c r="D216">
        <v>3618767.7076666728</v>
      </c>
      <c r="E216" s="2">
        <f t="shared" si="3"/>
        <v>14.514159203099744</v>
      </c>
    </row>
    <row r="217" spans="1:5" x14ac:dyDescent="0.3">
      <c r="A217" t="s">
        <v>218</v>
      </c>
      <c r="B217">
        <v>26886504.546066679</v>
      </c>
      <c r="C217">
        <v>25984537</v>
      </c>
      <c r="D217">
        <v>901967.54606667906</v>
      </c>
      <c r="E217" s="2">
        <f t="shared" si="3"/>
        <v>3.4711703582275835</v>
      </c>
    </row>
    <row r="218" spans="1:5" x14ac:dyDescent="0.3">
      <c r="A218" t="s">
        <v>219</v>
      </c>
      <c r="B218">
        <v>37449165.943133354</v>
      </c>
      <c r="C218">
        <v>36116106</v>
      </c>
      <c r="D218">
        <v>1333059.9431333542</v>
      </c>
      <c r="E218" s="2">
        <f t="shared" si="3"/>
        <v>3.6910400670918242</v>
      </c>
    </row>
    <row r="219" spans="1:5" x14ac:dyDescent="0.3">
      <c r="A219" t="s">
        <v>220</v>
      </c>
      <c r="B219">
        <v>71664424.304147616</v>
      </c>
      <c r="C219">
        <v>71087420</v>
      </c>
      <c r="D219">
        <v>577004.30414761603</v>
      </c>
      <c r="E219" s="2">
        <f t="shared" si="3"/>
        <v>0.81168271987872953</v>
      </c>
    </row>
    <row r="220" spans="1:5" x14ac:dyDescent="0.3">
      <c r="A220" t="s">
        <v>221</v>
      </c>
      <c r="B220">
        <v>139766111.06783333</v>
      </c>
      <c r="C220">
        <v>196468945</v>
      </c>
      <c r="D220">
        <v>56702833.932166666</v>
      </c>
      <c r="E220" s="2">
        <f t="shared" si="3"/>
        <v>28.860965244235757</v>
      </c>
    </row>
    <row r="221" spans="1:5" x14ac:dyDescent="0.3">
      <c r="A221" t="s">
        <v>222</v>
      </c>
      <c r="B221">
        <v>242373023.44053346</v>
      </c>
      <c r="C221">
        <v>245580723</v>
      </c>
      <c r="D221">
        <v>3207699.5594665408</v>
      </c>
      <c r="E221" s="2">
        <f t="shared" si="3"/>
        <v>1.3061691163221067</v>
      </c>
    </row>
    <row r="222" spans="1:5" x14ac:dyDescent="0.3">
      <c r="A222" t="s">
        <v>223</v>
      </c>
      <c r="B222">
        <v>157907820.37530011</v>
      </c>
      <c r="C222">
        <v>127331118</v>
      </c>
      <c r="D222">
        <v>30576702.375300109</v>
      </c>
      <c r="E222" s="2">
        <f t="shared" si="3"/>
        <v>24.013534833880993</v>
      </c>
    </row>
    <row r="223" spans="1:5" x14ac:dyDescent="0.3">
      <c r="A223" t="s">
        <v>224</v>
      </c>
      <c r="B223">
        <v>89581686.862966642</v>
      </c>
      <c r="C223">
        <v>78520714</v>
      </c>
      <c r="D223">
        <v>11060972.862966642</v>
      </c>
      <c r="E223" s="2">
        <f t="shared" si="3"/>
        <v>14.086694197618533</v>
      </c>
    </row>
    <row r="224" spans="1:5" x14ac:dyDescent="0.3">
      <c r="A224" t="s">
        <v>225</v>
      </c>
      <c r="B224">
        <v>63634447.110783339</v>
      </c>
      <c r="C224">
        <v>64566796</v>
      </c>
      <c r="D224">
        <v>932348.88921666145</v>
      </c>
      <c r="E224" s="2">
        <f t="shared" si="3"/>
        <v>1.4440067449167859</v>
      </c>
    </row>
    <row r="225" spans="1:5" x14ac:dyDescent="0.3">
      <c r="A225" t="s">
        <v>226</v>
      </c>
      <c r="B225">
        <v>32334514.362950031</v>
      </c>
      <c r="C225">
        <v>32338833</v>
      </c>
      <c r="D225">
        <v>4318.6370499692857</v>
      </c>
      <c r="E225" s="2">
        <f t="shared" si="3"/>
        <v>1.335433795637983E-2</v>
      </c>
    </row>
    <row r="226" spans="1:5" x14ac:dyDescent="0.3">
      <c r="A226" t="s">
        <v>227</v>
      </c>
      <c r="B226">
        <v>516568722.53209996</v>
      </c>
      <c r="C226">
        <v>710098758</v>
      </c>
      <c r="D226">
        <v>193530035.46790004</v>
      </c>
      <c r="E226" s="2">
        <f t="shared" si="3"/>
        <v>27.253960563595303</v>
      </c>
    </row>
    <row r="227" spans="1:5" x14ac:dyDescent="0.3">
      <c r="A227" t="s">
        <v>228</v>
      </c>
      <c r="B227">
        <v>31889238.555755567</v>
      </c>
      <c r="C227">
        <v>31224963</v>
      </c>
      <c r="D227">
        <v>664275.55575556681</v>
      </c>
      <c r="E227" s="2">
        <f t="shared" si="3"/>
        <v>2.1273862062080484</v>
      </c>
    </row>
    <row r="228" spans="1:5" x14ac:dyDescent="0.3">
      <c r="A228" t="s">
        <v>229</v>
      </c>
      <c r="B228">
        <v>70082744.648300052</v>
      </c>
      <c r="C228">
        <v>65631980</v>
      </c>
      <c r="D228">
        <v>4450764.6483000517</v>
      </c>
      <c r="E228" s="2">
        <f t="shared" si="3"/>
        <v>6.7813962770893879</v>
      </c>
    </row>
    <row r="229" spans="1:5" x14ac:dyDescent="0.3">
      <c r="A229" t="s">
        <v>230</v>
      </c>
      <c r="B229">
        <v>62916567.019664258</v>
      </c>
      <c r="C229">
        <v>63632943</v>
      </c>
      <c r="D229">
        <v>716375.98033574224</v>
      </c>
      <c r="E229" s="2">
        <f t="shared" si="3"/>
        <v>1.1257941980394373</v>
      </c>
    </row>
    <row r="230" spans="1:5" x14ac:dyDescent="0.3">
      <c r="A230" t="s">
        <v>231</v>
      </c>
      <c r="B230">
        <v>255614870.86529982</v>
      </c>
      <c r="C230">
        <v>279806539</v>
      </c>
      <c r="D230">
        <v>24191668.134700179</v>
      </c>
      <c r="E230" s="2">
        <f t="shared" si="3"/>
        <v>8.6458551759221685</v>
      </c>
    </row>
    <row r="231" spans="1:5" x14ac:dyDescent="0.3">
      <c r="A231" t="s">
        <v>232</v>
      </c>
      <c r="B231">
        <v>541261197.26159978</v>
      </c>
      <c r="C231">
        <v>982895014</v>
      </c>
      <c r="D231">
        <v>441633816.73840022</v>
      </c>
      <c r="E231" s="2">
        <f t="shared" si="3"/>
        <v>44.931941911183628</v>
      </c>
    </row>
    <row r="232" spans="1:5" x14ac:dyDescent="0.3">
      <c r="A232" t="s">
        <v>233</v>
      </c>
      <c r="B232">
        <v>462679377.48933327</v>
      </c>
      <c r="C232">
        <v>331713984</v>
      </c>
      <c r="D232">
        <v>130965393.48933327</v>
      </c>
      <c r="E232" s="2">
        <f t="shared" si="3"/>
        <v>39.48142068358905</v>
      </c>
    </row>
    <row r="233" spans="1:5" x14ac:dyDescent="0.3">
      <c r="A233" t="s">
        <v>234</v>
      </c>
      <c r="B233">
        <v>9972908.3094509654</v>
      </c>
      <c r="C233">
        <v>9856658</v>
      </c>
      <c r="D233">
        <v>116250.30945096537</v>
      </c>
      <c r="E233" s="2">
        <f t="shared" si="3"/>
        <v>1.1794089786920208</v>
      </c>
    </row>
    <row r="234" spans="1:5" x14ac:dyDescent="0.3">
      <c r="A234" t="s">
        <v>235</v>
      </c>
      <c r="B234">
        <v>9853577.25962824</v>
      </c>
      <c r="C234">
        <v>10270785</v>
      </c>
      <c r="D234">
        <v>417207.74037175998</v>
      </c>
      <c r="E234" s="2">
        <f t="shared" si="3"/>
        <v>4.0620823079419921</v>
      </c>
    </row>
    <row r="235" spans="1:5" x14ac:dyDescent="0.3">
      <c r="A235" t="s">
        <v>236</v>
      </c>
      <c r="B235">
        <v>23623446.911021985</v>
      </c>
      <c r="C235">
        <v>19578460</v>
      </c>
      <c r="D235">
        <v>4044986.9110219851</v>
      </c>
      <c r="E235" s="2">
        <f t="shared" si="3"/>
        <v>20.660393672546181</v>
      </c>
    </row>
    <row r="236" spans="1:5" x14ac:dyDescent="0.3">
      <c r="A236" t="s">
        <v>237</v>
      </c>
      <c r="B236">
        <v>217583491.05593333</v>
      </c>
      <c r="C236">
        <v>49323495</v>
      </c>
      <c r="D236">
        <v>168259996.05593333</v>
      </c>
      <c r="E236" s="2">
        <f t="shared" si="3"/>
        <v>341.13559076852385</v>
      </c>
    </row>
    <row r="237" spans="1:5" x14ac:dyDescent="0.3">
      <c r="A237" t="s">
        <v>238</v>
      </c>
      <c r="B237">
        <v>186979536.56669998</v>
      </c>
      <c r="C237">
        <v>49929898</v>
      </c>
      <c r="D237">
        <v>137049638.56669998</v>
      </c>
      <c r="E237" s="2">
        <f t="shared" si="3"/>
        <v>274.48411484177268</v>
      </c>
    </row>
    <row r="238" spans="1:5" x14ac:dyDescent="0.3">
      <c r="A238" t="s">
        <v>239</v>
      </c>
      <c r="B238">
        <v>174120594.16086644</v>
      </c>
      <c r="C238">
        <v>89972253</v>
      </c>
      <c r="D238">
        <v>84148341.160866439</v>
      </c>
      <c r="E238" s="2">
        <f t="shared" si="3"/>
        <v>93.526991216799289</v>
      </c>
    </row>
    <row r="239" spans="1:5" x14ac:dyDescent="0.3">
      <c r="A239" t="s">
        <v>240</v>
      </c>
      <c r="B239">
        <v>21217136.889666457</v>
      </c>
      <c r="C239">
        <v>19753606</v>
      </c>
      <c r="D239">
        <v>1463530.8896664567</v>
      </c>
      <c r="E239" s="2">
        <f t="shared" si="3"/>
        <v>7.408930246287472</v>
      </c>
    </row>
    <row r="240" spans="1:5" x14ac:dyDescent="0.3">
      <c r="A240" t="s">
        <v>241</v>
      </c>
      <c r="B240">
        <v>19358023.10532834</v>
      </c>
      <c r="C240">
        <v>18130383</v>
      </c>
      <c r="D240">
        <v>1227640.1053283401</v>
      </c>
      <c r="E240" s="2">
        <f t="shared" si="3"/>
        <v>6.7711757955049272</v>
      </c>
    </row>
    <row r="241" spans="1:5" x14ac:dyDescent="0.3">
      <c r="A241" t="s">
        <v>242</v>
      </c>
      <c r="B241">
        <v>255428471.71566653</v>
      </c>
      <c r="C241">
        <v>170441810</v>
      </c>
      <c r="D241">
        <v>84986661.715666533</v>
      </c>
      <c r="E241" s="2">
        <f t="shared" si="3"/>
        <v>49.862567004930618</v>
      </c>
    </row>
    <row r="242" spans="1:5" x14ac:dyDescent="0.3">
      <c r="A242" t="s">
        <v>243</v>
      </c>
      <c r="B242">
        <v>442647171.85102242</v>
      </c>
      <c r="C242">
        <v>505756933</v>
      </c>
      <c r="D242">
        <v>63109761.148977578</v>
      </c>
      <c r="E242" s="2">
        <f t="shared" si="3"/>
        <v>12.478278997507598</v>
      </c>
    </row>
    <row r="243" spans="1:5" x14ac:dyDescent="0.3">
      <c r="A243" t="s">
        <v>244</v>
      </c>
      <c r="B243">
        <v>248447571.09779999</v>
      </c>
      <c r="C243">
        <v>252640054</v>
      </c>
      <c r="D243">
        <v>4192482.9022000134</v>
      </c>
      <c r="E243" s="2">
        <f t="shared" si="3"/>
        <v>1.6594688117823206</v>
      </c>
    </row>
    <row r="244" spans="1:5" x14ac:dyDescent="0.3">
      <c r="A244" t="s">
        <v>245</v>
      </c>
      <c r="B244">
        <v>1197579811.9165006</v>
      </c>
      <c r="C244">
        <v>1631882641</v>
      </c>
      <c r="D244">
        <v>434302829.08349943</v>
      </c>
      <c r="E244" s="2">
        <f t="shared" si="3"/>
        <v>26.613606773668685</v>
      </c>
    </row>
    <row r="245" spans="1:5" x14ac:dyDescent="0.3">
      <c r="A245" t="s">
        <v>246</v>
      </c>
      <c r="B245">
        <v>60469307.853466444</v>
      </c>
      <c r="C245">
        <v>47514367</v>
      </c>
      <c r="D245">
        <v>12954940.853466444</v>
      </c>
      <c r="E245" s="2">
        <f t="shared" si="3"/>
        <v>27.265312938855828</v>
      </c>
    </row>
    <row r="246" spans="1:5" x14ac:dyDescent="0.3">
      <c r="A246" t="s">
        <v>247</v>
      </c>
      <c r="B246">
        <v>260004889.25449976</v>
      </c>
      <c r="C246">
        <v>168659131</v>
      </c>
      <c r="D246">
        <v>91345758.254499763</v>
      </c>
      <c r="E246" s="2">
        <f t="shared" si="3"/>
        <v>54.159983934993569</v>
      </c>
    </row>
    <row r="247" spans="1:5" x14ac:dyDescent="0.3">
      <c r="A247" t="s">
        <v>248</v>
      </c>
      <c r="B247">
        <v>354958325587.08038</v>
      </c>
      <c r="C247">
        <v>1068359090028</v>
      </c>
      <c r="D247">
        <v>713400764440.91968</v>
      </c>
      <c r="E247" s="2">
        <f t="shared" si="3"/>
        <v>66.775372728117347</v>
      </c>
    </row>
    <row r="248" spans="1:5" x14ac:dyDescent="0.3">
      <c r="A248" t="s">
        <v>249</v>
      </c>
      <c r="B248">
        <v>31836317.260439403</v>
      </c>
      <c r="C248">
        <v>33264126</v>
      </c>
      <c r="D248">
        <v>1427808.7395605966</v>
      </c>
      <c r="E248" s="2">
        <f t="shared" si="3"/>
        <v>4.2923380568020839</v>
      </c>
    </row>
    <row r="249" spans="1:5" x14ac:dyDescent="0.3">
      <c r="A249" t="s">
        <v>250</v>
      </c>
      <c r="B249">
        <v>64335845.396066494</v>
      </c>
      <c r="C249">
        <v>31669299</v>
      </c>
      <c r="D249">
        <v>32666546.396066494</v>
      </c>
      <c r="E249" s="2">
        <f t="shared" si="3"/>
        <v>103.14894054354184</v>
      </c>
    </row>
    <row r="250" spans="1:5" x14ac:dyDescent="0.3">
      <c r="A250" t="s">
        <v>251</v>
      </c>
      <c r="B250">
        <v>120651855.52114986</v>
      </c>
      <c r="C250">
        <v>94845313</v>
      </c>
      <c r="D250">
        <v>25806542.521149859</v>
      </c>
      <c r="E250" s="2">
        <f t="shared" si="3"/>
        <v>27.209085725880687</v>
      </c>
    </row>
    <row r="251" spans="1:5" x14ac:dyDescent="0.3">
      <c r="A251" t="s">
        <v>252</v>
      </c>
      <c r="B251">
        <v>374038129.68961895</v>
      </c>
      <c r="C251">
        <v>436271865</v>
      </c>
      <c r="D251">
        <v>62233735.310381055</v>
      </c>
      <c r="E251" s="2">
        <f t="shared" si="3"/>
        <v>14.264897717018963</v>
      </c>
    </row>
    <row r="252" spans="1:5" x14ac:dyDescent="0.3">
      <c r="A252" t="s">
        <v>253</v>
      </c>
      <c r="B252">
        <v>209943676.93209982</v>
      </c>
      <c r="C252">
        <v>194246466</v>
      </c>
      <c r="D252">
        <v>15697210.932099819</v>
      </c>
      <c r="E252" s="2">
        <f t="shared" si="3"/>
        <v>8.0810792882583602</v>
      </c>
    </row>
    <row r="253" spans="1:5" x14ac:dyDescent="0.3">
      <c r="A253" t="s">
        <v>254</v>
      </c>
      <c r="B253">
        <v>32368072.317212351</v>
      </c>
      <c r="C253">
        <v>31506108</v>
      </c>
      <c r="D253">
        <v>861964.31721235067</v>
      </c>
      <c r="E253" s="2">
        <f t="shared" si="3"/>
        <v>2.7358641607282963</v>
      </c>
    </row>
    <row r="254" spans="1:5" x14ac:dyDescent="0.3">
      <c r="A254" t="s">
        <v>255</v>
      </c>
      <c r="B254">
        <v>158465110.09159979</v>
      </c>
      <c r="C254">
        <v>147895545</v>
      </c>
      <c r="D254">
        <v>10569565.091599792</v>
      </c>
      <c r="E254" s="2">
        <f t="shared" si="3"/>
        <v>7.146641970587952</v>
      </c>
    </row>
    <row r="255" spans="1:5" x14ac:dyDescent="0.3">
      <c r="A255" t="s">
        <v>256</v>
      </c>
      <c r="B255">
        <v>120027908.07696657</v>
      </c>
      <c r="C255">
        <v>112536708</v>
      </c>
      <c r="D255">
        <v>7491200.0769665688</v>
      </c>
      <c r="E255" s="2">
        <f t="shared" si="3"/>
        <v>6.6566724850051315</v>
      </c>
    </row>
    <row r="256" spans="1:5" x14ac:dyDescent="0.3">
      <c r="A256" t="s">
        <v>257</v>
      </c>
      <c r="B256">
        <v>291487784.50406665</v>
      </c>
      <c r="C256">
        <v>278277412</v>
      </c>
      <c r="D256">
        <v>13210372.504066646</v>
      </c>
      <c r="E256" s="2">
        <f t="shared" si="3"/>
        <v>4.7471954008493675</v>
      </c>
    </row>
    <row r="257" spans="1:5" x14ac:dyDescent="0.3">
      <c r="A257" t="s">
        <v>258</v>
      </c>
      <c r="B257">
        <v>51490376.964233011</v>
      </c>
      <c r="C257">
        <v>53519410</v>
      </c>
      <c r="D257">
        <v>2029033.035766989</v>
      </c>
      <c r="E257" s="2">
        <f t="shared" si="3"/>
        <v>3.7912096485499167</v>
      </c>
    </row>
    <row r="258" spans="1:5" x14ac:dyDescent="0.3">
      <c r="A258" t="s">
        <v>259</v>
      </c>
      <c r="B258">
        <v>68164668.366433173</v>
      </c>
      <c r="C258">
        <v>73546254</v>
      </c>
      <c r="D258">
        <v>5381585.6335668266</v>
      </c>
      <c r="E258" s="2">
        <f t="shared" ref="E258:E321" si="4">100*(D258/C258)</f>
        <v>7.3172804063777699</v>
      </c>
    </row>
    <row r="259" spans="1:5" x14ac:dyDescent="0.3">
      <c r="A259" t="s">
        <v>260</v>
      </c>
      <c r="B259">
        <v>38220853.483366445</v>
      </c>
      <c r="C259">
        <v>30653493</v>
      </c>
      <c r="D259">
        <v>7567360.4833664447</v>
      </c>
      <c r="E259" s="2">
        <f t="shared" si="4"/>
        <v>24.686780339736305</v>
      </c>
    </row>
    <row r="260" spans="1:5" x14ac:dyDescent="0.3">
      <c r="A260" t="s">
        <v>261</v>
      </c>
      <c r="B260">
        <v>292016003192.29846</v>
      </c>
      <c r="C260">
        <v>473529135516</v>
      </c>
      <c r="D260">
        <v>181513132323.70154</v>
      </c>
      <c r="E260" s="2">
        <f t="shared" si="4"/>
        <v>38.331988194540237</v>
      </c>
    </row>
    <row r="261" spans="1:5" x14ac:dyDescent="0.3">
      <c r="A261" t="s">
        <v>262</v>
      </c>
      <c r="B261">
        <v>251203053.44223312</v>
      </c>
      <c r="C261">
        <v>267710483</v>
      </c>
      <c r="D261">
        <v>16507429.557766885</v>
      </c>
      <c r="E261" s="2">
        <f t="shared" si="4"/>
        <v>6.1661498544182463</v>
      </c>
    </row>
    <row r="262" spans="1:5" x14ac:dyDescent="0.3">
      <c r="A262" t="s">
        <v>263</v>
      </c>
      <c r="B262">
        <v>343823049.26486659</v>
      </c>
      <c r="C262">
        <v>385570899</v>
      </c>
      <c r="D262">
        <v>41747849.73513341</v>
      </c>
      <c r="E262" s="2">
        <f t="shared" si="4"/>
        <v>10.827541664427692</v>
      </c>
    </row>
    <row r="263" spans="1:5" x14ac:dyDescent="0.3">
      <c r="A263" t="s">
        <v>264</v>
      </c>
      <c r="B263">
        <v>71741763.14463298</v>
      </c>
      <c r="C263">
        <v>71702846</v>
      </c>
      <c r="D263">
        <v>38917.144632980227</v>
      </c>
      <c r="E263" s="2">
        <f t="shared" si="4"/>
        <v>5.4275592677284004E-2</v>
      </c>
    </row>
    <row r="264" spans="1:5" x14ac:dyDescent="0.3">
      <c r="A264" t="s">
        <v>265</v>
      </c>
      <c r="B264">
        <v>99648948.674566463</v>
      </c>
      <c r="C264">
        <v>65963535</v>
      </c>
      <c r="D264">
        <v>33685413.674566463</v>
      </c>
      <c r="E264" s="2">
        <f t="shared" si="4"/>
        <v>51.066719930286432</v>
      </c>
    </row>
    <row r="265" spans="1:5" x14ac:dyDescent="0.3">
      <c r="A265" t="s">
        <v>266</v>
      </c>
      <c r="B265">
        <v>82529446.420299798</v>
      </c>
      <c r="C265">
        <v>66883999</v>
      </c>
      <c r="D265">
        <v>15645447.420299798</v>
      </c>
      <c r="E265" s="2">
        <f t="shared" si="4"/>
        <v>23.391913842202825</v>
      </c>
    </row>
    <row r="266" spans="1:5" x14ac:dyDescent="0.3">
      <c r="A266" t="s">
        <v>267</v>
      </c>
      <c r="B266">
        <v>47815346.337133035</v>
      </c>
      <c r="C266">
        <v>49824149</v>
      </c>
      <c r="D266">
        <v>2008802.6628669649</v>
      </c>
      <c r="E266" s="2">
        <f t="shared" si="4"/>
        <v>4.031785194900098</v>
      </c>
    </row>
    <row r="267" spans="1:5" x14ac:dyDescent="0.3">
      <c r="A267" t="s">
        <v>268</v>
      </c>
      <c r="B267">
        <v>32330483.317979027</v>
      </c>
      <c r="C267">
        <v>32477033</v>
      </c>
      <c r="D267">
        <v>146549.68202097341</v>
      </c>
      <c r="E267" s="2">
        <f t="shared" si="4"/>
        <v>0.45124098011346486</v>
      </c>
    </row>
    <row r="268" spans="1:5" x14ac:dyDescent="0.3">
      <c r="A268" t="s">
        <v>269</v>
      </c>
      <c r="B268">
        <v>505652586.70488906</v>
      </c>
      <c r="C268">
        <v>521193206</v>
      </c>
      <c r="D268">
        <v>15540619.295110941</v>
      </c>
      <c r="E268" s="2">
        <f t="shared" si="4"/>
        <v>2.9817386558778245</v>
      </c>
    </row>
    <row r="269" spans="1:5" x14ac:dyDescent="0.3">
      <c r="A269" t="s">
        <v>270</v>
      </c>
      <c r="B269">
        <v>124054648.09109981</v>
      </c>
      <c r="C269">
        <v>96008740</v>
      </c>
      <c r="D269">
        <v>28045908.091099814</v>
      </c>
      <c r="E269" s="2">
        <f t="shared" si="4"/>
        <v>29.211828101378913</v>
      </c>
    </row>
    <row r="270" spans="1:5" x14ac:dyDescent="0.3">
      <c r="A270" t="s">
        <v>271</v>
      </c>
      <c r="B270">
        <v>75693811.730399743</v>
      </c>
      <c r="C270">
        <v>50271299</v>
      </c>
      <c r="D270">
        <v>25422512.730399743</v>
      </c>
      <c r="E270" s="2">
        <f t="shared" si="4"/>
        <v>50.570630232570167</v>
      </c>
    </row>
    <row r="271" spans="1:5" x14ac:dyDescent="0.3">
      <c r="A271" t="s">
        <v>272</v>
      </c>
      <c r="B271">
        <v>250071105.21703312</v>
      </c>
      <c r="C271">
        <v>255691879</v>
      </c>
      <c r="D271">
        <v>5620773.782966882</v>
      </c>
      <c r="E271" s="2">
        <f t="shared" si="4"/>
        <v>2.1982605802536583</v>
      </c>
    </row>
    <row r="272" spans="1:5" x14ac:dyDescent="0.3">
      <c r="A272" t="s">
        <v>273</v>
      </c>
      <c r="B272">
        <v>485048605.98666638</v>
      </c>
      <c r="C272">
        <v>390926531</v>
      </c>
      <c r="D272">
        <v>94122074.986666381</v>
      </c>
      <c r="E272" s="2">
        <f t="shared" si="4"/>
        <v>24.076665952013983</v>
      </c>
    </row>
    <row r="273" spans="1:5" x14ac:dyDescent="0.3">
      <c r="A273" t="s">
        <v>274</v>
      </c>
      <c r="B273">
        <v>25480947.623159315</v>
      </c>
      <c r="C273">
        <v>25029704</v>
      </c>
      <c r="D273">
        <v>451243.62315931544</v>
      </c>
      <c r="E273" s="2">
        <f t="shared" si="4"/>
        <v>1.8028324392462471</v>
      </c>
    </row>
    <row r="274" spans="1:5" x14ac:dyDescent="0.3">
      <c r="A274" t="s">
        <v>275</v>
      </c>
      <c r="B274">
        <v>277918416.33906645</v>
      </c>
      <c r="C274">
        <v>424297781</v>
      </c>
      <c r="D274">
        <v>146379364.66093355</v>
      </c>
      <c r="E274" s="2">
        <f t="shared" si="4"/>
        <v>34.499205797386331</v>
      </c>
    </row>
    <row r="275" spans="1:5" x14ac:dyDescent="0.3">
      <c r="A275" t="s">
        <v>276</v>
      </c>
      <c r="B275">
        <v>66320596.475499824</v>
      </c>
      <c r="C275">
        <v>38387839</v>
      </c>
      <c r="D275">
        <v>27932757.475499824</v>
      </c>
      <c r="E275" s="2">
        <f t="shared" si="4"/>
        <v>72.764599944007841</v>
      </c>
    </row>
    <row r="276" spans="1:5" x14ac:dyDescent="0.3">
      <c r="A276" t="s">
        <v>277</v>
      </c>
      <c r="B276">
        <v>68709937.442666411</v>
      </c>
      <c r="C276">
        <v>46019605</v>
      </c>
      <c r="D276">
        <v>22690332.442666411</v>
      </c>
      <c r="E276" s="2">
        <f t="shared" si="4"/>
        <v>49.305795742198164</v>
      </c>
    </row>
    <row r="277" spans="1:5" x14ac:dyDescent="0.3">
      <c r="A277" t="s">
        <v>278</v>
      </c>
      <c r="B277">
        <v>129802796.23256651</v>
      </c>
      <c r="C277">
        <v>37542282</v>
      </c>
      <c r="D277">
        <v>92260514.232566506</v>
      </c>
      <c r="E277" s="2">
        <f t="shared" si="4"/>
        <v>245.75094884367047</v>
      </c>
    </row>
    <row r="278" spans="1:5" x14ac:dyDescent="0.3">
      <c r="A278" t="s">
        <v>279</v>
      </c>
      <c r="B278">
        <v>22819652.661966439</v>
      </c>
      <c r="C278">
        <v>22337686</v>
      </c>
      <c r="D278">
        <v>481966.66196643934</v>
      </c>
      <c r="E278" s="2">
        <f t="shared" si="4"/>
        <v>2.1576391662343153</v>
      </c>
    </row>
    <row r="279" spans="1:5" x14ac:dyDescent="0.3">
      <c r="A279" t="s">
        <v>280</v>
      </c>
      <c r="B279">
        <v>137675836.25646657</v>
      </c>
      <c r="C279">
        <v>52785360</v>
      </c>
      <c r="D279">
        <v>84890476.256466568</v>
      </c>
      <c r="E279" s="2">
        <f t="shared" si="4"/>
        <v>160.82200870935912</v>
      </c>
    </row>
    <row r="280" spans="1:5" x14ac:dyDescent="0.3">
      <c r="A280" t="s">
        <v>281</v>
      </c>
      <c r="B280">
        <v>46051125.590299845</v>
      </c>
      <c r="C280">
        <v>25508966</v>
      </c>
      <c r="D280">
        <v>20542159.590299845</v>
      </c>
      <c r="E280" s="2">
        <f t="shared" si="4"/>
        <v>80.529173900266457</v>
      </c>
    </row>
    <row r="281" spans="1:5" x14ac:dyDescent="0.3">
      <c r="A281" t="s">
        <v>282</v>
      </c>
      <c r="B281">
        <v>320732358.08293343</v>
      </c>
      <c r="C281">
        <v>167762474</v>
      </c>
      <c r="D281">
        <v>152969884.08293343</v>
      </c>
      <c r="E281" s="2">
        <f t="shared" si="4"/>
        <v>91.182420261001525</v>
      </c>
    </row>
    <row r="282" spans="1:5" x14ac:dyDescent="0.3">
      <c r="A282" t="s">
        <v>283</v>
      </c>
      <c r="B282">
        <v>9759249.7950673532</v>
      </c>
      <c r="C282">
        <v>9359364</v>
      </c>
      <c r="D282">
        <v>399885.79506735317</v>
      </c>
      <c r="E282" s="2">
        <f t="shared" si="4"/>
        <v>4.272574451291276</v>
      </c>
    </row>
    <row r="283" spans="1:5" x14ac:dyDescent="0.3">
      <c r="A283" t="s">
        <v>284</v>
      </c>
      <c r="B283">
        <v>39589998.53836824</v>
      </c>
      <c r="C283">
        <v>33579295</v>
      </c>
      <c r="D283">
        <v>6010703.53836824</v>
      </c>
      <c r="E283" s="2">
        <f t="shared" si="4"/>
        <v>17.900028986219752</v>
      </c>
    </row>
    <row r="284" spans="1:5" x14ac:dyDescent="0.3">
      <c r="A284" t="s">
        <v>285</v>
      </c>
      <c r="B284">
        <v>62590354.9533571</v>
      </c>
      <c r="C284">
        <v>51670914</v>
      </c>
      <c r="D284">
        <v>10919440.9533571</v>
      </c>
      <c r="E284" s="2">
        <f t="shared" si="4"/>
        <v>21.132664603837085</v>
      </c>
    </row>
    <row r="285" spans="1:5" x14ac:dyDescent="0.3">
      <c r="A285" t="s">
        <v>286</v>
      </c>
      <c r="B285">
        <v>48331225.671366684</v>
      </c>
      <c r="C285">
        <v>46672869</v>
      </c>
      <c r="D285">
        <v>1658356.6713666841</v>
      </c>
      <c r="E285" s="2">
        <f t="shared" si="4"/>
        <v>3.5531491997346127</v>
      </c>
    </row>
    <row r="286" spans="1:5" x14ac:dyDescent="0.3">
      <c r="A286" t="s">
        <v>287</v>
      </c>
      <c r="B286">
        <v>38772088.495945498</v>
      </c>
      <c r="C286">
        <v>11658220</v>
      </c>
      <c r="D286">
        <v>27113868.495945498</v>
      </c>
      <c r="E286" s="2">
        <f t="shared" si="4"/>
        <v>232.57296993833964</v>
      </c>
    </row>
    <row r="287" spans="1:5" x14ac:dyDescent="0.3">
      <c r="A287" t="s">
        <v>288</v>
      </c>
      <c r="B287">
        <v>10354479.568368118</v>
      </c>
      <c r="C287">
        <v>9199339</v>
      </c>
      <c r="D287">
        <v>1155140.5683681183</v>
      </c>
      <c r="E287" s="2">
        <f t="shared" si="4"/>
        <v>12.556777920327953</v>
      </c>
    </row>
    <row r="288" spans="1:5" x14ac:dyDescent="0.3">
      <c r="A288" t="s">
        <v>289</v>
      </c>
      <c r="B288">
        <v>9912441.8769808114</v>
      </c>
      <c r="C288">
        <v>10008030</v>
      </c>
      <c r="D288">
        <v>95588.123019188643</v>
      </c>
      <c r="E288" s="2">
        <f t="shared" si="4"/>
        <v>0.95511427343032196</v>
      </c>
    </row>
    <row r="289" spans="1:5" x14ac:dyDescent="0.3">
      <c r="A289" t="s">
        <v>290</v>
      </c>
      <c r="B289">
        <v>172749329.61163327</v>
      </c>
      <c r="C289">
        <v>140187054</v>
      </c>
      <c r="D289">
        <v>32562275.611633271</v>
      </c>
      <c r="E289" s="2">
        <f t="shared" si="4"/>
        <v>23.227733719001805</v>
      </c>
    </row>
    <row r="290" spans="1:5" x14ac:dyDescent="0.3">
      <c r="A290" t="s">
        <v>291</v>
      </c>
      <c r="B290">
        <v>42744846.78776665</v>
      </c>
      <c r="C290">
        <v>51735803</v>
      </c>
      <c r="D290">
        <v>8990956.2122333497</v>
      </c>
      <c r="E290" s="2">
        <f t="shared" si="4"/>
        <v>17.378596041571733</v>
      </c>
    </row>
    <row r="291" spans="1:5" x14ac:dyDescent="0.3">
      <c r="A291" t="s">
        <v>292</v>
      </c>
      <c r="B291">
        <v>508983505.63696653</v>
      </c>
      <c r="C291">
        <v>492784451</v>
      </c>
      <c r="D291">
        <v>16199054.636966527</v>
      </c>
      <c r="E291" s="2">
        <f t="shared" si="4"/>
        <v>3.2872495477675949</v>
      </c>
    </row>
    <row r="292" spans="1:5" x14ac:dyDescent="0.3">
      <c r="A292" t="s">
        <v>293</v>
      </c>
      <c r="B292">
        <v>96180886.469733313</v>
      </c>
      <c r="C292">
        <v>73867989</v>
      </c>
      <c r="D292">
        <v>22312897.469733313</v>
      </c>
      <c r="E292" s="2">
        <f t="shared" si="4"/>
        <v>30.206450414851975</v>
      </c>
    </row>
    <row r="293" spans="1:5" x14ac:dyDescent="0.3">
      <c r="A293" t="s">
        <v>294</v>
      </c>
      <c r="B293">
        <v>46613346.492466658</v>
      </c>
      <c r="C293">
        <v>43688847</v>
      </c>
      <c r="D293">
        <v>2924499.4924666584</v>
      </c>
      <c r="E293" s="2">
        <f t="shared" si="4"/>
        <v>6.693926924797668</v>
      </c>
    </row>
    <row r="294" spans="1:5" x14ac:dyDescent="0.3">
      <c r="A294" t="s">
        <v>295</v>
      </c>
      <c r="B294">
        <v>71730534.881062016</v>
      </c>
      <c r="C294">
        <v>70523104</v>
      </c>
      <c r="D294">
        <v>1207430.8810620159</v>
      </c>
      <c r="E294" s="2">
        <f t="shared" si="4"/>
        <v>1.7121068310634993</v>
      </c>
    </row>
    <row r="295" spans="1:5" x14ac:dyDescent="0.3">
      <c r="A295" t="s">
        <v>296</v>
      </c>
      <c r="B295">
        <v>736545601747.39648</v>
      </c>
      <c r="C295">
        <v>1110048957696</v>
      </c>
      <c r="D295">
        <v>373503355948.60352</v>
      </c>
      <c r="E295" s="2">
        <f t="shared" si="4"/>
        <v>33.647466930092989</v>
      </c>
    </row>
    <row r="296" spans="1:5" x14ac:dyDescent="0.3">
      <c r="A296" t="s">
        <v>297</v>
      </c>
      <c r="B296">
        <v>310183342.74856746</v>
      </c>
      <c r="C296">
        <v>495804778</v>
      </c>
      <c r="D296">
        <v>185621435.25143254</v>
      </c>
      <c r="E296" s="2">
        <f t="shared" si="4"/>
        <v>37.438411949195164</v>
      </c>
    </row>
    <row r="297" spans="1:5" x14ac:dyDescent="0.3">
      <c r="A297" t="s">
        <v>298</v>
      </c>
      <c r="B297">
        <v>22441847.600099999</v>
      </c>
      <c r="C297">
        <v>21403587</v>
      </c>
      <c r="D297">
        <v>1038260.6000999995</v>
      </c>
      <c r="E297" s="2">
        <f t="shared" si="4"/>
        <v>4.8508719594524008</v>
      </c>
    </row>
    <row r="298" spans="1:5" x14ac:dyDescent="0.3">
      <c r="A298" t="s">
        <v>299</v>
      </c>
      <c r="B298">
        <v>18686223.694711119</v>
      </c>
      <c r="C298">
        <v>12089855</v>
      </c>
      <c r="D298">
        <v>6596368.6947111189</v>
      </c>
      <c r="E298" s="2">
        <f t="shared" si="4"/>
        <v>54.561189482513385</v>
      </c>
    </row>
    <row r="299" spans="1:5" x14ac:dyDescent="0.3">
      <c r="A299" t="s">
        <v>300</v>
      </c>
      <c r="B299">
        <v>154492753.94943333</v>
      </c>
      <c r="C299">
        <v>150495889</v>
      </c>
      <c r="D299">
        <v>3996864.9494333267</v>
      </c>
      <c r="E299" s="2">
        <f t="shared" si="4"/>
        <v>2.6557967636134743</v>
      </c>
    </row>
    <row r="300" spans="1:5" x14ac:dyDescent="0.3">
      <c r="A300" t="s">
        <v>301</v>
      </c>
      <c r="B300">
        <v>94423039.080861956</v>
      </c>
      <c r="C300">
        <v>88723043</v>
      </c>
      <c r="D300">
        <v>5699996.0808619559</v>
      </c>
      <c r="E300" s="2">
        <f t="shared" si="4"/>
        <v>6.4244821729817767</v>
      </c>
    </row>
    <row r="301" spans="1:5" x14ac:dyDescent="0.3">
      <c r="A301" t="s">
        <v>302</v>
      </c>
      <c r="B301">
        <v>32198543.260425895</v>
      </c>
      <c r="C301">
        <v>31606737</v>
      </c>
      <c r="D301">
        <v>591806.26042589545</v>
      </c>
      <c r="E301" s="2">
        <f t="shared" si="4"/>
        <v>1.8724054318732599</v>
      </c>
    </row>
    <row r="302" spans="1:5" x14ac:dyDescent="0.3">
      <c r="A302" t="s">
        <v>303</v>
      </c>
      <c r="B302">
        <v>508912811.81469983</v>
      </c>
      <c r="C302">
        <v>499243705</v>
      </c>
      <c r="D302">
        <v>9669106.8146998286</v>
      </c>
      <c r="E302" s="2">
        <f t="shared" si="4"/>
        <v>1.9367508729428704</v>
      </c>
    </row>
    <row r="303" spans="1:5" x14ac:dyDescent="0.3">
      <c r="A303" t="s">
        <v>304</v>
      </c>
      <c r="B303">
        <v>148391711.73536664</v>
      </c>
      <c r="C303">
        <v>155350082</v>
      </c>
      <c r="D303">
        <v>6958370.2646333575</v>
      </c>
      <c r="E303" s="2">
        <f t="shared" si="4"/>
        <v>4.4791545489067444</v>
      </c>
    </row>
    <row r="304" spans="1:5" x14ac:dyDescent="0.3">
      <c r="A304" t="s">
        <v>305</v>
      </c>
      <c r="B304">
        <v>247813090.58316675</v>
      </c>
      <c r="C304">
        <v>338773067</v>
      </c>
      <c r="D304">
        <v>90959976.416833252</v>
      </c>
      <c r="E304" s="2">
        <f t="shared" si="4"/>
        <v>26.849825230301811</v>
      </c>
    </row>
    <row r="305" spans="1:5" x14ac:dyDescent="0.3">
      <c r="A305" t="s">
        <v>306</v>
      </c>
      <c r="B305">
        <v>178709656.03333321</v>
      </c>
      <c r="C305">
        <v>147293122</v>
      </c>
      <c r="D305">
        <v>31416534.033333212</v>
      </c>
      <c r="E305" s="2">
        <f t="shared" si="4"/>
        <v>21.32926073312046</v>
      </c>
    </row>
    <row r="306" spans="1:5" x14ac:dyDescent="0.3">
      <c r="A306" t="s">
        <v>307</v>
      </c>
      <c r="B306">
        <v>387033588.6014002</v>
      </c>
      <c r="C306">
        <v>387028553</v>
      </c>
      <c r="D306">
        <v>5035.6014001965523</v>
      </c>
      <c r="E306" s="2">
        <f t="shared" si="4"/>
        <v>1.3010929971868385E-3</v>
      </c>
    </row>
    <row r="307" spans="1:5" x14ac:dyDescent="0.3">
      <c r="A307" t="s">
        <v>308</v>
      </c>
      <c r="B307">
        <v>101849678.95623334</v>
      </c>
      <c r="C307">
        <v>139798202</v>
      </c>
      <c r="D307">
        <v>37948523.043766662</v>
      </c>
      <c r="E307" s="2">
        <f t="shared" si="4"/>
        <v>27.145215389656201</v>
      </c>
    </row>
    <row r="308" spans="1:5" x14ac:dyDescent="0.3">
      <c r="A308" t="s">
        <v>309</v>
      </c>
      <c r="B308">
        <v>65779228.243666701</v>
      </c>
      <c r="C308">
        <v>50353454</v>
      </c>
      <c r="D308">
        <v>15425774.243666701</v>
      </c>
      <c r="E308" s="2">
        <f t="shared" si="4"/>
        <v>30.63498731123132</v>
      </c>
    </row>
    <row r="309" spans="1:5" x14ac:dyDescent="0.3">
      <c r="A309" t="s">
        <v>310</v>
      </c>
      <c r="B309">
        <v>87831220.801699981</v>
      </c>
      <c r="C309">
        <v>72434087</v>
      </c>
      <c r="D309">
        <v>15397133.801699981</v>
      </c>
      <c r="E309" s="2">
        <f t="shared" si="4"/>
        <v>21.256751398964941</v>
      </c>
    </row>
    <row r="310" spans="1:5" x14ac:dyDescent="0.3">
      <c r="A310" t="s">
        <v>311</v>
      </c>
      <c r="B310">
        <v>167237452.99329999</v>
      </c>
      <c r="C310">
        <v>135391473</v>
      </c>
      <c r="D310">
        <v>31845979.993299991</v>
      </c>
      <c r="E310" s="2">
        <f t="shared" si="4"/>
        <v>23.521407432578854</v>
      </c>
    </row>
    <row r="311" spans="1:5" x14ac:dyDescent="0.3">
      <c r="A311" t="s">
        <v>312</v>
      </c>
      <c r="B311">
        <v>5584955861.2544651</v>
      </c>
      <c r="C311">
        <v>810447280</v>
      </c>
      <c r="D311">
        <v>4774508581.2544651</v>
      </c>
      <c r="E311" s="2">
        <f t="shared" si="4"/>
        <v>589.12019314254042</v>
      </c>
    </row>
    <row r="312" spans="1:5" x14ac:dyDescent="0.3">
      <c r="A312" t="s">
        <v>313</v>
      </c>
      <c r="B312">
        <v>98100517.942700073</v>
      </c>
      <c r="C312">
        <v>55193785</v>
      </c>
      <c r="D312">
        <v>42906732.942700073</v>
      </c>
      <c r="E312" s="2">
        <f t="shared" si="4"/>
        <v>77.738341269220939</v>
      </c>
    </row>
    <row r="313" spans="1:5" x14ac:dyDescent="0.3">
      <c r="A313" t="s">
        <v>314</v>
      </c>
      <c r="B313">
        <v>33064763.284033317</v>
      </c>
      <c r="C313">
        <v>44337773</v>
      </c>
      <c r="D313">
        <v>11273009.715966683</v>
      </c>
      <c r="E313" s="2">
        <f t="shared" si="4"/>
        <v>25.42529530287117</v>
      </c>
    </row>
    <row r="314" spans="1:5" x14ac:dyDescent="0.3">
      <c r="A314" t="s">
        <v>315</v>
      </c>
      <c r="B314">
        <v>93776453.970233336</v>
      </c>
      <c r="C314">
        <v>66305591</v>
      </c>
      <c r="D314">
        <v>27470862.970233336</v>
      </c>
      <c r="E314" s="2">
        <f t="shared" si="4"/>
        <v>41.430688658266142</v>
      </c>
    </row>
    <row r="315" spans="1:5" x14ac:dyDescent="0.3">
      <c r="A315" t="s">
        <v>316</v>
      </c>
      <c r="B315">
        <v>63044682.245300062</v>
      </c>
      <c r="C315">
        <v>62922091</v>
      </c>
      <c r="D315">
        <v>122591.245300062</v>
      </c>
      <c r="E315" s="2">
        <f t="shared" si="4"/>
        <v>0.19483021519431387</v>
      </c>
    </row>
    <row r="316" spans="1:5" x14ac:dyDescent="0.3">
      <c r="A316" t="s">
        <v>317</v>
      </c>
      <c r="B316">
        <v>208843832.79515558</v>
      </c>
      <c r="C316">
        <v>222669620</v>
      </c>
      <c r="D316">
        <v>13825787.204844415</v>
      </c>
      <c r="E316" s="2">
        <f t="shared" si="4"/>
        <v>6.2091035161619335</v>
      </c>
    </row>
    <row r="317" spans="1:5" x14ac:dyDescent="0.3">
      <c r="A317" t="s">
        <v>318</v>
      </c>
      <c r="B317">
        <v>134800206.94413328</v>
      </c>
      <c r="C317">
        <v>69749286</v>
      </c>
      <c r="D317">
        <v>65050920.944133282</v>
      </c>
      <c r="E317" s="2">
        <f t="shared" si="4"/>
        <v>93.263923797203148</v>
      </c>
    </row>
    <row r="318" spans="1:5" x14ac:dyDescent="0.3">
      <c r="A318" t="s">
        <v>319</v>
      </c>
      <c r="B318">
        <v>53608451664.139709</v>
      </c>
      <c r="C318">
        <v>356860933</v>
      </c>
      <c r="D318">
        <v>53251590731.139709</v>
      </c>
      <c r="E318" s="2">
        <f t="shared" si="4"/>
        <v>14922.224823959565</v>
      </c>
    </row>
    <row r="319" spans="1:5" x14ac:dyDescent="0.3">
      <c r="A319" t="s">
        <v>320</v>
      </c>
      <c r="B319">
        <v>10106440.133801205</v>
      </c>
      <c r="C319">
        <v>9760396</v>
      </c>
      <c r="D319">
        <v>346044.13380120508</v>
      </c>
      <c r="E319" s="2">
        <f t="shared" si="4"/>
        <v>3.5453903079465743</v>
      </c>
    </row>
    <row r="320" spans="1:5" x14ac:dyDescent="0.3">
      <c r="A320" t="s">
        <v>321</v>
      </c>
      <c r="B320">
        <v>23182794.192166679</v>
      </c>
      <c r="C320">
        <v>23651879</v>
      </c>
      <c r="D320">
        <v>469084.80783332139</v>
      </c>
      <c r="E320" s="2">
        <f t="shared" si="4"/>
        <v>1.9832877034138445</v>
      </c>
    </row>
    <row r="321" spans="1:5" x14ac:dyDescent="0.3">
      <c r="A321" t="s">
        <v>322</v>
      </c>
      <c r="B321">
        <v>60240433.090599939</v>
      </c>
      <c r="C321">
        <v>55202966</v>
      </c>
      <c r="D321">
        <v>5037467.0905999392</v>
      </c>
      <c r="E321" s="2">
        <f t="shared" si="4"/>
        <v>9.1253558560602333</v>
      </c>
    </row>
    <row r="322" spans="1:5" x14ac:dyDescent="0.3">
      <c r="A322" t="s">
        <v>323</v>
      </c>
      <c r="B322">
        <v>538348197237.24792</v>
      </c>
      <c r="C322">
        <v>691350504</v>
      </c>
      <c r="D322">
        <v>537656846733.24792</v>
      </c>
      <c r="E322" s="2">
        <f t="shared" ref="E322:E354" si="5">100*(D322/C322)</f>
        <v>77769.068456952751</v>
      </c>
    </row>
    <row r="323" spans="1:5" x14ac:dyDescent="0.3">
      <c r="A323" t="s">
        <v>324</v>
      </c>
      <c r="B323">
        <v>39067336.205999948</v>
      </c>
      <c r="C323">
        <v>30496335</v>
      </c>
      <c r="D323">
        <v>8571001.2059999481</v>
      </c>
      <c r="E323" s="2">
        <f t="shared" si="5"/>
        <v>28.105020508201882</v>
      </c>
    </row>
    <row r="324" spans="1:5" x14ac:dyDescent="0.3">
      <c r="A324" t="s">
        <v>325</v>
      </c>
      <c r="B324">
        <v>15085952.104833363</v>
      </c>
      <c r="C324">
        <v>13564556</v>
      </c>
      <c r="D324">
        <v>1521396.1048333626</v>
      </c>
      <c r="E324" s="2">
        <f t="shared" si="5"/>
        <v>11.215966853860625</v>
      </c>
    </row>
    <row r="325" spans="1:5" x14ac:dyDescent="0.3">
      <c r="A325" t="s">
        <v>326</v>
      </c>
      <c r="B325">
        <v>384236959.6413334</v>
      </c>
      <c r="C325">
        <v>195622818</v>
      </c>
      <c r="D325">
        <v>188614141.6413334</v>
      </c>
      <c r="E325" s="2">
        <f t="shared" si="5"/>
        <v>96.417250078328493</v>
      </c>
    </row>
    <row r="326" spans="1:5" x14ac:dyDescent="0.3">
      <c r="A326" t="s">
        <v>327</v>
      </c>
      <c r="B326">
        <v>100898640687.11502</v>
      </c>
      <c r="C326">
        <v>933078115</v>
      </c>
      <c r="D326">
        <v>99965562572.115021</v>
      </c>
      <c r="E326" s="2">
        <f t="shared" si="5"/>
        <v>10713.5255843092</v>
      </c>
    </row>
    <row r="327" spans="1:5" x14ac:dyDescent="0.3">
      <c r="A327" t="s">
        <v>328</v>
      </c>
      <c r="B327">
        <v>49342761.757966697</v>
      </c>
      <c r="C327">
        <v>44500783</v>
      </c>
      <c r="D327">
        <v>4841978.7579666972</v>
      </c>
      <c r="E327" s="2">
        <f t="shared" si="5"/>
        <v>10.880659690789479</v>
      </c>
    </row>
    <row r="328" spans="1:5" x14ac:dyDescent="0.3">
      <c r="A328" t="s">
        <v>329</v>
      </c>
      <c r="B328">
        <v>377473024.33156645</v>
      </c>
      <c r="C328">
        <v>382573926</v>
      </c>
      <c r="D328">
        <v>5100901.668433547</v>
      </c>
      <c r="E328" s="2">
        <f t="shared" si="5"/>
        <v>1.3333113737692481</v>
      </c>
    </row>
    <row r="329" spans="1:5" x14ac:dyDescent="0.3">
      <c r="A329" t="s">
        <v>330</v>
      </c>
      <c r="B329">
        <v>178386661.04216653</v>
      </c>
      <c r="C329">
        <v>76608916</v>
      </c>
      <c r="D329">
        <v>101777745.04216653</v>
      </c>
      <c r="E329" s="2">
        <f t="shared" si="5"/>
        <v>132.85365510480077</v>
      </c>
    </row>
    <row r="330" spans="1:5" x14ac:dyDescent="0.3">
      <c r="A330" t="s">
        <v>331</v>
      </c>
      <c r="B330">
        <v>21453937.546566691</v>
      </c>
      <c r="C330">
        <v>23097582</v>
      </c>
      <c r="D330">
        <v>1643644.4534333088</v>
      </c>
      <c r="E330" s="2">
        <f t="shared" si="5"/>
        <v>7.1160888331657777</v>
      </c>
    </row>
    <row r="331" spans="1:5" x14ac:dyDescent="0.3">
      <c r="A331" t="s">
        <v>332</v>
      </c>
      <c r="B331">
        <v>71836029.262566894</v>
      </c>
      <c r="C331">
        <v>72320532</v>
      </c>
      <c r="D331">
        <v>484502.73743310571</v>
      </c>
      <c r="E331" s="2">
        <f t="shared" si="5"/>
        <v>0.66993801626501537</v>
      </c>
    </row>
    <row r="332" spans="1:5" x14ac:dyDescent="0.3">
      <c r="A332" t="s">
        <v>333</v>
      </c>
      <c r="B332">
        <v>260958534.16653329</v>
      </c>
      <c r="C332">
        <v>186199046</v>
      </c>
      <c r="D332">
        <v>74759488.166533291</v>
      </c>
      <c r="E332" s="2">
        <f t="shared" si="5"/>
        <v>40.15030676716426</v>
      </c>
    </row>
    <row r="333" spans="1:5" x14ac:dyDescent="0.3">
      <c r="A333" t="s">
        <v>334</v>
      </c>
      <c r="B333">
        <v>250870267.96233344</v>
      </c>
      <c r="C333">
        <v>277282111</v>
      </c>
      <c r="D333">
        <v>26411843.037666559</v>
      </c>
      <c r="E333" s="2">
        <f t="shared" si="5"/>
        <v>9.5252603719778222</v>
      </c>
    </row>
    <row r="334" spans="1:5" x14ac:dyDescent="0.3">
      <c r="A334" t="s">
        <v>335</v>
      </c>
      <c r="B334">
        <v>52898481.265766665</v>
      </c>
      <c r="C334">
        <v>40080339</v>
      </c>
      <c r="D334">
        <v>12818142.265766665</v>
      </c>
      <c r="E334" s="2">
        <f t="shared" si="5"/>
        <v>31.981122379645203</v>
      </c>
    </row>
    <row r="335" spans="1:5" x14ac:dyDescent="0.3">
      <c r="A335" t="s">
        <v>336</v>
      </c>
      <c r="B335">
        <v>52178347.95059523</v>
      </c>
      <c r="C335">
        <v>28349680</v>
      </c>
      <c r="D335">
        <v>23828667.95059523</v>
      </c>
      <c r="E335" s="2">
        <f t="shared" si="5"/>
        <v>84.052687545662693</v>
      </c>
    </row>
    <row r="336" spans="1:5" x14ac:dyDescent="0.3">
      <c r="A336" t="s">
        <v>337</v>
      </c>
      <c r="B336">
        <v>185536167.14413339</v>
      </c>
      <c r="C336">
        <v>105945466</v>
      </c>
      <c r="D336">
        <v>79590701.144133389</v>
      </c>
      <c r="E336" s="2">
        <f t="shared" si="5"/>
        <v>75.12421640028785</v>
      </c>
    </row>
    <row r="337" spans="1:5" x14ac:dyDescent="0.3">
      <c r="A337" t="s">
        <v>338</v>
      </c>
      <c r="B337">
        <v>265156715.63023326</v>
      </c>
      <c r="C337">
        <v>245079573</v>
      </c>
      <c r="D337">
        <v>20077142.630233258</v>
      </c>
      <c r="E337" s="2">
        <f t="shared" si="5"/>
        <v>8.1920914029963896</v>
      </c>
    </row>
    <row r="338" spans="1:5" x14ac:dyDescent="0.3">
      <c r="A338" t="s">
        <v>339</v>
      </c>
      <c r="B338">
        <v>184381639.37873346</v>
      </c>
      <c r="C338">
        <v>96500831</v>
      </c>
      <c r="D338">
        <v>87880808.378733456</v>
      </c>
      <c r="E338" s="2">
        <f t="shared" si="5"/>
        <v>91.067410993314084</v>
      </c>
    </row>
    <row r="339" spans="1:5" x14ac:dyDescent="0.3">
      <c r="A339" t="s">
        <v>340</v>
      </c>
      <c r="B339">
        <v>109041755.33699991</v>
      </c>
      <c r="C339">
        <v>125860034</v>
      </c>
      <c r="D339">
        <v>16818278.663000092</v>
      </c>
      <c r="E339" s="2">
        <f t="shared" si="5"/>
        <v>13.362684029626189</v>
      </c>
    </row>
    <row r="340" spans="1:5" x14ac:dyDescent="0.3">
      <c r="A340" t="s">
        <v>341</v>
      </c>
      <c r="B340">
        <v>26336640.351754799</v>
      </c>
      <c r="C340">
        <v>25098338</v>
      </c>
      <c r="D340">
        <v>1238302.3517547995</v>
      </c>
      <c r="E340" s="2">
        <f t="shared" si="5"/>
        <v>4.9338021973996824</v>
      </c>
    </row>
    <row r="341" spans="1:5" x14ac:dyDescent="0.3">
      <c r="A341" t="s">
        <v>342</v>
      </c>
      <c r="B341">
        <v>20767211.951666698</v>
      </c>
      <c r="C341">
        <v>23558012</v>
      </c>
      <c r="D341">
        <v>2790800.0483333021</v>
      </c>
      <c r="E341" s="2">
        <f t="shared" si="5"/>
        <v>11.846500665392742</v>
      </c>
    </row>
    <row r="342" spans="1:5" x14ac:dyDescent="0.3">
      <c r="A342" t="s">
        <v>343</v>
      </c>
      <c r="B342">
        <v>34643446.107842349</v>
      </c>
      <c r="C342">
        <v>31279860</v>
      </c>
      <c r="D342">
        <v>3363586.1078423485</v>
      </c>
      <c r="E342" s="2">
        <f t="shared" si="5"/>
        <v>10.753200646813472</v>
      </c>
    </row>
    <row r="343" spans="1:5" x14ac:dyDescent="0.3">
      <c r="A343" t="s">
        <v>344</v>
      </c>
      <c r="B343">
        <v>19058709.131966732</v>
      </c>
      <c r="C343">
        <v>14845373</v>
      </c>
      <c r="D343">
        <v>4213336.1319667324</v>
      </c>
      <c r="E343" s="2">
        <f t="shared" si="5"/>
        <v>28.381477056633958</v>
      </c>
    </row>
    <row r="344" spans="1:5" x14ac:dyDescent="0.3">
      <c r="A344" t="s">
        <v>345</v>
      </c>
      <c r="B344">
        <v>64656722.389214277</v>
      </c>
      <c r="C344">
        <v>63716016</v>
      </c>
      <c r="D344">
        <v>940706.38921427727</v>
      </c>
      <c r="E344" s="2">
        <f t="shared" si="5"/>
        <v>1.4764049108379238</v>
      </c>
    </row>
    <row r="345" spans="1:5" x14ac:dyDescent="0.3">
      <c r="A345" t="s">
        <v>346</v>
      </c>
      <c r="B345">
        <v>5421467238.7328339</v>
      </c>
      <c r="C345">
        <v>1124033800</v>
      </c>
      <c r="D345">
        <v>4297433438.7328339</v>
      </c>
      <c r="E345" s="2">
        <f t="shared" si="5"/>
        <v>382.32243894559343</v>
      </c>
    </row>
    <row r="346" spans="1:5" x14ac:dyDescent="0.3">
      <c r="A346" t="s">
        <v>347</v>
      </c>
      <c r="B346">
        <v>52178347.95059523</v>
      </c>
      <c r="C346">
        <v>28591718</v>
      </c>
      <c r="D346">
        <v>23586629.95059523</v>
      </c>
      <c r="E346" s="2">
        <f t="shared" si="5"/>
        <v>82.49462292050876</v>
      </c>
    </row>
    <row r="347" spans="1:5" x14ac:dyDescent="0.3">
      <c r="A347" t="s">
        <v>348</v>
      </c>
      <c r="B347">
        <v>1834608357.763283</v>
      </c>
      <c r="C347">
        <v>734336488</v>
      </c>
      <c r="D347">
        <v>1100271869.763283</v>
      </c>
      <c r="E347" s="2">
        <f t="shared" si="5"/>
        <v>149.83211208255841</v>
      </c>
    </row>
    <row r="348" spans="1:5" x14ac:dyDescent="0.3">
      <c r="A348" t="s">
        <v>349</v>
      </c>
      <c r="B348">
        <v>145533393.9789333</v>
      </c>
      <c r="C348">
        <v>153532896</v>
      </c>
      <c r="D348">
        <v>7999502.0210666955</v>
      </c>
      <c r="E348" s="2">
        <f t="shared" si="5"/>
        <v>5.2102853717204001</v>
      </c>
    </row>
    <row r="349" spans="1:5" x14ac:dyDescent="0.3">
      <c r="A349" t="s">
        <v>350</v>
      </c>
      <c r="B349">
        <v>169572253.72560006</v>
      </c>
      <c r="C349">
        <v>151928565</v>
      </c>
      <c r="D349">
        <v>17643688.725600064</v>
      </c>
      <c r="E349" s="2">
        <f t="shared" si="5"/>
        <v>11.613147748483021</v>
      </c>
    </row>
    <row r="350" spans="1:5" x14ac:dyDescent="0.3">
      <c r="A350" t="s">
        <v>351</v>
      </c>
      <c r="B350">
        <v>382966351.50069994</v>
      </c>
      <c r="C350">
        <v>313572296</v>
      </c>
      <c r="D350">
        <v>69394055.500699937</v>
      </c>
      <c r="E350" s="2">
        <f t="shared" si="5"/>
        <v>22.130161492550968</v>
      </c>
    </row>
    <row r="351" spans="1:5" x14ac:dyDescent="0.3">
      <c r="A351" t="s">
        <v>352</v>
      </c>
      <c r="B351">
        <v>229396217.39460003</v>
      </c>
      <c r="C351">
        <v>554929593</v>
      </c>
      <c r="D351">
        <v>325533375.60539997</v>
      </c>
      <c r="E351" s="2">
        <f t="shared" si="5"/>
        <v>58.662104114061897</v>
      </c>
    </row>
    <row r="352" spans="1:5" x14ac:dyDescent="0.3">
      <c r="A352" t="s">
        <v>353</v>
      </c>
      <c r="B352">
        <v>50691995.769833371</v>
      </c>
      <c r="C352">
        <v>45649922</v>
      </c>
      <c r="D352">
        <v>5042073.769833371</v>
      </c>
      <c r="E352" s="2">
        <f t="shared" si="5"/>
        <v>11.045087371306726</v>
      </c>
    </row>
    <row r="353" spans="1:5" x14ac:dyDescent="0.3">
      <c r="A353" t="s">
        <v>354</v>
      </c>
      <c r="B353">
        <v>589583335.92246652</v>
      </c>
      <c r="C353">
        <v>484210672</v>
      </c>
      <c r="D353">
        <v>105372663.92246652</v>
      </c>
      <c r="E353" s="2">
        <f t="shared" si="5"/>
        <v>21.761739262629575</v>
      </c>
    </row>
    <row r="354" spans="1:5" x14ac:dyDescent="0.3">
      <c r="A354" t="s">
        <v>355</v>
      </c>
      <c r="B354">
        <v>10100327.142962357</v>
      </c>
      <c r="C354">
        <v>10491819</v>
      </c>
      <c r="D354">
        <v>391491.85703764297</v>
      </c>
      <c r="E354" s="2">
        <f t="shared" si="5"/>
        <v>3.7314011711185922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2018-01-03T08:26:38Z</dcterms:created>
  <dcterms:modified xsi:type="dcterms:W3CDTF">2018-01-03T10:19:38Z</dcterms:modified>
</cp:coreProperties>
</file>