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Documents\GitHub\OWL2Predictions\ExperimentalSetup\"/>
    </mc:Choice>
  </mc:AlternateContent>
  <bookViews>
    <workbookView xWindow="0" yWindow="2856" windowWidth="23016" windowHeight="9048"/>
  </bookViews>
  <sheets>
    <sheet name="Results with ntree=500" sheetId="1" r:id="rId1"/>
    <sheet name="Diagrams with ntree=500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8" i="1"/>
  <c r="M7" i="1"/>
  <c r="G9" i="1" l="1"/>
  <c r="G8" i="1"/>
  <c r="G7" i="1"/>
  <c r="J7" i="1" l="1"/>
  <c r="J8" i="1"/>
  <c r="D7" i="1"/>
  <c r="D8" i="1"/>
  <c r="J9" i="1" l="1"/>
  <c r="D9" i="1"/>
</calcChain>
</file>

<file path=xl/sharedStrings.xml><?xml version="1.0" encoding="utf-8"?>
<sst xmlns="http://schemas.openxmlformats.org/spreadsheetml/2006/main" count="40" uniqueCount="18">
  <si>
    <t>Test 1</t>
  </si>
  <si>
    <t>Test 2</t>
  </si>
  <si>
    <t>Test 3</t>
  </si>
  <si>
    <t>Just TBox91</t>
  </si>
  <si>
    <t>R-Squared :</t>
  </si>
  <si>
    <t>RMSE :</t>
  </si>
  <si>
    <t>Total Error Rate :</t>
  </si>
  <si>
    <t>AVG. Error Rate :</t>
  </si>
  <si>
    <t>AVG. R-Squared :</t>
  </si>
  <si>
    <t>AVG. RMSE :</t>
  </si>
  <si>
    <t>91 Metrics</t>
  </si>
  <si>
    <t>MAPE</t>
  </si>
  <si>
    <t>CCA + 91 Metrics v.1</t>
  </si>
  <si>
    <t>CCA + TBox91 (Replaced 1)</t>
  </si>
  <si>
    <t>CCA + TBox91</t>
  </si>
  <si>
    <t>CCA + TBox91 (Replaced 2)</t>
  </si>
  <si>
    <t>91 Metrics + CCA</t>
  </si>
  <si>
    <t>CCA + 91 Metrics v.2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</si>
</sst>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4" borderId="7" applyNumberFormat="0" applyAlignment="0" applyProtection="0"/>
  </cellStyleXfs>
  <cellXfs count="22">
    <xf numFmtId="0" fontId="0" fillId="0" borderId="0" xfId="0"/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1" fillId="4" borderId="1" xfId="1" applyBorder="1" applyAlignment="1">
      <alignment horizontal="right" vertical="center"/>
    </xf>
    <xf numFmtId="10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'Diagrams with ntree=500'!$D$2</c:f>
              <c:strCache>
                <c:ptCount val="1"/>
                <c:pt idx="0">
                  <c:v>91 Metrics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'Diagrams with ntree=500'!$C$3</c:f>
              <c:strCache>
                <c:ptCount val="1"/>
                <c:pt idx="0">
                  <c:v>MAPE</c:v>
                </c:pt>
              </c:strCache>
            </c:strRef>
          </c:cat>
          <c:val>
            <c:numRef>
              <c:f>'Diagrams with ntree=500'!$D$3</c:f>
              <c:numCache>
                <c:formatCode>0.00%</c:formatCode>
                <c:ptCount val="1"/>
                <c:pt idx="0">
                  <c:v>0.23581569999999999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C-4F01-9A19-54938F432A62}"/>
            </c:ext>
          </c:extLst>
        </c:ser>
        <c:ser>
          <c:idx val="1"/>
          <c:order val="1"/>
          <c:tx>
            <c:strRef>
              <c:f>'Diagrams with ntree=500'!$E$2</c:f>
              <c:strCache>
                <c:ptCount val="1"/>
                <c:pt idx="0">
                  <c:v>91 Metrics + CCA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'Diagrams with ntree=500'!$C$3</c:f>
              <c:strCache>
                <c:ptCount val="1"/>
                <c:pt idx="0">
                  <c:v>MAPE</c:v>
                </c:pt>
              </c:strCache>
            </c:strRef>
          </c:cat>
          <c:val>
            <c:numRef>
              <c:f>'Diagrams with ntree=500'!$E$3</c:f>
              <c:numCache>
                <c:formatCode>0.00%</c:formatCode>
                <c:ptCount val="1"/>
                <c:pt idx="0">
                  <c:v>0.21104619999999999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C-4F01-9A19-54938F432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817440"/>
        <c:axId val="435813504"/>
      </c:barChart>
      <c:catAx>
        <c:axId val="4358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13504"/>
        <c:crosses val="autoZero"/>
        <c:auto val="1"/>
        <c:lblAlgn val="ctr"/>
        <c:lblOffset val="100"/>
        <c:noMultiLvlLbl val="0"/>
      </c:catAx>
      <c:valAx>
        <c:axId val="435813504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'Diagrams with ntree=500'!$D$17</c:f>
              <c:strCache>
                <c:ptCount val="1"/>
                <c:pt idx="0">
                  <c:v>91 Metrics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'Diagrams with ntree=500'!$C$18</c:f>
              <c:strCache>
                <c:ptCount val="1"/>
                <c:pt idx="0">
                  <c:v>MAPE</c:v>
                </c:pt>
              </c:strCache>
            </c:strRef>
          </c:cat>
          <c:val>
            <c:numRef>
              <c:f>'Diagrams with ntree=500'!$D$18</c:f>
              <c:numCache>
                <c:formatCode>0.00%</c:formatCode>
                <c:ptCount val="1"/>
                <c:pt idx="0">
                  <c:v>0.23580000000000001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9-4268-ADD0-5945388AF74D}"/>
            </c:ext>
          </c:extLst>
        </c:ser>
        <c:ser>
          <c:idx val="1"/>
          <c:order val="1"/>
          <c:tx>
            <c:strRef>
              <c:f>'Diagrams with ntree=500'!$E$17</c:f>
              <c:strCache>
                <c:ptCount val="1"/>
                <c:pt idx="0">
                  <c:v>CCA + 91 Metrics v.1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'Diagrams with ntree=500'!$C$18</c:f>
              <c:strCache>
                <c:ptCount val="1"/>
                <c:pt idx="0">
                  <c:v>MAPE</c:v>
                </c:pt>
              </c:strCache>
            </c:strRef>
          </c:cat>
          <c:val>
            <c:numRef>
              <c:f>'Diagrams with ntree=500'!$E$18</c:f>
              <c:numCache>
                <c:formatCode>0.00%</c:formatCode>
                <c:ptCount val="1"/>
                <c:pt idx="0">
                  <c:v>0.1903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9-4268-ADD0-5945388AF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817440"/>
        <c:axId val="435813504"/>
      </c:barChart>
      <c:catAx>
        <c:axId val="4358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13504"/>
        <c:crosses val="autoZero"/>
        <c:auto val="1"/>
        <c:lblAlgn val="ctr"/>
        <c:lblOffset val="100"/>
        <c:noMultiLvlLbl val="0"/>
      </c:catAx>
      <c:valAx>
        <c:axId val="435813504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'Diagrams with ntree=500'!$Q$2</c:f>
              <c:strCache>
                <c:ptCount val="1"/>
                <c:pt idx="0">
                  <c:v>91 Metrics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'Diagrams with ntree=500'!$P$3</c:f>
              <c:strCache>
                <c:ptCount val="1"/>
                <c:pt idx="0">
                  <c:v>MAPE</c:v>
                </c:pt>
              </c:strCache>
            </c:strRef>
          </c:cat>
          <c:val>
            <c:numRef>
              <c:f>'Diagrams with ntree=500'!$Q$3</c:f>
              <c:numCache>
                <c:formatCode>0.00%</c:formatCode>
                <c:ptCount val="1"/>
                <c:pt idx="0">
                  <c:v>0.23581569999999999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3-4388-883A-AE6CA50BA11C}"/>
            </c:ext>
          </c:extLst>
        </c:ser>
        <c:ser>
          <c:idx val="1"/>
          <c:order val="1"/>
          <c:tx>
            <c:strRef>
              <c:f>'Diagrams with ntree=500'!$R$2</c:f>
              <c:strCache>
                <c:ptCount val="1"/>
                <c:pt idx="0">
                  <c:v>CCA + 91 Metrics v.2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'Diagrams with ntree=500'!$P$3</c:f>
              <c:strCache>
                <c:ptCount val="1"/>
                <c:pt idx="0">
                  <c:v>MAPE</c:v>
                </c:pt>
              </c:strCache>
            </c:strRef>
          </c:cat>
          <c:val>
            <c:numRef>
              <c:f>'Diagrams with ntree=500'!$R$3</c:f>
              <c:numCache>
                <c:formatCode>0.00%</c:formatCode>
                <c:ptCount val="1"/>
                <c:pt idx="0">
                  <c:v>0.19249279999999999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3-4388-883A-AE6CA50B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817440"/>
        <c:axId val="435813504"/>
      </c:barChart>
      <c:catAx>
        <c:axId val="4358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13504"/>
        <c:crosses val="autoZero"/>
        <c:auto val="1"/>
        <c:lblAlgn val="ctr"/>
        <c:lblOffset val="100"/>
        <c:noMultiLvlLbl val="0"/>
      </c:catAx>
      <c:valAx>
        <c:axId val="435813504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582930</xdr:colOff>
      <xdr:row>0</xdr:row>
      <xdr:rowOff>66675</xdr:rowOff>
    </xdr:from>
    <xdr:to>
      <xdr:col>13</xdr:col>
      <xdr:colOff>278130</xdr:colOff>
      <xdr:row>15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15</xdr:row>
      <xdr:rowOff>154305</xdr:rowOff>
    </xdr:from>
    <xdr:to>
      <xdr:col>13</xdr:col>
      <xdr:colOff>295275</xdr:colOff>
      <xdr:row>30</xdr:row>
      <xdr:rowOff>154305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</xdr:row>
      <xdr:rowOff>30480</xdr:rowOff>
    </xdr:from>
    <xdr:to>
      <xdr:col>26</xdr:col>
      <xdr:colOff>228600</xdr:colOff>
      <xdr:row>16</xdr:row>
      <xdr:rowOff>30480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M9" sqref="M9"/>
    </sheetView>
  </sheetViews>
  <sheetFormatPr defaultRowHeight="14.4" x14ac:dyDescent="0.3"/>
  <cols>
    <col min="1" max="1" width="17.5546875" bestFit="1" customWidth="1"/>
    <col min="2" max="2" width="12" customWidth="1"/>
    <col min="3" max="13" width="12" bestFit="1" customWidth="1"/>
  </cols>
  <sheetData>
    <row r="1" spans="1:13" x14ac:dyDescent="0.3">
      <c r="A1" s="15"/>
      <c r="B1" s="17" t="s">
        <v>3</v>
      </c>
      <c r="C1" s="18"/>
      <c r="D1" s="19"/>
      <c r="E1" s="21" t="s">
        <v>14</v>
      </c>
      <c r="F1" s="21"/>
      <c r="G1" s="21"/>
      <c r="H1" s="20" t="s">
        <v>13</v>
      </c>
      <c r="I1" s="20"/>
      <c r="J1" s="20"/>
      <c r="K1" s="13" t="s">
        <v>15</v>
      </c>
      <c r="L1" s="13"/>
      <c r="M1" s="13"/>
    </row>
    <row r="2" spans="1:13" x14ac:dyDescent="0.3">
      <c r="A2" s="16"/>
      <c r="B2" s="10" t="s">
        <v>0</v>
      </c>
      <c r="C2" s="10" t="s">
        <v>1</v>
      </c>
      <c r="D2" s="10" t="s">
        <v>2</v>
      </c>
      <c r="E2" s="11" t="s">
        <v>0</v>
      </c>
      <c r="F2" s="11" t="s">
        <v>1</v>
      </c>
      <c r="G2" s="11" t="s">
        <v>2</v>
      </c>
      <c r="H2" s="2" t="s">
        <v>0</v>
      </c>
      <c r="I2" s="2" t="s">
        <v>1</v>
      </c>
      <c r="J2" s="2" t="s">
        <v>2</v>
      </c>
      <c r="K2" s="12" t="s">
        <v>0</v>
      </c>
      <c r="L2" s="12" t="s">
        <v>1</v>
      </c>
      <c r="M2" s="12" t="s">
        <v>2</v>
      </c>
    </row>
    <row r="3" spans="1:13" x14ac:dyDescent="0.3">
      <c r="A3" s="1" t="s">
        <v>4</v>
      </c>
      <c r="B3" s="10">
        <v>0.97384143093566922</v>
      </c>
      <c r="C3" s="10">
        <v>0.97723438215190594</v>
      </c>
      <c r="D3" s="10">
        <v>0.97714522088987465</v>
      </c>
      <c r="E3" s="11">
        <v>0.97802684127727924</v>
      </c>
      <c r="F3" s="11">
        <v>0.97922926200585203</v>
      </c>
      <c r="G3" s="11">
        <v>0.97841916194880341</v>
      </c>
      <c r="H3" s="3">
        <v>0.97694789934828741</v>
      </c>
      <c r="I3" s="3">
        <v>0.97576350610396245</v>
      </c>
      <c r="J3" s="3">
        <v>0.97690536930379324</v>
      </c>
      <c r="K3" s="12">
        <v>0.97691477086864087</v>
      </c>
      <c r="L3" s="12">
        <v>0.97474628089914617</v>
      </c>
      <c r="M3" s="12">
        <v>0.97182172010492462</v>
      </c>
    </row>
    <row r="4" spans="1:13" x14ac:dyDescent="0.3">
      <c r="A4" s="1" t="s">
        <v>5</v>
      </c>
      <c r="B4" s="10">
        <v>43.299660000000003</v>
      </c>
      <c r="C4" s="10">
        <v>40.37097</v>
      </c>
      <c r="D4" s="10">
        <v>40.42024</v>
      </c>
      <c r="E4" s="11">
        <v>39.537329999999997</v>
      </c>
      <c r="F4" s="11">
        <v>38.520029999999998</v>
      </c>
      <c r="G4" s="11">
        <v>39.13984</v>
      </c>
      <c r="H4" s="3">
        <v>40.679920000000003</v>
      </c>
      <c r="I4" s="3">
        <v>41.592680000000001</v>
      </c>
      <c r="J4" s="3">
        <v>40.660510000000002</v>
      </c>
      <c r="K4" s="12">
        <v>40.508899999999997</v>
      </c>
      <c r="L4" s="12">
        <v>42.499670000000002</v>
      </c>
      <c r="M4" s="12">
        <v>45.05377</v>
      </c>
    </row>
    <row r="5" spans="1:13" x14ac:dyDescent="0.3">
      <c r="A5" s="1" t="s">
        <v>6</v>
      </c>
      <c r="B5" s="10">
        <v>22.187614831434843</v>
      </c>
      <c r="C5" s="10">
        <v>24.503373420381262</v>
      </c>
      <c r="D5" s="10">
        <v>24.053725061577151</v>
      </c>
      <c r="E5" s="11">
        <v>21.307558538338366</v>
      </c>
      <c r="F5" s="11">
        <v>21.345264944523468</v>
      </c>
      <c r="G5" s="11">
        <v>20.661022076749227</v>
      </c>
      <c r="H5" s="4">
        <v>19.52620035538958</v>
      </c>
      <c r="I5" s="4">
        <v>19.52596989055484</v>
      </c>
      <c r="J5" s="4">
        <v>18.038296748705648</v>
      </c>
      <c r="K5" s="12">
        <v>19.45242026184776</v>
      </c>
      <c r="L5" s="12">
        <v>19.183109248976738</v>
      </c>
      <c r="M5" s="12">
        <v>19.112303281592833</v>
      </c>
    </row>
    <row r="7" spans="1:13" x14ac:dyDescent="0.3">
      <c r="B7" s="14" t="s">
        <v>8</v>
      </c>
      <c r="C7" s="14"/>
      <c r="D7" s="10">
        <f>AVERAGE(B3:D3)</f>
        <v>0.97607367799248335</v>
      </c>
      <c r="E7" s="14" t="s">
        <v>8</v>
      </c>
      <c r="F7" s="14"/>
      <c r="G7" s="11">
        <f t="shared" ref="G7:G8" si="0">AVERAGE(E3:G3)</f>
        <v>0.97855842174397833</v>
      </c>
      <c r="H7" s="14" t="s">
        <v>8</v>
      </c>
      <c r="I7" s="14"/>
      <c r="J7" s="6">
        <f t="shared" ref="J7:J8" si="1">AVERAGE(H3:J3)</f>
        <v>0.976538924918681</v>
      </c>
      <c r="K7" s="14" t="s">
        <v>8</v>
      </c>
      <c r="L7" s="14"/>
      <c r="M7" s="12">
        <f t="shared" ref="M7:M8" si="2">AVERAGE(K3:M3)</f>
        <v>0.97449425729090378</v>
      </c>
    </row>
    <row r="8" spans="1:13" x14ac:dyDescent="0.3">
      <c r="B8" s="14" t="s">
        <v>9</v>
      </c>
      <c r="C8" s="14"/>
      <c r="D8" s="10">
        <f>AVERAGE(B4:D4)</f>
        <v>41.363623333333329</v>
      </c>
      <c r="E8" s="14" t="s">
        <v>9</v>
      </c>
      <c r="F8" s="14"/>
      <c r="G8" s="11">
        <f t="shared" si="0"/>
        <v>39.065733333333327</v>
      </c>
      <c r="H8" s="14" t="s">
        <v>9</v>
      </c>
      <c r="I8" s="14"/>
      <c r="J8" s="6">
        <f t="shared" si="1"/>
        <v>40.977703333333338</v>
      </c>
      <c r="K8" s="14" t="s">
        <v>9</v>
      </c>
      <c r="L8" s="14"/>
      <c r="M8" s="12">
        <f t="shared" si="2"/>
        <v>42.687446666666666</v>
      </c>
    </row>
    <row r="9" spans="1:13" x14ac:dyDescent="0.3">
      <c r="B9" s="14" t="s">
        <v>7</v>
      </c>
      <c r="C9" s="14"/>
      <c r="D9" s="10">
        <f>AVERAGE(B5:D5)</f>
        <v>23.58157110446442</v>
      </c>
      <c r="E9" s="14" t="s">
        <v>7</v>
      </c>
      <c r="F9" s="14"/>
      <c r="G9" s="11">
        <f>AVERAGE(E5:G5)</f>
        <v>21.104615186537021</v>
      </c>
      <c r="H9" s="14" t="s">
        <v>7</v>
      </c>
      <c r="I9" s="14"/>
      <c r="J9" s="5">
        <f>AVERAGE(H5:J5)</f>
        <v>19.030155664883356</v>
      </c>
      <c r="K9" s="14" t="s">
        <v>7</v>
      </c>
      <c r="L9" s="14"/>
      <c r="M9" s="12">
        <f>AVERAGE(K5:M5)</f>
        <v>19.249277597472442</v>
      </c>
    </row>
  </sheetData>
  <mergeCells count="17">
    <mergeCell ref="E9:F9"/>
    <mergeCell ref="K1:M1"/>
    <mergeCell ref="K7:L7"/>
    <mergeCell ref="K8:L8"/>
    <mergeCell ref="K9:L9"/>
    <mergeCell ref="A1:A2"/>
    <mergeCell ref="B9:C9"/>
    <mergeCell ref="H9:I9"/>
    <mergeCell ref="B8:C8"/>
    <mergeCell ref="H8:I8"/>
    <mergeCell ref="B7:C7"/>
    <mergeCell ref="H7:I7"/>
    <mergeCell ref="B1:D1"/>
    <mergeCell ref="H1:J1"/>
    <mergeCell ref="E1:G1"/>
    <mergeCell ref="E7:F7"/>
    <mergeCell ref="E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8"/>
  <sheetViews>
    <sheetView topLeftCell="H1" workbookViewId="0">
      <selection activeCell="R15" sqref="R15"/>
    </sheetView>
  </sheetViews>
  <sheetFormatPr defaultRowHeight="14.4" x14ac:dyDescent="0.3"/>
  <cols>
    <col min="3" max="3" width="9.33203125" bestFit="1" customWidth="1"/>
    <col min="4" max="4" width="9.5546875" bestFit="1" customWidth="1"/>
    <col min="5" max="5" width="17.88671875" bestFit="1" customWidth="1"/>
    <col min="17" max="17" width="9.5546875" bestFit="1" customWidth="1"/>
    <col min="18" max="18" width="17.88671875" bestFit="1" customWidth="1"/>
  </cols>
  <sheetData>
    <row r="2" spans="3:18" x14ac:dyDescent="0.3">
      <c r="C2" s="7"/>
      <c r="D2" s="7" t="s">
        <v>10</v>
      </c>
      <c r="E2" s="7" t="s">
        <v>16</v>
      </c>
      <c r="P2" s="7"/>
      <c r="Q2" s="7" t="s">
        <v>10</v>
      </c>
      <c r="R2" s="7" t="s">
        <v>17</v>
      </c>
    </row>
    <row r="3" spans="3:18" x14ac:dyDescent="0.3">
      <c r="C3" s="8" t="s">
        <v>11</v>
      </c>
      <c r="D3" s="9">
        <v>0.23581569999999999</v>
      </c>
      <c r="E3" s="9">
        <v>0.21104619999999999</v>
      </c>
      <c r="P3" s="8" t="s">
        <v>11</v>
      </c>
      <c r="Q3" s="9">
        <v>0.23581569999999999</v>
      </c>
      <c r="R3" s="9">
        <v>0.19249279999999999</v>
      </c>
    </row>
    <row r="17" spans="3:5" x14ac:dyDescent="0.3">
      <c r="C17" s="7"/>
      <c r="D17" s="7" t="s">
        <v>10</v>
      </c>
      <c r="E17" s="7" t="s">
        <v>12</v>
      </c>
    </row>
    <row r="18" spans="3:5" x14ac:dyDescent="0.3">
      <c r="C18" s="8" t="s">
        <v>11</v>
      </c>
      <c r="D18" s="9">
        <v>0.23580000000000001</v>
      </c>
      <c r="E18" s="9">
        <v>0.1903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with ntree=500</vt:lpstr>
      <vt:lpstr>Diagrams with ntree=500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 Guclu</dc:creator>
  <cp:lastModifiedBy>Isa Guclu</cp:lastModifiedBy>
  <dcterms:created xsi:type="dcterms:W3CDTF">2016-09-16T11:07:28Z</dcterms:created>
  <dcterms:modified xsi:type="dcterms:W3CDTF">2016-10-03T09:34:40Z</dcterms:modified>
</cp:coreProperties>
</file>