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ropbox\JIST2016\ijswis\Experimental Setup\4.CreatingPredictionModels\2.AssessingWith80-20SeparatedData\"/>
    </mc:Choice>
  </mc:AlternateContent>
  <bookViews>
    <workbookView xWindow="0" yWindow="8568" windowWidth="13476" windowHeight="7800"/>
  </bookViews>
  <sheets>
    <sheet name="Prediction" sheetId="1" r:id="rId1"/>
    <sheet name="Selected Variables" sheetId="2" r:id="rId2"/>
  </sheets>
  <calcPr calcId="162913"/>
</workbook>
</file>

<file path=xl/calcChain.xml><?xml version="1.0" encoding="utf-8"?>
<calcChain xmlns="http://schemas.openxmlformats.org/spreadsheetml/2006/main">
  <c r="G66" i="1" l="1"/>
  <c r="D66" i="1"/>
  <c r="G65" i="1"/>
  <c r="D65" i="1"/>
  <c r="G58" i="1"/>
  <c r="D58" i="1"/>
  <c r="G57" i="1"/>
  <c r="D57" i="1"/>
  <c r="G50" i="1" l="1"/>
  <c r="D50" i="1"/>
  <c r="G49" i="1"/>
  <c r="D49" i="1"/>
  <c r="G86" i="1" l="1"/>
  <c r="D86" i="1"/>
  <c r="G85" i="1"/>
  <c r="D85" i="1"/>
  <c r="G101" i="1" l="1"/>
  <c r="D101" i="1"/>
  <c r="G93" i="1"/>
  <c r="D93" i="1"/>
  <c r="G77" i="1"/>
  <c r="D77" i="1"/>
  <c r="G41" i="1"/>
  <c r="D41" i="1"/>
  <c r="G31" i="1"/>
  <c r="D31" i="1"/>
  <c r="G23" i="1"/>
  <c r="D23" i="1"/>
  <c r="G15" i="1"/>
  <c r="D15" i="1"/>
  <c r="G7" i="1"/>
  <c r="D7" i="1"/>
  <c r="G16" i="1" l="1"/>
  <c r="D16" i="1"/>
  <c r="G102" i="1" l="1"/>
  <c r="D102" i="1"/>
  <c r="G94" i="1"/>
  <c r="D94" i="1"/>
  <c r="G78" i="1"/>
  <c r="D78" i="1"/>
  <c r="G32" i="1" l="1"/>
  <c r="D32" i="1"/>
  <c r="G8" i="1"/>
  <c r="D8" i="1"/>
  <c r="G42" i="1" l="1"/>
  <c r="D42" i="1"/>
  <c r="G24" i="1" l="1"/>
  <c r="D24" i="1"/>
</calcChain>
</file>

<file path=xl/sharedStrings.xml><?xml version="1.0" encoding="utf-8"?>
<sst xmlns="http://schemas.openxmlformats.org/spreadsheetml/2006/main" count="731" uniqueCount="119">
  <si>
    <t>R-Squared :</t>
  </si>
  <si>
    <t>RMSE :</t>
  </si>
  <si>
    <t>Total Error Rate :</t>
  </si>
  <si>
    <t>Average MAPE</t>
  </si>
  <si>
    <t>51 ABox + 92 Metrics</t>
  </si>
  <si>
    <t>92 Metrics</t>
  </si>
  <si>
    <t>WITHOUT
STDDEV-0</t>
  </si>
  <si>
    <t>TrOWL
3858</t>
  </si>
  <si>
    <t>TrOWL
1941</t>
  </si>
  <si>
    <t>ELK
3858</t>
  </si>
  <si>
    <t>ELK
1941</t>
  </si>
  <si>
    <t>TBoxAxioms</t>
  </si>
  <si>
    <t>ABoxAxioms</t>
  </si>
  <si>
    <t>Ratio</t>
  </si>
  <si>
    <t>TCCA</t>
  </si>
  <si>
    <t>AVG_CCA</t>
  </si>
  <si>
    <t>MAX_CCA</t>
  </si>
  <si>
    <t>STD_CCA</t>
  </si>
  <si>
    <t>ENT_CCA</t>
  </si>
  <si>
    <t>TWCCA</t>
  </si>
  <si>
    <t>AVG_WCCA</t>
  </si>
  <si>
    <t>MAX_WCCA</t>
  </si>
  <si>
    <t>STD_WCCA</t>
  </si>
  <si>
    <t>ENT_WCCA</t>
  </si>
  <si>
    <t>TCCA_WO</t>
  </si>
  <si>
    <t>AVG_CCA_WO</t>
  </si>
  <si>
    <t>MAX_CCA_WO</t>
  </si>
  <si>
    <t>STD_CCA_WO</t>
  </si>
  <si>
    <t>ENT_CCA_WO</t>
  </si>
  <si>
    <t>TWCCA_WO</t>
  </si>
  <si>
    <t>AVG_WCCA_WO</t>
  </si>
  <si>
    <t>MAX_WCCA_WO</t>
  </si>
  <si>
    <t>STD_WCCA_WO</t>
  </si>
  <si>
    <t>ENT_WCCA_WO</t>
  </si>
  <si>
    <t>TOPCA</t>
  </si>
  <si>
    <t>AVG_OPCA</t>
  </si>
  <si>
    <t>MAX_OPCA</t>
  </si>
  <si>
    <t>STD_OPCA</t>
  </si>
  <si>
    <t>ENT_OPCA</t>
  </si>
  <si>
    <t>TWOPCA</t>
  </si>
  <si>
    <t>AVG_WOPCA</t>
  </si>
  <si>
    <t>MAX_WOPCA</t>
  </si>
  <si>
    <t>MIN_WOPCA</t>
  </si>
  <si>
    <t>STD_WOPCA</t>
  </si>
  <si>
    <t>ENT_WOPCA</t>
  </si>
  <si>
    <t>ENT_WDPCA</t>
  </si>
  <si>
    <t>SIZEKB</t>
  </si>
  <si>
    <t>SOV</t>
  </si>
  <si>
    <t>ENR</t>
  </si>
  <si>
    <t>TIP</t>
  </si>
  <si>
    <t>EOG</t>
  </si>
  <si>
    <t>RCH</t>
  </si>
  <si>
    <t>CYC</t>
  </si>
  <si>
    <t>GCI</t>
  </si>
  <si>
    <t>ESUB</t>
  </si>
  <si>
    <t>SUPECHN</t>
  </si>
  <si>
    <t>SUBECHN</t>
  </si>
  <si>
    <t>DSUPECHN</t>
  </si>
  <si>
    <t>DSUBECHN</t>
  </si>
  <si>
    <t>ELCLSPRT</t>
  </si>
  <si>
    <t>ELAXPRT</t>
  </si>
  <si>
    <t>HLC</t>
  </si>
  <si>
    <t>RHLC</t>
  </si>
  <si>
    <t>IHR</t>
  </si>
  <si>
    <t>IND</t>
  </si>
  <si>
    <t>aNOC</t>
  </si>
  <si>
    <t>mNOC</t>
  </si>
  <si>
    <t>tNOC</t>
  </si>
  <si>
    <t>aCID</t>
  </si>
  <si>
    <t>mCID</t>
  </si>
  <si>
    <t>tCID</t>
  </si>
  <si>
    <t>aCOD</t>
  </si>
  <si>
    <t>mCOD</t>
  </si>
  <si>
    <t>tCOD</t>
  </si>
  <si>
    <t>aNOP</t>
  </si>
  <si>
    <t>mNOP</t>
  </si>
  <si>
    <t>tNOP</t>
  </si>
  <si>
    <t>ENUM</t>
  </si>
  <si>
    <t>ENUMP</t>
  </si>
  <si>
    <t>CONJ</t>
  </si>
  <si>
    <t>CONJP</t>
  </si>
  <si>
    <t>EF</t>
  </si>
  <si>
    <t>EFP</t>
  </si>
  <si>
    <t>OBP</t>
  </si>
  <si>
    <t>OBPP</t>
  </si>
  <si>
    <t>DTPP</t>
  </si>
  <si>
    <t>TRN</t>
  </si>
  <si>
    <t>TRNP</t>
  </si>
  <si>
    <t>SUBP</t>
  </si>
  <si>
    <t>RANG</t>
  </si>
  <si>
    <t>CHN</t>
  </si>
  <si>
    <t>CHNP</t>
  </si>
  <si>
    <t>ELPROP</t>
  </si>
  <si>
    <t>ELK_3858</t>
  </si>
  <si>
    <t>Metrics92</t>
  </si>
  <si>
    <t>Combined143</t>
  </si>
  <si>
    <t>Metrics51</t>
  </si>
  <si>
    <t>ELK_1941</t>
  </si>
  <si>
    <t>MIN_OPCA</t>
  </si>
  <si>
    <t>DOMN</t>
  </si>
  <si>
    <t>TrOWL_1941</t>
  </si>
  <si>
    <t>JFaCT_1941</t>
  </si>
  <si>
    <t>JFaCT_3858</t>
  </si>
  <si>
    <t>TrOWL_3858</t>
  </si>
  <si>
    <t>CSUB</t>
  </si>
  <si>
    <t>SUBCCHN</t>
  </si>
  <si>
    <t>DSUBCCHN</t>
  </si>
  <si>
    <t>DTP</t>
  </si>
  <si>
    <t>ENT_DPCA</t>
  </si>
  <si>
    <t>HGCI</t>
  </si>
  <si>
    <t>FUN</t>
  </si>
  <si>
    <t>FUNP</t>
  </si>
  <si>
    <t>TWDPCA</t>
  </si>
  <si>
    <t>AVG_WDPCA</t>
  </si>
  <si>
    <t>MAX_WDPCA</t>
  </si>
  <si>
    <t>SELECTED FEATURES
APPLIED</t>
  </si>
  <si>
    <t>JFaCT
1941</t>
  </si>
  <si>
    <t>Avg. R-Squared</t>
  </si>
  <si>
    <t>JFaCT
3858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</si>
</sst>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0" fontId="0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/>
    </xf>
    <xf numFmtId="10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/>
    <xf numFmtId="0" fontId="1" fillId="0" borderId="0" xfId="0" applyFon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180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textRotation="180" wrapText="1"/>
    </xf>
    <xf numFmtId="0" fontId="1" fillId="8" borderId="0" xfId="0" applyFont="1" applyFill="1" applyAlignment="1">
      <alignment horizontal="center" vertical="center" textRotation="180"/>
    </xf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center" vertical="center" textRotation="18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tabSelected="1" topLeftCell="A19" workbookViewId="0">
      <selection activeCell="G24" sqref="G24:I24"/>
    </sheetView>
  </sheetViews>
  <sheetFormatPr defaultRowHeight="14.4" x14ac:dyDescent="0.3"/>
  <cols>
    <col min="3" max="3" width="15.109375" bestFit="1" customWidth="1"/>
    <col min="4" max="6" width="12" bestFit="1" customWidth="1"/>
    <col min="7" max="7" width="12" customWidth="1"/>
    <col min="8" max="8" width="11.88671875" customWidth="1"/>
    <col min="9" max="9" width="12.6640625" customWidth="1"/>
  </cols>
  <sheetData>
    <row r="2" spans="1:9" x14ac:dyDescent="0.3">
      <c r="A2" s="36" t="s">
        <v>10</v>
      </c>
      <c r="B2" s="38" t="s">
        <v>6</v>
      </c>
      <c r="C2" s="40"/>
      <c r="D2" s="42" t="s">
        <v>5</v>
      </c>
      <c r="E2" s="42"/>
      <c r="F2" s="42"/>
      <c r="G2" s="43" t="s">
        <v>4</v>
      </c>
      <c r="H2" s="43"/>
      <c r="I2" s="43"/>
    </row>
    <row r="3" spans="1:9" x14ac:dyDescent="0.3">
      <c r="A3" s="37"/>
      <c r="B3" s="39"/>
      <c r="C3" s="41"/>
      <c r="D3" s="16">
        <v>1</v>
      </c>
      <c r="E3" s="16">
        <v>2</v>
      </c>
      <c r="F3" s="16">
        <v>3</v>
      </c>
      <c r="G3" s="17">
        <v>1</v>
      </c>
      <c r="H3" s="17">
        <v>2</v>
      </c>
      <c r="I3" s="17">
        <v>3</v>
      </c>
    </row>
    <row r="4" spans="1:9" x14ac:dyDescent="0.3">
      <c r="A4" s="37"/>
      <c r="B4" s="39"/>
      <c r="C4" s="2" t="s">
        <v>0</v>
      </c>
      <c r="D4" s="1">
        <v>0.45084302606710497</v>
      </c>
      <c r="E4" s="4">
        <v>0.58402639579256233</v>
      </c>
      <c r="F4" s="4">
        <v>0.1506185041672008</v>
      </c>
      <c r="G4" s="6">
        <v>0.69830377449003256</v>
      </c>
      <c r="H4" s="7">
        <v>0.56490922016102163</v>
      </c>
      <c r="I4" s="7">
        <v>0.66447447748121424</v>
      </c>
    </row>
    <row r="5" spans="1:9" x14ac:dyDescent="0.3">
      <c r="A5" s="37"/>
      <c r="B5" s="39"/>
      <c r="C5" s="3" t="s">
        <v>1</v>
      </c>
      <c r="D5" s="34">
        <v>867104238.90252686</v>
      </c>
      <c r="E5" s="34">
        <v>468930710.53226644</v>
      </c>
      <c r="F5" s="34">
        <v>1059642483.2148541</v>
      </c>
      <c r="G5" s="35">
        <v>1746433315.9262922</v>
      </c>
      <c r="H5" s="35">
        <v>992998442.00771785</v>
      </c>
      <c r="I5" s="35">
        <v>474262525.19989383</v>
      </c>
    </row>
    <row r="6" spans="1:9" x14ac:dyDescent="0.3">
      <c r="A6" s="37"/>
      <c r="B6" s="39"/>
      <c r="C6" s="3" t="s">
        <v>2</v>
      </c>
      <c r="D6" s="34">
        <v>7.7122959404874596</v>
      </c>
      <c r="E6" s="5">
        <v>6.9341636829261981</v>
      </c>
      <c r="F6" s="5">
        <v>12.665890139284926</v>
      </c>
      <c r="G6" s="35">
        <v>6.8328920366855828</v>
      </c>
      <c r="H6" s="8">
        <v>6.5799308724711176</v>
      </c>
      <c r="I6" s="8">
        <v>6.3300395429519867</v>
      </c>
    </row>
    <row r="7" spans="1:9" x14ac:dyDescent="0.3">
      <c r="A7" s="37"/>
      <c r="B7" s="39"/>
      <c r="C7" t="s">
        <v>117</v>
      </c>
      <c r="D7" s="44">
        <f>AVERAGE(D4:F4)</f>
        <v>0.39516264200895601</v>
      </c>
      <c r="E7" s="45"/>
      <c r="F7" s="45"/>
      <c r="G7" s="44">
        <f>AVERAGE(G4:I4)</f>
        <v>0.64256249071075622</v>
      </c>
      <c r="H7" s="45"/>
      <c r="I7" s="45"/>
    </row>
    <row r="8" spans="1:9" x14ac:dyDescent="0.3">
      <c r="A8" s="37"/>
      <c r="B8" s="39"/>
      <c r="C8" t="s">
        <v>3</v>
      </c>
      <c r="D8" s="45">
        <f>AVERAGE(D6:F6)</f>
        <v>9.1041165875661942</v>
      </c>
      <c r="E8" s="45"/>
      <c r="F8" s="45"/>
      <c r="G8" s="45">
        <f>AVERAGE(G6:I6)</f>
        <v>6.5809541507028966</v>
      </c>
      <c r="H8" s="45"/>
      <c r="I8" s="45"/>
    </row>
    <row r="9" spans="1:9" x14ac:dyDescent="0.3">
      <c r="B9" s="19"/>
      <c r="D9" s="22"/>
      <c r="E9" s="22"/>
      <c r="F9" s="22"/>
      <c r="G9" s="22"/>
      <c r="H9" s="22"/>
      <c r="I9" s="22"/>
    </row>
    <row r="10" spans="1:9" ht="14.4" customHeight="1" x14ac:dyDescent="0.3">
      <c r="A10" s="36" t="s">
        <v>10</v>
      </c>
      <c r="B10" s="38" t="s">
        <v>115</v>
      </c>
      <c r="C10" s="40"/>
      <c r="D10" s="42" t="s">
        <v>5</v>
      </c>
      <c r="E10" s="42"/>
      <c r="F10" s="42"/>
      <c r="G10" s="43" t="s">
        <v>4</v>
      </c>
      <c r="H10" s="43"/>
      <c r="I10" s="43"/>
    </row>
    <row r="11" spans="1:9" x14ac:dyDescent="0.3">
      <c r="A11" s="37"/>
      <c r="B11" s="39"/>
      <c r="C11" s="41"/>
      <c r="D11" s="20">
        <v>1</v>
      </c>
      <c r="E11" s="20">
        <v>2</v>
      </c>
      <c r="F11" s="20">
        <v>3</v>
      </c>
      <c r="G11" s="21">
        <v>1</v>
      </c>
      <c r="H11" s="21">
        <v>2</v>
      </c>
      <c r="I11" s="21">
        <v>3</v>
      </c>
    </row>
    <row r="12" spans="1:9" x14ac:dyDescent="0.3">
      <c r="A12" s="37"/>
      <c r="B12" s="39"/>
      <c r="C12" s="2" t="s">
        <v>0</v>
      </c>
      <c r="D12" s="1">
        <v>0.86594919963531447</v>
      </c>
      <c r="E12" s="4">
        <v>0.56916250928648415</v>
      </c>
      <c r="F12" s="4">
        <v>0.15927531267053957</v>
      </c>
      <c r="G12" s="6">
        <v>0.16852894669102589</v>
      </c>
      <c r="H12" s="7">
        <v>0.51824589647937469</v>
      </c>
      <c r="I12" s="7">
        <v>0.98643817740576745</v>
      </c>
    </row>
    <row r="13" spans="1:9" x14ac:dyDescent="0.3">
      <c r="A13" s="37"/>
      <c r="B13" s="39"/>
      <c r="C13" s="3" t="s">
        <v>1</v>
      </c>
      <c r="D13" s="20">
        <v>134782475.24783048</v>
      </c>
      <c r="E13" s="20">
        <v>1775519460.4237282</v>
      </c>
      <c r="F13" s="20">
        <v>985280287.40681541</v>
      </c>
      <c r="G13" s="21">
        <v>1349236442.5813184</v>
      </c>
      <c r="H13" s="21">
        <v>1973498464.3706162</v>
      </c>
      <c r="I13" s="21">
        <v>1248914582.5180922</v>
      </c>
    </row>
    <row r="14" spans="1:9" x14ac:dyDescent="0.3">
      <c r="A14" s="37"/>
      <c r="B14" s="39"/>
      <c r="C14" s="3" t="s">
        <v>2</v>
      </c>
      <c r="D14" s="20">
        <v>5.7335869243225508</v>
      </c>
      <c r="E14" s="5">
        <v>6.9391615002715161</v>
      </c>
      <c r="F14" s="5">
        <v>11.374020137501763</v>
      </c>
      <c r="G14" s="21">
        <v>7.5711502546767031</v>
      </c>
      <c r="H14" s="8">
        <v>6.3660006328125425</v>
      </c>
      <c r="I14" s="8">
        <v>5.238081361874503</v>
      </c>
    </row>
    <row r="15" spans="1:9" x14ac:dyDescent="0.3">
      <c r="A15" s="37"/>
      <c r="B15" s="39"/>
      <c r="C15" t="s">
        <v>117</v>
      </c>
      <c r="D15" s="44">
        <f>AVERAGE(D12:F12)</f>
        <v>0.53146234053077934</v>
      </c>
      <c r="E15" s="45"/>
      <c r="F15" s="45"/>
      <c r="G15" s="44">
        <f>AVERAGE(G12:I12)</f>
        <v>0.55773767352538928</v>
      </c>
      <c r="H15" s="45"/>
      <c r="I15" s="45"/>
    </row>
    <row r="16" spans="1:9" x14ac:dyDescent="0.3">
      <c r="A16" s="37"/>
      <c r="B16" s="39"/>
      <c r="C16" t="s">
        <v>3</v>
      </c>
      <c r="D16" s="45">
        <f>AVERAGE(D14:F14)</f>
        <v>8.0155895206986099</v>
      </c>
      <c r="E16" s="45"/>
      <c r="F16" s="45"/>
      <c r="G16" s="45">
        <f>AVERAGE(G14:I14)</f>
        <v>6.3917440831212495</v>
      </c>
      <c r="H16" s="45"/>
      <c r="I16" s="45"/>
    </row>
    <row r="18" spans="1:9" x14ac:dyDescent="0.3">
      <c r="A18" s="36" t="s">
        <v>9</v>
      </c>
      <c r="B18" s="38" t="s">
        <v>6</v>
      </c>
      <c r="C18" s="40"/>
      <c r="D18" s="42" t="s">
        <v>5</v>
      </c>
      <c r="E18" s="42"/>
      <c r="F18" s="42"/>
      <c r="G18" s="43" t="s">
        <v>4</v>
      </c>
      <c r="H18" s="43"/>
      <c r="I18" s="43"/>
    </row>
    <row r="19" spans="1:9" x14ac:dyDescent="0.3">
      <c r="A19" s="37"/>
      <c r="B19" s="39"/>
      <c r="C19" s="41"/>
      <c r="D19" s="9">
        <v>1</v>
      </c>
      <c r="E19" s="9">
        <v>2</v>
      </c>
      <c r="F19" s="9">
        <v>3</v>
      </c>
      <c r="G19" s="10">
        <v>1</v>
      </c>
      <c r="H19" s="10">
        <v>2</v>
      </c>
      <c r="I19" s="10">
        <v>3</v>
      </c>
    </row>
    <row r="20" spans="1:9" x14ac:dyDescent="0.3">
      <c r="A20" s="37"/>
      <c r="B20" s="39"/>
      <c r="C20" s="2" t="s">
        <v>0</v>
      </c>
      <c r="D20" s="1">
        <v>0.9923039437407154</v>
      </c>
      <c r="E20" s="4">
        <v>0.99622256051170976</v>
      </c>
      <c r="F20" s="4">
        <v>0.99094986230588644</v>
      </c>
      <c r="G20" s="6">
        <v>0.99399966084186675</v>
      </c>
      <c r="H20" s="7">
        <v>0.98928460192471879</v>
      </c>
      <c r="I20" s="7">
        <v>0.97226539237959719</v>
      </c>
    </row>
    <row r="21" spans="1:9" x14ac:dyDescent="0.3">
      <c r="A21" s="37"/>
      <c r="B21" s="39"/>
      <c r="C21" s="3" t="s">
        <v>1</v>
      </c>
      <c r="D21" s="34">
        <v>32535941.854682866</v>
      </c>
      <c r="E21" s="34">
        <v>19248389.779830948</v>
      </c>
      <c r="F21" s="34">
        <v>37068300.009473257</v>
      </c>
      <c r="G21" s="35">
        <v>26567969.084527057</v>
      </c>
      <c r="H21" s="35">
        <v>37200932.429299712</v>
      </c>
      <c r="I21" s="35">
        <v>65456146.824159749</v>
      </c>
    </row>
    <row r="22" spans="1:9" x14ac:dyDescent="0.3">
      <c r="A22" s="37"/>
      <c r="B22" s="39"/>
      <c r="C22" s="3" t="s">
        <v>2</v>
      </c>
      <c r="D22" s="34">
        <v>5.1200367275483716</v>
      </c>
      <c r="E22" s="5">
        <v>5.257402559207768</v>
      </c>
      <c r="F22" s="5">
        <v>5.3158799905923919</v>
      </c>
      <c r="G22" s="35">
        <v>5.030609090719067</v>
      </c>
      <c r="H22" s="8">
        <v>5.3051102588174155</v>
      </c>
      <c r="I22" s="8">
        <v>5.5042732697402332</v>
      </c>
    </row>
    <row r="23" spans="1:9" x14ac:dyDescent="0.3">
      <c r="A23" s="37"/>
      <c r="B23" s="39"/>
      <c r="C23" t="s">
        <v>117</v>
      </c>
      <c r="D23" s="44">
        <f>AVERAGE(D20:F20)</f>
        <v>0.99315878885277054</v>
      </c>
      <c r="E23" s="45"/>
      <c r="F23" s="45"/>
      <c r="G23" s="44">
        <f>AVERAGE(G20:I20)</f>
        <v>0.98518321838206102</v>
      </c>
      <c r="H23" s="45"/>
      <c r="I23" s="45"/>
    </row>
    <row r="24" spans="1:9" x14ac:dyDescent="0.3">
      <c r="A24" s="37"/>
      <c r="B24" s="39"/>
      <c r="C24" t="s">
        <v>3</v>
      </c>
      <c r="D24" s="45">
        <f>AVERAGE(D22:F22)</f>
        <v>5.2311064257828441</v>
      </c>
      <c r="E24" s="45"/>
      <c r="F24" s="45"/>
      <c r="G24" s="45">
        <f>AVERAGE(G22:I22)</f>
        <v>5.279997539758905</v>
      </c>
      <c r="H24" s="45"/>
      <c r="I24" s="45"/>
    </row>
    <row r="25" spans="1:9" x14ac:dyDescent="0.3">
      <c r="A25" s="14"/>
      <c r="B25" s="15"/>
      <c r="D25" s="22"/>
      <c r="E25" s="22"/>
      <c r="F25" s="22"/>
      <c r="G25" s="22"/>
      <c r="H25" s="22"/>
      <c r="I25" s="22"/>
    </row>
    <row r="26" spans="1:9" ht="14.4" customHeight="1" x14ac:dyDescent="0.3">
      <c r="A26" s="36" t="s">
        <v>9</v>
      </c>
      <c r="B26" s="38" t="s">
        <v>115</v>
      </c>
      <c r="C26" s="40"/>
      <c r="D26" s="42" t="s">
        <v>5</v>
      </c>
      <c r="E26" s="42"/>
      <c r="F26" s="42"/>
      <c r="G26" s="43" t="s">
        <v>4</v>
      </c>
      <c r="H26" s="43"/>
      <c r="I26" s="43"/>
    </row>
    <row r="27" spans="1:9" x14ac:dyDescent="0.3">
      <c r="A27" s="37"/>
      <c r="B27" s="39"/>
      <c r="C27" s="41"/>
      <c r="D27" s="16">
        <v>1</v>
      </c>
      <c r="E27" s="16">
        <v>2</v>
      </c>
      <c r="F27" s="16">
        <v>3</v>
      </c>
      <c r="G27" s="17">
        <v>1</v>
      </c>
      <c r="H27" s="17">
        <v>2</v>
      </c>
      <c r="I27" s="17">
        <v>3</v>
      </c>
    </row>
    <row r="28" spans="1:9" x14ac:dyDescent="0.3">
      <c r="A28" s="37"/>
      <c r="B28" s="39"/>
      <c r="C28" s="2" t="s">
        <v>0</v>
      </c>
      <c r="D28" s="1">
        <v>0.98244706684988803</v>
      </c>
      <c r="E28" s="4">
        <v>0.99147520296601932</v>
      </c>
      <c r="F28" s="4">
        <v>0.99414821165744471</v>
      </c>
      <c r="G28" s="6">
        <v>0.98669387213773119</v>
      </c>
      <c r="H28" s="7">
        <v>0.98188708185690632</v>
      </c>
      <c r="I28" s="7">
        <v>0.98788484659766296</v>
      </c>
    </row>
    <row r="29" spans="1:9" x14ac:dyDescent="0.3">
      <c r="A29" s="37"/>
      <c r="B29" s="39"/>
      <c r="C29" s="3" t="s">
        <v>1</v>
      </c>
      <c r="D29" s="16">
        <v>48444504.31874305</v>
      </c>
      <c r="E29" s="16">
        <v>33901769.291793019</v>
      </c>
      <c r="F29" s="16">
        <v>28123026.210929465</v>
      </c>
      <c r="G29" s="17">
        <v>42365171.094370812</v>
      </c>
      <c r="H29" s="17">
        <v>53436568.047618806</v>
      </c>
      <c r="I29" s="17">
        <v>35604250.541691482</v>
      </c>
    </row>
    <row r="30" spans="1:9" x14ac:dyDescent="0.3">
      <c r="A30" s="37"/>
      <c r="B30" s="39"/>
      <c r="C30" s="3" t="s">
        <v>2</v>
      </c>
      <c r="D30" s="16">
        <v>5.2439984102352275</v>
      </c>
      <c r="E30" s="5">
        <v>5.2455744482287141</v>
      </c>
      <c r="F30" s="5">
        <v>5.4573980467596366</v>
      </c>
      <c r="G30" s="17">
        <v>5.4811337398999687</v>
      </c>
      <c r="H30" s="8">
        <v>5.7096097315855836</v>
      </c>
      <c r="I30" s="8">
        <v>5.5596751799105357</v>
      </c>
    </row>
    <row r="31" spans="1:9" x14ac:dyDescent="0.3">
      <c r="A31" s="37"/>
      <c r="B31" s="39"/>
      <c r="C31" t="s">
        <v>117</v>
      </c>
      <c r="D31" s="44">
        <f>AVERAGE(D28:F28)</f>
        <v>0.98935682715778395</v>
      </c>
      <c r="E31" s="45"/>
      <c r="F31" s="45"/>
      <c r="G31" s="44">
        <f>AVERAGE(G28:I28)</f>
        <v>0.98548860019743356</v>
      </c>
      <c r="H31" s="45"/>
      <c r="I31" s="45"/>
    </row>
    <row r="32" spans="1:9" x14ac:dyDescent="0.3">
      <c r="A32" s="37"/>
      <c r="B32" s="39"/>
      <c r="C32" t="s">
        <v>3</v>
      </c>
      <c r="D32" s="45">
        <f>AVERAGE(D30:F30)</f>
        <v>5.3156569684078585</v>
      </c>
      <c r="E32" s="45"/>
      <c r="F32" s="45"/>
      <c r="G32" s="45">
        <f>AVERAGE(G30:I30)</f>
        <v>5.583472883798696</v>
      </c>
      <c r="H32" s="45"/>
      <c r="I32" s="45"/>
    </row>
    <row r="33" spans="1:9" x14ac:dyDescent="0.3">
      <c r="A33" s="14"/>
      <c r="B33" s="15"/>
      <c r="D33" s="22"/>
      <c r="E33" s="22"/>
      <c r="F33" s="22"/>
      <c r="G33" s="22"/>
      <c r="H33" s="22"/>
      <c r="I33" s="22"/>
    </row>
    <row r="34" spans="1:9" ht="7.2" customHeight="1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6" spans="1:9" x14ac:dyDescent="0.3">
      <c r="A36" s="36" t="s">
        <v>116</v>
      </c>
      <c r="B36" s="38" t="s">
        <v>6</v>
      </c>
      <c r="C36" s="40"/>
      <c r="D36" s="42" t="s">
        <v>5</v>
      </c>
      <c r="E36" s="42"/>
      <c r="F36" s="42"/>
      <c r="G36" s="43" t="s">
        <v>4</v>
      </c>
      <c r="H36" s="43"/>
      <c r="I36" s="43"/>
    </row>
    <row r="37" spans="1:9" x14ac:dyDescent="0.3">
      <c r="A37" s="37"/>
      <c r="B37" s="39"/>
      <c r="C37" s="41"/>
      <c r="D37" s="9">
        <v>1</v>
      </c>
      <c r="E37" s="9">
        <v>2</v>
      </c>
      <c r="F37" s="9">
        <v>3</v>
      </c>
      <c r="G37" s="10">
        <v>1</v>
      </c>
      <c r="H37" s="10">
        <v>2</v>
      </c>
      <c r="I37" s="10">
        <v>3</v>
      </c>
    </row>
    <row r="38" spans="1:9" x14ac:dyDescent="0.3">
      <c r="A38" s="37"/>
      <c r="B38" s="39"/>
      <c r="C38" s="2" t="s">
        <v>0</v>
      </c>
      <c r="D38" s="1">
        <v>0.37671198812692752</v>
      </c>
      <c r="E38" s="4">
        <v>0.72488976372584069</v>
      </c>
      <c r="F38" s="4">
        <v>0.94997260162680552</v>
      </c>
      <c r="G38" s="6">
        <v>0.51912393850302341</v>
      </c>
      <c r="H38" s="7">
        <v>0.28497861391940338</v>
      </c>
      <c r="I38" s="7">
        <v>0.83897850172014421</v>
      </c>
    </row>
    <row r="39" spans="1:9" x14ac:dyDescent="0.3">
      <c r="A39" s="37"/>
      <c r="B39" s="39"/>
      <c r="C39" s="3" t="s">
        <v>1</v>
      </c>
      <c r="D39" s="9">
        <v>39221547927.621422</v>
      </c>
      <c r="E39" s="9">
        <v>47829209977.186478</v>
      </c>
      <c r="F39" s="9">
        <v>13253292789.482172</v>
      </c>
      <c r="G39" s="10">
        <v>45407755477.593704</v>
      </c>
      <c r="H39" s="10">
        <v>41715256713.476387</v>
      </c>
      <c r="I39" s="10">
        <v>12842840419.191872</v>
      </c>
    </row>
    <row r="40" spans="1:9" x14ac:dyDescent="0.3">
      <c r="A40" s="37"/>
      <c r="B40" s="39"/>
      <c r="C40" s="3" t="s">
        <v>2</v>
      </c>
      <c r="D40" s="9">
        <v>26.566610651074534</v>
      </c>
      <c r="E40" s="5">
        <v>30.065380835129236</v>
      </c>
      <c r="F40" s="5">
        <v>77.57215298330793</v>
      </c>
      <c r="G40" s="10">
        <v>22.328004981930359</v>
      </c>
      <c r="H40" s="8">
        <v>28.733082233739403</v>
      </c>
      <c r="I40" s="8">
        <v>18.982596000508476</v>
      </c>
    </row>
    <row r="41" spans="1:9" x14ac:dyDescent="0.3">
      <c r="A41" s="37"/>
      <c r="B41" s="39"/>
      <c r="C41" t="s">
        <v>117</v>
      </c>
      <c r="D41" s="44">
        <f>AVERAGE(D38:F38)</f>
        <v>0.6838581178265245</v>
      </c>
      <c r="E41" s="45"/>
      <c r="F41" s="45"/>
      <c r="G41" s="44">
        <f>AVERAGE(G38:I38)</f>
        <v>0.54769368471419033</v>
      </c>
      <c r="H41" s="45"/>
      <c r="I41" s="45"/>
    </row>
    <row r="42" spans="1:9" x14ac:dyDescent="0.3">
      <c r="A42" s="37"/>
      <c r="B42" s="39"/>
      <c r="C42" t="s">
        <v>3</v>
      </c>
      <c r="D42" s="45">
        <f>AVERAGE(D40:F40)</f>
        <v>44.73471482317057</v>
      </c>
      <c r="E42" s="45"/>
      <c r="F42" s="45"/>
      <c r="G42" s="45">
        <f>AVERAGE(G40:I40)</f>
        <v>23.347894405392747</v>
      </c>
      <c r="H42" s="45"/>
      <c r="I42" s="45"/>
    </row>
    <row r="43" spans="1:9" x14ac:dyDescent="0.3">
      <c r="A43" s="28"/>
      <c r="B43" s="28"/>
      <c r="D43" s="22"/>
      <c r="E43" s="22"/>
      <c r="F43" s="22"/>
      <c r="G43" s="22"/>
      <c r="H43" s="22"/>
      <c r="I43" s="22"/>
    </row>
    <row r="44" spans="1:9" ht="14.4" customHeight="1" x14ac:dyDescent="0.3">
      <c r="A44" s="36" t="s">
        <v>116</v>
      </c>
      <c r="B44" s="38" t="s">
        <v>115</v>
      </c>
      <c r="C44" s="40"/>
      <c r="D44" s="42" t="s">
        <v>5</v>
      </c>
      <c r="E44" s="42"/>
      <c r="F44" s="42"/>
      <c r="G44" s="43" t="s">
        <v>4</v>
      </c>
      <c r="H44" s="43"/>
      <c r="I44" s="43"/>
    </row>
    <row r="45" spans="1:9" x14ac:dyDescent="0.3">
      <c r="A45" s="37"/>
      <c r="B45" s="39"/>
      <c r="C45" s="41"/>
      <c r="D45" s="29">
        <v>1</v>
      </c>
      <c r="E45" s="29">
        <v>2</v>
      </c>
      <c r="F45" s="29">
        <v>3</v>
      </c>
      <c r="G45" s="30">
        <v>1</v>
      </c>
      <c r="H45" s="30">
        <v>2</v>
      </c>
      <c r="I45" s="30">
        <v>3</v>
      </c>
    </row>
    <row r="46" spans="1:9" x14ac:dyDescent="0.3">
      <c r="A46" s="37"/>
      <c r="B46" s="39"/>
      <c r="C46" s="2" t="s">
        <v>0</v>
      </c>
      <c r="D46" s="1">
        <v>0.75183815582909952</v>
      </c>
      <c r="E46" s="4">
        <v>0.9738975704713011</v>
      </c>
      <c r="F46" s="4">
        <v>0.75477588094502013</v>
      </c>
      <c r="G46" s="6">
        <v>0.60523509940277531</v>
      </c>
      <c r="H46" s="7">
        <v>0.79315517092355314</v>
      </c>
      <c r="I46" s="7">
        <v>0.94594972700469959</v>
      </c>
    </row>
    <row r="47" spans="1:9" x14ac:dyDescent="0.3">
      <c r="A47" s="37"/>
      <c r="B47" s="39"/>
      <c r="C47" s="3" t="s">
        <v>1</v>
      </c>
      <c r="D47" s="29">
        <v>43446405231.233604</v>
      </c>
      <c r="E47" s="29">
        <v>24874910090.948486</v>
      </c>
      <c r="F47" s="29">
        <v>20922458109.586086</v>
      </c>
      <c r="G47" s="30">
        <v>24056901509.13858</v>
      </c>
      <c r="H47" s="30">
        <v>10144715740.585272</v>
      </c>
      <c r="I47" s="30">
        <v>25530708082.832523</v>
      </c>
    </row>
    <row r="48" spans="1:9" x14ac:dyDescent="0.3">
      <c r="A48" s="37"/>
      <c r="B48" s="39"/>
      <c r="C48" s="3" t="s">
        <v>2</v>
      </c>
      <c r="D48" s="29">
        <v>68.243788331647039</v>
      </c>
      <c r="E48" s="5">
        <v>68.642275763731476</v>
      </c>
      <c r="F48" s="5">
        <v>33.124403921515459</v>
      </c>
      <c r="G48" s="30">
        <v>17.371865567209504</v>
      </c>
      <c r="H48" s="8">
        <v>19.832389675644965</v>
      </c>
      <c r="I48" s="8">
        <v>42.145241575659675</v>
      </c>
    </row>
    <row r="49" spans="1:9" x14ac:dyDescent="0.3">
      <c r="A49" s="37"/>
      <c r="B49" s="39"/>
      <c r="C49" t="s">
        <v>117</v>
      </c>
      <c r="D49" s="44">
        <f>AVERAGE(D46:F46)</f>
        <v>0.82683720241514014</v>
      </c>
      <c r="E49" s="45"/>
      <c r="F49" s="45"/>
      <c r="G49" s="44">
        <f>AVERAGE(G46:I46)</f>
        <v>0.78144666577700939</v>
      </c>
      <c r="H49" s="45"/>
      <c r="I49" s="45"/>
    </row>
    <row r="50" spans="1:9" x14ac:dyDescent="0.3">
      <c r="A50" s="37"/>
      <c r="B50" s="39"/>
      <c r="C50" t="s">
        <v>3</v>
      </c>
      <c r="D50" s="45">
        <f>AVERAGE(D48:F48)</f>
        <v>56.670156005631327</v>
      </c>
      <c r="E50" s="45"/>
      <c r="F50" s="45"/>
      <c r="G50" s="45">
        <f>AVERAGE(G48:I48)</f>
        <v>26.449832272838051</v>
      </c>
      <c r="H50" s="45"/>
      <c r="I50" s="45"/>
    </row>
    <row r="51" spans="1:9" x14ac:dyDescent="0.3">
      <c r="B51" s="31"/>
      <c r="D51" s="22"/>
      <c r="E51" s="22"/>
      <c r="F51" s="22"/>
      <c r="G51" s="22"/>
      <c r="H51" s="22"/>
      <c r="I51" s="22"/>
    </row>
    <row r="52" spans="1:9" x14ac:dyDescent="0.3">
      <c r="A52" s="36" t="s">
        <v>118</v>
      </c>
      <c r="B52" s="38" t="s">
        <v>6</v>
      </c>
      <c r="C52" s="40"/>
      <c r="D52" s="42" t="s">
        <v>5</v>
      </c>
      <c r="E52" s="42"/>
      <c r="F52" s="42"/>
      <c r="G52" s="43" t="s">
        <v>4</v>
      </c>
      <c r="H52" s="43"/>
      <c r="I52" s="43"/>
    </row>
    <row r="53" spans="1:9" x14ac:dyDescent="0.3">
      <c r="A53" s="37"/>
      <c r="B53" s="39"/>
      <c r="C53" s="41"/>
      <c r="D53" s="32">
        <v>1</v>
      </c>
      <c r="E53" s="32">
        <v>2</v>
      </c>
      <c r="F53" s="32">
        <v>3</v>
      </c>
      <c r="G53" s="33">
        <v>1</v>
      </c>
      <c r="H53" s="33">
        <v>2</v>
      </c>
      <c r="I53" s="33">
        <v>3</v>
      </c>
    </row>
    <row r="54" spans="1:9" x14ac:dyDescent="0.3">
      <c r="A54" s="37"/>
      <c r="B54" s="39"/>
      <c r="C54" s="2" t="s">
        <v>0</v>
      </c>
      <c r="D54" s="1">
        <v>0.95940305980516283</v>
      </c>
      <c r="E54" s="4">
        <v>0.95165809811669733</v>
      </c>
      <c r="F54" s="4">
        <v>0.97156103244961378</v>
      </c>
      <c r="G54" s="6">
        <v>0.92012295346077222</v>
      </c>
      <c r="H54" s="7">
        <v>0.96848092076978054</v>
      </c>
      <c r="I54" s="7">
        <v>0.97108976369120759</v>
      </c>
    </row>
    <row r="55" spans="1:9" x14ac:dyDescent="0.3">
      <c r="A55" s="37"/>
      <c r="B55" s="39"/>
      <c r="C55" s="3" t="s">
        <v>1</v>
      </c>
      <c r="D55" s="32">
        <v>5928258924.3239241</v>
      </c>
      <c r="E55" s="32">
        <v>9365474345.4461555</v>
      </c>
      <c r="F55" s="32">
        <v>9778826987.2000656</v>
      </c>
      <c r="G55" s="33">
        <v>9179383970.620985</v>
      </c>
      <c r="H55" s="33">
        <v>10847459829.360441</v>
      </c>
      <c r="I55" s="33">
        <v>11660399753.987358</v>
      </c>
    </row>
    <row r="56" spans="1:9" x14ac:dyDescent="0.3">
      <c r="A56" s="37"/>
      <c r="B56" s="39"/>
      <c r="C56" s="3" t="s">
        <v>2</v>
      </c>
      <c r="D56" s="32">
        <v>6.7840945402076249</v>
      </c>
      <c r="E56" s="5">
        <v>7.1422831756155745</v>
      </c>
      <c r="F56" s="5">
        <v>7.4414734106218745</v>
      </c>
      <c r="G56" s="33">
        <v>6.2232554992716871</v>
      </c>
      <c r="H56" s="8">
        <v>7.6436301098089849</v>
      </c>
      <c r="I56" s="8">
        <v>6.011977891347084</v>
      </c>
    </row>
    <row r="57" spans="1:9" x14ac:dyDescent="0.3">
      <c r="A57" s="37"/>
      <c r="B57" s="39"/>
      <c r="C57" t="s">
        <v>117</v>
      </c>
      <c r="D57" s="44">
        <f>AVERAGE(D54:F54)</f>
        <v>0.96087406345715787</v>
      </c>
      <c r="E57" s="45"/>
      <c r="F57" s="45"/>
      <c r="G57" s="44">
        <f>AVERAGE(G54:I54)</f>
        <v>0.95323121264058674</v>
      </c>
      <c r="H57" s="45"/>
      <c r="I57" s="45"/>
    </row>
    <row r="58" spans="1:9" x14ac:dyDescent="0.3">
      <c r="A58" s="37"/>
      <c r="B58" s="39"/>
      <c r="C58" t="s">
        <v>3</v>
      </c>
      <c r="D58" s="45">
        <f>AVERAGE(D56:F56)</f>
        <v>7.1226170421483586</v>
      </c>
      <c r="E58" s="45"/>
      <c r="F58" s="45"/>
      <c r="G58" s="45">
        <f>AVERAGE(G56:I56)</f>
        <v>6.6262878334759181</v>
      </c>
      <c r="H58" s="45"/>
      <c r="I58" s="45"/>
    </row>
    <row r="59" spans="1:9" x14ac:dyDescent="0.3">
      <c r="A59" s="31"/>
      <c r="B59" s="31"/>
      <c r="D59" s="22"/>
      <c r="E59" s="22"/>
      <c r="F59" s="22"/>
      <c r="G59" s="22"/>
      <c r="H59" s="22"/>
      <c r="I59" s="22"/>
    </row>
    <row r="60" spans="1:9" ht="14.4" customHeight="1" x14ac:dyDescent="0.3">
      <c r="A60" s="36" t="s">
        <v>118</v>
      </c>
      <c r="B60" s="38" t="s">
        <v>115</v>
      </c>
      <c r="C60" s="40"/>
      <c r="D60" s="42" t="s">
        <v>5</v>
      </c>
      <c r="E60" s="42"/>
      <c r="F60" s="42"/>
      <c r="G60" s="43" t="s">
        <v>4</v>
      </c>
      <c r="H60" s="43"/>
      <c r="I60" s="43"/>
    </row>
    <row r="61" spans="1:9" x14ac:dyDescent="0.3">
      <c r="A61" s="37"/>
      <c r="B61" s="39"/>
      <c r="C61" s="41"/>
      <c r="D61" s="32">
        <v>1</v>
      </c>
      <c r="E61" s="32">
        <v>2</v>
      </c>
      <c r="F61" s="32">
        <v>3</v>
      </c>
      <c r="G61" s="33">
        <v>1</v>
      </c>
      <c r="H61" s="33">
        <v>2</v>
      </c>
      <c r="I61" s="33">
        <v>3</v>
      </c>
    </row>
    <row r="62" spans="1:9" x14ac:dyDescent="0.3">
      <c r="A62" s="37"/>
      <c r="B62" s="39"/>
      <c r="C62" s="2" t="s">
        <v>0</v>
      </c>
      <c r="D62" s="1">
        <v>0.97523863779873599</v>
      </c>
      <c r="E62" s="4">
        <v>0.91384450885378199</v>
      </c>
      <c r="F62" s="4">
        <v>0.9906899871576319</v>
      </c>
      <c r="G62" s="6">
        <v>0.90938213131251477</v>
      </c>
      <c r="H62" s="7">
        <v>0.98750907416964173</v>
      </c>
      <c r="I62" s="7">
        <v>0.98707334749416109</v>
      </c>
    </row>
    <row r="63" spans="1:9" x14ac:dyDescent="0.3">
      <c r="A63" s="37"/>
      <c r="B63" s="39"/>
      <c r="C63" s="3" t="s">
        <v>1</v>
      </c>
      <c r="D63" s="32">
        <v>7077147532.4611616</v>
      </c>
      <c r="E63" s="32">
        <v>35208926747.488701</v>
      </c>
      <c r="F63" s="32">
        <v>3902884678.0738068</v>
      </c>
      <c r="G63" s="33">
        <v>8199322013.8013382</v>
      </c>
      <c r="H63" s="33">
        <v>12096353194.173813</v>
      </c>
      <c r="I63" s="33">
        <v>6530621266.8285313</v>
      </c>
    </row>
    <row r="64" spans="1:9" x14ac:dyDescent="0.3">
      <c r="A64" s="37"/>
      <c r="B64" s="39"/>
      <c r="C64" s="3" t="s">
        <v>2</v>
      </c>
      <c r="D64" s="32">
        <v>7.7470576220510248</v>
      </c>
      <c r="E64" s="5">
        <v>7.3866461204365947</v>
      </c>
      <c r="F64" s="5">
        <v>10.747360603088564</v>
      </c>
      <c r="G64" s="33">
        <v>5.6048569937829971</v>
      </c>
      <c r="H64" s="8">
        <v>5.7822749102629549</v>
      </c>
      <c r="I64" s="8">
        <v>7.3633793537563985</v>
      </c>
    </row>
    <row r="65" spans="1:9" x14ac:dyDescent="0.3">
      <c r="A65" s="37"/>
      <c r="B65" s="39"/>
      <c r="C65" t="s">
        <v>117</v>
      </c>
      <c r="D65" s="44">
        <f>AVERAGE(D62:F62)</f>
        <v>0.95992437793671659</v>
      </c>
      <c r="E65" s="45"/>
      <c r="F65" s="45"/>
      <c r="G65" s="44">
        <f>AVERAGE(G62:I62)</f>
        <v>0.96132151765877261</v>
      </c>
      <c r="H65" s="45"/>
      <c r="I65" s="45"/>
    </row>
    <row r="66" spans="1:9" x14ac:dyDescent="0.3">
      <c r="A66" s="37"/>
      <c r="B66" s="39"/>
      <c r="C66" t="s">
        <v>3</v>
      </c>
      <c r="D66" s="45">
        <f>AVERAGE(D64:F64)</f>
        <v>8.6270214485253955</v>
      </c>
      <c r="E66" s="45"/>
      <c r="F66" s="45"/>
      <c r="G66" s="45">
        <f>AVERAGE(G64:I64)</f>
        <v>6.2501704192674508</v>
      </c>
      <c r="H66" s="45"/>
      <c r="I66" s="45"/>
    </row>
    <row r="67" spans="1:9" x14ac:dyDescent="0.3">
      <c r="B67" s="31"/>
      <c r="D67" s="22"/>
      <c r="E67" s="22"/>
      <c r="F67" s="22"/>
      <c r="G67" s="22"/>
      <c r="H67" s="22"/>
      <c r="I67" s="22"/>
    </row>
    <row r="69" spans="1:9" ht="6" customHeight="1" x14ac:dyDescent="0.3">
      <c r="A69" s="23"/>
      <c r="B69" s="23"/>
      <c r="C69" s="23"/>
      <c r="D69" s="23"/>
      <c r="E69" s="23"/>
      <c r="F69" s="23"/>
      <c r="G69" s="23"/>
      <c r="H69" s="23"/>
      <c r="I69" s="23"/>
    </row>
    <row r="72" spans="1:9" x14ac:dyDescent="0.3">
      <c r="A72" s="36" t="s">
        <v>8</v>
      </c>
      <c r="B72" s="38" t="s">
        <v>6</v>
      </c>
      <c r="C72" s="40"/>
      <c r="D72" s="42" t="s">
        <v>5</v>
      </c>
      <c r="E72" s="42"/>
      <c r="F72" s="42"/>
      <c r="G72" s="43" t="s">
        <v>4</v>
      </c>
      <c r="H72" s="43"/>
      <c r="I72" s="43"/>
    </row>
    <row r="73" spans="1:9" x14ac:dyDescent="0.3">
      <c r="A73" s="37"/>
      <c r="B73" s="39"/>
      <c r="C73" s="41"/>
      <c r="D73" s="16">
        <v>1</v>
      </c>
      <c r="E73" s="16">
        <v>2</v>
      </c>
      <c r="F73" s="16">
        <v>3</v>
      </c>
      <c r="G73" s="17">
        <v>1</v>
      </c>
      <c r="H73" s="17">
        <v>2</v>
      </c>
      <c r="I73" s="17">
        <v>3</v>
      </c>
    </row>
    <row r="74" spans="1:9" x14ac:dyDescent="0.3">
      <c r="A74" s="37"/>
      <c r="B74" s="39"/>
      <c r="C74" s="2" t="s">
        <v>0</v>
      </c>
      <c r="D74" s="1">
        <v>0.94896822511261048</v>
      </c>
      <c r="E74" s="4">
        <v>0.62320050252803372</v>
      </c>
      <c r="F74" s="4">
        <v>0.46790855624739663</v>
      </c>
      <c r="G74" s="6">
        <v>0.58991671660009726</v>
      </c>
      <c r="H74" s="7">
        <v>0.45575580109920094</v>
      </c>
      <c r="I74" s="7">
        <v>6.3926505311041784E-2</v>
      </c>
    </row>
    <row r="75" spans="1:9" x14ac:dyDescent="0.3">
      <c r="A75" s="37"/>
      <c r="B75" s="39"/>
      <c r="C75" s="3" t="s">
        <v>1</v>
      </c>
      <c r="D75" s="16">
        <v>45341126355.242294</v>
      </c>
      <c r="E75" s="16">
        <v>58944718275.126961</v>
      </c>
      <c r="F75" s="16">
        <v>19617476041.810623</v>
      </c>
      <c r="G75" s="17">
        <v>15208083576.927351</v>
      </c>
      <c r="H75" s="17">
        <v>50956030147.917458</v>
      </c>
      <c r="I75" s="17">
        <v>11933550248.140097</v>
      </c>
    </row>
    <row r="76" spans="1:9" x14ac:dyDescent="0.3">
      <c r="A76" s="37"/>
      <c r="B76" s="39"/>
      <c r="C76" s="3" t="s">
        <v>2</v>
      </c>
      <c r="D76" s="16">
        <v>104.4113633030735</v>
      </c>
      <c r="E76" s="5">
        <v>77.621401521948997</v>
      </c>
      <c r="F76" s="5">
        <v>76.906082222058771</v>
      </c>
      <c r="G76" s="17">
        <v>116.11423404164539</v>
      </c>
      <c r="H76" s="8">
        <v>117.76586942146135</v>
      </c>
      <c r="I76" s="8">
        <v>268.88614341650725</v>
      </c>
    </row>
    <row r="77" spans="1:9" x14ac:dyDescent="0.3">
      <c r="A77" s="37"/>
      <c r="B77" s="39"/>
      <c r="C77" t="s">
        <v>117</v>
      </c>
      <c r="D77" s="44">
        <f>AVERAGE(D74:F74)</f>
        <v>0.68002576129601355</v>
      </c>
      <c r="E77" s="45"/>
      <c r="F77" s="45"/>
      <c r="G77" s="44">
        <f>AVERAGE(G74:I74)</f>
        <v>0.36986634100344667</v>
      </c>
      <c r="H77" s="45"/>
      <c r="I77" s="45"/>
    </row>
    <row r="78" spans="1:9" x14ac:dyDescent="0.3">
      <c r="A78" s="37"/>
      <c r="B78" s="39"/>
      <c r="C78" t="s">
        <v>3</v>
      </c>
      <c r="D78" s="45">
        <f>AVERAGE(D76:F76)</f>
        <v>86.312949015693746</v>
      </c>
      <c r="E78" s="45"/>
      <c r="F78" s="45"/>
      <c r="G78" s="45">
        <f>AVERAGE(G76:I76)</f>
        <v>167.58874895987131</v>
      </c>
      <c r="H78" s="45"/>
      <c r="I78" s="45"/>
    </row>
    <row r="79" spans="1:9" x14ac:dyDescent="0.3">
      <c r="A79" s="14"/>
      <c r="B79" s="24"/>
      <c r="D79" s="27"/>
      <c r="E79" s="27"/>
      <c r="F79" s="27"/>
      <c r="G79" s="27"/>
      <c r="H79" s="27"/>
      <c r="I79" s="27"/>
    </row>
    <row r="80" spans="1:9" ht="14.4" customHeight="1" x14ac:dyDescent="0.3">
      <c r="A80" s="36" t="s">
        <v>8</v>
      </c>
      <c r="B80" s="38" t="s">
        <v>115</v>
      </c>
      <c r="C80" s="40"/>
      <c r="D80" s="42" t="s">
        <v>5</v>
      </c>
      <c r="E80" s="42"/>
      <c r="F80" s="42"/>
      <c r="G80" s="43" t="s">
        <v>4</v>
      </c>
      <c r="H80" s="43"/>
      <c r="I80" s="43"/>
    </row>
    <row r="81" spans="1:9" x14ac:dyDescent="0.3">
      <c r="A81" s="37"/>
      <c r="B81" s="39"/>
      <c r="C81" s="41"/>
      <c r="D81" s="25">
        <v>1</v>
      </c>
      <c r="E81" s="25">
        <v>2</v>
      </c>
      <c r="F81" s="25">
        <v>3</v>
      </c>
      <c r="G81" s="26">
        <v>1</v>
      </c>
      <c r="H81" s="26">
        <v>2</v>
      </c>
      <c r="I81" s="26">
        <v>3</v>
      </c>
    </row>
    <row r="82" spans="1:9" x14ac:dyDescent="0.3">
      <c r="A82" s="37"/>
      <c r="B82" s="39"/>
      <c r="C82" s="2" t="s">
        <v>0</v>
      </c>
      <c r="D82" s="1">
        <v>0.86320897054322443</v>
      </c>
      <c r="E82" s="4">
        <v>0.96471480104987217</v>
      </c>
      <c r="F82" s="4">
        <v>0.99510359579829988</v>
      </c>
      <c r="G82" s="6">
        <v>0.86516794005906739</v>
      </c>
      <c r="H82" s="7">
        <v>0.67505379378634145</v>
      </c>
      <c r="I82" s="7">
        <v>0.89436966592453593</v>
      </c>
    </row>
    <row r="83" spans="1:9" x14ac:dyDescent="0.3">
      <c r="A83" s="37"/>
      <c r="B83" s="39"/>
      <c r="C83" s="3" t="s">
        <v>1</v>
      </c>
      <c r="D83" s="25">
        <v>19885960706.193066</v>
      </c>
      <c r="E83" s="25">
        <v>44493536802.017273</v>
      </c>
      <c r="F83" s="25">
        <v>5437265869.0503435</v>
      </c>
      <c r="G83" s="26">
        <v>29102177740.795025</v>
      </c>
      <c r="H83" s="26">
        <v>15533786169.204178</v>
      </c>
      <c r="I83" s="26">
        <v>21540326063.488369</v>
      </c>
    </row>
    <row r="84" spans="1:9" x14ac:dyDescent="0.3">
      <c r="A84" s="37"/>
      <c r="B84" s="39"/>
      <c r="C84" s="3" t="s">
        <v>2</v>
      </c>
      <c r="D84" s="25">
        <v>69.308149771866269</v>
      </c>
      <c r="E84" s="5">
        <v>105.06247667836158</v>
      </c>
      <c r="F84" s="5">
        <v>38.334303741510276</v>
      </c>
      <c r="G84" s="26">
        <v>132.89681890505395</v>
      </c>
      <c r="H84" s="8">
        <v>118.46850090827954</v>
      </c>
      <c r="I84" s="8">
        <v>202.78675892313112</v>
      </c>
    </row>
    <row r="85" spans="1:9" x14ac:dyDescent="0.3">
      <c r="A85" s="37"/>
      <c r="B85" s="39"/>
      <c r="C85" t="s">
        <v>117</v>
      </c>
      <c r="D85" s="44">
        <f>AVERAGE(D82:F82)</f>
        <v>0.94100912246379886</v>
      </c>
      <c r="E85" s="45"/>
      <c r="F85" s="45"/>
      <c r="G85" s="44">
        <f>AVERAGE(G82:I82)</f>
        <v>0.81153046658998151</v>
      </c>
      <c r="H85" s="45"/>
      <c r="I85" s="45"/>
    </row>
    <row r="86" spans="1:9" x14ac:dyDescent="0.3">
      <c r="A86" s="37"/>
      <c r="B86" s="39"/>
      <c r="C86" t="s">
        <v>3</v>
      </c>
      <c r="D86" s="45">
        <f>AVERAGE(D84:F84)</f>
        <v>70.901643397246048</v>
      </c>
      <c r="E86" s="45"/>
      <c r="F86" s="45"/>
      <c r="G86" s="45">
        <f>AVERAGE(G84:I84)</f>
        <v>151.3840262454882</v>
      </c>
      <c r="H86" s="45"/>
      <c r="I86" s="45"/>
    </row>
    <row r="87" spans="1:9" x14ac:dyDescent="0.3">
      <c r="A87" s="14"/>
      <c r="B87" s="15"/>
      <c r="D87" s="18"/>
      <c r="E87" s="18"/>
      <c r="F87" s="18"/>
      <c r="G87" s="18"/>
      <c r="H87" s="18"/>
      <c r="I87" s="18"/>
    </row>
    <row r="88" spans="1:9" x14ac:dyDescent="0.3">
      <c r="A88" s="36" t="s">
        <v>7</v>
      </c>
      <c r="B88" s="38" t="s">
        <v>6</v>
      </c>
      <c r="C88" s="40"/>
      <c r="D88" s="42" t="s">
        <v>5</v>
      </c>
      <c r="E88" s="42"/>
      <c r="F88" s="42"/>
      <c r="G88" s="43" t="s">
        <v>4</v>
      </c>
      <c r="H88" s="43"/>
      <c r="I88" s="43"/>
    </row>
    <row r="89" spans="1:9" x14ac:dyDescent="0.3">
      <c r="A89" s="37"/>
      <c r="B89" s="39"/>
      <c r="C89" s="41"/>
      <c r="D89" s="16">
        <v>1</v>
      </c>
      <c r="E89" s="16">
        <v>2</v>
      </c>
      <c r="F89" s="16">
        <v>3</v>
      </c>
      <c r="G89" s="17">
        <v>1</v>
      </c>
      <c r="H89" s="17">
        <v>2</v>
      </c>
      <c r="I89" s="17">
        <v>3</v>
      </c>
    </row>
    <row r="90" spans="1:9" x14ac:dyDescent="0.3">
      <c r="A90" s="37"/>
      <c r="B90" s="39"/>
      <c r="C90" s="2" t="s">
        <v>0</v>
      </c>
      <c r="D90" s="1">
        <v>0.9510191788962763</v>
      </c>
      <c r="E90" s="4">
        <v>0.97784041479967576</v>
      </c>
      <c r="F90" s="4">
        <v>0.97918850012095182</v>
      </c>
      <c r="G90" s="6">
        <v>0.98426352932852335</v>
      </c>
      <c r="H90" s="7">
        <v>0.97748035990682436</v>
      </c>
      <c r="I90" s="7">
        <v>0.98509769197695185</v>
      </c>
    </row>
    <row r="91" spans="1:9" x14ac:dyDescent="0.3">
      <c r="A91" s="37"/>
      <c r="B91" s="39"/>
      <c r="C91" s="3" t="s">
        <v>1</v>
      </c>
      <c r="D91" s="16">
        <v>32305975378.360725</v>
      </c>
      <c r="E91" s="16">
        <v>21995453664.160564</v>
      </c>
      <c r="F91" s="16">
        <v>15094544485.6562</v>
      </c>
      <c r="G91" s="17">
        <v>16248685972.15494</v>
      </c>
      <c r="H91" s="17">
        <v>20484287854.349773</v>
      </c>
      <c r="I91" s="17">
        <v>17621495817.779892</v>
      </c>
    </row>
    <row r="92" spans="1:9" x14ac:dyDescent="0.3">
      <c r="A92" s="37"/>
      <c r="B92" s="39"/>
      <c r="C92" s="3" t="s">
        <v>2</v>
      </c>
      <c r="D92" s="16">
        <v>21.541090101244063</v>
      </c>
      <c r="E92" s="5">
        <v>9.7182843604347298</v>
      </c>
      <c r="F92" s="5">
        <v>31.743853907526542</v>
      </c>
      <c r="G92" s="17">
        <v>22.229196590468518</v>
      </c>
      <c r="H92" s="8">
        <v>47.960038868152878</v>
      </c>
      <c r="I92" s="8">
        <v>36.725245551239809</v>
      </c>
    </row>
    <row r="93" spans="1:9" x14ac:dyDescent="0.3">
      <c r="A93" s="37"/>
      <c r="B93" s="39"/>
      <c r="C93" t="s">
        <v>117</v>
      </c>
      <c r="D93" s="44">
        <f>AVERAGE(D90:F90)</f>
        <v>0.9693493646056347</v>
      </c>
      <c r="E93" s="45"/>
      <c r="F93" s="45"/>
      <c r="G93" s="44">
        <f>AVERAGE(G90:I90)</f>
        <v>0.98228052707076652</v>
      </c>
      <c r="H93" s="45"/>
      <c r="I93" s="45"/>
    </row>
    <row r="94" spans="1:9" x14ac:dyDescent="0.3">
      <c r="A94" s="37"/>
      <c r="B94" s="39"/>
      <c r="C94" t="s">
        <v>3</v>
      </c>
      <c r="D94" s="45">
        <f>AVERAGE(D92:F92)</f>
        <v>21.001076123068444</v>
      </c>
      <c r="E94" s="45"/>
      <c r="F94" s="45"/>
      <c r="G94" s="45">
        <f>AVERAGE(G92:I92)</f>
        <v>35.638160336620402</v>
      </c>
      <c r="H94" s="45"/>
      <c r="I94" s="45"/>
    </row>
    <row r="95" spans="1:9" x14ac:dyDescent="0.3">
      <c r="A95" s="14"/>
      <c r="B95" s="15"/>
      <c r="D95" s="22"/>
      <c r="E95" s="22"/>
      <c r="F95" s="22"/>
      <c r="G95" s="22"/>
      <c r="H95" s="22"/>
      <c r="I95" s="22"/>
    </row>
    <row r="96" spans="1:9" x14ac:dyDescent="0.3">
      <c r="A96" s="36" t="s">
        <v>7</v>
      </c>
      <c r="B96" s="38" t="s">
        <v>115</v>
      </c>
      <c r="C96" s="40"/>
      <c r="D96" s="42" t="s">
        <v>5</v>
      </c>
      <c r="E96" s="42"/>
      <c r="F96" s="42"/>
      <c r="G96" s="43" t="s">
        <v>4</v>
      </c>
      <c r="H96" s="43"/>
      <c r="I96" s="43"/>
    </row>
    <row r="97" spans="1:9" x14ac:dyDescent="0.3">
      <c r="A97" s="37"/>
      <c r="B97" s="39"/>
      <c r="C97" s="41"/>
      <c r="D97" s="16">
        <v>1</v>
      </c>
      <c r="E97" s="16">
        <v>2</v>
      </c>
      <c r="F97" s="16">
        <v>3</v>
      </c>
      <c r="G97" s="17">
        <v>1</v>
      </c>
      <c r="H97" s="17">
        <v>2</v>
      </c>
      <c r="I97" s="17">
        <v>3</v>
      </c>
    </row>
    <row r="98" spans="1:9" x14ac:dyDescent="0.3">
      <c r="A98" s="37"/>
      <c r="B98" s="39"/>
      <c r="C98" s="2" t="s">
        <v>0</v>
      </c>
      <c r="D98" s="1">
        <v>0.95753351775230044</v>
      </c>
      <c r="E98" s="4">
        <v>0.9921260704305831</v>
      </c>
      <c r="F98" s="4">
        <v>0.9957186176254641</v>
      </c>
      <c r="G98" s="6">
        <v>0.97701898224812456</v>
      </c>
      <c r="H98" s="7">
        <v>0.98195854772515345</v>
      </c>
      <c r="I98" s="7">
        <v>0.98386860949232324</v>
      </c>
    </row>
    <row r="99" spans="1:9" x14ac:dyDescent="0.3">
      <c r="A99" s="37"/>
      <c r="B99" s="39"/>
      <c r="C99" s="3" t="s">
        <v>1</v>
      </c>
      <c r="D99" s="16">
        <v>21813451587.513065</v>
      </c>
      <c r="E99" s="16">
        <v>12318039746.543924</v>
      </c>
      <c r="F99" s="16">
        <v>8813275163.5994682</v>
      </c>
      <c r="G99" s="17">
        <v>16209310106.063911</v>
      </c>
      <c r="H99" s="17">
        <v>20313582910.902126</v>
      </c>
      <c r="I99" s="17">
        <v>23942815857.818066</v>
      </c>
    </row>
    <row r="100" spans="1:9" x14ac:dyDescent="0.3">
      <c r="A100" s="37"/>
      <c r="B100" s="39"/>
      <c r="C100" s="3" t="s">
        <v>2</v>
      </c>
      <c r="D100" s="16">
        <v>17.791446088413089</v>
      </c>
      <c r="E100" s="5">
        <v>48.05988946986988</v>
      </c>
      <c r="F100" s="5">
        <v>30.205455701482837</v>
      </c>
      <c r="G100" s="17">
        <v>53.717471279821133</v>
      </c>
      <c r="H100" s="8">
        <v>21.066934810360543</v>
      </c>
      <c r="I100" s="8">
        <v>16.356672274072359</v>
      </c>
    </row>
    <row r="101" spans="1:9" x14ac:dyDescent="0.3">
      <c r="A101" s="37"/>
      <c r="B101" s="39"/>
      <c r="C101" t="s">
        <v>117</v>
      </c>
      <c r="D101" s="44">
        <f>AVERAGE(D98:F98)</f>
        <v>0.98179273526944921</v>
      </c>
      <c r="E101" s="45"/>
      <c r="F101" s="45"/>
      <c r="G101" s="44">
        <f>AVERAGE(G98:I98)</f>
        <v>0.98094871315520038</v>
      </c>
      <c r="H101" s="45"/>
      <c r="I101" s="45"/>
    </row>
    <row r="102" spans="1:9" x14ac:dyDescent="0.3">
      <c r="A102" s="37"/>
      <c r="B102" s="39"/>
      <c r="C102" t="s">
        <v>3</v>
      </c>
      <c r="D102" s="45">
        <f>AVERAGE(D100:F100)</f>
        <v>32.018930419921936</v>
      </c>
      <c r="E102" s="45"/>
      <c r="F102" s="45"/>
      <c r="G102" s="45">
        <f>AVERAGE(G100:I100)</f>
        <v>30.380359454751346</v>
      </c>
      <c r="H102" s="45"/>
      <c r="I102" s="45"/>
    </row>
  </sheetData>
  <mergeCells count="108">
    <mergeCell ref="A60:A66"/>
    <mergeCell ref="B60:B66"/>
    <mergeCell ref="C60:C61"/>
    <mergeCell ref="D60:F60"/>
    <mergeCell ref="G60:I60"/>
    <mergeCell ref="D65:F65"/>
    <mergeCell ref="G65:I65"/>
    <mergeCell ref="D66:F66"/>
    <mergeCell ref="G66:I66"/>
    <mergeCell ref="A52:A58"/>
    <mergeCell ref="B52:B58"/>
    <mergeCell ref="C52:C53"/>
    <mergeCell ref="D52:F52"/>
    <mergeCell ref="G52:I52"/>
    <mergeCell ref="D57:F57"/>
    <mergeCell ref="G57:I57"/>
    <mergeCell ref="D58:F58"/>
    <mergeCell ref="G58:I58"/>
    <mergeCell ref="A44:A50"/>
    <mergeCell ref="B44:B50"/>
    <mergeCell ref="C44:C45"/>
    <mergeCell ref="D44:F44"/>
    <mergeCell ref="G44:I44"/>
    <mergeCell ref="D49:F49"/>
    <mergeCell ref="G49:I49"/>
    <mergeCell ref="D50:F50"/>
    <mergeCell ref="G50:I50"/>
    <mergeCell ref="A10:A16"/>
    <mergeCell ref="B10:B16"/>
    <mergeCell ref="C10:C11"/>
    <mergeCell ref="D10:F10"/>
    <mergeCell ref="G10:I10"/>
    <mergeCell ref="D16:F16"/>
    <mergeCell ref="G16:I16"/>
    <mergeCell ref="D15:F15"/>
    <mergeCell ref="G15:I15"/>
    <mergeCell ref="A2:A8"/>
    <mergeCell ref="B2:B8"/>
    <mergeCell ref="C2:C3"/>
    <mergeCell ref="D2:F2"/>
    <mergeCell ref="G2:I2"/>
    <mergeCell ref="D8:F8"/>
    <mergeCell ref="G8:I8"/>
    <mergeCell ref="D7:F7"/>
    <mergeCell ref="G7:I7"/>
    <mergeCell ref="A18:A24"/>
    <mergeCell ref="B18:B24"/>
    <mergeCell ref="C18:C19"/>
    <mergeCell ref="D18:F18"/>
    <mergeCell ref="G18:I18"/>
    <mergeCell ref="D24:F24"/>
    <mergeCell ref="G24:I24"/>
    <mergeCell ref="D23:F23"/>
    <mergeCell ref="G23:I23"/>
    <mergeCell ref="C26:C27"/>
    <mergeCell ref="D26:F26"/>
    <mergeCell ref="G26:I26"/>
    <mergeCell ref="A26:A32"/>
    <mergeCell ref="B26:B32"/>
    <mergeCell ref="D32:F32"/>
    <mergeCell ref="G32:I32"/>
    <mergeCell ref="D31:F31"/>
    <mergeCell ref="G31:I31"/>
    <mergeCell ref="A36:A42"/>
    <mergeCell ref="B36:B42"/>
    <mergeCell ref="C36:C37"/>
    <mergeCell ref="D36:F36"/>
    <mergeCell ref="G36:I36"/>
    <mergeCell ref="D42:F42"/>
    <mergeCell ref="G42:I42"/>
    <mergeCell ref="D41:F41"/>
    <mergeCell ref="G41:I41"/>
    <mergeCell ref="A72:A78"/>
    <mergeCell ref="B72:B78"/>
    <mergeCell ref="C72:C73"/>
    <mergeCell ref="D72:F72"/>
    <mergeCell ref="G72:I72"/>
    <mergeCell ref="D78:F78"/>
    <mergeCell ref="G78:I78"/>
    <mergeCell ref="D77:F77"/>
    <mergeCell ref="G77:I77"/>
    <mergeCell ref="A88:A94"/>
    <mergeCell ref="B88:B94"/>
    <mergeCell ref="C88:C89"/>
    <mergeCell ref="D88:F88"/>
    <mergeCell ref="G88:I88"/>
    <mergeCell ref="D94:F94"/>
    <mergeCell ref="G94:I94"/>
    <mergeCell ref="D93:F93"/>
    <mergeCell ref="G93:I93"/>
    <mergeCell ref="A96:A102"/>
    <mergeCell ref="B96:B102"/>
    <mergeCell ref="C96:C97"/>
    <mergeCell ref="D96:F96"/>
    <mergeCell ref="G96:I96"/>
    <mergeCell ref="D102:F102"/>
    <mergeCell ref="G102:I102"/>
    <mergeCell ref="D101:F101"/>
    <mergeCell ref="G101:I101"/>
    <mergeCell ref="A80:A86"/>
    <mergeCell ref="B80:B86"/>
    <mergeCell ref="C80:C81"/>
    <mergeCell ref="D80:F80"/>
    <mergeCell ref="G80:I80"/>
    <mergeCell ref="D85:F85"/>
    <mergeCell ref="G85:I85"/>
    <mergeCell ref="D86:F86"/>
    <mergeCell ref="G86:I8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C1" workbookViewId="0">
      <selection activeCell="K4" sqref="K4"/>
    </sheetView>
  </sheetViews>
  <sheetFormatPr defaultRowHeight="14.4" x14ac:dyDescent="0.3"/>
  <cols>
    <col min="1" max="1" width="10.21875" bestFit="1" customWidth="1"/>
    <col min="2" max="2" width="12.88671875" bestFit="1" customWidth="1"/>
    <col min="3" max="4" width="10.21875" bestFit="1" customWidth="1"/>
    <col min="5" max="5" width="15.109375" bestFit="1" customWidth="1"/>
    <col min="6" max="6" width="10.21875" bestFit="1" customWidth="1"/>
    <col min="7" max="7" width="10.33203125" bestFit="1" customWidth="1"/>
    <col min="8" max="8" width="15.109375" bestFit="1" customWidth="1"/>
    <col min="9" max="9" width="10.33203125" bestFit="1" customWidth="1"/>
    <col min="10" max="10" width="10.109375" bestFit="1" customWidth="1"/>
    <col min="11" max="11" width="15.109375" bestFit="1" customWidth="1"/>
    <col min="12" max="13" width="10.21875" bestFit="1" customWidth="1"/>
    <col min="14" max="14" width="15.109375" bestFit="1" customWidth="1"/>
    <col min="15" max="16" width="10.21875" bestFit="1" customWidth="1"/>
    <col min="17" max="17" width="15.109375" bestFit="1" customWidth="1"/>
    <col min="18" max="18" width="10.21875" bestFit="1" customWidth="1"/>
  </cols>
  <sheetData>
    <row r="1" spans="1:18" x14ac:dyDescent="0.3">
      <c r="A1" s="46" t="s">
        <v>97</v>
      </c>
      <c r="B1" s="46"/>
      <c r="C1" s="46"/>
      <c r="D1" s="46" t="s">
        <v>93</v>
      </c>
      <c r="E1" s="46"/>
      <c r="F1" s="46"/>
      <c r="G1" s="46" t="s">
        <v>101</v>
      </c>
      <c r="H1" s="46"/>
      <c r="I1" s="46"/>
      <c r="J1" s="46" t="s">
        <v>102</v>
      </c>
      <c r="K1" s="46"/>
      <c r="L1" s="46"/>
      <c r="M1" s="46" t="s">
        <v>100</v>
      </c>
      <c r="N1" s="46"/>
      <c r="O1" s="46"/>
      <c r="P1" s="46" t="s">
        <v>103</v>
      </c>
      <c r="Q1" s="46"/>
      <c r="R1" s="46"/>
    </row>
    <row r="2" spans="1:18" x14ac:dyDescent="0.3">
      <c r="A2" s="47" t="s">
        <v>94</v>
      </c>
      <c r="B2" s="47" t="s">
        <v>95</v>
      </c>
      <c r="C2" s="47"/>
      <c r="D2" s="47" t="s">
        <v>94</v>
      </c>
      <c r="E2" s="47" t="s">
        <v>95</v>
      </c>
      <c r="F2" s="47"/>
      <c r="G2" s="47" t="s">
        <v>94</v>
      </c>
      <c r="H2" s="47" t="s">
        <v>95</v>
      </c>
      <c r="I2" s="47"/>
      <c r="J2" s="47" t="s">
        <v>94</v>
      </c>
      <c r="K2" s="47" t="s">
        <v>95</v>
      </c>
      <c r="L2" s="47"/>
      <c r="M2" s="47" t="s">
        <v>94</v>
      </c>
      <c r="N2" s="47" t="s">
        <v>95</v>
      </c>
      <c r="O2" s="47"/>
      <c r="P2" s="47" t="s">
        <v>94</v>
      </c>
      <c r="Q2" s="47" t="s">
        <v>95</v>
      </c>
      <c r="R2" s="47"/>
    </row>
    <row r="3" spans="1:18" x14ac:dyDescent="0.3">
      <c r="A3" s="47"/>
      <c r="B3" s="11" t="s">
        <v>96</v>
      </c>
      <c r="C3" s="11" t="s">
        <v>94</v>
      </c>
      <c r="D3" s="47"/>
      <c r="E3" s="11" t="s">
        <v>96</v>
      </c>
      <c r="F3" s="11" t="s">
        <v>94</v>
      </c>
      <c r="G3" s="47"/>
      <c r="H3" s="11" t="s">
        <v>96</v>
      </c>
      <c r="I3" s="11" t="s">
        <v>94</v>
      </c>
      <c r="J3" s="47"/>
      <c r="K3" s="11" t="s">
        <v>96</v>
      </c>
      <c r="L3" s="11" t="s">
        <v>94</v>
      </c>
      <c r="M3" s="47"/>
      <c r="N3" s="11" t="s">
        <v>96</v>
      </c>
      <c r="O3" s="11" t="s">
        <v>94</v>
      </c>
      <c r="P3" s="47"/>
      <c r="Q3" s="11" t="s">
        <v>96</v>
      </c>
      <c r="R3" s="11" t="s">
        <v>94</v>
      </c>
    </row>
    <row r="4" spans="1:18" x14ac:dyDescent="0.3">
      <c r="A4" s="12" t="s">
        <v>46</v>
      </c>
      <c r="B4" s="13" t="s">
        <v>11</v>
      </c>
      <c r="C4" s="12" t="s">
        <v>46</v>
      </c>
      <c r="D4" s="12" t="s">
        <v>46</v>
      </c>
      <c r="E4" s="13" t="s">
        <v>11</v>
      </c>
      <c r="F4" s="12" t="s">
        <v>46</v>
      </c>
      <c r="G4" s="12" t="s">
        <v>46</v>
      </c>
      <c r="H4" s="13" t="s">
        <v>11</v>
      </c>
      <c r="I4" s="12" t="s">
        <v>46</v>
      </c>
      <c r="J4" s="12" t="s">
        <v>46</v>
      </c>
      <c r="K4" s="13" t="s">
        <v>11</v>
      </c>
      <c r="L4" s="12" t="s">
        <v>46</v>
      </c>
      <c r="M4" s="12" t="s">
        <v>46</v>
      </c>
      <c r="N4" s="13" t="s">
        <v>11</v>
      </c>
      <c r="O4" s="12" t="s">
        <v>46</v>
      </c>
      <c r="P4" s="12" t="s">
        <v>46</v>
      </c>
      <c r="Q4" s="13" t="s">
        <v>11</v>
      </c>
      <c r="R4" s="12" t="s">
        <v>46</v>
      </c>
    </row>
    <row r="5" spans="1:18" x14ac:dyDescent="0.3">
      <c r="A5" s="12" t="s">
        <v>47</v>
      </c>
      <c r="B5" s="13" t="s">
        <v>12</v>
      </c>
      <c r="C5" s="12" t="s">
        <v>47</v>
      </c>
      <c r="D5" s="12" t="s">
        <v>47</v>
      </c>
      <c r="E5" s="13" t="s">
        <v>12</v>
      </c>
      <c r="F5" s="12" t="s">
        <v>47</v>
      </c>
      <c r="G5" s="12" t="s">
        <v>47</v>
      </c>
      <c r="H5" s="13" t="s">
        <v>12</v>
      </c>
      <c r="I5" s="12" t="s">
        <v>47</v>
      </c>
      <c r="J5" s="12" t="s">
        <v>47</v>
      </c>
      <c r="K5" s="13" t="s">
        <v>12</v>
      </c>
      <c r="L5" s="12" t="s">
        <v>47</v>
      </c>
      <c r="M5" s="12" t="s">
        <v>47</v>
      </c>
      <c r="N5" s="13" t="s">
        <v>12</v>
      </c>
      <c r="O5" s="12" t="s">
        <v>47</v>
      </c>
      <c r="P5" s="12" t="s">
        <v>47</v>
      </c>
      <c r="Q5" s="13" t="s">
        <v>12</v>
      </c>
      <c r="R5" s="12" t="s">
        <v>47</v>
      </c>
    </row>
    <row r="6" spans="1:18" x14ac:dyDescent="0.3">
      <c r="A6" s="12" t="s">
        <v>49</v>
      </c>
      <c r="B6" s="13" t="s">
        <v>14</v>
      </c>
      <c r="C6" s="12" t="s">
        <v>49</v>
      </c>
      <c r="D6" s="12" t="s">
        <v>48</v>
      </c>
      <c r="E6" s="13" t="s">
        <v>13</v>
      </c>
      <c r="F6" s="12" t="s">
        <v>48</v>
      </c>
      <c r="G6" s="12" t="s">
        <v>48</v>
      </c>
      <c r="H6" s="13" t="s">
        <v>13</v>
      </c>
      <c r="I6" s="12" t="s">
        <v>49</v>
      </c>
      <c r="J6" s="12" t="s">
        <v>48</v>
      </c>
      <c r="K6" s="13" t="s">
        <v>13</v>
      </c>
      <c r="L6" s="12" t="s">
        <v>48</v>
      </c>
      <c r="M6" s="12" t="s">
        <v>48</v>
      </c>
      <c r="N6" s="13" t="s">
        <v>14</v>
      </c>
      <c r="O6" s="12" t="s">
        <v>49</v>
      </c>
      <c r="P6" s="12" t="s">
        <v>48</v>
      </c>
      <c r="Q6" s="13" t="s">
        <v>13</v>
      </c>
      <c r="R6" s="12" t="s">
        <v>48</v>
      </c>
    </row>
    <row r="7" spans="1:18" x14ac:dyDescent="0.3">
      <c r="A7" s="12" t="s">
        <v>52</v>
      </c>
      <c r="B7" s="13" t="s">
        <v>18</v>
      </c>
      <c r="C7" s="12" t="s">
        <v>52</v>
      </c>
      <c r="D7" s="12" t="s">
        <v>49</v>
      </c>
      <c r="E7" s="13" t="s">
        <v>14</v>
      </c>
      <c r="F7" s="12" t="s">
        <v>49</v>
      </c>
      <c r="G7" s="12" t="s">
        <v>49</v>
      </c>
      <c r="H7" s="13" t="s">
        <v>14</v>
      </c>
      <c r="I7" s="12" t="s">
        <v>52</v>
      </c>
      <c r="J7" s="12" t="s">
        <v>49</v>
      </c>
      <c r="K7" s="13" t="s">
        <v>14</v>
      </c>
      <c r="L7" s="12" t="s">
        <v>49</v>
      </c>
      <c r="M7" s="12" t="s">
        <v>49</v>
      </c>
      <c r="N7" s="13" t="s">
        <v>18</v>
      </c>
      <c r="O7" s="12" t="s">
        <v>50</v>
      </c>
      <c r="P7" s="12" t="s">
        <v>49</v>
      </c>
      <c r="Q7" s="13" t="s">
        <v>14</v>
      </c>
      <c r="R7" s="12" t="s">
        <v>49</v>
      </c>
    </row>
    <row r="8" spans="1:18" x14ac:dyDescent="0.3">
      <c r="A8" s="12" t="s">
        <v>53</v>
      </c>
      <c r="B8" s="13" t="s">
        <v>19</v>
      </c>
      <c r="C8" s="12" t="s">
        <v>55</v>
      </c>
      <c r="D8" s="12" t="s">
        <v>50</v>
      </c>
      <c r="E8" s="13" t="s">
        <v>15</v>
      </c>
      <c r="F8" s="12" t="s">
        <v>50</v>
      </c>
      <c r="G8" s="12" t="s">
        <v>50</v>
      </c>
      <c r="H8" s="13" t="s">
        <v>15</v>
      </c>
      <c r="I8" s="12" t="s">
        <v>53</v>
      </c>
      <c r="J8" s="12" t="s">
        <v>50</v>
      </c>
      <c r="K8" s="13" t="s">
        <v>15</v>
      </c>
      <c r="L8" s="12" t="s">
        <v>50</v>
      </c>
      <c r="M8" s="12" t="s">
        <v>50</v>
      </c>
      <c r="N8" s="13" t="s">
        <v>19</v>
      </c>
      <c r="O8" s="12" t="s">
        <v>52</v>
      </c>
      <c r="P8" s="12" t="s">
        <v>50</v>
      </c>
      <c r="Q8" s="13" t="s">
        <v>16</v>
      </c>
      <c r="R8" s="12" t="s">
        <v>50</v>
      </c>
    </row>
    <row r="9" spans="1:18" x14ac:dyDescent="0.3">
      <c r="A9" s="12" t="s">
        <v>55</v>
      </c>
      <c r="B9" s="13" t="s">
        <v>23</v>
      </c>
      <c r="C9" s="12" t="s">
        <v>56</v>
      </c>
      <c r="D9" s="12" t="s">
        <v>51</v>
      </c>
      <c r="E9" s="13" t="s">
        <v>16</v>
      </c>
      <c r="F9" s="12" t="s">
        <v>51</v>
      </c>
      <c r="G9" s="12" t="s">
        <v>51</v>
      </c>
      <c r="H9" s="13" t="s">
        <v>18</v>
      </c>
      <c r="I9" s="12" t="s">
        <v>104</v>
      </c>
      <c r="J9" s="12" t="s">
        <v>51</v>
      </c>
      <c r="K9" s="13" t="s">
        <v>16</v>
      </c>
      <c r="L9" s="12" t="s">
        <v>51</v>
      </c>
      <c r="M9" s="12" t="s">
        <v>51</v>
      </c>
      <c r="N9" s="13" t="s">
        <v>21</v>
      </c>
      <c r="O9" s="12" t="s">
        <v>53</v>
      </c>
      <c r="P9" s="12" t="s">
        <v>51</v>
      </c>
      <c r="Q9" s="13" t="s">
        <v>17</v>
      </c>
      <c r="R9" s="12" t="s">
        <v>52</v>
      </c>
    </row>
    <row r="10" spans="1:18" x14ac:dyDescent="0.3">
      <c r="A10" s="12" t="s">
        <v>56</v>
      </c>
      <c r="B10" s="13" t="s">
        <v>24</v>
      </c>
      <c r="C10" s="12" t="s">
        <v>57</v>
      </c>
      <c r="D10" s="12" t="s">
        <v>52</v>
      </c>
      <c r="E10" s="13" t="s">
        <v>17</v>
      </c>
      <c r="F10" s="12" t="s">
        <v>52</v>
      </c>
      <c r="G10" s="12" t="s">
        <v>52</v>
      </c>
      <c r="H10" s="13" t="s">
        <v>19</v>
      </c>
      <c r="I10" s="12" t="s">
        <v>55</v>
      </c>
      <c r="J10" s="12" t="s">
        <v>52</v>
      </c>
      <c r="K10" s="13" t="s">
        <v>17</v>
      </c>
      <c r="L10" s="12" t="s">
        <v>52</v>
      </c>
      <c r="M10" s="12" t="s">
        <v>52</v>
      </c>
      <c r="N10" s="13" t="s">
        <v>22</v>
      </c>
      <c r="O10" s="12" t="s">
        <v>57</v>
      </c>
      <c r="P10" s="12" t="s">
        <v>52</v>
      </c>
      <c r="Q10" s="13" t="s">
        <v>18</v>
      </c>
      <c r="R10" s="12" t="s">
        <v>109</v>
      </c>
    </row>
    <row r="11" spans="1:18" x14ac:dyDescent="0.3">
      <c r="A11" s="12" t="s">
        <v>57</v>
      </c>
      <c r="B11" s="13" t="s">
        <v>25</v>
      </c>
      <c r="C11" s="12" t="s">
        <v>58</v>
      </c>
      <c r="D11" s="12" t="s">
        <v>53</v>
      </c>
      <c r="E11" s="13" t="s">
        <v>18</v>
      </c>
      <c r="F11" s="12" t="s">
        <v>53</v>
      </c>
      <c r="G11" s="12" t="s">
        <v>53</v>
      </c>
      <c r="H11" s="13" t="s">
        <v>23</v>
      </c>
      <c r="I11" s="12" t="s">
        <v>56</v>
      </c>
      <c r="J11" s="12" t="s">
        <v>53</v>
      </c>
      <c r="K11" s="13" t="s">
        <v>18</v>
      </c>
      <c r="L11" s="12" t="s">
        <v>53</v>
      </c>
      <c r="M11" s="12" t="s">
        <v>53</v>
      </c>
      <c r="N11" s="13" t="s">
        <v>23</v>
      </c>
      <c r="O11" s="12" t="s">
        <v>58</v>
      </c>
      <c r="P11" s="12" t="s">
        <v>53</v>
      </c>
      <c r="Q11" s="13" t="s">
        <v>19</v>
      </c>
      <c r="R11" s="12" t="s">
        <v>55</v>
      </c>
    </row>
    <row r="12" spans="1:18" x14ac:dyDescent="0.3">
      <c r="A12" s="12" t="s">
        <v>58</v>
      </c>
      <c r="B12" s="13" t="s">
        <v>28</v>
      </c>
      <c r="C12" s="12" t="s">
        <v>59</v>
      </c>
      <c r="D12" s="12" t="s">
        <v>109</v>
      </c>
      <c r="E12" s="13" t="s">
        <v>19</v>
      </c>
      <c r="F12" s="12" t="s">
        <v>54</v>
      </c>
      <c r="G12" s="12" t="s">
        <v>54</v>
      </c>
      <c r="H12" s="13" t="s">
        <v>24</v>
      </c>
      <c r="I12" s="12" t="s">
        <v>105</v>
      </c>
      <c r="J12" s="12" t="s">
        <v>109</v>
      </c>
      <c r="K12" s="13" t="s">
        <v>19</v>
      </c>
      <c r="L12" s="12" t="s">
        <v>104</v>
      </c>
      <c r="M12" s="12" t="s">
        <v>54</v>
      </c>
      <c r="N12" s="13" t="s">
        <v>24</v>
      </c>
      <c r="O12" s="12" t="s">
        <v>61</v>
      </c>
      <c r="P12" s="12" t="s">
        <v>109</v>
      </c>
      <c r="Q12" s="13" t="s">
        <v>20</v>
      </c>
      <c r="R12" s="12" t="s">
        <v>56</v>
      </c>
    </row>
    <row r="13" spans="1:18" x14ac:dyDescent="0.3">
      <c r="A13" s="12" t="s">
        <v>59</v>
      </c>
      <c r="B13" s="13" t="s">
        <v>29</v>
      </c>
      <c r="C13" s="12" t="s">
        <v>60</v>
      </c>
      <c r="D13" s="12" t="s">
        <v>54</v>
      </c>
      <c r="E13" s="13" t="s">
        <v>20</v>
      </c>
      <c r="F13" s="12" t="s">
        <v>55</v>
      </c>
      <c r="G13" s="12" t="s">
        <v>104</v>
      </c>
      <c r="H13" s="13" t="s">
        <v>26</v>
      </c>
      <c r="I13" s="12" t="s">
        <v>106</v>
      </c>
      <c r="J13" s="12" t="s">
        <v>54</v>
      </c>
      <c r="K13" s="13" t="s">
        <v>20</v>
      </c>
      <c r="L13" s="12" t="s">
        <v>55</v>
      </c>
      <c r="M13" s="12" t="s">
        <v>55</v>
      </c>
      <c r="N13" s="13" t="s">
        <v>28</v>
      </c>
      <c r="O13" s="12" t="s">
        <v>63</v>
      </c>
      <c r="P13" s="12" t="s">
        <v>54</v>
      </c>
      <c r="Q13" s="13" t="s">
        <v>21</v>
      </c>
      <c r="R13" s="12" t="s">
        <v>57</v>
      </c>
    </row>
    <row r="14" spans="1:18" x14ac:dyDescent="0.3">
      <c r="A14" s="12" t="s">
        <v>60</v>
      </c>
      <c r="B14" s="13" t="s">
        <v>34</v>
      </c>
      <c r="C14" s="12" t="s">
        <v>61</v>
      </c>
      <c r="D14" s="12" t="s">
        <v>55</v>
      </c>
      <c r="E14" s="13" t="s">
        <v>21</v>
      </c>
      <c r="F14" s="12" t="s">
        <v>56</v>
      </c>
      <c r="G14" s="12" t="s">
        <v>55</v>
      </c>
      <c r="H14" s="13" t="s">
        <v>27</v>
      </c>
      <c r="I14" s="12" t="s">
        <v>63</v>
      </c>
      <c r="J14" s="12" t="s">
        <v>104</v>
      </c>
      <c r="K14" s="13" t="s">
        <v>21</v>
      </c>
      <c r="L14" s="12" t="s">
        <v>56</v>
      </c>
      <c r="M14" s="12" t="s">
        <v>56</v>
      </c>
      <c r="N14" s="13" t="s">
        <v>29</v>
      </c>
      <c r="O14" s="12" t="s">
        <v>64</v>
      </c>
      <c r="P14" s="12" t="s">
        <v>55</v>
      </c>
      <c r="Q14" s="13" t="s">
        <v>22</v>
      </c>
      <c r="R14" s="12" t="s">
        <v>58</v>
      </c>
    </row>
    <row r="15" spans="1:18" x14ac:dyDescent="0.3">
      <c r="A15" s="12" t="s">
        <v>61</v>
      </c>
      <c r="B15" s="13" t="s">
        <v>98</v>
      </c>
      <c r="C15" s="12" t="s">
        <v>63</v>
      </c>
      <c r="D15" s="12" t="s">
        <v>56</v>
      </c>
      <c r="E15" s="13" t="s">
        <v>22</v>
      </c>
      <c r="F15" s="12" t="s">
        <v>57</v>
      </c>
      <c r="G15" s="12" t="s">
        <v>56</v>
      </c>
      <c r="H15" s="13" t="s">
        <v>28</v>
      </c>
      <c r="I15" s="12" t="s">
        <v>64</v>
      </c>
      <c r="J15" s="12" t="s">
        <v>55</v>
      </c>
      <c r="K15" s="13" t="s">
        <v>22</v>
      </c>
      <c r="L15" s="12" t="s">
        <v>57</v>
      </c>
      <c r="M15" s="12" t="s">
        <v>57</v>
      </c>
      <c r="N15" s="13" t="s">
        <v>31</v>
      </c>
      <c r="O15" s="12" t="s">
        <v>67</v>
      </c>
      <c r="P15" s="12" t="s">
        <v>56</v>
      </c>
      <c r="Q15" s="13" t="s">
        <v>23</v>
      </c>
      <c r="R15" s="12" t="s">
        <v>59</v>
      </c>
    </row>
    <row r="16" spans="1:18" x14ac:dyDescent="0.3">
      <c r="A16" s="12" t="s">
        <v>63</v>
      </c>
      <c r="B16" s="13" t="s">
        <v>38</v>
      </c>
      <c r="C16" s="12" t="s">
        <v>67</v>
      </c>
      <c r="D16" s="12" t="s">
        <v>57</v>
      </c>
      <c r="E16" s="13" t="s">
        <v>23</v>
      </c>
      <c r="F16" s="12" t="s">
        <v>58</v>
      </c>
      <c r="G16" s="12" t="s">
        <v>105</v>
      </c>
      <c r="H16" s="13" t="s">
        <v>29</v>
      </c>
      <c r="I16" s="12" t="s">
        <v>65</v>
      </c>
      <c r="J16" s="12" t="s">
        <v>56</v>
      </c>
      <c r="K16" s="13" t="s">
        <v>23</v>
      </c>
      <c r="L16" s="12" t="s">
        <v>58</v>
      </c>
      <c r="M16" s="12" t="s">
        <v>58</v>
      </c>
      <c r="N16" s="13" t="s">
        <v>32</v>
      </c>
      <c r="O16" s="12" t="s">
        <v>69</v>
      </c>
      <c r="P16" s="12" t="s">
        <v>57</v>
      </c>
      <c r="Q16" s="13" t="s">
        <v>24</v>
      </c>
      <c r="R16" s="12" t="s">
        <v>61</v>
      </c>
    </row>
    <row r="17" spans="1:18" x14ac:dyDescent="0.3">
      <c r="A17" s="12" t="s">
        <v>64</v>
      </c>
      <c r="B17" s="13" t="s">
        <v>42</v>
      </c>
      <c r="C17" s="12" t="s">
        <v>70</v>
      </c>
      <c r="D17" s="12" t="s">
        <v>58</v>
      </c>
      <c r="E17" s="13" t="s">
        <v>24</v>
      </c>
      <c r="F17" s="12" t="s">
        <v>59</v>
      </c>
      <c r="G17" s="12" t="s">
        <v>57</v>
      </c>
      <c r="H17" s="13" t="s">
        <v>30</v>
      </c>
      <c r="I17" s="12" t="s">
        <v>66</v>
      </c>
      <c r="J17" s="12" t="s">
        <v>57</v>
      </c>
      <c r="K17" s="13" t="s">
        <v>24</v>
      </c>
      <c r="L17" s="12" t="s">
        <v>59</v>
      </c>
      <c r="M17" s="12" t="s">
        <v>61</v>
      </c>
      <c r="N17" s="13" t="s">
        <v>33</v>
      </c>
      <c r="O17" s="12" t="s">
        <v>70</v>
      </c>
      <c r="P17" s="12" t="s">
        <v>58</v>
      </c>
      <c r="Q17" s="13" t="s">
        <v>25</v>
      </c>
      <c r="R17" s="12" t="s">
        <v>62</v>
      </c>
    </row>
    <row r="18" spans="1:18" x14ac:dyDescent="0.3">
      <c r="A18" s="12" t="s">
        <v>67</v>
      </c>
      <c r="C18" s="12" t="s">
        <v>73</v>
      </c>
      <c r="D18" s="12" t="s">
        <v>59</v>
      </c>
      <c r="E18" s="13" t="s">
        <v>25</v>
      </c>
      <c r="F18" s="12" t="s">
        <v>60</v>
      </c>
      <c r="G18" s="12" t="s">
        <v>58</v>
      </c>
      <c r="H18" s="13" t="s">
        <v>31</v>
      </c>
      <c r="I18" s="12" t="s">
        <v>67</v>
      </c>
      <c r="J18" s="12" t="s">
        <v>59</v>
      </c>
      <c r="K18" s="13" t="s">
        <v>25</v>
      </c>
      <c r="L18" s="12" t="s">
        <v>61</v>
      </c>
      <c r="M18" s="12" t="s">
        <v>63</v>
      </c>
      <c r="N18" s="13" t="s">
        <v>34</v>
      </c>
      <c r="O18" s="12" t="s">
        <v>71</v>
      </c>
      <c r="P18" s="12" t="s">
        <v>61</v>
      </c>
      <c r="Q18" s="13" t="s">
        <v>26</v>
      </c>
      <c r="R18" s="12" t="s">
        <v>63</v>
      </c>
    </row>
    <row r="19" spans="1:18" x14ac:dyDescent="0.3">
      <c r="A19" s="12" t="s">
        <v>70</v>
      </c>
      <c r="C19" s="12" t="s">
        <v>76</v>
      </c>
      <c r="D19" s="12" t="s">
        <v>60</v>
      </c>
      <c r="E19" s="13" t="s">
        <v>26</v>
      </c>
      <c r="F19" s="12" t="s">
        <v>61</v>
      </c>
      <c r="G19" s="12" t="s">
        <v>106</v>
      </c>
      <c r="H19" s="13" t="s">
        <v>33</v>
      </c>
      <c r="I19" s="12" t="s">
        <v>69</v>
      </c>
      <c r="J19" s="12" t="s">
        <v>60</v>
      </c>
      <c r="K19" s="13" t="s">
        <v>26</v>
      </c>
      <c r="L19" s="12" t="s">
        <v>62</v>
      </c>
      <c r="M19" s="12" t="s">
        <v>64</v>
      </c>
      <c r="N19" s="13" t="s">
        <v>35</v>
      </c>
      <c r="O19" s="12" t="s">
        <v>73</v>
      </c>
      <c r="P19" s="12" t="s">
        <v>62</v>
      </c>
      <c r="Q19" s="13" t="s">
        <v>27</v>
      </c>
      <c r="R19" s="12" t="s">
        <v>64</v>
      </c>
    </row>
    <row r="20" spans="1:18" x14ac:dyDescent="0.3">
      <c r="A20" s="12" t="s">
        <v>71</v>
      </c>
      <c r="C20" s="12" t="s">
        <v>77</v>
      </c>
      <c r="D20" s="12" t="s">
        <v>61</v>
      </c>
      <c r="E20" s="13" t="s">
        <v>27</v>
      </c>
      <c r="F20" s="12" t="s">
        <v>62</v>
      </c>
      <c r="G20" s="12" t="s">
        <v>60</v>
      </c>
      <c r="H20" s="13" t="s">
        <v>34</v>
      </c>
      <c r="I20" s="12" t="s">
        <v>70</v>
      </c>
      <c r="J20" s="12" t="s">
        <v>62</v>
      </c>
      <c r="K20" s="13" t="s">
        <v>27</v>
      </c>
      <c r="L20" s="12" t="s">
        <v>63</v>
      </c>
      <c r="M20" s="12" t="s">
        <v>65</v>
      </c>
      <c r="N20" s="13" t="s">
        <v>36</v>
      </c>
      <c r="O20" s="12" t="s">
        <v>76</v>
      </c>
      <c r="P20" s="12" t="s">
        <v>63</v>
      </c>
      <c r="Q20" s="13" t="s">
        <v>28</v>
      </c>
      <c r="R20" s="12" t="s">
        <v>66</v>
      </c>
    </row>
    <row r="21" spans="1:18" x14ac:dyDescent="0.3">
      <c r="A21" s="12" t="s">
        <v>73</v>
      </c>
      <c r="C21" s="12" t="s">
        <v>78</v>
      </c>
      <c r="D21" s="12" t="s">
        <v>62</v>
      </c>
      <c r="E21" s="13" t="s">
        <v>28</v>
      </c>
      <c r="F21" s="12" t="s">
        <v>63</v>
      </c>
      <c r="G21" s="12" t="s">
        <v>63</v>
      </c>
      <c r="H21" s="13" t="s">
        <v>36</v>
      </c>
      <c r="I21" s="12" t="s">
        <v>73</v>
      </c>
      <c r="J21" s="12" t="s">
        <v>63</v>
      </c>
      <c r="K21" s="13" t="s">
        <v>28</v>
      </c>
      <c r="L21" s="12" t="s">
        <v>64</v>
      </c>
      <c r="M21" s="12" t="s">
        <v>66</v>
      </c>
      <c r="N21" s="13" t="s">
        <v>37</v>
      </c>
      <c r="O21" s="12" t="s">
        <v>81</v>
      </c>
      <c r="P21" s="12" t="s">
        <v>64</v>
      </c>
      <c r="Q21" s="13" t="s">
        <v>29</v>
      </c>
      <c r="R21" s="12" t="s">
        <v>67</v>
      </c>
    </row>
    <row r="22" spans="1:18" x14ac:dyDescent="0.3">
      <c r="A22" s="12" t="s">
        <v>76</v>
      </c>
      <c r="C22" s="12" t="s">
        <v>81</v>
      </c>
      <c r="D22" s="12" t="s">
        <v>63</v>
      </c>
      <c r="E22" s="13" t="s">
        <v>29</v>
      </c>
      <c r="F22" s="12" t="s">
        <v>64</v>
      </c>
      <c r="G22" s="12" t="s">
        <v>64</v>
      </c>
      <c r="H22" s="13" t="s">
        <v>38</v>
      </c>
      <c r="I22" s="12" t="s">
        <v>74</v>
      </c>
      <c r="J22" s="12" t="s">
        <v>64</v>
      </c>
      <c r="K22" s="13" t="s">
        <v>29</v>
      </c>
      <c r="L22" s="12" t="s">
        <v>65</v>
      </c>
      <c r="M22" s="12" t="s">
        <v>67</v>
      </c>
      <c r="N22" s="13" t="s">
        <v>38</v>
      </c>
      <c r="O22" s="12" t="s">
        <v>83</v>
      </c>
      <c r="P22" s="12" t="s">
        <v>65</v>
      </c>
      <c r="Q22" s="13" t="s">
        <v>30</v>
      </c>
      <c r="R22" s="12" t="s">
        <v>68</v>
      </c>
    </row>
    <row r="23" spans="1:18" x14ac:dyDescent="0.3">
      <c r="A23" s="12" t="s">
        <v>77</v>
      </c>
      <c r="C23" s="12" t="s">
        <v>83</v>
      </c>
      <c r="D23" s="12" t="s">
        <v>64</v>
      </c>
      <c r="E23" s="13" t="s">
        <v>30</v>
      </c>
      <c r="F23" s="12" t="s">
        <v>65</v>
      </c>
      <c r="G23" s="12" t="s">
        <v>65</v>
      </c>
      <c r="H23" s="13" t="s">
        <v>39</v>
      </c>
      <c r="I23" s="12" t="s">
        <v>75</v>
      </c>
      <c r="J23" s="12" t="s">
        <v>65</v>
      </c>
      <c r="K23" s="13" t="s">
        <v>30</v>
      </c>
      <c r="L23" s="12" t="s">
        <v>66</v>
      </c>
      <c r="M23" s="12" t="s">
        <v>68</v>
      </c>
      <c r="N23" s="13" t="s">
        <v>39</v>
      </c>
      <c r="O23" s="12" t="s">
        <v>88</v>
      </c>
      <c r="P23" s="12" t="s">
        <v>66</v>
      </c>
      <c r="Q23" s="13" t="s">
        <v>31</v>
      </c>
      <c r="R23" s="12" t="s">
        <v>69</v>
      </c>
    </row>
    <row r="24" spans="1:18" x14ac:dyDescent="0.3">
      <c r="A24" s="12" t="s">
        <v>78</v>
      </c>
      <c r="C24" s="12" t="s">
        <v>88</v>
      </c>
      <c r="D24" s="12" t="s">
        <v>65</v>
      </c>
      <c r="E24" s="13" t="s">
        <v>31</v>
      </c>
      <c r="F24" s="12" t="s">
        <v>66</v>
      </c>
      <c r="G24" s="12" t="s">
        <v>66</v>
      </c>
      <c r="H24" s="13" t="s">
        <v>41</v>
      </c>
      <c r="I24" s="12" t="s">
        <v>76</v>
      </c>
      <c r="J24" s="12" t="s">
        <v>66</v>
      </c>
      <c r="K24" s="13" t="s">
        <v>31</v>
      </c>
      <c r="L24" s="12" t="s">
        <v>67</v>
      </c>
      <c r="M24" s="12" t="s">
        <v>69</v>
      </c>
      <c r="N24" s="13" t="s">
        <v>40</v>
      </c>
      <c r="O24" s="12" t="s">
        <v>90</v>
      </c>
      <c r="P24" s="12" t="s">
        <v>67</v>
      </c>
      <c r="Q24" s="13" t="s">
        <v>32</v>
      </c>
      <c r="R24" s="12" t="s">
        <v>70</v>
      </c>
    </row>
    <row r="25" spans="1:18" x14ac:dyDescent="0.3">
      <c r="A25" s="12" t="s">
        <v>79</v>
      </c>
      <c r="C25" s="12" t="s">
        <v>99</v>
      </c>
      <c r="D25" s="12" t="s">
        <v>66</v>
      </c>
      <c r="E25" s="13" t="s">
        <v>32</v>
      </c>
      <c r="F25" s="12" t="s">
        <v>67</v>
      </c>
      <c r="G25" s="12" t="s">
        <v>67</v>
      </c>
      <c r="H25" s="13" t="s">
        <v>44</v>
      </c>
      <c r="I25" s="12" t="s">
        <v>79</v>
      </c>
      <c r="J25" s="12" t="s">
        <v>67</v>
      </c>
      <c r="K25" s="13" t="s">
        <v>32</v>
      </c>
      <c r="L25" s="12" t="s">
        <v>68</v>
      </c>
      <c r="M25" s="12" t="s">
        <v>70</v>
      </c>
      <c r="N25" s="13" t="s">
        <v>41</v>
      </c>
      <c r="O25" s="12" t="s">
        <v>91</v>
      </c>
      <c r="P25" s="12" t="s">
        <v>68</v>
      </c>
      <c r="Q25" s="13" t="s">
        <v>33</v>
      </c>
      <c r="R25" s="12" t="s">
        <v>71</v>
      </c>
    </row>
    <row r="26" spans="1:18" x14ac:dyDescent="0.3">
      <c r="A26" s="12" t="s">
        <v>81</v>
      </c>
      <c r="D26" s="12" t="s">
        <v>67</v>
      </c>
      <c r="E26" s="13" t="s">
        <v>33</v>
      </c>
      <c r="F26" s="12" t="s">
        <v>68</v>
      </c>
      <c r="G26" s="12" t="s">
        <v>68</v>
      </c>
      <c r="H26" s="13" t="s">
        <v>108</v>
      </c>
      <c r="I26" s="12" t="s">
        <v>81</v>
      </c>
      <c r="J26" s="12" t="s">
        <v>68</v>
      </c>
      <c r="K26" s="13" t="s">
        <v>33</v>
      </c>
      <c r="L26" s="12" t="s">
        <v>69</v>
      </c>
      <c r="M26" s="12" t="s">
        <v>71</v>
      </c>
      <c r="N26" s="13" t="s">
        <v>43</v>
      </c>
      <c r="P26" s="12" t="s">
        <v>69</v>
      </c>
      <c r="Q26" s="13" t="s">
        <v>34</v>
      </c>
      <c r="R26" s="12" t="s">
        <v>72</v>
      </c>
    </row>
    <row r="27" spans="1:18" x14ac:dyDescent="0.3">
      <c r="A27" s="12" t="s">
        <v>83</v>
      </c>
      <c r="D27" s="12" t="s">
        <v>68</v>
      </c>
      <c r="E27" s="13" t="s">
        <v>34</v>
      </c>
      <c r="F27" s="12" t="s">
        <v>69</v>
      </c>
      <c r="G27" s="12" t="s">
        <v>69</v>
      </c>
      <c r="H27" s="13" t="s">
        <v>45</v>
      </c>
      <c r="I27" s="12" t="s">
        <v>83</v>
      </c>
      <c r="J27" s="12" t="s">
        <v>69</v>
      </c>
      <c r="K27" s="13" t="s">
        <v>34</v>
      </c>
      <c r="L27" s="12" t="s">
        <v>70</v>
      </c>
      <c r="M27" s="12" t="s">
        <v>72</v>
      </c>
      <c r="P27" s="12" t="s">
        <v>70</v>
      </c>
      <c r="Q27" s="13" t="s">
        <v>35</v>
      </c>
      <c r="R27" s="12" t="s">
        <v>73</v>
      </c>
    </row>
    <row r="28" spans="1:18" x14ac:dyDescent="0.3">
      <c r="A28" s="12" t="s">
        <v>88</v>
      </c>
      <c r="D28" s="12" t="s">
        <v>69</v>
      </c>
      <c r="E28" s="13" t="s">
        <v>35</v>
      </c>
      <c r="F28" s="12" t="s">
        <v>70</v>
      </c>
      <c r="G28" s="12" t="s">
        <v>70</v>
      </c>
      <c r="I28" s="12" t="s">
        <v>107</v>
      </c>
      <c r="J28" s="12" t="s">
        <v>70</v>
      </c>
      <c r="K28" s="13" t="s">
        <v>35</v>
      </c>
      <c r="L28" s="12" t="s">
        <v>71</v>
      </c>
      <c r="M28" s="12" t="s">
        <v>73</v>
      </c>
      <c r="P28" s="12" t="s">
        <v>71</v>
      </c>
      <c r="Q28" s="13" t="s">
        <v>36</v>
      </c>
      <c r="R28" s="12" t="s">
        <v>74</v>
      </c>
    </row>
    <row r="29" spans="1:18" x14ac:dyDescent="0.3">
      <c r="D29" s="12" t="s">
        <v>70</v>
      </c>
      <c r="E29" s="13" t="s">
        <v>36</v>
      </c>
      <c r="F29" s="12" t="s">
        <v>71</v>
      </c>
      <c r="G29" s="12" t="s">
        <v>71</v>
      </c>
      <c r="I29" s="12" t="s">
        <v>88</v>
      </c>
      <c r="J29" s="12" t="s">
        <v>71</v>
      </c>
      <c r="K29" s="13" t="s">
        <v>36</v>
      </c>
      <c r="L29" s="12" t="s">
        <v>73</v>
      </c>
      <c r="M29" s="12" t="s">
        <v>74</v>
      </c>
      <c r="P29" s="12" t="s">
        <v>72</v>
      </c>
      <c r="Q29" s="13" t="s">
        <v>37</v>
      </c>
      <c r="R29" s="12" t="s">
        <v>75</v>
      </c>
    </row>
    <row r="30" spans="1:18" x14ac:dyDescent="0.3">
      <c r="D30" s="12" t="s">
        <v>71</v>
      </c>
      <c r="E30" s="13" t="s">
        <v>37</v>
      </c>
      <c r="F30" s="12" t="s">
        <v>72</v>
      </c>
      <c r="G30" s="12" t="s">
        <v>72</v>
      </c>
      <c r="J30" s="12" t="s">
        <v>72</v>
      </c>
      <c r="K30" s="13" t="s">
        <v>37</v>
      </c>
      <c r="L30" s="12" t="s">
        <v>74</v>
      </c>
      <c r="M30" s="12" t="s">
        <v>75</v>
      </c>
      <c r="P30" s="12" t="s">
        <v>73</v>
      </c>
      <c r="Q30" s="13" t="s">
        <v>38</v>
      </c>
      <c r="R30" s="12" t="s">
        <v>76</v>
      </c>
    </row>
    <row r="31" spans="1:18" x14ac:dyDescent="0.3">
      <c r="D31" s="12" t="s">
        <v>72</v>
      </c>
      <c r="E31" s="13" t="s">
        <v>38</v>
      </c>
      <c r="F31" s="12" t="s">
        <v>73</v>
      </c>
      <c r="G31" s="12" t="s">
        <v>73</v>
      </c>
      <c r="J31" s="12" t="s">
        <v>73</v>
      </c>
      <c r="K31" s="13" t="s">
        <v>38</v>
      </c>
      <c r="L31" s="12" t="s">
        <v>76</v>
      </c>
      <c r="M31" s="12" t="s">
        <v>76</v>
      </c>
      <c r="P31" s="12" t="s">
        <v>74</v>
      </c>
      <c r="Q31" s="13" t="s">
        <v>39</v>
      </c>
      <c r="R31" s="12" t="s">
        <v>77</v>
      </c>
    </row>
    <row r="32" spans="1:18" x14ac:dyDescent="0.3">
      <c r="D32" s="12" t="s">
        <v>73</v>
      </c>
      <c r="E32" s="13" t="s">
        <v>39</v>
      </c>
      <c r="F32" s="12" t="s">
        <v>74</v>
      </c>
      <c r="G32" s="12" t="s">
        <v>74</v>
      </c>
      <c r="J32" s="12" t="s">
        <v>74</v>
      </c>
      <c r="K32" s="13" t="s">
        <v>39</v>
      </c>
      <c r="L32" s="12" t="s">
        <v>77</v>
      </c>
      <c r="M32" s="12" t="s">
        <v>79</v>
      </c>
      <c r="P32" s="12" t="s">
        <v>75</v>
      </c>
      <c r="Q32" s="13" t="s">
        <v>40</v>
      </c>
      <c r="R32" s="12" t="s">
        <v>78</v>
      </c>
    </row>
    <row r="33" spans="4:18" x14ac:dyDescent="0.3">
      <c r="D33" s="12" t="s">
        <v>74</v>
      </c>
      <c r="E33" s="13" t="s">
        <v>40</v>
      </c>
      <c r="F33" s="12" t="s">
        <v>75</v>
      </c>
      <c r="G33" s="12" t="s">
        <v>75</v>
      </c>
      <c r="J33" s="12" t="s">
        <v>75</v>
      </c>
      <c r="K33" s="13" t="s">
        <v>40</v>
      </c>
      <c r="L33" s="12" t="s">
        <v>78</v>
      </c>
      <c r="M33" s="12" t="s">
        <v>80</v>
      </c>
      <c r="P33" s="12" t="s">
        <v>76</v>
      </c>
      <c r="Q33" s="13" t="s">
        <v>41</v>
      </c>
      <c r="R33" s="12" t="s">
        <v>79</v>
      </c>
    </row>
    <row r="34" spans="4:18" x14ac:dyDescent="0.3">
      <c r="D34" s="12" t="s">
        <v>75</v>
      </c>
      <c r="E34" s="13" t="s">
        <v>41</v>
      </c>
      <c r="F34" s="12" t="s">
        <v>76</v>
      </c>
      <c r="G34" s="12" t="s">
        <v>76</v>
      </c>
      <c r="J34" s="12" t="s">
        <v>76</v>
      </c>
      <c r="K34" s="13" t="s">
        <v>41</v>
      </c>
      <c r="L34" s="12" t="s">
        <v>79</v>
      </c>
      <c r="M34" s="12" t="s">
        <v>81</v>
      </c>
      <c r="P34" s="12" t="s">
        <v>77</v>
      </c>
      <c r="Q34" s="13" t="s">
        <v>43</v>
      </c>
      <c r="R34" s="12" t="s">
        <v>80</v>
      </c>
    </row>
    <row r="35" spans="4:18" x14ac:dyDescent="0.3">
      <c r="D35" s="12" t="s">
        <v>76</v>
      </c>
      <c r="E35" s="13" t="s">
        <v>42</v>
      </c>
      <c r="F35" s="12" t="s">
        <v>77</v>
      </c>
      <c r="G35" s="12" t="s">
        <v>77</v>
      </c>
      <c r="J35" s="12" t="s">
        <v>77</v>
      </c>
      <c r="K35" s="13" t="s">
        <v>43</v>
      </c>
      <c r="L35" s="12" t="s">
        <v>81</v>
      </c>
      <c r="M35" s="12" t="s">
        <v>82</v>
      </c>
      <c r="P35" s="12" t="s">
        <v>79</v>
      </c>
      <c r="Q35" s="13" t="s">
        <v>44</v>
      </c>
      <c r="R35" s="12" t="s">
        <v>81</v>
      </c>
    </row>
    <row r="36" spans="4:18" x14ac:dyDescent="0.3">
      <c r="D36" s="12" t="s">
        <v>77</v>
      </c>
      <c r="E36" s="13" t="s">
        <v>43</v>
      </c>
      <c r="F36" s="12" t="s">
        <v>78</v>
      </c>
      <c r="G36" s="12" t="s">
        <v>79</v>
      </c>
      <c r="J36" s="12" t="s">
        <v>78</v>
      </c>
      <c r="K36" s="13" t="s">
        <v>44</v>
      </c>
      <c r="L36" s="12" t="s">
        <v>83</v>
      </c>
      <c r="M36" s="12" t="s">
        <v>83</v>
      </c>
      <c r="P36" s="12" t="s">
        <v>80</v>
      </c>
      <c r="R36" s="12" t="s">
        <v>82</v>
      </c>
    </row>
    <row r="37" spans="4:18" x14ac:dyDescent="0.3">
      <c r="D37" s="12" t="s">
        <v>78</v>
      </c>
      <c r="E37" s="13" t="s">
        <v>44</v>
      </c>
      <c r="F37" s="12" t="s">
        <v>79</v>
      </c>
      <c r="G37" s="12" t="s">
        <v>81</v>
      </c>
      <c r="J37" s="12" t="s">
        <v>79</v>
      </c>
      <c r="K37" s="13" t="s">
        <v>45</v>
      </c>
      <c r="L37" s="12" t="s">
        <v>86</v>
      </c>
      <c r="M37" s="12" t="s">
        <v>88</v>
      </c>
      <c r="P37" s="12" t="s">
        <v>81</v>
      </c>
      <c r="R37" s="12" t="s">
        <v>83</v>
      </c>
    </row>
    <row r="38" spans="4:18" x14ac:dyDescent="0.3">
      <c r="D38" s="12" t="s">
        <v>79</v>
      </c>
      <c r="E38" s="13" t="s">
        <v>112</v>
      </c>
      <c r="F38" s="12" t="s">
        <v>80</v>
      </c>
      <c r="G38" s="12" t="s">
        <v>83</v>
      </c>
      <c r="J38" s="12" t="s">
        <v>80</v>
      </c>
      <c r="L38" s="12" t="s">
        <v>87</v>
      </c>
      <c r="M38" s="12" t="s">
        <v>90</v>
      </c>
      <c r="P38" s="12" t="s">
        <v>82</v>
      </c>
      <c r="R38" s="12" t="s">
        <v>88</v>
      </c>
    </row>
    <row r="39" spans="4:18" x14ac:dyDescent="0.3">
      <c r="D39" s="12" t="s">
        <v>80</v>
      </c>
      <c r="E39" s="13" t="s">
        <v>113</v>
      </c>
      <c r="F39" s="12" t="s">
        <v>81</v>
      </c>
      <c r="G39" s="12" t="s">
        <v>107</v>
      </c>
      <c r="J39" s="12" t="s">
        <v>81</v>
      </c>
      <c r="L39" s="12" t="s">
        <v>89</v>
      </c>
      <c r="M39" s="12" t="s">
        <v>91</v>
      </c>
      <c r="P39" s="12" t="s">
        <v>83</v>
      </c>
      <c r="R39" s="12" t="s">
        <v>90</v>
      </c>
    </row>
    <row r="40" spans="4:18" x14ac:dyDescent="0.3">
      <c r="D40" s="12" t="s">
        <v>81</v>
      </c>
      <c r="E40" s="13" t="s">
        <v>114</v>
      </c>
      <c r="F40" s="12" t="s">
        <v>82</v>
      </c>
      <c r="G40" s="12" t="s">
        <v>88</v>
      </c>
      <c r="J40" s="12" t="s">
        <v>83</v>
      </c>
      <c r="L40" s="12" t="s">
        <v>90</v>
      </c>
      <c r="M40" s="12" t="s">
        <v>92</v>
      </c>
      <c r="P40" s="12" t="s">
        <v>110</v>
      </c>
      <c r="R40" s="12" t="s">
        <v>91</v>
      </c>
    </row>
    <row r="41" spans="4:18" x14ac:dyDescent="0.3">
      <c r="D41" s="12" t="s">
        <v>82</v>
      </c>
      <c r="E41" s="13" t="s">
        <v>45</v>
      </c>
      <c r="F41" s="12" t="s">
        <v>83</v>
      </c>
      <c r="J41" s="12" t="s">
        <v>107</v>
      </c>
      <c r="P41" s="12" t="s">
        <v>111</v>
      </c>
    </row>
    <row r="42" spans="4:18" x14ac:dyDescent="0.3">
      <c r="D42" s="12" t="s">
        <v>83</v>
      </c>
      <c r="F42" s="12" t="s">
        <v>84</v>
      </c>
      <c r="J42" s="12" t="s">
        <v>86</v>
      </c>
      <c r="P42" s="12" t="s">
        <v>86</v>
      </c>
    </row>
    <row r="43" spans="4:18" x14ac:dyDescent="0.3">
      <c r="D43" s="12" t="s">
        <v>84</v>
      </c>
      <c r="F43" s="12" t="s">
        <v>85</v>
      </c>
      <c r="J43" s="12" t="s">
        <v>87</v>
      </c>
      <c r="P43" s="12" t="s">
        <v>87</v>
      </c>
    </row>
    <row r="44" spans="4:18" x14ac:dyDescent="0.3">
      <c r="D44" s="12" t="s">
        <v>107</v>
      </c>
      <c r="F44" s="12" t="s">
        <v>86</v>
      </c>
      <c r="J44" s="12" t="s">
        <v>89</v>
      </c>
      <c r="P44" s="12" t="s">
        <v>88</v>
      </c>
    </row>
    <row r="45" spans="4:18" x14ac:dyDescent="0.3">
      <c r="D45" s="12" t="s">
        <v>85</v>
      </c>
      <c r="F45" s="12" t="s">
        <v>87</v>
      </c>
      <c r="J45" s="12" t="s">
        <v>90</v>
      </c>
      <c r="P45" s="12" t="s">
        <v>90</v>
      </c>
    </row>
    <row r="46" spans="4:18" x14ac:dyDescent="0.3">
      <c r="D46" s="12" t="s">
        <v>110</v>
      </c>
      <c r="F46" s="12" t="s">
        <v>88</v>
      </c>
      <c r="J46" s="12" t="s">
        <v>92</v>
      </c>
      <c r="P46" s="12" t="s">
        <v>91</v>
      </c>
    </row>
    <row r="47" spans="4:18" x14ac:dyDescent="0.3">
      <c r="D47" s="12" t="s">
        <v>111</v>
      </c>
      <c r="F47" s="12" t="s">
        <v>89</v>
      </c>
    </row>
    <row r="48" spans="4:18" x14ac:dyDescent="0.3">
      <c r="D48" s="12" t="s">
        <v>86</v>
      </c>
      <c r="F48" s="12" t="s">
        <v>90</v>
      </c>
    </row>
    <row r="49" spans="4:6" x14ac:dyDescent="0.3">
      <c r="D49" s="12" t="s">
        <v>87</v>
      </c>
      <c r="F49" s="12" t="s">
        <v>91</v>
      </c>
    </row>
    <row r="50" spans="4:6" x14ac:dyDescent="0.3">
      <c r="D50" s="12" t="s">
        <v>88</v>
      </c>
      <c r="F50" s="12" t="s">
        <v>92</v>
      </c>
    </row>
    <row r="51" spans="4:6" x14ac:dyDescent="0.3">
      <c r="D51" s="12" t="s">
        <v>99</v>
      </c>
    </row>
    <row r="52" spans="4:6" x14ac:dyDescent="0.3">
      <c r="D52" s="12" t="s">
        <v>89</v>
      </c>
    </row>
    <row r="53" spans="4:6" x14ac:dyDescent="0.3">
      <c r="D53" s="12" t="s">
        <v>90</v>
      </c>
    </row>
    <row r="54" spans="4:6" x14ac:dyDescent="0.3">
      <c r="D54" s="12" t="s">
        <v>91</v>
      </c>
    </row>
    <row r="55" spans="4:6" x14ac:dyDescent="0.3">
      <c r="D55" s="12" t="s">
        <v>92</v>
      </c>
    </row>
  </sheetData>
  <mergeCells count="18">
    <mergeCell ref="B2:C2"/>
    <mergeCell ref="A2:A3"/>
    <mergeCell ref="A1:C1"/>
    <mergeCell ref="D1:F1"/>
    <mergeCell ref="D2:D3"/>
    <mergeCell ref="E2:F2"/>
    <mergeCell ref="G1:I1"/>
    <mergeCell ref="G2:G3"/>
    <mergeCell ref="H2:I2"/>
    <mergeCell ref="J1:L1"/>
    <mergeCell ref="J2:J3"/>
    <mergeCell ref="K2:L2"/>
    <mergeCell ref="M1:O1"/>
    <mergeCell ref="P1:R1"/>
    <mergeCell ref="M2:M3"/>
    <mergeCell ref="N2:O2"/>
    <mergeCell ref="P2:P3"/>
    <mergeCell ref="Q2:R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Selected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2016-11-02T14:20:40Z</dcterms:created>
  <dcterms:modified xsi:type="dcterms:W3CDTF">2017-01-20T16:48:04Z</dcterms:modified>
</cp:coreProperties>
</file>