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gramExt\WS-R\ABox\TrOWL_1941_FS\"/>
    </mc:Choice>
  </mc:AlternateContent>
  <bookViews>
    <workbookView xWindow="0" yWindow="408" windowWidth="12096" windowHeight="8868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H5" i="1" l="1"/>
  <c r="H4" i="1"/>
  <c r="H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2" i="1"/>
</calcChain>
</file>

<file path=xl/sharedStrings.xml><?xml version="1.0" encoding="utf-8"?>
<sst xmlns="http://schemas.openxmlformats.org/spreadsheetml/2006/main" count="379" uniqueCount="379">
  <si>
    <t>Predicted</t>
  </si>
  <si>
    <t>Actual</t>
  </si>
  <si>
    <t>Difference</t>
  </si>
  <si>
    <t>21</t>
  </si>
  <si>
    <t>23</t>
  </si>
  <si>
    <t>38</t>
  </si>
  <si>
    <t>41</t>
  </si>
  <si>
    <t>47</t>
  </si>
  <si>
    <t>48</t>
  </si>
  <si>
    <t>49</t>
  </si>
  <si>
    <t>51</t>
  </si>
  <si>
    <t>58</t>
  </si>
  <si>
    <t>62</t>
  </si>
  <si>
    <t>65</t>
  </si>
  <si>
    <t>66</t>
  </si>
  <si>
    <t>70</t>
  </si>
  <si>
    <t>75</t>
  </si>
  <si>
    <t>81</t>
  </si>
  <si>
    <t>91</t>
  </si>
  <si>
    <t>93</t>
  </si>
  <si>
    <t>103</t>
  </si>
  <si>
    <t>108</t>
  </si>
  <si>
    <t>109</t>
  </si>
  <si>
    <t>113</t>
  </si>
  <si>
    <t>121</t>
  </si>
  <si>
    <t>123</t>
  </si>
  <si>
    <t>128</t>
  </si>
  <si>
    <t>137</t>
  </si>
  <si>
    <t>143</t>
  </si>
  <si>
    <t>145</t>
  </si>
  <si>
    <t>154</t>
  </si>
  <si>
    <t>164</t>
  </si>
  <si>
    <t>166</t>
  </si>
  <si>
    <t>184</t>
  </si>
  <si>
    <t>189</t>
  </si>
  <si>
    <t>190</t>
  </si>
  <si>
    <t>204</t>
  </si>
  <si>
    <t>206</t>
  </si>
  <si>
    <t>207</t>
  </si>
  <si>
    <t>210</t>
  </si>
  <si>
    <t>230</t>
  </si>
  <si>
    <t>233</t>
  </si>
  <si>
    <t>234</t>
  </si>
  <si>
    <t>241</t>
  </si>
  <si>
    <t>251</t>
  </si>
  <si>
    <t>252</t>
  </si>
  <si>
    <t>253</t>
  </si>
  <si>
    <t>254</t>
  </si>
  <si>
    <t>258</t>
  </si>
  <si>
    <t>260</t>
  </si>
  <si>
    <t>263</t>
  </si>
  <si>
    <t>270</t>
  </si>
  <si>
    <t>277</t>
  </si>
  <si>
    <t>283</t>
  </si>
  <si>
    <t>285</t>
  </si>
  <si>
    <t>294</t>
  </si>
  <si>
    <t>297</t>
  </si>
  <si>
    <t>303</t>
  </si>
  <si>
    <t>307</t>
  </si>
  <si>
    <t>309</t>
  </si>
  <si>
    <t>311</t>
  </si>
  <si>
    <t>319</t>
  </si>
  <si>
    <t>322</t>
  </si>
  <si>
    <t>324</t>
  </si>
  <si>
    <t>326</t>
  </si>
  <si>
    <t>328</t>
  </si>
  <si>
    <t>329</t>
  </si>
  <si>
    <t>332</t>
  </si>
  <si>
    <t>334</t>
  </si>
  <si>
    <t>353</t>
  </si>
  <si>
    <t>355</t>
  </si>
  <si>
    <t>359</t>
  </si>
  <si>
    <t>364</t>
  </si>
  <si>
    <t>365</t>
  </si>
  <si>
    <t>367</t>
  </si>
  <si>
    <t>370</t>
  </si>
  <si>
    <t>373</t>
  </si>
  <si>
    <t>381</t>
  </si>
  <si>
    <t>391</t>
  </si>
  <si>
    <t>401</t>
  </si>
  <si>
    <t>403</t>
  </si>
  <si>
    <t>410</t>
  </si>
  <si>
    <t>412</t>
  </si>
  <si>
    <t>420</t>
  </si>
  <si>
    <t>421</t>
  </si>
  <si>
    <t>423</t>
  </si>
  <si>
    <t>429</t>
  </si>
  <si>
    <t>433</t>
  </si>
  <si>
    <t>442</t>
  </si>
  <si>
    <t>448</t>
  </si>
  <si>
    <t>451</t>
  </si>
  <si>
    <t>454</t>
  </si>
  <si>
    <t>456</t>
  </si>
  <si>
    <t>459</t>
  </si>
  <si>
    <t>462</t>
  </si>
  <si>
    <t>465</t>
  </si>
  <si>
    <t>471</t>
  </si>
  <si>
    <t>472</t>
  </si>
  <si>
    <t>474</t>
  </si>
  <si>
    <t>476</t>
  </si>
  <si>
    <t>478</t>
  </si>
  <si>
    <t>479</t>
  </si>
  <si>
    <t>482</t>
  </si>
  <si>
    <t>501</t>
  </si>
  <si>
    <t>509</t>
  </si>
  <si>
    <t>519</t>
  </si>
  <si>
    <t>521</t>
  </si>
  <si>
    <t>522</t>
  </si>
  <si>
    <t>525</t>
  </si>
  <si>
    <t>527</t>
  </si>
  <si>
    <t>533</t>
  </si>
  <si>
    <t>540</t>
  </si>
  <si>
    <t>542</t>
  </si>
  <si>
    <t>544</t>
  </si>
  <si>
    <t>545</t>
  </si>
  <si>
    <t>546</t>
  </si>
  <si>
    <t>551</t>
  </si>
  <si>
    <t>569</t>
  </si>
  <si>
    <t>580</t>
  </si>
  <si>
    <t>595</t>
  </si>
  <si>
    <t>598</t>
  </si>
  <si>
    <t>600</t>
  </si>
  <si>
    <t>609</t>
  </si>
  <si>
    <t>617</t>
  </si>
  <si>
    <t>618</t>
  </si>
  <si>
    <t>620</t>
  </si>
  <si>
    <t>621</t>
  </si>
  <si>
    <t>632</t>
  </si>
  <si>
    <t>636</t>
  </si>
  <si>
    <t>638</t>
  </si>
  <si>
    <t>639</t>
  </si>
  <si>
    <t>640</t>
  </si>
  <si>
    <t>643</t>
  </si>
  <si>
    <t>644</t>
  </si>
  <si>
    <t>646</t>
  </si>
  <si>
    <t>648</t>
  </si>
  <si>
    <t>650</t>
  </si>
  <si>
    <t>655</t>
  </si>
  <si>
    <t>666</t>
  </si>
  <si>
    <t>671</t>
  </si>
  <si>
    <t>699</t>
  </si>
  <si>
    <t>700</t>
  </si>
  <si>
    <t>706</t>
  </si>
  <si>
    <t>711</t>
  </si>
  <si>
    <t>713</t>
  </si>
  <si>
    <t>715</t>
  </si>
  <si>
    <t>719</t>
  </si>
  <si>
    <t>728</t>
  </si>
  <si>
    <t>729</t>
  </si>
  <si>
    <t>733</t>
  </si>
  <si>
    <t>734</t>
  </si>
  <si>
    <t>736</t>
  </si>
  <si>
    <t>739</t>
  </si>
  <si>
    <t>740</t>
  </si>
  <si>
    <t>743</t>
  </si>
  <si>
    <t>753</t>
  </si>
  <si>
    <t>754</t>
  </si>
  <si>
    <t>762</t>
  </si>
  <si>
    <t>763</t>
  </si>
  <si>
    <t>778</t>
  </si>
  <si>
    <t>782</t>
  </si>
  <si>
    <t>784</t>
  </si>
  <si>
    <t>785</t>
  </si>
  <si>
    <t>786</t>
  </si>
  <si>
    <t>790</t>
  </si>
  <si>
    <t>795</t>
  </si>
  <si>
    <t>798</t>
  </si>
  <si>
    <t>806</t>
  </si>
  <si>
    <t>821</t>
  </si>
  <si>
    <t>826</t>
  </si>
  <si>
    <t>827</t>
  </si>
  <si>
    <t>831</t>
  </si>
  <si>
    <t>836</t>
  </si>
  <si>
    <t>840</t>
  </si>
  <si>
    <t>844</t>
  </si>
  <si>
    <t>857</t>
  </si>
  <si>
    <t>859</t>
  </si>
  <si>
    <t>865</t>
  </si>
  <si>
    <t>866</t>
  </si>
  <si>
    <t>867</t>
  </si>
  <si>
    <t>871</t>
  </si>
  <si>
    <t>890</t>
  </si>
  <si>
    <t>891</t>
  </si>
  <si>
    <t>896</t>
  </si>
  <si>
    <t>900</t>
  </si>
  <si>
    <t>905</t>
  </si>
  <si>
    <t>911</t>
  </si>
  <si>
    <t>916</t>
  </si>
  <si>
    <t>923</t>
  </si>
  <si>
    <t>934</t>
  </si>
  <si>
    <t>941</t>
  </si>
  <si>
    <t>947</t>
  </si>
  <si>
    <t>962</t>
  </si>
  <si>
    <t>964</t>
  </si>
  <si>
    <t>970</t>
  </si>
  <si>
    <t>985</t>
  </si>
  <si>
    <t>1008</t>
  </si>
  <si>
    <t>1013</t>
  </si>
  <si>
    <t>1014</t>
  </si>
  <si>
    <t>1025</t>
  </si>
  <si>
    <t>1028</t>
  </si>
  <si>
    <t>1039</t>
  </si>
  <si>
    <t>1041</t>
  </si>
  <si>
    <t>1043</t>
  </si>
  <si>
    <t>1061</t>
  </si>
  <si>
    <t>1064</t>
  </si>
  <si>
    <t>1066</t>
  </si>
  <si>
    <t>1067</t>
  </si>
  <si>
    <t>1071</t>
  </si>
  <si>
    <t>1075</t>
  </si>
  <si>
    <t>1081</t>
  </si>
  <si>
    <t>1083</t>
  </si>
  <si>
    <t>1086</t>
  </si>
  <si>
    <t>1089</t>
  </si>
  <si>
    <t>1090</t>
  </si>
  <si>
    <t>1091</t>
  </si>
  <si>
    <t>1093</t>
  </si>
  <si>
    <t>1097</t>
  </si>
  <si>
    <t>1100</t>
  </si>
  <si>
    <t>1109</t>
  </si>
  <si>
    <t>1111</t>
  </si>
  <si>
    <t>1116</t>
  </si>
  <si>
    <t>1120</t>
  </si>
  <si>
    <t>1125</t>
  </si>
  <si>
    <t>1129</t>
  </si>
  <si>
    <t>1136</t>
  </si>
  <si>
    <t>1137</t>
  </si>
  <si>
    <t>1141</t>
  </si>
  <si>
    <t>1143</t>
  </si>
  <si>
    <t>1149</t>
  </si>
  <si>
    <t>1156</t>
  </si>
  <si>
    <t>1159</t>
  </si>
  <si>
    <t>1162</t>
  </si>
  <si>
    <t>1166</t>
  </si>
  <si>
    <t>1169</t>
  </si>
  <si>
    <t>1175</t>
  </si>
  <si>
    <t>1180</t>
  </si>
  <si>
    <t>1183</t>
  </si>
  <si>
    <t>1191</t>
  </si>
  <si>
    <t>1194</t>
  </si>
  <si>
    <t>1195</t>
  </si>
  <si>
    <t>1217</t>
  </si>
  <si>
    <t>1220</t>
  </si>
  <si>
    <t>1229</t>
  </si>
  <si>
    <t>1236</t>
  </si>
  <si>
    <t>1257</t>
  </si>
  <si>
    <t>1269</t>
  </si>
  <si>
    <t>1273</t>
  </si>
  <si>
    <t>1282</t>
  </si>
  <si>
    <t>1284</t>
  </si>
  <si>
    <t>1285</t>
  </si>
  <si>
    <t>1290</t>
  </si>
  <si>
    <t>1291</t>
  </si>
  <si>
    <t>1295</t>
  </si>
  <si>
    <t>1300</t>
  </si>
  <si>
    <t>1302</t>
  </si>
  <si>
    <t>1309</t>
  </si>
  <si>
    <t>1314</t>
  </si>
  <si>
    <t>1315</t>
  </si>
  <si>
    <t>1328</t>
  </si>
  <si>
    <t>1333</t>
  </si>
  <si>
    <t>1335</t>
  </si>
  <si>
    <t>1340</t>
  </si>
  <si>
    <t>1342</t>
  </si>
  <si>
    <t>1350</t>
  </si>
  <si>
    <t>1364</t>
  </si>
  <si>
    <t>1365</t>
  </si>
  <si>
    <t>1380</t>
  </si>
  <si>
    <t>1384</t>
  </si>
  <si>
    <t>1386</t>
  </si>
  <si>
    <t>1389</t>
  </si>
  <si>
    <t>1390</t>
  </si>
  <si>
    <t>1391</t>
  </si>
  <si>
    <t>1395</t>
  </si>
  <si>
    <t>1396</t>
  </si>
  <si>
    <t>1399</t>
  </si>
  <si>
    <t>1401</t>
  </si>
  <si>
    <t>1404</t>
  </si>
  <si>
    <t>1409</t>
  </si>
  <si>
    <t>1414</t>
  </si>
  <si>
    <t>1424</t>
  </si>
  <si>
    <t>1435</t>
  </si>
  <si>
    <t>1446</t>
  </si>
  <si>
    <t>1447</t>
  </si>
  <si>
    <t>1453</t>
  </si>
  <si>
    <t>1456</t>
  </si>
  <si>
    <t>1457</t>
  </si>
  <si>
    <t>1464</t>
  </si>
  <si>
    <t>1474</t>
  </si>
  <si>
    <t>1479</t>
  </si>
  <si>
    <t>1491</t>
  </si>
  <si>
    <t>1497</t>
  </si>
  <si>
    <t>1498</t>
  </si>
  <si>
    <t>1514</t>
  </si>
  <si>
    <t>1519</t>
  </si>
  <si>
    <t>1525</t>
  </si>
  <si>
    <t>1530</t>
  </si>
  <si>
    <t>1531</t>
  </si>
  <si>
    <t>1533</t>
  </si>
  <si>
    <t>1536</t>
  </si>
  <si>
    <t>1538</t>
  </si>
  <si>
    <t>1542</t>
  </si>
  <si>
    <t>1543</t>
  </si>
  <si>
    <t>1544</t>
  </si>
  <si>
    <t>1561</t>
  </si>
  <si>
    <t>1564</t>
  </si>
  <si>
    <t>1574</t>
  </si>
  <si>
    <t>1577</t>
  </si>
  <si>
    <t>1578</t>
  </si>
  <si>
    <t>1580</t>
  </si>
  <si>
    <t>1584</t>
  </si>
  <si>
    <t>1591</t>
  </si>
  <si>
    <t>1593</t>
  </si>
  <si>
    <t>1596</t>
  </si>
  <si>
    <t>1599</t>
  </si>
  <si>
    <t>1603</t>
  </si>
  <si>
    <t>1606</t>
  </si>
  <si>
    <t>1611</t>
  </si>
  <si>
    <t>1617</t>
  </si>
  <si>
    <t>1620</t>
  </si>
  <si>
    <t>1627</t>
  </si>
  <si>
    <t>1630</t>
  </si>
  <si>
    <t>1634</t>
  </si>
  <si>
    <t>1637</t>
  </si>
  <si>
    <t>1651</t>
  </si>
  <si>
    <t>1654</t>
  </si>
  <si>
    <t>1655</t>
  </si>
  <si>
    <t>1657</t>
  </si>
  <si>
    <t>1659</t>
  </si>
  <si>
    <t>1660</t>
  </si>
  <si>
    <t>1665</t>
  </si>
  <si>
    <t>1672</t>
  </si>
  <si>
    <t>1677</t>
  </si>
  <si>
    <t>1693</t>
  </si>
  <si>
    <t>1697</t>
  </si>
  <si>
    <t>1701</t>
  </si>
  <si>
    <t>1703</t>
  </si>
  <si>
    <t>1705</t>
  </si>
  <si>
    <t>1712</t>
  </si>
  <si>
    <t>1719</t>
  </si>
  <si>
    <t>1724</t>
  </si>
  <si>
    <t>1734</t>
  </si>
  <si>
    <t>1742</t>
  </si>
  <si>
    <t>1745</t>
  </si>
  <si>
    <t>1746</t>
  </si>
  <si>
    <t>1751</t>
  </si>
  <si>
    <t>1753</t>
  </si>
  <si>
    <t>1767</t>
  </si>
  <si>
    <t>1768</t>
  </si>
  <si>
    <t>1774</t>
  </si>
  <si>
    <t>1776</t>
  </si>
  <si>
    <t>1791</t>
  </si>
  <si>
    <t>1797</t>
  </si>
  <si>
    <t>1798</t>
  </si>
  <si>
    <t>1800</t>
  </si>
  <si>
    <t>1808</t>
  </si>
  <si>
    <t>1810</t>
  </si>
  <si>
    <t>1811</t>
  </si>
  <si>
    <t>1815</t>
  </si>
  <si>
    <t>1817</t>
  </si>
  <si>
    <t>1820</t>
  </si>
  <si>
    <t>1826</t>
  </si>
  <si>
    <t>1832</t>
  </si>
  <si>
    <t>1841</t>
  </si>
  <si>
    <t>1843</t>
  </si>
  <si>
    <t>1850</t>
  </si>
  <si>
    <t>1858</t>
  </si>
  <si>
    <t>1874</t>
  </si>
  <si>
    <t>1877</t>
  </si>
  <si>
    <t>1882</t>
  </si>
  <si>
    <t>1885</t>
  </si>
  <si>
    <t>1889</t>
  </si>
  <si>
    <t>1892</t>
  </si>
  <si>
    <t>1893</t>
  </si>
  <si>
    <t>1897</t>
  </si>
  <si>
    <t>Ratio of Difference (%)</t>
  </si>
  <si>
    <t>R-Squared :</t>
  </si>
  <si>
    <t>RMSE :</t>
  </si>
  <si>
    <t>Total Error Rate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</si>
</sst>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right" vertical="center" wrapText="1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horizontal="right" vertical="center"/>
    </xf>
    <xf numFmtId="2" fontId="0" fillId="3" borderId="1" xfId="0" applyNumberFormat="1" applyFill="1" applyBorder="1" applyAlignment="1">
      <alignment vertical="center"/>
    </xf>
    <xf numFmtId="0" fontId="1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3"/>
  <sheetViews>
    <sheetView tabSelected="1" workbookViewId="0">
      <selection activeCell="G5" sqref="G5"/>
    </sheetView>
  </sheetViews>
  <sheetFormatPr defaultRowHeight="14.4" x14ac:dyDescent="0.3"/>
  <cols>
    <col min="1" max="1" width="5" bestFit="1" customWidth="1"/>
    <col min="2" max="4" width="12" bestFit="1" customWidth="1"/>
    <col min="5" max="5" width="20.109375" bestFit="1" customWidth="1"/>
    <col min="7" max="7" width="15.109375" bestFit="1" customWidth="1"/>
    <col min="8" max="8" width="14.6640625" bestFit="1" customWidth="1"/>
  </cols>
  <sheetData>
    <row r="1" spans="1:8" x14ac:dyDescent="0.3">
      <c r="B1" t="s">
        <v>0</v>
      </c>
      <c r="C1" t="s">
        <v>1</v>
      </c>
      <c r="D1" t="s">
        <v>2</v>
      </c>
      <c r="E1" s="1" t="s">
        <v>375</v>
      </c>
    </row>
    <row r="2" spans="1:8" x14ac:dyDescent="0.3">
      <c r="A2" t="s">
        <v>3</v>
      </c>
      <c r="B2">
        <v>541615030.53615022</v>
      </c>
      <c r="C2">
        <v>183308473</v>
      </c>
      <c r="D2">
        <v>358306557.53615022</v>
      </c>
      <c r="E2" s="2">
        <f t="shared" ref="E2:E65" si="0">100*(D2/C2)</f>
        <v>195.46644607974571</v>
      </c>
    </row>
    <row r="3" spans="1:8" x14ac:dyDescent="0.3">
      <c r="A3" t="s">
        <v>4</v>
      </c>
      <c r="B3">
        <v>15860749.919297604</v>
      </c>
      <c r="C3">
        <v>14286513</v>
      </c>
      <c r="D3">
        <v>1574236.9192976039</v>
      </c>
      <c r="E3" s="2">
        <f t="shared" si="0"/>
        <v>11.019042360424857</v>
      </c>
      <c r="G3" s="3" t="s">
        <v>376</v>
      </c>
      <c r="H3" s="4">
        <f>RSQ(B2:B10001,C2:C10001)</f>
        <v>0.96471480104987217</v>
      </c>
    </row>
    <row r="4" spans="1:8" x14ac:dyDescent="0.3">
      <c r="A4" t="s">
        <v>5</v>
      </c>
      <c r="B4">
        <v>144435726.99631682</v>
      </c>
      <c r="C4">
        <v>132020751</v>
      </c>
      <c r="D4">
        <v>12414975.99631682</v>
      </c>
      <c r="E4" s="2">
        <f t="shared" si="0"/>
        <v>9.4038065245643239</v>
      </c>
      <c r="G4" s="5" t="s">
        <v>377</v>
      </c>
      <c r="H4" s="6">
        <f>SQRT(SUMSQ(D2:D10001)/COUNTA(D2:D10001))</f>
        <v>44493536802.017273</v>
      </c>
    </row>
    <row r="5" spans="1:8" x14ac:dyDescent="0.3">
      <c r="A5" t="s">
        <v>6</v>
      </c>
      <c r="B5">
        <v>18933847.807351459</v>
      </c>
      <c r="C5">
        <v>18697578</v>
      </c>
      <c r="D5">
        <v>236269.80735145882</v>
      </c>
      <c r="E5" s="2">
        <f t="shared" si="0"/>
        <v>1.2636385704686395</v>
      </c>
      <c r="G5" s="5" t="s">
        <v>378</v>
      </c>
      <c r="H5" s="7">
        <f>AVERAGE(E2:E10001)</f>
        <v>105.06247667836158</v>
      </c>
    </row>
    <row r="6" spans="1:8" x14ac:dyDescent="0.3">
      <c r="A6" t="s">
        <v>7</v>
      </c>
      <c r="B6">
        <v>26712078.5834333</v>
      </c>
      <c r="C6">
        <v>27111307</v>
      </c>
      <c r="D6">
        <v>399228.41656669974</v>
      </c>
      <c r="E6" s="2">
        <f t="shared" si="0"/>
        <v>1.4725531917981665</v>
      </c>
    </row>
    <row r="7" spans="1:8" x14ac:dyDescent="0.3">
      <c r="A7" t="s">
        <v>8</v>
      </c>
      <c r="B7">
        <v>10893199.769859703</v>
      </c>
      <c r="C7">
        <v>10277973</v>
      </c>
      <c r="D7">
        <v>615226.76985970326</v>
      </c>
      <c r="E7" s="2">
        <f t="shared" si="0"/>
        <v>5.98587649393225</v>
      </c>
    </row>
    <row r="8" spans="1:8" x14ac:dyDescent="0.3">
      <c r="A8" t="s">
        <v>9</v>
      </c>
      <c r="B8">
        <v>18495118.469337672</v>
      </c>
      <c r="C8">
        <v>18584896</v>
      </c>
      <c r="D8">
        <v>89777.530662328005</v>
      </c>
      <c r="E8" s="2">
        <f t="shared" si="0"/>
        <v>0.48306716735099298</v>
      </c>
    </row>
    <row r="9" spans="1:8" x14ac:dyDescent="0.3">
      <c r="A9" t="s">
        <v>10</v>
      </c>
      <c r="B9">
        <v>27289217.923633333</v>
      </c>
      <c r="C9">
        <v>23651879</v>
      </c>
      <c r="D9">
        <v>3637338.9236333333</v>
      </c>
      <c r="E9" s="2">
        <f t="shared" si="0"/>
        <v>15.378646760510373</v>
      </c>
    </row>
    <row r="10" spans="1:8" x14ac:dyDescent="0.3">
      <c r="A10" t="s">
        <v>11</v>
      </c>
      <c r="B10">
        <v>17652585.527355954</v>
      </c>
      <c r="C10">
        <v>20459658</v>
      </c>
      <c r="D10">
        <v>2807072.4726440459</v>
      </c>
      <c r="E10" s="2">
        <f t="shared" si="0"/>
        <v>13.72003614451447</v>
      </c>
    </row>
    <row r="11" spans="1:8" x14ac:dyDescent="0.3">
      <c r="A11" t="s">
        <v>12</v>
      </c>
      <c r="B11">
        <v>44619995.186916642</v>
      </c>
      <c r="C11">
        <v>30859020</v>
      </c>
      <c r="D11">
        <v>13760975.186916642</v>
      </c>
      <c r="E11" s="2">
        <f t="shared" si="0"/>
        <v>44.593040177285744</v>
      </c>
    </row>
    <row r="12" spans="1:8" x14ac:dyDescent="0.3">
      <c r="A12" t="s">
        <v>13</v>
      </c>
      <c r="B12">
        <v>30449367.478116624</v>
      </c>
      <c r="C12">
        <v>21345092</v>
      </c>
      <c r="D12">
        <v>9104275.4781166241</v>
      </c>
      <c r="E12" s="2">
        <f t="shared" si="0"/>
        <v>42.652781623600518</v>
      </c>
    </row>
    <row r="13" spans="1:8" x14ac:dyDescent="0.3">
      <c r="A13" t="s">
        <v>14</v>
      </c>
      <c r="B13">
        <v>75899125.9339834</v>
      </c>
      <c r="C13">
        <v>52920946</v>
      </c>
      <c r="D13">
        <v>22978179.9339834</v>
      </c>
      <c r="E13" s="2">
        <f t="shared" si="0"/>
        <v>43.419820828568334</v>
      </c>
    </row>
    <row r="14" spans="1:8" x14ac:dyDescent="0.3">
      <c r="A14" t="s">
        <v>15</v>
      </c>
      <c r="B14">
        <v>12512240.902092883</v>
      </c>
      <c r="C14">
        <v>12484576</v>
      </c>
      <c r="D14">
        <v>27664.902092883363</v>
      </c>
      <c r="E14" s="2">
        <f t="shared" si="0"/>
        <v>0.22159264433876941</v>
      </c>
    </row>
    <row r="15" spans="1:8" x14ac:dyDescent="0.3">
      <c r="A15" t="s">
        <v>16</v>
      </c>
      <c r="B15">
        <v>22545104.579949994</v>
      </c>
      <c r="C15">
        <v>21322703</v>
      </c>
      <c r="D15">
        <v>1222401.5799499936</v>
      </c>
      <c r="E15" s="2">
        <f t="shared" si="0"/>
        <v>5.732864074268603</v>
      </c>
    </row>
    <row r="16" spans="1:8" x14ac:dyDescent="0.3">
      <c r="A16" t="s">
        <v>17</v>
      </c>
      <c r="B16">
        <v>18495118.469337672</v>
      </c>
      <c r="C16">
        <v>18211529</v>
      </c>
      <c r="D16">
        <v>283589.469337672</v>
      </c>
      <c r="E16" s="2">
        <f t="shared" si="0"/>
        <v>1.5571974727529576</v>
      </c>
    </row>
    <row r="17" spans="1:5" x14ac:dyDescent="0.3">
      <c r="A17" t="s">
        <v>18</v>
      </c>
      <c r="B17">
        <v>20029060.122881532</v>
      </c>
      <c r="C17">
        <v>17483590</v>
      </c>
      <c r="D17">
        <v>2545470.1228815317</v>
      </c>
      <c r="E17" s="2">
        <f t="shared" si="0"/>
        <v>14.559195925330734</v>
      </c>
    </row>
    <row r="18" spans="1:5" x14ac:dyDescent="0.3">
      <c r="A18" t="s">
        <v>19</v>
      </c>
      <c r="B18">
        <v>26971154670.203583</v>
      </c>
      <c r="C18">
        <v>2402782487</v>
      </c>
      <c r="D18">
        <v>24568372183.203583</v>
      </c>
      <c r="E18" s="2">
        <f t="shared" si="0"/>
        <v>1022.4967227007919</v>
      </c>
    </row>
    <row r="19" spans="1:5" x14ac:dyDescent="0.3">
      <c r="A19" t="s">
        <v>20</v>
      </c>
      <c r="B19">
        <v>60120544.239700027</v>
      </c>
      <c r="C19">
        <v>49323495</v>
      </c>
      <c r="D19">
        <v>10797049.239700027</v>
      </c>
      <c r="E19" s="2">
        <f t="shared" si="0"/>
        <v>21.890276104116356</v>
      </c>
    </row>
    <row r="20" spans="1:5" x14ac:dyDescent="0.3">
      <c r="A20" t="s">
        <v>21</v>
      </c>
      <c r="B20">
        <v>64468595.174399994</v>
      </c>
      <c r="C20">
        <v>28653224</v>
      </c>
      <c r="D20">
        <v>35815371.174399994</v>
      </c>
      <c r="E20" s="2">
        <f t="shared" si="0"/>
        <v>124.99595568861639</v>
      </c>
    </row>
    <row r="21" spans="1:5" x14ac:dyDescent="0.3">
      <c r="A21" t="s">
        <v>22</v>
      </c>
      <c r="B21">
        <v>18018185.149339676</v>
      </c>
      <c r="C21">
        <v>17922274</v>
      </c>
      <c r="D21">
        <v>95911.149339675903</v>
      </c>
      <c r="E21" s="2">
        <f t="shared" si="0"/>
        <v>0.53515055812491152</v>
      </c>
    </row>
    <row r="22" spans="1:5" x14ac:dyDescent="0.3">
      <c r="A22" t="s">
        <v>23</v>
      </c>
      <c r="B22">
        <v>10520173.481991371</v>
      </c>
      <c r="C22">
        <v>10325305</v>
      </c>
      <c r="D22">
        <v>194868.48199137114</v>
      </c>
      <c r="E22" s="2">
        <f t="shared" si="0"/>
        <v>1.8872903220909323</v>
      </c>
    </row>
    <row r="23" spans="1:5" x14ac:dyDescent="0.3">
      <c r="A23" t="s">
        <v>24</v>
      </c>
      <c r="B23">
        <v>73495023.157133341</v>
      </c>
      <c r="C23">
        <v>68403120</v>
      </c>
      <c r="D23">
        <v>5091903.1571333408</v>
      </c>
      <c r="E23" s="2">
        <f t="shared" si="0"/>
        <v>7.4439633121023432</v>
      </c>
    </row>
    <row r="24" spans="1:5" x14ac:dyDescent="0.3">
      <c r="A24" t="s">
        <v>25</v>
      </c>
      <c r="B24">
        <v>26658116.255718172</v>
      </c>
      <c r="C24">
        <v>20865857</v>
      </c>
      <c r="D24">
        <v>5792259.2557181716</v>
      </c>
      <c r="E24" s="2">
        <f t="shared" si="0"/>
        <v>27.759508060072353</v>
      </c>
    </row>
    <row r="25" spans="1:5" x14ac:dyDescent="0.3">
      <c r="A25" t="s">
        <v>26</v>
      </c>
      <c r="B25">
        <v>10954169.205954835</v>
      </c>
      <c r="C25">
        <v>10266575</v>
      </c>
      <c r="D25">
        <v>687594.20595483482</v>
      </c>
      <c r="E25" s="2">
        <f t="shared" si="0"/>
        <v>6.697405960165244</v>
      </c>
    </row>
    <row r="26" spans="1:5" x14ac:dyDescent="0.3">
      <c r="A26" t="s">
        <v>27</v>
      </c>
      <c r="B26">
        <v>56082054.89169997</v>
      </c>
      <c r="C26">
        <v>64015985</v>
      </c>
      <c r="D26">
        <v>7933930.1083000302</v>
      </c>
      <c r="E26" s="2">
        <f t="shared" si="0"/>
        <v>12.393670281414916</v>
      </c>
    </row>
    <row r="27" spans="1:5" x14ac:dyDescent="0.3">
      <c r="A27" t="s">
        <v>28</v>
      </c>
      <c r="B27">
        <v>29067547.895677783</v>
      </c>
      <c r="C27">
        <v>20839803</v>
      </c>
      <c r="D27">
        <v>8227744.8956777826</v>
      </c>
      <c r="E27" s="2">
        <f t="shared" si="0"/>
        <v>39.480914938004844</v>
      </c>
    </row>
    <row r="28" spans="1:5" x14ac:dyDescent="0.3">
      <c r="A28" t="s">
        <v>29</v>
      </c>
      <c r="B28">
        <v>17199430.887083326</v>
      </c>
      <c r="C28">
        <v>16973304</v>
      </c>
      <c r="D28">
        <v>226126.88708332554</v>
      </c>
      <c r="E28" s="2">
        <f t="shared" si="0"/>
        <v>1.3322502624316723</v>
      </c>
    </row>
    <row r="29" spans="1:5" x14ac:dyDescent="0.3">
      <c r="A29" t="s">
        <v>30</v>
      </c>
      <c r="B29">
        <v>46671607.101223797</v>
      </c>
      <c r="C29">
        <v>63156193</v>
      </c>
      <c r="D29">
        <v>16484585.898776203</v>
      </c>
      <c r="E29" s="2">
        <f t="shared" si="0"/>
        <v>26.10129761744221</v>
      </c>
    </row>
    <row r="30" spans="1:5" x14ac:dyDescent="0.3">
      <c r="A30" t="s">
        <v>31</v>
      </c>
      <c r="B30">
        <v>62705142168.168343</v>
      </c>
      <c r="C30">
        <v>1225087583</v>
      </c>
      <c r="D30">
        <v>61480054585.168343</v>
      </c>
      <c r="E30" s="2">
        <f t="shared" si="0"/>
        <v>5018.4211674577346</v>
      </c>
    </row>
    <row r="31" spans="1:5" x14ac:dyDescent="0.3">
      <c r="A31" t="s">
        <v>32</v>
      </c>
      <c r="B31">
        <v>18439434.021421272</v>
      </c>
      <c r="C31">
        <v>18559954</v>
      </c>
      <c r="D31">
        <v>120519.97857872769</v>
      </c>
      <c r="E31" s="2">
        <f t="shared" si="0"/>
        <v>0.64935494225216128</v>
      </c>
    </row>
    <row r="32" spans="1:5" x14ac:dyDescent="0.3">
      <c r="A32" t="s">
        <v>33</v>
      </c>
      <c r="B32">
        <v>21844664.092755958</v>
      </c>
      <c r="C32">
        <v>18130383</v>
      </c>
      <c r="D32">
        <v>3714281.0927559584</v>
      </c>
      <c r="E32" s="2">
        <f t="shared" si="0"/>
        <v>20.486500989835452</v>
      </c>
    </row>
    <row r="33" spans="1:5" x14ac:dyDescent="0.3">
      <c r="A33" t="s">
        <v>34</v>
      </c>
      <c r="B33">
        <v>838750074.82658839</v>
      </c>
      <c r="C33">
        <v>823128030</v>
      </c>
      <c r="D33">
        <v>15622044.826588392</v>
      </c>
      <c r="E33" s="2">
        <f t="shared" si="0"/>
        <v>1.8978876015907746</v>
      </c>
    </row>
    <row r="34" spans="1:5" x14ac:dyDescent="0.3">
      <c r="A34" t="s">
        <v>35</v>
      </c>
      <c r="B34">
        <v>98333844.289980263</v>
      </c>
      <c r="C34">
        <v>99255804</v>
      </c>
      <c r="D34">
        <v>921959.71001973748</v>
      </c>
      <c r="E34" s="2">
        <f t="shared" si="0"/>
        <v>0.92887234082526549</v>
      </c>
    </row>
    <row r="35" spans="1:5" x14ac:dyDescent="0.3">
      <c r="A35" t="s">
        <v>36</v>
      </c>
      <c r="B35">
        <v>47629487841.873909</v>
      </c>
      <c r="C35">
        <v>710064025</v>
      </c>
      <c r="D35">
        <v>46919423816.873909</v>
      </c>
      <c r="E35" s="2">
        <f t="shared" si="0"/>
        <v>6607.7736886999601</v>
      </c>
    </row>
    <row r="36" spans="1:5" x14ac:dyDescent="0.3">
      <c r="A36" t="s">
        <v>37</v>
      </c>
      <c r="B36">
        <v>809141325.21453273</v>
      </c>
      <c r="C36">
        <v>577010879</v>
      </c>
      <c r="D36">
        <v>232130446.21453273</v>
      </c>
      <c r="E36" s="2">
        <f t="shared" si="0"/>
        <v>40.229821423268646</v>
      </c>
    </row>
    <row r="37" spans="1:5" x14ac:dyDescent="0.3">
      <c r="A37" t="s">
        <v>38</v>
      </c>
      <c r="B37">
        <v>336996503.67680019</v>
      </c>
      <c r="C37">
        <v>195622818</v>
      </c>
      <c r="D37">
        <v>141373685.67680019</v>
      </c>
      <c r="E37" s="2">
        <f t="shared" si="0"/>
        <v>72.268504830965156</v>
      </c>
    </row>
    <row r="38" spans="1:5" x14ac:dyDescent="0.3">
      <c r="A38" t="s">
        <v>39</v>
      </c>
      <c r="B38">
        <v>2254889447.6958408</v>
      </c>
      <c r="C38">
        <v>505756933</v>
      </c>
      <c r="D38">
        <v>1749132514.6958408</v>
      </c>
      <c r="E38" s="2">
        <f t="shared" si="0"/>
        <v>345.84449575817098</v>
      </c>
    </row>
    <row r="39" spans="1:5" x14ac:dyDescent="0.3">
      <c r="A39" t="s">
        <v>40</v>
      </c>
      <c r="B39">
        <v>227817281.96684974</v>
      </c>
      <c r="C39">
        <v>252640054</v>
      </c>
      <c r="D39">
        <v>24822772.033150256</v>
      </c>
      <c r="E39" s="2">
        <f t="shared" si="0"/>
        <v>9.8253509845870504</v>
      </c>
    </row>
    <row r="40" spans="1:5" x14ac:dyDescent="0.3">
      <c r="A40" t="s">
        <v>41</v>
      </c>
      <c r="B40">
        <v>90769529.033933371</v>
      </c>
      <c r="C40">
        <v>90577769</v>
      </c>
      <c r="D40">
        <v>191760.03393337131</v>
      </c>
      <c r="E40" s="2">
        <f t="shared" si="0"/>
        <v>0.2117076144074285</v>
      </c>
    </row>
    <row r="41" spans="1:5" x14ac:dyDescent="0.3">
      <c r="A41" t="s">
        <v>42</v>
      </c>
      <c r="B41">
        <v>49858304.676859528</v>
      </c>
      <c r="C41">
        <v>41510704</v>
      </c>
      <c r="D41">
        <v>8347600.6768595278</v>
      </c>
      <c r="E41" s="2">
        <f t="shared" si="0"/>
        <v>20.109513625351976</v>
      </c>
    </row>
    <row r="42" spans="1:5" x14ac:dyDescent="0.3">
      <c r="A42" t="s">
        <v>43</v>
      </c>
      <c r="B42">
        <v>619557543.46480715</v>
      </c>
      <c r="C42">
        <v>633225625</v>
      </c>
      <c r="D42">
        <v>13668081.535192847</v>
      </c>
      <c r="E42" s="2">
        <f t="shared" si="0"/>
        <v>2.1584852216289963</v>
      </c>
    </row>
    <row r="43" spans="1:5" x14ac:dyDescent="0.3">
      <c r="A43" t="s">
        <v>44</v>
      </c>
      <c r="B43">
        <v>29165962.810366638</v>
      </c>
      <c r="C43">
        <v>27649005</v>
      </c>
      <c r="D43">
        <v>1516957.810366638</v>
      </c>
      <c r="E43" s="2">
        <f t="shared" si="0"/>
        <v>5.4864824624489668</v>
      </c>
    </row>
    <row r="44" spans="1:5" x14ac:dyDescent="0.3">
      <c r="A44" t="s">
        <v>45</v>
      </c>
      <c r="B44">
        <v>79577578.843583375</v>
      </c>
      <c r="C44">
        <v>58961220</v>
      </c>
      <c r="D44">
        <v>20616358.843583375</v>
      </c>
      <c r="E44" s="2">
        <f t="shared" si="0"/>
        <v>34.965963803977218</v>
      </c>
    </row>
    <row r="45" spans="1:5" x14ac:dyDescent="0.3">
      <c r="A45" t="s">
        <v>46</v>
      </c>
      <c r="B45">
        <v>775931647.36075604</v>
      </c>
      <c r="C45">
        <v>752676823</v>
      </c>
      <c r="D45">
        <v>23254824.36075604</v>
      </c>
      <c r="E45" s="2">
        <f t="shared" si="0"/>
        <v>3.0896161074905373</v>
      </c>
    </row>
    <row r="46" spans="1:5" x14ac:dyDescent="0.3">
      <c r="A46" t="s">
        <v>47</v>
      </c>
      <c r="B46">
        <v>172528805.10473332</v>
      </c>
      <c r="C46">
        <v>142104372</v>
      </c>
      <c r="D46">
        <v>30424433.104733318</v>
      </c>
      <c r="E46" s="2">
        <f t="shared" si="0"/>
        <v>21.409920522876888</v>
      </c>
    </row>
    <row r="47" spans="1:5" x14ac:dyDescent="0.3">
      <c r="A47" t="s">
        <v>48</v>
      </c>
      <c r="B47">
        <v>15519085482.615704</v>
      </c>
      <c r="C47">
        <v>1631882641</v>
      </c>
      <c r="D47">
        <v>13887202841.615704</v>
      </c>
      <c r="E47" s="2">
        <f t="shared" si="0"/>
        <v>850.99274253605495</v>
      </c>
    </row>
    <row r="48" spans="1:5" x14ac:dyDescent="0.3">
      <c r="A48" t="s">
        <v>49</v>
      </c>
      <c r="B48">
        <v>174380910.42289993</v>
      </c>
      <c r="C48">
        <v>175093066</v>
      </c>
      <c r="D48">
        <v>712155.57710006833</v>
      </c>
      <c r="E48" s="2">
        <f t="shared" si="0"/>
        <v>0.40672974285576124</v>
      </c>
    </row>
    <row r="49" spans="1:5" x14ac:dyDescent="0.3">
      <c r="A49" t="s">
        <v>50</v>
      </c>
      <c r="B49">
        <v>770717967.95431483</v>
      </c>
      <c r="C49">
        <v>763458984</v>
      </c>
      <c r="D49">
        <v>7258983.9543148279</v>
      </c>
      <c r="E49" s="2">
        <f t="shared" si="0"/>
        <v>0.95080208713803382</v>
      </c>
    </row>
    <row r="50" spans="1:5" x14ac:dyDescent="0.3">
      <c r="A50" t="s">
        <v>51</v>
      </c>
      <c r="B50">
        <v>598049299.92182577</v>
      </c>
      <c r="C50">
        <v>152406848</v>
      </c>
      <c r="D50">
        <v>445642451.92182577</v>
      </c>
      <c r="E50" s="2">
        <f t="shared" si="0"/>
        <v>292.40316807931475</v>
      </c>
    </row>
    <row r="51" spans="1:5" x14ac:dyDescent="0.3">
      <c r="A51" t="s">
        <v>52</v>
      </c>
      <c r="B51">
        <v>25961216.276616648</v>
      </c>
      <c r="C51">
        <v>29400514</v>
      </c>
      <c r="D51">
        <v>3439297.7233833522</v>
      </c>
      <c r="E51" s="2">
        <f t="shared" si="0"/>
        <v>11.698087058557386</v>
      </c>
    </row>
    <row r="52" spans="1:5" x14ac:dyDescent="0.3">
      <c r="A52" t="s">
        <v>53</v>
      </c>
      <c r="B52">
        <v>279861720.62994987</v>
      </c>
      <c r="C52">
        <v>194525205</v>
      </c>
      <c r="D52">
        <v>85336515.629949868</v>
      </c>
      <c r="E52" s="2">
        <f t="shared" si="0"/>
        <v>43.869130290827798</v>
      </c>
    </row>
    <row r="53" spans="1:5" x14ac:dyDescent="0.3">
      <c r="A53" t="s">
        <v>54</v>
      </c>
      <c r="B53">
        <v>27436202.053004783</v>
      </c>
      <c r="C53">
        <v>25646139</v>
      </c>
      <c r="D53">
        <v>1790063.0530047826</v>
      </c>
      <c r="E53" s="2">
        <f t="shared" si="0"/>
        <v>6.979853977258653</v>
      </c>
    </row>
    <row r="54" spans="1:5" x14ac:dyDescent="0.3">
      <c r="A54" t="s">
        <v>55</v>
      </c>
      <c r="B54">
        <v>36864517.367283314</v>
      </c>
      <c r="C54">
        <v>30923574</v>
      </c>
      <c r="D54">
        <v>5940943.3672833145</v>
      </c>
      <c r="E54" s="2">
        <f t="shared" si="0"/>
        <v>19.21169709323804</v>
      </c>
    </row>
    <row r="55" spans="1:5" x14ac:dyDescent="0.3">
      <c r="A55" t="s">
        <v>56</v>
      </c>
      <c r="B55">
        <v>757053698.47298777</v>
      </c>
      <c r="C55">
        <v>767822954</v>
      </c>
      <c r="D55">
        <v>10769255.527012229</v>
      </c>
      <c r="E55" s="2">
        <f t="shared" si="0"/>
        <v>1.4025701460094966</v>
      </c>
    </row>
    <row r="56" spans="1:5" x14ac:dyDescent="0.3">
      <c r="A56" t="s">
        <v>57</v>
      </c>
      <c r="B56">
        <v>276668482.51638329</v>
      </c>
      <c r="C56">
        <v>168659131</v>
      </c>
      <c r="D56">
        <v>108009351.51638329</v>
      </c>
      <c r="E56" s="2">
        <f t="shared" si="0"/>
        <v>64.040026102342068</v>
      </c>
    </row>
    <row r="57" spans="1:5" x14ac:dyDescent="0.3">
      <c r="A57" t="s">
        <v>58</v>
      </c>
      <c r="B57">
        <v>137079024.99230015</v>
      </c>
      <c r="C57">
        <v>134960927</v>
      </c>
      <c r="D57">
        <v>2118097.9923001528</v>
      </c>
      <c r="E57" s="2">
        <f t="shared" si="0"/>
        <v>1.5694157111859144</v>
      </c>
    </row>
    <row r="58" spans="1:5" x14ac:dyDescent="0.3">
      <c r="A58" t="s">
        <v>59</v>
      </c>
      <c r="B58">
        <v>162056083.05771667</v>
      </c>
      <c r="C58">
        <v>155287278</v>
      </c>
      <c r="D58">
        <v>6768805.0577166677</v>
      </c>
      <c r="E58" s="2">
        <f t="shared" si="0"/>
        <v>4.3588922060419319</v>
      </c>
    </row>
    <row r="59" spans="1:5" x14ac:dyDescent="0.3">
      <c r="A59" t="s">
        <v>60</v>
      </c>
      <c r="B59">
        <v>36374565.709983282</v>
      </c>
      <c r="C59">
        <v>27426467</v>
      </c>
      <c r="D59">
        <v>8948098.7099832818</v>
      </c>
      <c r="E59" s="2">
        <f t="shared" si="0"/>
        <v>32.625779725778322</v>
      </c>
    </row>
    <row r="60" spans="1:5" x14ac:dyDescent="0.3">
      <c r="A60" t="s">
        <v>61</v>
      </c>
      <c r="B60">
        <v>147657100.77994999</v>
      </c>
      <c r="C60">
        <v>131912224</v>
      </c>
      <c r="D60">
        <v>15744876.779949993</v>
      </c>
      <c r="E60" s="2">
        <f t="shared" si="0"/>
        <v>11.935873948990499</v>
      </c>
    </row>
    <row r="61" spans="1:5" x14ac:dyDescent="0.3">
      <c r="A61" t="s">
        <v>62</v>
      </c>
      <c r="B61">
        <v>5155524146.3506298</v>
      </c>
      <c r="C61">
        <v>5461811472</v>
      </c>
      <c r="D61">
        <v>306287325.64937019</v>
      </c>
      <c r="E61" s="2">
        <f t="shared" si="0"/>
        <v>5.6077974719477872</v>
      </c>
    </row>
    <row r="62" spans="1:5" x14ac:dyDescent="0.3">
      <c r="A62" t="s">
        <v>63</v>
      </c>
      <c r="B62">
        <v>10924235226.585045</v>
      </c>
      <c r="C62">
        <v>11183181043</v>
      </c>
      <c r="D62">
        <v>258945816.41495514</v>
      </c>
      <c r="E62" s="2">
        <f t="shared" si="0"/>
        <v>2.3154933772358062</v>
      </c>
    </row>
    <row r="63" spans="1:5" x14ac:dyDescent="0.3">
      <c r="A63" t="s">
        <v>64</v>
      </c>
      <c r="B63">
        <v>786300546.62436688</v>
      </c>
      <c r="C63">
        <v>761783499</v>
      </c>
      <c r="D63">
        <v>24517047.624366879</v>
      </c>
      <c r="E63" s="2">
        <f t="shared" si="0"/>
        <v>3.2183747293752916</v>
      </c>
    </row>
    <row r="64" spans="1:5" x14ac:dyDescent="0.3">
      <c r="A64" t="s">
        <v>65</v>
      </c>
      <c r="B64">
        <v>67324208.24560003</v>
      </c>
      <c r="C64">
        <v>66981841</v>
      </c>
      <c r="D64">
        <v>342367.24560002983</v>
      </c>
      <c r="E64" s="2">
        <f t="shared" si="0"/>
        <v>0.51113442164127709</v>
      </c>
    </row>
    <row r="65" spans="1:5" x14ac:dyDescent="0.3">
      <c r="A65" t="s">
        <v>66</v>
      </c>
      <c r="B65">
        <v>175736610.4172</v>
      </c>
      <c r="C65">
        <v>173065558</v>
      </c>
      <c r="D65">
        <v>2671052.4171999991</v>
      </c>
      <c r="E65" s="2">
        <f t="shared" si="0"/>
        <v>1.5433760755562924</v>
      </c>
    </row>
    <row r="66" spans="1:5" x14ac:dyDescent="0.3">
      <c r="A66" t="s">
        <v>67</v>
      </c>
      <c r="B66">
        <v>13918746.610241283</v>
      </c>
      <c r="C66">
        <v>14289365</v>
      </c>
      <c r="D66">
        <v>370618.38975871727</v>
      </c>
      <c r="E66" s="2">
        <f t="shared" ref="E66:E129" si="1">100*(D66/C66)</f>
        <v>2.5936659169859348</v>
      </c>
    </row>
    <row r="67" spans="1:5" x14ac:dyDescent="0.3">
      <c r="A67" t="s">
        <v>68</v>
      </c>
      <c r="B67">
        <v>95764444.875700012</v>
      </c>
      <c r="C67">
        <v>100429224</v>
      </c>
      <c r="D67">
        <v>4664779.1242999882</v>
      </c>
      <c r="E67" s="2">
        <f t="shared" si="1"/>
        <v>4.6448423461879864</v>
      </c>
    </row>
    <row r="68" spans="1:5" x14ac:dyDescent="0.3">
      <c r="A68" t="s">
        <v>69</v>
      </c>
      <c r="B68">
        <v>354191943.92257494</v>
      </c>
      <c r="C68">
        <v>300600562</v>
      </c>
      <c r="D68">
        <v>53591381.922574937</v>
      </c>
      <c r="E68" s="2">
        <f t="shared" si="1"/>
        <v>17.828104367474516</v>
      </c>
    </row>
    <row r="69" spans="1:5" x14ac:dyDescent="0.3">
      <c r="A69" t="s">
        <v>70</v>
      </c>
      <c r="B69">
        <v>768216215.84873462</v>
      </c>
      <c r="C69">
        <v>755761276</v>
      </c>
      <c r="D69">
        <v>12454939.848734617</v>
      </c>
      <c r="E69" s="2">
        <f t="shared" si="1"/>
        <v>1.6479992087785427</v>
      </c>
    </row>
    <row r="70" spans="1:5" x14ac:dyDescent="0.3">
      <c r="A70" t="s">
        <v>71</v>
      </c>
      <c r="B70">
        <v>841762488.05522609</v>
      </c>
      <c r="C70">
        <v>799505582</v>
      </c>
      <c r="D70">
        <v>42256906.055226088</v>
      </c>
      <c r="E70" s="2">
        <f t="shared" si="1"/>
        <v>5.2853797405039362</v>
      </c>
    </row>
    <row r="71" spans="1:5" x14ac:dyDescent="0.3">
      <c r="A71" t="s">
        <v>72</v>
      </c>
      <c r="B71">
        <v>49836132.215833329</v>
      </c>
      <c r="C71">
        <v>31992788</v>
      </c>
      <c r="D71">
        <v>17843344.215833329</v>
      </c>
      <c r="E71" s="2">
        <f t="shared" si="1"/>
        <v>55.773020518978619</v>
      </c>
    </row>
    <row r="72" spans="1:5" x14ac:dyDescent="0.3">
      <c r="A72" t="s">
        <v>73</v>
      </c>
      <c r="B72">
        <v>759994072.13951838</v>
      </c>
      <c r="C72">
        <v>773782511</v>
      </c>
      <c r="D72">
        <v>13788438.86048162</v>
      </c>
      <c r="E72" s="2">
        <f t="shared" si="1"/>
        <v>1.7819527663738604</v>
      </c>
    </row>
    <row r="73" spans="1:5" x14ac:dyDescent="0.3">
      <c r="A73" t="s">
        <v>74</v>
      </c>
      <c r="B73">
        <v>761372710.47807467</v>
      </c>
      <c r="C73">
        <v>778599416</v>
      </c>
      <c r="D73">
        <v>17226705.52192533</v>
      </c>
      <c r="E73" s="2">
        <f t="shared" si="1"/>
        <v>2.212524844987211</v>
      </c>
    </row>
    <row r="74" spans="1:5" x14ac:dyDescent="0.3">
      <c r="A74" t="s">
        <v>75</v>
      </c>
      <c r="B74">
        <v>792999636.08091223</v>
      </c>
      <c r="C74">
        <v>767730097</v>
      </c>
      <c r="D74">
        <v>25269539.080912232</v>
      </c>
      <c r="E74" s="2">
        <f t="shared" si="1"/>
        <v>3.2914613064742504</v>
      </c>
    </row>
    <row r="75" spans="1:5" x14ac:dyDescent="0.3">
      <c r="A75" t="s">
        <v>76</v>
      </c>
      <c r="B75">
        <v>226959766.31662571</v>
      </c>
      <c r="C75">
        <v>317084838</v>
      </c>
      <c r="D75">
        <v>90125071.683374286</v>
      </c>
      <c r="E75" s="2">
        <f t="shared" si="1"/>
        <v>28.423015194240946</v>
      </c>
    </row>
    <row r="76" spans="1:5" x14ac:dyDescent="0.3">
      <c r="A76" t="s">
        <v>77</v>
      </c>
      <c r="B76">
        <v>39944975.192671388</v>
      </c>
      <c r="C76">
        <v>36134714</v>
      </c>
      <c r="D76">
        <v>3810261.1926713884</v>
      </c>
      <c r="E76" s="2">
        <f t="shared" si="1"/>
        <v>10.54460038806835</v>
      </c>
    </row>
    <row r="77" spans="1:5" x14ac:dyDescent="0.3">
      <c r="A77" t="s">
        <v>78</v>
      </c>
      <c r="B77">
        <v>240903018.85078341</v>
      </c>
      <c r="C77">
        <v>168201448</v>
      </c>
      <c r="D77">
        <v>72701570.850783408</v>
      </c>
      <c r="E77" s="2">
        <f t="shared" si="1"/>
        <v>43.222916161092392</v>
      </c>
    </row>
    <row r="78" spans="1:5" x14ac:dyDescent="0.3">
      <c r="A78" t="s">
        <v>79</v>
      </c>
      <c r="B78">
        <v>25277075.476167444</v>
      </c>
      <c r="C78">
        <v>25231348</v>
      </c>
      <c r="D78">
        <v>45727.47616744414</v>
      </c>
      <c r="E78" s="2">
        <f t="shared" si="1"/>
        <v>0.18123279092121491</v>
      </c>
    </row>
    <row r="79" spans="1:5" x14ac:dyDescent="0.3">
      <c r="A79" t="s">
        <v>80</v>
      </c>
      <c r="B79">
        <v>75301379.919749975</v>
      </c>
      <c r="C79">
        <v>68896337</v>
      </c>
      <c r="D79">
        <v>6405042.9197499752</v>
      </c>
      <c r="E79" s="2">
        <f t="shared" si="1"/>
        <v>9.2966378165358403</v>
      </c>
    </row>
    <row r="80" spans="1:5" x14ac:dyDescent="0.3">
      <c r="A80" t="s">
        <v>81</v>
      </c>
      <c r="B80">
        <v>84809270.086249962</v>
      </c>
      <c r="C80">
        <v>62749326</v>
      </c>
      <c r="D80">
        <v>22059944.086249962</v>
      </c>
      <c r="E80" s="2">
        <f t="shared" si="1"/>
        <v>35.155666988757716</v>
      </c>
    </row>
    <row r="81" spans="1:5" x14ac:dyDescent="0.3">
      <c r="A81" t="s">
        <v>82</v>
      </c>
      <c r="B81">
        <v>147657100.77994999</v>
      </c>
      <c r="C81">
        <v>129464407</v>
      </c>
      <c r="D81">
        <v>18192693.779949993</v>
      </c>
      <c r="E81" s="2">
        <f t="shared" si="1"/>
        <v>14.052274444782336</v>
      </c>
    </row>
    <row r="82" spans="1:5" x14ac:dyDescent="0.3">
      <c r="A82" t="s">
        <v>83</v>
      </c>
      <c r="B82">
        <v>1402718285.7581167</v>
      </c>
      <c r="C82">
        <v>1423180923</v>
      </c>
      <c r="D82">
        <v>20462637.241883278</v>
      </c>
      <c r="E82" s="2">
        <f t="shared" si="1"/>
        <v>1.4378099728001537</v>
      </c>
    </row>
    <row r="83" spans="1:5" x14ac:dyDescent="0.3">
      <c r="A83" t="s">
        <v>84</v>
      </c>
      <c r="B83">
        <v>634548812.63315201</v>
      </c>
      <c r="C83">
        <v>648752803</v>
      </c>
      <c r="D83">
        <v>14203990.366847992</v>
      </c>
      <c r="E83" s="2">
        <f t="shared" si="1"/>
        <v>2.1894302885729484</v>
      </c>
    </row>
    <row r="84" spans="1:5" x14ac:dyDescent="0.3">
      <c r="A84" t="s">
        <v>85</v>
      </c>
      <c r="B84">
        <v>33517882.343283307</v>
      </c>
      <c r="C84">
        <v>31272048</v>
      </c>
      <c r="D84">
        <v>2245834.3432833068</v>
      </c>
      <c r="E84" s="2">
        <f t="shared" si="1"/>
        <v>7.1816030190389419</v>
      </c>
    </row>
    <row r="85" spans="1:5" x14ac:dyDescent="0.3">
      <c r="A85" t="s">
        <v>86</v>
      </c>
      <c r="B85">
        <v>10685924159.417246</v>
      </c>
      <c r="C85">
        <v>10441821115</v>
      </c>
      <c r="D85">
        <v>244103044.41724586</v>
      </c>
      <c r="E85" s="2">
        <f t="shared" si="1"/>
        <v>2.3377439790323957</v>
      </c>
    </row>
    <row r="86" spans="1:5" x14ac:dyDescent="0.3">
      <c r="A86" t="s">
        <v>87</v>
      </c>
      <c r="B86">
        <v>240197575.25691658</v>
      </c>
      <c r="C86">
        <v>239264665</v>
      </c>
      <c r="D86">
        <v>932910.25691658258</v>
      </c>
      <c r="E86" s="2">
        <f t="shared" si="1"/>
        <v>0.38990724222341089</v>
      </c>
    </row>
    <row r="87" spans="1:5" x14ac:dyDescent="0.3">
      <c r="A87" t="s">
        <v>88</v>
      </c>
      <c r="B87">
        <v>137007489.8103168</v>
      </c>
      <c r="C87">
        <v>135384980</v>
      </c>
      <c r="D87">
        <v>1622509.8103168011</v>
      </c>
      <c r="E87" s="2">
        <f t="shared" si="1"/>
        <v>1.1984415186358199</v>
      </c>
    </row>
    <row r="88" spans="1:5" x14ac:dyDescent="0.3">
      <c r="A88" t="s">
        <v>89</v>
      </c>
      <c r="B88">
        <v>634321003.36270988</v>
      </c>
      <c r="C88">
        <v>629066985</v>
      </c>
      <c r="D88">
        <v>5254018.3627098799</v>
      </c>
      <c r="E88" s="2">
        <f t="shared" si="1"/>
        <v>0.83520809198242696</v>
      </c>
    </row>
    <row r="89" spans="1:5" x14ac:dyDescent="0.3">
      <c r="A89" t="s">
        <v>90</v>
      </c>
      <c r="B89">
        <v>81744248.484349981</v>
      </c>
      <c r="C89">
        <v>61084462</v>
      </c>
      <c r="D89">
        <v>20659786.484349981</v>
      </c>
      <c r="E89" s="2">
        <f t="shared" si="1"/>
        <v>33.821672169839168</v>
      </c>
    </row>
    <row r="90" spans="1:5" x14ac:dyDescent="0.3">
      <c r="A90" t="s">
        <v>91</v>
      </c>
      <c r="B90">
        <v>317167189.03819984</v>
      </c>
      <c r="C90">
        <v>294872921</v>
      </c>
      <c r="D90">
        <v>22294268.038199842</v>
      </c>
      <c r="E90" s="2">
        <f t="shared" si="1"/>
        <v>7.5606359385573558</v>
      </c>
    </row>
    <row r="91" spans="1:5" x14ac:dyDescent="0.3">
      <c r="A91" t="s">
        <v>92</v>
      </c>
      <c r="B91">
        <v>320836845.72155225</v>
      </c>
      <c r="C91">
        <v>484198277</v>
      </c>
      <c r="D91">
        <v>163361431.27844775</v>
      </c>
      <c r="E91" s="2">
        <f t="shared" si="1"/>
        <v>33.738540395187684</v>
      </c>
    </row>
    <row r="92" spans="1:5" x14ac:dyDescent="0.3">
      <c r="A92" t="s">
        <v>93</v>
      </c>
      <c r="B92">
        <v>91971489.774733365</v>
      </c>
      <c r="C92">
        <v>89009968</v>
      </c>
      <c r="D92">
        <v>2961521.7747333646</v>
      </c>
      <c r="E92" s="2">
        <f t="shared" si="1"/>
        <v>3.3271799117300707</v>
      </c>
    </row>
    <row r="93" spans="1:5" x14ac:dyDescent="0.3">
      <c r="A93" t="s">
        <v>94</v>
      </c>
      <c r="B93">
        <v>27680582.462983377</v>
      </c>
      <c r="C93">
        <v>31546228</v>
      </c>
      <c r="D93">
        <v>3865645.5370166227</v>
      </c>
      <c r="E93" s="2">
        <f t="shared" si="1"/>
        <v>12.253907303962372</v>
      </c>
    </row>
    <row r="94" spans="1:5" x14ac:dyDescent="0.3">
      <c r="A94" t="s">
        <v>95</v>
      </c>
      <c r="B94">
        <v>2438116539.3811421</v>
      </c>
      <c r="C94">
        <v>270932408</v>
      </c>
      <c r="D94">
        <v>2167184131.3811421</v>
      </c>
      <c r="E94" s="2">
        <f t="shared" si="1"/>
        <v>799.89844972002834</v>
      </c>
    </row>
    <row r="95" spans="1:5" x14ac:dyDescent="0.3">
      <c r="A95" t="s">
        <v>96</v>
      </c>
      <c r="B95">
        <v>838669625.11273682</v>
      </c>
      <c r="C95">
        <v>819684279</v>
      </c>
      <c r="D95">
        <v>18985346.112736821</v>
      </c>
      <c r="E95" s="2">
        <f t="shared" si="1"/>
        <v>2.3161778991172799</v>
      </c>
    </row>
    <row r="96" spans="1:5" x14ac:dyDescent="0.3">
      <c r="A96" t="s">
        <v>97</v>
      </c>
      <c r="B96">
        <v>781383358.98217225</v>
      </c>
      <c r="C96">
        <v>838226071</v>
      </c>
      <c r="D96">
        <v>56842712.017827749</v>
      </c>
      <c r="E96" s="2">
        <f t="shared" si="1"/>
        <v>6.7813104345483595</v>
      </c>
    </row>
    <row r="97" spans="1:5" x14ac:dyDescent="0.3">
      <c r="A97" t="s">
        <v>98</v>
      </c>
      <c r="B97">
        <v>414568846.03173339</v>
      </c>
      <c r="C97">
        <v>516793258</v>
      </c>
      <c r="D97">
        <v>102224411.96826661</v>
      </c>
      <c r="E97" s="2">
        <f t="shared" si="1"/>
        <v>19.780523523831768</v>
      </c>
    </row>
    <row r="98" spans="1:5" x14ac:dyDescent="0.3">
      <c r="A98" t="s">
        <v>99</v>
      </c>
      <c r="B98">
        <v>761633409.85487413</v>
      </c>
      <c r="C98">
        <v>734422097</v>
      </c>
      <c r="D98">
        <v>27211312.854874134</v>
      </c>
      <c r="E98" s="2">
        <f t="shared" si="1"/>
        <v>3.7051326432072393</v>
      </c>
    </row>
    <row r="99" spans="1:5" x14ac:dyDescent="0.3">
      <c r="A99" t="s">
        <v>100</v>
      </c>
      <c r="B99">
        <v>768216215.84873462</v>
      </c>
      <c r="C99">
        <v>791474791</v>
      </c>
      <c r="D99">
        <v>23258575.151265383</v>
      </c>
      <c r="E99" s="2">
        <f t="shared" si="1"/>
        <v>2.9386375176749477</v>
      </c>
    </row>
    <row r="100" spans="1:5" x14ac:dyDescent="0.3">
      <c r="A100" t="s">
        <v>101</v>
      </c>
      <c r="B100">
        <v>838669625.11273682</v>
      </c>
      <c r="C100">
        <v>822814632</v>
      </c>
      <c r="D100">
        <v>15854993.112736821</v>
      </c>
      <c r="E100" s="2">
        <f t="shared" si="1"/>
        <v>1.9269216292615492</v>
      </c>
    </row>
    <row r="101" spans="1:5" x14ac:dyDescent="0.3">
      <c r="A101" t="s">
        <v>102</v>
      </c>
      <c r="B101">
        <v>195216610.12133351</v>
      </c>
      <c r="C101">
        <v>183482771</v>
      </c>
      <c r="D101">
        <v>11733839.12133351</v>
      </c>
      <c r="E101" s="2">
        <f t="shared" si="1"/>
        <v>6.395063175350403</v>
      </c>
    </row>
    <row r="102" spans="1:5" x14ac:dyDescent="0.3">
      <c r="A102" t="s">
        <v>103</v>
      </c>
      <c r="B102">
        <v>136853981.50068346</v>
      </c>
      <c r="C102">
        <v>136018519</v>
      </c>
      <c r="D102">
        <v>835462.50068345666</v>
      </c>
      <c r="E102" s="2">
        <f t="shared" si="1"/>
        <v>0.61422702351542047</v>
      </c>
    </row>
    <row r="103" spans="1:5" x14ac:dyDescent="0.3">
      <c r="A103" t="s">
        <v>104</v>
      </c>
      <c r="B103">
        <v>762319398.58976591</v>
      </c>
      <c r="C103">
        <v>747626795</v>
      </c>
      <c r="D103">
        <v>14692603.589765906</v>
      </c>
      <c r="E103" s="2">
        <f t="shared" si="1"/>
        <v>1.9652323442695641</v>
      </c>
    </row>
    <row r="104" spans="1:5" x14ac:dyDescent="0.3">
      <c r="A104" t="s">
        <v>105</v>
      </c>
      <c r="B104">
        <v>184511682.25871658</v>
      </c>
      <c r="C104">
        <v>134508811</v>
      </c>
      <c r="D104">
        <v>50002871.258716583</v>
      </c>
      <c r="E104" s="2">
        <f t="shared" si="1"/>
        <v>37.174420684394107</v>
      </c>
    </row>
    <row r="105" spans="1:5" x14ac:dyDescent="0.3">
      <c r="A105" t="s">
        <v>106</v>
      </c>
      <c r="B105">
        <v>116806836.39171661</v>
      </c>
      <c r="C105">
        <v>116731138</v>
      </c>
      <c r="D105">
        <v>75698.391716614366</v>
      </c>
      <c r="E105" s="2">
        <f t="shared" si="1"/>
        <v>6.4848499735018744E-2</v>
      </c>
    </row>
    <row r="106" spans="1:5" x14ac:dyDescent="0.3">
      <c r="A106" t="s">
        <v>107</v>
      </c>
      <c r="B106">
        <v>759915957.35962355</v>
      </c>
      <c r="C106">
        <v>747808305</v>
      </c>
      <c r="D106">
        <v>12107652.359623551</v>
      </c>
      <c r="E106" s="2">
        <f t="shared" si="1"/>
        <v>1.6190850353853121</v>
      </c>
    </row>
    <row r="107" spans="1:5" x14ac:dyDescent="0.3">
      <c r="A107" t="s">
        <v>108</v>
      </c>
      <c r="B107">
        <v>165000765.41053352</v>
      </c>
      <c r="C107">
        <v>92840178</v>
      </c>
      <c r="D107">
        <v>72160587.410533518</v>
      </c>
      <c r="E107" s="2">
        <f t="shared" si="1"/>
        <v>77.72560217466787</v>
      </c>
    </row>
    <row r="108" spans="1:5" x14ac:dyDescent="0.3">
      <c r="A108" t="s">
        <v>109</v>
      </c>
      <c r="B108">
        <v>550066339.92423773</v>
      </c>
      <c r="C108">
        <v>24938595</v>
      </c>
      <c r="D108">
        <v>525127744.92423773</v>
      </c>
      <c r="E108" s="2">
        <f t="shared" si="1"/>
        <v>2105.6829581788297</v>
      </c>
    </row>
    <row r="109" spans="1:5" x14ac:dyDescent="0.3">
      <c r="A109" t="s">
        <v>110</v>
      </c>
      <c r="B109">
        <v>205234360.51374528</v>
      </c>
      <c r="C109">
        <v>129725221</v>
      </c>
      <c r="D109">
        <v>75509139.513745278</v>
      </c>
      <c r="E109" s="2">
        <f t="shared" si="1"/>
        <v>58.206984680138085</v>
      </c>
    </row>
    <row r="110" spans="1:5" x14ac:dyDescent="0.3">
      <c r="A110" t="s">
        <v>111</v>
      </c>
      <c r="B110">
        <v>261454138.72533357</v>
      </c>
      <c r="C110">
        <v>99045278</v>
      </c>
      <c r="D110">
        <v>162408860.72533357</v>
      </c>
      <c r="E110" s="2">
        <f t="shared" si="1"/>
        <v>163.97436001475364</v>
      </c>
    </row>
    <row r="111" spans="1:5" x14ac:dyDescent="0.3">
      <c r="A111" t="s">
        <v>112</v>
      </c>
      <c r="B111">
        <v>4554389846.0789366</v>
      </c>
      <c r="C111">
        <v>4799686298</v>
      </c>
      <c r="D111">
        <v>245296451.92106342</v>
      </c>
      <c r="E111" s="2">
        <f t="shared" si="1"/>
        <v>5.11067675450533</v>
      </c>
    </row>
    <row r="112" spans="1:5" x14ac:dyDescent="0.3">
      <c r="A112" t="s">
        <v>113</v>
      </c>
      <c r="B112">
        <v>35035955.779116668</v>
      </c>
      <c r="C112">
        <v>34419163</v>
      </c>
      <c r="D112">
        <v>616792.77911666781</v>
      </c>
      <c r="E112" s="2">
        <f t="shared" si="1"/>
        <v>1.7920040040388774</v>
      </c>
    </row>
    <row r="113" spans="1:5" x14ac:dyDescent="0.3">
      <c r="A113" t="s">
        <v>114</v>
      </c>
      <c r="B113">
        <v>613247148.85101223</v>
      </c>
      <c r="C113">
        <v>604098524</v>
      </c>
      <c r="D113">
        <v>9148624.8510122299</v>
      </c>
      <c r="E113" s="2">
        <f t="shared" si="1"/>
        <v>1.5144259566196572</v>
      </c>
    </row>
    <row r="114" spans="1:5" x14ac:dyDescent="0.3">
      <c r="A114" t="s">
        <v>115</v>
      </c>
      <c r="B114">
        <v>201080814.58638316</v>
      </c>
      <c r="C114">
        <v>217328965</v>
      </c>
      <c r="D114">
        <v>16248150.413616836</v>
      </c>
      <c r="E114" s="2">
        <f t="shared" si="1"/>
        <v>7.476293099549264</v>
      </c>
    </row>
    <row r="115" spans="1:5" x14ac:dyDescent="0.3">
      <c r="A115" t="s">
        <v>116</v>
      </c>
      <c r="B115">
        <v>609855251.76355696</v>
      </c>
      <c r="C115">
        <v>598236339</v>
      </c>
      <c r="D115">
        <v>11618912.763556957</v>
      </c>
      <c r="E115" s="2">
        <f t="shared" si="1"/>
        <v>1.9421944148325896</v>
      </c>
    </row>
    <row r="116" spans="1:5" x14ac:dyDescent="0.3">
      <c r="A116" t="s">
        <v>117</v>
      </c>
      <c r="B116">
        <v>59399873.151616633</v>
      </c>
      <c r="C116">
        <v>60119855</v>
      </c>
      <c r="D116">
        <v>719981.84838336706</v>
      </c>
      <c r="E116" s="2">
        <f t="shared" si="1"/>
        <v>1.1975774864782476</v>
      </c>
    </row>
    <row r="117" spans="1:5" x14ac:dyDescent="0.3">
      <c r="A117" t="s">
        <v>118</v>
      </c>
      <c r="B117">
        <v>874588782.51471698</v>
      </c>
      <c r="C117">
        <v>856447153</v>
      </c>
      <c r="D117">
        <v>18141629.514716983</v>
      </c>
      <c r="E117" s="2">
        <f t="shared" si="1"/>
        <v>2.1182427253298353</v>
      </c>
    </row>
    <row r="118" spans="1:5" x14ac:dyDescent="0.3">
      <c r="A118" t="s">
        <v>119</v>
      </c>
      <c r="B118">
        <v>768216215.84873462</v>
      </c>
      <c r="C118">
        <v>742419674</v>
      </c>
      <c r="D118">
        <v>25796541.848734617</v>
      </c>
      <c r="E118" s="2">
        <f t="shared" si="1"/>
        <v>3.4746576299289478</v>
      </c>
    </row>
    <row r="119" spans="1:5" x14ac:dyDescent="0.3">
      <c r="A119" t="s">
        <v>120</v>
      </c>
      <c r="B119">
        <v>628541409.1878978</v>
      </c>
      <c r="C119">
        <v>640461339</v>
      </c>
      <c r="D119">
        <v>11919929.812102199</v>
      </c>
      <c r="E119" s="2">
        <f t="shared" si="1"/>
        <v>1.8611474395493839</v>
      </c>
    </row>
    <row r="120" spans="1:5" x14ac:dyDescent="0.3">
      <c r="A120" t="s">
        <v>121</v>
      </c>
      <c r="B120">
        <v>601599392.23991823</v>
      </c>
      <c r="C120">
        <v>597670010</v>
      </c>
      <c r="D120">
        <v>3929382.239918232</v>
      </c>
      <c r="E120" s="2">
        <f t="shared" si="1"/>
        <v>0.65745012702213923</v>
      </c>
    </row>
    <row r="121" spans="1:5" x14ac:dyDescent="0.3">
      <c r="A121" t="s">
        <v>122</v>
      </c>
      <c r="B121">
        <v>174851095.14009994</v>
      </c>
      <c r="C121">
        <v>173771168</v>
      </c>
      <c r="D121">
        <v>1079927.1400999427</v>
      </c>
      <c r="E121" s="2">
        <f t="shared" si="1"/>
        <v>0.62146508683186308</v>
      </c>
    </row>
    <row r="122" spans="1:5" x14ac:dyDescent="0.3">
      <c r="A122" t="s">
        <v>123</v>
      </c>
      <c r="B122">
        <v>245105028.42569974</v>
      </c>
      <c r="C122">
        <v>252713164</v>
      </c>
      <c r="D122">
        <v>7608135.5743002594</v>
      </c>
      <c r="E122" s="2">
        <f t="shared" si="1"/>
        <v>3.010581425152929</v>
      </c>
    </row>
    <row r="123" spans="1:5" x14ac:dyDescent="0.3">
      <c r="A123" t="s">
        <v>124</v>
      </c>
      <c r="B123">
        <v>847395250.00201476</v>
      </c>
      <c r="C123">
        <v>744303053</v>
      </c>
      <c r="D123">
        <v>103092197.00201476</v>
      </c>
      <c r="E123" s="2">
        <f t="shared" si="1"/>
        <v>13.850836240223613</v>
      </c>
    </row>
    <row r="124" spans="1:5" x14ac:dyDescent="0.3">
      <c r="A124" t="s">
        <v>125</v>
      </c>
      <c r="B124">
        <v>184566888.65856653</v>
      </c>
      <c r="C124">
        <v>204817628</v>
      </c>
      <c r="D124">
        <v>20250739.341433465</v>
      </c>
      <c r="E124" s="2">
        <f t="shared" si="1"/>
        <v>9.8872052855887311</v>
      </c>
    </row>
    <row r="125" spans="1:5" x14ac:dyDescent="0.3">
      <c r="A125" t="s">
        <v>126</v>
      </c>
      <c r="B125">
        <v>252875544.11648345</v>
      </c>
      <c r="C125">
        <v>242179380</v>
      </c>
      <c r="D125">
        <v>10696164.11648345</v>
      </c>
      <c r="E125" s="2">
        <f t="shared" si="1"/>
        <v>4.416628747040086</v>
      </c>
    </row>
    <row r="126" spans="1:5" x14ac:dyDescent="0.3">
      <c r="A126" t="s">
        <v>127</v>
      </c>
      <c r="B126">
        <v>601625622.10532045</v>
      </c>
      <c r="C126">
        <v>589318604</v>
      </c>
      <c r="D126">
        <v>12307018.105320454</v>
      </c>
      <c r="E126" s="2">
        <f t="shared" si="1"/>
        <v>2.088347121877125</v>
      </c>
    </row>
    <row r="127" spans="1:5" x14ac:dyDescent="0.3">
      <c r="A127" t="s">
        <v>128</v>
      </c>
      <c r="B127">
        <v>756390429.79058313</v>
      </c>
      <c r="C127">
        <v>760227769</v>
      </c>
      <c r="D127">
        <v>3837339.2094168663</v>
      </c>
      <c r="E127" s="2">
        <f t="shared" si="1"/>
        <v>0.5047617787580273</v>
      </c>
    </row>
    <row r="128" spans="1:5" x14ac:dyDescent="0.3">
      <c r="A128" t="s">
        <v>129</v>
      </c>
      <c r="B128">
        <v>67453818.074666649</v>
      </c>
      <c r="C128">
        <v>51670695</v>
      </c>
      <c r="D128">
        <v>15783123.074666649</v>
      </c>
      <c r="E128" s="2">
        <f t="shared" si="1"/>
        <v>30.545598573169276</v>
      </c>
    </row>
    <row r="129" spans="1:5" x14ac:dyDescent="0.3">
      <c r="A129" t="s">
        <v>130</v>
      </c>
      <c r="B129">
        <v>793881698.40075147</v>
      </c>
      <c r="C129">
        <v>754763258</v>
      </c>
      <c r="D129">
        <v>39118440.400751472</v>
      </c>
      <c r="E129" s="2">
        <f t="shared" si="1"/>
        <v>5.1828755554965644</v>
      </c>
    </row>
    <row r="130" spans="1:5" x14ac:dyDescent="0.3">
      <c r="A130" t="s">
        <v>131</v>
      </c>
      <c r="B130">
        <v>36962745.779600032</v>
      </c>
      <c r="C130">
        <v>31506108</v>
      </c>
      <c r="D130">
        <v>5456637.7796000317</v>
      </c>
      <c r="E130" s="2">
        <f t="shared" ref="E130:E193" si="2">100*(D130/C130)</f>
        <v>17.319301322778529</v>
      </c>
    </row>
    <row r="131" spans="1:5" x14ac:dyDescent="0.3">
      <c r="A131" t="s">
        <v>132</v>
      </c>
      <c r="B131">
        <v>10740682098.719276</v>
      </c>
      <c r="C131">
        <v>10796616927</v>
      </c>
      <c r="D131">
        <v>55934828.280723572</v>
      </c>
      <c r="E131" s="2">
        <f t="shared" si="2"/>
        <v>0.5180773631121679</v>
      </c>
    </row>
    <row r="132" spans="1:5" x14ac:dyDescent="0.3">
      <c r="A132" t="s">
        <v>133</v>
      </c>
      <c r="B132">
        <v>835461229.88949132</v>
      </c>
      <c r="C132">
        <v>815289319</v>
      </c>
      <c r="D132">
        <v>20171910.88949132</v>
      </c>
      <c r="E132" s="2">
        <f t="shared" si="2"/>
        <v>2.474202766967847</v>
      </c>
    </row>
    <row r="133" spans="1:5" x14ac:dyDescent="0.3">
      <c r="A133" t="s">
        <v>134</v>
      </c>
      <c r="B133">
        <v>779147193.78081882</v>
      </c>
      <c r="C133">
        <v>764399519</v>
      </c>
      <c r="D133">
        <v>14747674.78081882</v>
      </c>
      <c r="E133" s="2">
        <f t="shared" si="2"/>
        <v>1.9293150262721215</v>
      </c>
    </row>
    <row r="134" spans="1:5" x14ac:dyDescent="0.3">
      <c r="A134" t="s">
        <v>135</v>
      </c>
      <c r="B134">
        <v>615874328.9302398</v>
      </c>
      <c r="C134">
        <v>608164070</v>
      </c>
      <c r="D134">
        <v>7710258.9302397966</v>
      </c>
      <c r="E134" s="2">
        <f t="shared" si="2"/>
        <v>1.2677925761447559</v>
      </c>
    </row>
    <row r="135" spans="1:5" x14ac:dyDescent="0.3">
      <c r="A135" t="s">
        <v>136</v>
      </c>
      <c r="B135">
        <v>62796176.25544998</v>
      </c>
      <c r="C135">
        <v>31348978</v>
      </c>
      <c r="D135">
        <v>31447198.25544998</v>
      </c>
      <c r="E135" s="2">
        <f t="shared" si="2"/>
        <v>100.31331246412556</v>
      </c>
    </row>
    <row r="136" spans="1:5" x14ac:dyDescent="0.3">
      <c r="A136" t="s">
        <v>137</v>
      </c>
      <c r="B136">
        <v>242798400.98113319</v>
      </c>
      <c r="C136">
        <v>227462320</v>
      </c>
      <c r="D136">
        <v>15336080.981133193</v>
      </c>
      <c r="E136" s="2">
        <f t="shared" si="2"/>
        <v>6.7422511918163828</v>
      </c>
    </row>
    <row r="137" spans="1:5" x14ac:dyDescent="0.3">
      <c r="A137" t="s">
        <v>138</v>
      </c>
      <c r="B137">
        <v>69620372.572222203</v>
      </c>
      <c r="C137">
        <v>69226634</v>
      </c>
      <c r="D137">
        <v>393738.57222220302</v>
      </c>
      <c r="E137" s="2">
        <f t="shared" si="2"/>
        <v>0.56876746632257613</v>
      </c>
    </row>
    <row r="138" spans="1:5" x14ac:dyDescent="0.3">
      <c r="A138" t="s">
        <v>139</v>
      </c>
      <c r="B138">
        <v>761633409.85487413</v>
      </c>
      <c r="C138">
        <v>734838529</v>
      </c>
      <c r="D138">
        <v>26794880.854874134</v>
      </c>
      <c r="E138" s="2">
        <f t="shared" si="2"/>
        <v>3.6463630848722324</v>
      </c>
    </row>
    <row r="139" spans="1:5" x14ac:dyDescent="0.3">
      <c r="A139" t="s">
        <v>140</v>
      </c>
      <c r="B139">
        <v>597142697.95547593</v>
      </c>
      <c r="C139">
        <v>156931771</v>
      </c>
      <c r="D139">
        <v>440210926.95547593</v>
      </c>
      <c r="E139" s="2">
        <f t="shared" si="2"/>
        <v>280.51102982548764</v>
      </c>
    </row>
    <row r="140" spans="1:5" x14ac:dyDescent="0.3">
      <c r="A140" t="s">
        <v>141</v>
      </c>
      <c r="B140">
        <v>178617879.63316655</v>
      </c>
      <c r="C140">
        <v>176011706</v>
      </c>
      <c r="D140">
        <v>2606173.6331665516</v>
      </c>
      <c r="E140" s="2">
        <f t="shared" si="2"/>
        <v>1.4806819912117388</v>
      </c>
    </row>
    <row r="141" spans="1:5" x14ac:dyDescent="0.3">
      <c r="A141" t="s">
        <v>142</v>
      </c>
      <c r="B141">
        <v>768216215.84873462</v>
      </c>
      <c r="C141">
        <v>750372219</v>
      </c>
      <c r="D141">
        <v>17843996.848734617</v>
      </c>
      <c r="E141" s="2">
        <f t="shared" si="2"/>
        <v>2.3780193878332558</v>
      </c>
    </row>
    <row r="142" spans="1:5" x14ac:dyDescent="0.3">
      <c r="A142" t="s">
        <v>143</v>
      </c>
      <c r="B142">
        <v>231362889.97258347</v>
      </c>
      <c r="C142">
        <v>246223488</v>
      </c>
      <c r="D142">
        <v>14860598.027416527</v>
      </c>
      <c r="E142" s="2">
        <f t="shared" si="2"/>
        <v>6.0354104103246753</v>
      </c>
    </row>
    <row r="143" spans="1:5" x14ac:dyDescent="0.3">
      <c r="A143" t="s">
        <v>144</v>
      </c>
      <c r="B143">
        <v>49227945.553530969</v>
      </c>
      <c r="C143">
        <v>50662329</v>
      </c>
      <c r="D143">
        <v>1434383.4464690313</v>
      </c>
      <c r="E143" s="2">
        <f t="shared" si="2"/>
        <v>2.8312623497214888</v>
      </c>
    </row>
    <row r="144" spans="1:5" x14ac:dyDescent="0.3">
      <c r="A144" t="s">
        <v>145</v>
      </c>
      <c r="B144">
        <v>768216215.84873462</v>
      </c>
      <c r="C144">
        <v>756055164</v>
      </c>
      <c r="D144">
        <v>12161051.848734617</v>
      </c>
      <c r="E144" s="2">
        <f t="shared" si="2"/>
        <v>1.6084873733809477</v>
      </c>
    </row>
    <row r="145" spans="1:5" x14ac:dyDescent="0.3">
      <c r="A145" t="s">
        <v>146</v>
      </c>
      <c r="B145">
        <v>218334766.05285487</v>
      </c>
      <c r="C145">
        <v>217075008</v>
      </c>
      <c r="D145">
        <v>1259758.0528548658</v>
      </c>
      <c r="E145" s="2">
        <f t="shared" si="2"/>
        <v>0.58033306757029612</v>
      </c>
    </row>
    <row r="146" spans="1:5" x14ac:dyDescent="0.3">
      <c r="A146" t="s">
        <v>147</v>
      </c>
      <c r="B146">
        <v>97149784.773916662</v>
      </c>
      <c r="C146">
        <v>109037186</v>
      </c>
      <c r="D146">
        <v>11887401.226083338</v>
      </c>
      <c r="E146" s="2">
        <f t="shared" si="2"/>
        <v>10.902153349851984</v>
      </c>
    </row>
    <row r="147" spans="1:5" x14ac:dyDescent="0.3">
      <c r="A147" t="s">
        <v>148</v>
      </c>
      <c r="B147">
        <v>63637702.868716605</v>
      </c>
      <c r="C147">
        <v>50310043</v>
      </c>
      <c r="D147">
        <v>13327659.868716605</v>
      </c>
      <c r="E147" s="2">
        <f t="shared" si="2"/>
        <v>26.491052430061739</v>
      </c>
    </row>
    <row r="148" spans="1:5" x14ac:dyDescent="0.3">
      <c r="A148" t="s">
        <v>149</v>
      </c>
      <c r="B148">
        <v>177817502.49851668</v>
      </c>
      <c r="C148">
        <v>147895545</v>
      </c>
      <c r="D148">
        <v>29921957.498516679</v>
      </c>
      <c r="E148" s="2">
        <f t="shared" si="2"/>
        <v>20.231818002710412</v>
      </c>
    </row>
    <row r="149" spans="1:5" x14ac:dyDescent="0.3">
      <c r="A149" t="s">
        <v>150</v>
      </c>
      <c r="B149">
        <v>80149691.879283383</v>
      </c>
      <c r="C149">
        <v>78259639</v>
      </c>
      <c r="D149">
        <v>1890052.8792833835</v>
      </c>
      <c r="E149" s="2">
        <f t="shared" si="2"/>
        <v>2.4151055428244228</v>
      </c>
    </row>
    <row r="150" spans="1:5" x14ac:dyDescent="0.3">
      <c r="A150" t="s">
        <v>151</v>
      </c>
      <c r="B150">
        <v>805239388.08053076</v>
      </c>
      <c r="C150">
        <v>768173250</v>
      </c>
      <c r="D150">
        <v>37066138.080530763</v>
      </c>
      <c r="E150" s="2">
        <f t="shared" si="2"/>
        <v>4.8252315581844023</v>
      </c>
    </row>
    <row r="151" spans="1:5" x14ac:dyDescent="0.3">
      <c r="A151" t="s">
        <v>152</v>
      </c>
      <c r="B151">
        <v>632211236.28912532</v>
      </c>
      <c r="C151">
        <v>623216512</v>
      </c>
      <c r="D151">
        <v>8994724.2891253233</v>
      </c>
      <c r="E151" s="2">
        <f t="shared" si="2"/>
        <v>1.4432743863380377</v>
      </c>
    </row>
    <row r="152" spans="1:5" x14ac:dyDescent="0.3">
      <c r="A152" t="s">
        <v>153</v>
      </c>
      <c r="B152">
        <v>662491462309.47498</v>
      </c>
      <c r="C152">
        <v>1507243279343</v>
      </c>
      <c r="D152">
        <v>844751817033.52502</v>
      </c>
      <c r="E152" s="2">
        <f t="shared" si="2"/>
        <v>56.046149192434825</v>
      </c>
    </row>
    <row r="153" spans="1:5" x14ac:dyDescent="0.3">
      <c r="A153" t="s">
        <v>154</v>
      </c>
      <c r="B153">
        <v>51881686.190630943</v>
      </c>
      <c r="C153">
        <v>47675411</v>
      </c>
      <c r="D153">
        <v>4206275.1906309426</v>
      </c>
      <c r="E153" s="2">
        <f t="shared" si="2"/>
        <v>8.8227350376296538</v>
      </c>
    </row>
    <row r="154" spans="1:5" x14ac:dyDescent="0.3">
      <c r="A154" t="s">
        <v>155</v>
      </c>
      <c r="B154">
        <v>4621745395.5317001</v>
      </c>
      <c r="C154">
        <v>4807593038</v>
      </c>
      <c r="D154">
        <v>185847642.46829987</v>
      </c>
      <c r="E154" s="2">
        <f t="shared" si="2"/>
        <v>3.8657107829079913</v>
      </c>
    </row>
    <row r="155" spans="1:5" x14ac:dyDescent="0.3">
      <c r="A155" t="s">
        <v>156</v>
      </c>
      <c r="B155">
        <v>811202327.49171615</v>
      </c>
      <c r="C155">
        <v>829013297</v>
      </c>
      <c r="D155">
        <v>17810969.508283854</v>
      </c>
      <c r="E155" s="2">
        <f t="shared" si="2"/>
        <v>2.1484540203079341</v>
      </c>
    </row>
    <row r="156" spans="1:5" x14ac:dyDescent="0.3">
      <c r="A156" t="s">
        <v>157</v>
      </c>
      <c r="B156">
        <v>108561870.33490005</v>
      </c>
      <c r="C156">
        <v>212152613</v>
      </c>
      <c r="D156">
        <v>103590742.66509995</v>
      </c>
      <c r="E156" s="2">
        <f t="shared" si="2"/>
        <v>48.828407626117688</v>
      </c>
    </row>
    <row r="157" spans="1:5" x14ac:dyDescent="0.3">
      <c r="A157" t="s">
        <v>158</v>
      </c>
      <c r="B157">
        <v>601698764.87646008</v>
      </c>
      <c r="C157">
        <v>591098972</v>
      </c>
      <c r="D157">
        <v>10599792.876460075</v>
      </c>
      <c r="E157" s="2">
        <f t="shared" si="2"/>
        <v>1.7932348690432296</v>
      </c>
    </row>
    <row r="158" spans="1:5" x14ac:dyDescent="0.3">
      <c r="A158" t="s">
        <v>159</v>
      </c>
      <c r="B158">
        <v>81817238.915900007</v>
      </c>
      <c r="C158">
        <v>89321892</v>
      </c>
      <c r="D158">
        <v>7504653.0840999931</v>
      </c>
      <c r="E158" s="2">
        <f t="shared" si="2"/>
        <v>8.4018071226032625</v>
      </c>
    </row>
    <row r="159" spans="1:5" x14ac:dyDescent="0.3">
      <c r="A159" t="s">
        <v>160</v>
      </c>
      <c r="B159">
        <v>174981410.7777833</v>
      </c>
      <c r="C159">
        <v>172055816</v>
      </c>
      <c r="D159">
        <v>2925594.7777833045</v>
      </c>
      <c r="E159" s="2">
        <f t="shared" si="2"/>
        <v>1.7003754047949793</v>
      </c>
    </row>
    <row r="160" spans="1:5" x14ac:dyDescent="0.3">
      <c r="A160" t="s">
        <v>161</v>
      </c>
      <c r="B160">
        <v>94619331.109183222</v>
      </c>
      <c r="C160">
        <v>74075149</v>
      </c>
      <c r="D160">
        <v>20544182.109183222</v>
      </c>
      <c r="E160" s="2">
        <f t="shared" si="2"/>
        <v>27.734243381924511</v>
      </c>
    </row>
    <row r="161" spans="1:5" x14ac:dyDescent="0.3">
      <c r="A161" t="s">
        <v>162</v>
      </c>
      <c r="B161">
        <v>601208626.41736746</v>
      </c>
      <c r="C161">
        <v>596147342</v>
      </c>
      <c r="D161">
        <v>5061284.4173674583</v>
      </c>
      <c r="E161" s="2">
        <f t="shared" si="2"/>
        <v>0.84899890694597091</v>
      </c>
    </row>
    <row r="162" spans="1:5" x14ac:dyDescent="0.3">
      <c r="A162" t="s">
        <v>163</v>
      </c>
      <c r="B162">
        <v>102364322.12196672</v>
      </c>
      <c r="C162">
        <v>98798711</v>
      </c>
      <c r="D162">
        <v>3565611.1219667196</v>
      </c>
      <c r="E162" s="2">
        <f t="shared" si="2"/>
        <v>3.6089652242190891</v>
      </c>
    </row>
    <row r="163" spans="1:5" x14ac:dyDescent="0.3">
      <c r="A163" t="s">
        <v>164</v>
      </c>
      <c r="B163">
        <v>38681808.684855536</v>
      </c>
      <c r="C163">
        <v>36116106</v>
      </c>
      <c r="D163">
        <v>2565702.6848555356</v>
      </c>
      <c r="E163" s="2">
        <f t="shared" si="2"/>
        <v>7.1040401887610347</v>
      </c>
    </row>
    <row r="164" spans="1:5" x14ac:dyDescent="0.3">
      <c r="A164" t="s">
        <v>165</v>
      </c>
      <c r="B164">
        <v>62945587.439314313</v>
      </c>
      <c r="C164">
        <v>62867555</v>
      </c>
      <c r="D164">
        <v>78032.439314313233</v>
      </c>
      <c r="E164" s="2">
        <f t="shared" si="2"/>
        <v>0.12412195657094224</v>
      </c>
    </row>
    <row r="165" spans="1:5" x14ac:dyDescent="0.3">
      <c r="A165" t="s">
        <v>166</v>
      </c>
      <c r="B165">
        <v>243050144.43616632</v>
      </c>
      <c r="C165">
        <v>231565585</v>
      </c>
      <c r="D165">
        <v>11484559.436166316</v>
      </c>
      <c r="E165" s="2">
        <f t="shared" si="2"/>
        <v>4.9595277450949009</v>
      </c>
    </row>
    <row r="166" spans="1:5" x14ac:dyDescent="0.3">
      <c r="A166" t="s">
        <v>167</v>
      </c>
      <c r="B166">
        <v>618078699.17466962</v>
      </c>
      <c r="C166">
        <v>618289953</v>
      </c>
      <c r="D166">
        <v>211253.82533037663</v>
      </c>
      <c r="E166" s="2">
        <f t="shared" si="2"/>
        <v>3.4167436217482354E-2</v>
      </c>
    </row>
    <row r="167" spans="1:5" x14ac:dyDescent="0.3">
      <c r="A167" t="s">
        <v>168</v>
      </c>
      <c r="B167">
        <v>49403419.948179364</v>
      </c>
      <c r="C167">
        <v>46900652</v>
      </c>
      <c r="D167">
        <v>2502767.9481793642</v>
      </c>
      <c r="E167" s="2">
        <f t="shared" si="2"/>
        <v>5.3363180285411902</v>
      </c>
    </row>
    <row r="168" spans="1:5" x14ac:dyDescent="0.3">
      <c r="A168" t="s">
        <v>169</v>
      </c>
      <c r="B168">
        <v>838669625.11273682</v>
      </c>
      <c r="C168">
        <v>820624209</v>
      </c>
      <c r="D168">
        <v>18045416.112736821</v>
      </c>
      <c r="E168" s="2">
        <f t="shared" si="2"/>
        <v>2.1989865659370063</v>
      </c>
    </row>
    <row r="169" spans="1:5" x14ac:dyDescent="0.3">
      <c r="A169" t="s">
        <v>170</v>
      </c>
      <c r="B169">
        <v>613061133.83915818</v>
      </c>
      <c r="C169">
        <v>609932641</v>
      </c>
      <c r="D169">
        <v>3128492.8391581774</v>
      </c>
      <c r="E169" s="2">
        <f t="shared" si="2"/>
        <v>0.51292431800812199</v>
      </c>
    </row>
    <row r="170" spans="1:5" x14ac:dyDescent="0.3">
      <c r="A170" t="s">
        <v>171</v>
      </c>
      <c r="B170">
        <v>46237090.115600005</v>
      </c>
      <c r="C170">
        <v>39369194</v>
      </c>
      <c r="D170">
        <v>6867896.1156000048</v>
      </c>
      <c r="E170" s="2">
        <f t="shared" si="2"/>
        <v>17.444848161229832</v>
      </c>
    </row>
    <row r="171" spans="1:5" x14ac:dyDescent="0.3">
      <c r="A171" t="s">
        <v>172</v>
      </c>
      <c r="B171">
        <v>816870365.76261866</v>
      </c>
      <c r="C171">
        <v>792538521</v>
      </c>
      <c r="D171">
        <v>24331844.762618661</v>
      </c>
      <c r="E171" s="2">
        <f t="shared" si="2"/>
        <v>3.0701150944584383</v>
      </c>
    </row>
    <row r="172" spans="1:5" x14ac:dyDescent="0.3">
      <c r="A172" t="s">
        <v>173</v>
      </c>
      <c r="B172">
        <v>797853374.78584409</v>
      </c>
      <c r="C172">
        <v>760575492</v>
      </c>
      <c r="D172">
        <v>37277882.785844088</v>
      </c>
      <c r="E172" s="2">
        <f t="shared" si="2"/>
        <v>4.9012732040337799</v>
      </c>
    </row>
    <row r="173" spans="1:5" x14ac:dyDescent="0.3">
      <c r="A173" t="s">
        <v>174</v>
      </c>
      <c r="B173">
        <v>2289848349.4287019</v>
      </c>
      <c r="C173">
        <v>84041483</v>
      </c>
      <c r="D173">
        <v>2205806866.4287019</v>
      </c>
      <c r="E173" s="2">
        <f t="shared" si="2"/>
        <v>2624.6643772679522</v>
      </c>
    </row>
    <row r="174" spans="1:5" x14ac:dyDescent="0.3">
      <c r="A174" t="s">
        <v>175</v>
      </c>
      <c r="B174">
        <v>854749008.75044227</v>
      </c>
      <c r="C174">
        <v>859330831</v>
      </c>
      <c r="D174">
        <v>4581822.2495577335</v>
      </c>
      <c r="E174" s="2">
        <f t="shared" si="2"/>
        <v>0.53318490205057401</v>
      </c>
    </row>
    <row r="175" spans="1:5" x14ac:dyDescent="0.3">
      <c r="A175" t="s">
        <v>176</v>
      </c>
      <c r="B175">
        <v>17618014.872185718</v>
      </c>
      <c r="C175">
        <v>12089855</v>
      </c>
      <c r="D175">
        <v>5528159.8721857183</v>
      </c>
      <c r="E175" s="2">
        <f t="shared" si="2"/>
        <v>45.725609382293818</v>
      </c>
    </row>
    <row r="176" spans="1:5" x14ac:dyDescent="0.3">
      <c r="A176" t="s">
        <v>177</v>
      </c>
      <c r="B176">
        <v>598376966.50020254</v>
      </c>
      <c r="C176">
        <v>590003445</v>
      </c>
      <c r="D176">
        <v>8373521.5002025366</v>
      </c>
      <c r="E176" s="2">
        <f t="shared" si="2"/>
        <v>1.4192326453623565</v>
      </c>
    </row>
    <row r="177" spans="1:5" x14ac:dyDescent="0.3">
      <c r="A177" t="s">
        <v>178</v>
      </c>
      <c r="B177">
        <v>1201119463.4191332</v>
      </c>
      <c r="C177">
        <v>150495889</v>
      </c>
      <c r="D177">
        <v>1050623574.4191332</v>
      </c>
      <c r="E177" s="2">
        <f t="shared" si="2"/>
        <v>698.10782301112101</v>
      </c>
    </row>
    <row r="178" spans="1:5" x14ac:dyDescent="0.3">
      <c r="A178" t="s">
        <v>179</v>
      </c>
      <c r="B178">
        <v>835461229.88949132</v>
      </c>
      <c r="C178">
        <v>831876039</v>
      </c>
      <c r="D178">
        <v>3585190.8894913197</v>
      </c>
      <c r="E178" s="2">
        <f t="shared" si="2"/>
        <v>0.4309765784095772</v>
      </c>
    </row>
    <row r="179" spans="1:5" x14ac:dyDescent="0.3">
      <c r="A179" t="s">
        <v>180</v>
      </c>
      <c r="B179">
        <v>119073041.72381665</v>
      </c>
      <c r="C179">
        <v>116053042</v>
      </c>
      <c r="D179">
        <v>3019999.7238166481</v>
      </c>
      <c r="E179" s="2">
        <f t="shared" si="2"/>
        <v>2.6022581328084859</v>
      </c>
    </row>
    <row r="180" spans="1:5" x14ac:dyDescent="0.3">
      <c r="A180" t="s">
        <v>181</v>
      </c>
      <c r="B180">
        <v>768216215.84873462</v>
      </c>
      <c r="C180">
        <v>752646009</v>
      </c>
      <c r="D180">
        <v>15570206.848734617</v>
      </c>
      <c r="E180" s="2">
        <f t="shared" si="2"/>
        <v>2.0687290788164687</v>
      </c>
    </row>
    <row r="181" spans="1:5" x14ac:dyDescent="0.3">
      <c r="A181" t="s">
        <v>182</v>
      </c>
      <c r="B181">
        <v>75462109.276916623</v>
      </c>
      <c r="C181">
        <v>72495194</v>
      </c>
      <c r="D181">
        <v>2966915.2769166231</v>
      </c>
      <c r="E181" s="2">
        <f t="shared" si="2"/>
        <v>4.0925682286147449</v>
      </c>
    </row>
    <row r="182" spans="1:5" x14ac:dyDescent="0.3">
      <c r="A182" t="s">
        <v>183</v>
      </c>
      <c r="B182">
        <v>177184942.4788166</v>
      </c>
      <c r="C182">
        <v>176335738</v>
      </c>
      <c r="D182">
        <v>849204.47881659865</v>
      </c>
      <c r="E182" s="2">
        <f t="shared" si="2"/>
        <v>0.48158387428905575</v>
      </c>
    </row>
    <row r="183" spans="1:5" x14ac:dyDescent="0.3">
      <c r="A183" t="s">
        <v>184</v>
      </c>
      <c r="B183">
        <v>53289474.767066687</v>
      </c>
      <c r="C183">
        <v>51876874</v>
      </c>
      <c r="D183">
        <v>1412600.7670666873</v>
      </c>
      <c r="E183" s="2">
        <f t="shared" si="2"/>
        <v>2.7229874472904583</v>
      </c>
    </row>
    <row r="184" spans="1:5" x14ac:dyDescent="0.3">
      <c r="A184" t="s">
        <v>185</v>
      </c>
      <c r="B184">
        <v>87827424.385033324</v>
      </c>
      <c r="C184">
        <v>83727074</v>
      </c>
      <c r="D184">
        <v>4100350.3850333244</v>
      </c>
      <c r="E184" s="2">
        <f t="shared" si="2"/>
        <v>4.897281356127797</v>
      </c>
    </row>
    <row r="185" spans="1:5" x14ac:dyDescent="0.3">
      <c r="A185" t="s">
        <v>186</v>
      </c>
      <c r="B185">
        <v>69760800.096683323</v>
      </c>
      <c r="C185">
        <v>54475365</v>
      </c>
      <c r="D185">
        <v>15285435.096683323</v>
      </c>
      <c r="E185" s="2">
        <f t="shared" si="2"/>
        <v>28.059353244688349</v>
      </c>
    </row>
    <row r="186" spans="1:5" x14ac:dyDescent="0.3">
      <c r="A186" t="s">
        <v>187</v>
      </c>
      <c r="B186">
        <v>649935027.28040278</v>
      </c>
      <c r="C186">
        <v>684295033</v>
      </c>
      <c r="D186">
        <v>34360005.71959722</v>
      </c>
      <c r="E186" s="2">
        <f t="shared" si="2"/>
        <v>5.0212268192215888</v>
      </c>
    </row>
    <row r="187" spans="1:5" x14ac:dyDescent="0.3">
      <c r="A187" t="s">
        <v>188</v>
      </c>
      <c r="B187">
        <v>32553643.185700022</v>
      </c>
      <c r="C187">
        <v>31606737</v>
      </c>
      <c r="D187">
        <v>946906.18570002168</v>
      </c>
      <c r="E187" s="2">
        <f t="shared" si="2"/>
        <v>2.9958998478711094</v>
      </c>
    </row>
    <row r="188" spans="1:5" x14ac:dyDescent="0.3">
      <c r="A188" t="s">
        <v>189</v>
      </c>
      <c r="B188">
        <v>174564156.68048322</v>
      </c>
      <c r="C188">
        <v>182657013</v>
      </c>
      <c r="D188">
        <v>8092856.319516778</v>
      </c>
      <c r="E188" s="2">
        <f t="shared" si="2"/>
        <v>4.4306299476805622</v>
      </c>
    </row>
    <row r="189" spans="1:5" x14ac:dyDescent="0.3">
      <c r="A189" t="s">
        <v>190</v>
      </c>
      <c r="B189">
        <v>792520994.42109144</v>
      </c>
      <c r="C189">
        <v>771756343</v>
      </c>
      <c r="D189">
        <v>20764651.421091437</v>
      </c>
      <c r="E189" s="2">
        <f t="shared" si="2"/>
        <v>2.690570878934964</v>
      </c>
    </row>
    <row r="190" spans="1:5" x14ac:dyDescent="0.3">
      <c r="A190" t="s">
        <v>191</v>
      </c>
      <c r="B190">
        <v>249325494.86209992</v>
      </c>
      <c r="C190">
        <v>236616136</v>
      </c>
      <c r="D190">
        <v>12709358.862099916</v>
      </c>
      <c r="E190" s="2">
        <f t="shared" si="2"/>
        <v>5.3712984570502478</v>
      </c>
    </row>
    <row r="191" spans="1:5" x14ac:dyDescent="0.3">
      <c r="A191" t="s">
        <v>192</v>
      </c>
      <c r="B191">
        <v>761633409.85487413</v>
      </c>
      <c r="C191">
        <v>726852794</v>
      </c>
      <c r="D191">
        <v>34780615.854874134</v>
      </c>
      <c r="E191" s="2">
        <f t="shared" si="2"/>
        <v>4.7850976348966379</v>
      </c>
    </row>
    <row r="192" spans="1:5" x14ac:dyDescent="0.3">
      <c r="A192" t="s">
        <v>193</v>
      </c>
      <c r="B192">
        <v>202745629.1470286</v>
      </c>
      <c r="C192">
        <v>129282851</v>
      </c>
      <c r="D192">
        <v>73462778.147028595</v>
      </c>
      <c r="E192" s="2">
        <f t="shared" si="2"/>
        <v>56.823296809124827</v>
      </c>
    </row>
    <row r="193" spans="1:5" x14ac:dyDescent="0.3">
      <c r="A193" t="s">
        <v>194</v>
      </c>
      <c r="B193">
        <v>260125728120.948</v>
      </c>
      <c r="C193">
        <v>376337425750</v>
      </c>
      <c r="D193">
        <v>116211697629.052</v>
      </c>
      <c r="E193" s="2">
        <f t="shared" si="2"/>
        <v>30.879654713440896</v>
      </c>
    </row>
    <row r="194" spans="1:5" x14ac:dyDescent="0.3">
      <c r="A194" t="s">
        <v>195</v>
      </c>
      <c r="B194">
        <v>883960252.35742605</v>
      </c>
      <c r="C194">
        <v>944473276</v>
      </c>
      <c r="D194">
        <v>60513023.642573953</v>
      </c>
      <c r="E194" s="2">
        <f t="shared" ref="E194:E257" si="3">100*(D194/C194)</f>
        <v>6.4070657349731039</v>
      </c>
    </row>
    <row r="195" spans="1:5" x14ac:dyDescent="0.3">
      <c r="A195" t="s">
        <v>196</v>
      </c>
      <c r="B195">
        <v>34037131.959966682</v>
      </c>
      <c r="C195">
        <v>32876474</v>
      </c>
      <c r="D195">
        <v>1160657.9599666819</v>
      </c>
      <c r="E195" s="2">
        <f t="shared" si="3"/>
        <v>3.5303602204016218</v>
      </c>
    </row>
    <row r="196" spans="1:5" x14ac:dyDescent="0.3">
      <c r="A196" t="s">
        <v>197</v>
      </c>
      <c r="B196">
        <v>37267915.80946666</v>
      </c>
      <c r="C196">
        <v>30653493</v>
      </c>
      <c r="D196">
        <v>6614422.80946666</v>
      </c>
      <c r="E196" s="2">
        <f t="shared" si="3"/>
        <v>21.578039440616635</v>
      </c>
    </row>
    <row r="197" spans="1:5" x14ac:dyDescent="0.3">
      <c r="A197" t="s">
        <v>198</v>
      </c>
      <c r="B197">
        <v>93518119.155516818</v>
      </c>
      <c r="C197">
        <v>89115847</v>
      </c>
      <c r="D197">
        <v>4402272.1555168182</v>
      </c>
      <c r="E197" s="2">
        <f t="shared" si="3"/>
        <v>4.9399431231538626</v>
      </c>
    </row>
    <row r="198" spans="1:5" x14ac:dyDescent="0.3">
      <c r="A198" t="s">
        <v>199</v>
      </c>
      <c r="B198">
        <v>758066529.83652329</v>
      </c>
      <c r="C198">
        <v>727270070</v>
      </c>
      <c r="D198">
        <v>30796459.836523294</v>
      </c>
      <c r="E198" s="2">
        <f t="shared" si="3"/>
        <v>4.2345286994311886</v>
      </c>
    </row>
    <row r="199" spans="1:5" x14ac:dyDescent="0.3">
      <c r="A199" t="s">
        <v>200</v>
      </c>
      <c r="B199">
        <v>849477000.96821463</v>
      </c>
      <c r="C199">
        <v>843989825</v>
      </c>
      <c r="D199">
        <v>5487175.9682146311</v>
      </c>
      <c r="E199" s="2">
        <f t="shared" si="3"/>
        <v>0.65014717069777839</v>
      </c>
    </row>
    <row r="200" spans="1:5" x14ac:dyDescent="0.3">
      <c r="A200" t="s">
        <v>201</v>
      </c>
      <c r="B200">
        <v>621865087.76500225</v>
      </c>
      <c r="C200">
        <v>617804104</v>
      </c>
      <c r="D200">
        <v>4060983.7650022507</v>
      </c>
      <c r="E200" s="2">
        <f t="shared" si="3"/>
        <v>0.65732547561747023</v>
      </c>
    </row>
    <row r="201" spans="1:5" x14ac:dyDescent="0.3">
      <c r="A201" t="s">
        <v>202</v>
      </c>
      <c r="B201">
        <v>85468073.952316746</v>
      </c>
      <c r="C201">
        <v>99224547</v>
      </c>
      <c r="D201">
        <v>13756473.047683254</v>
      </c>
      <c r="E201" s="2">
        <f t="shared" si="3"/>
        <v>13.863981709771126</v>
      </c>
    </row>
    <row r="202" spans="1:5" x14ac:dyDescent="0.3">
      <c r="A202" t="s">
        <v>203</v>
      </c>
      <c r="B202">
        <v>89063272.995083317</v>
      </c>
      <c r="C202">
        <v>90862484</v>
      </c>
      <c r="D202">
        <v>1799211.0049166828</v>
      </c>
      <c r="E202" s="2">
        <f t="shared" si="3"/>
        <v>1.9801472793949622</v>
      </c>
    </row>
    <row r="203" spans="1:5" x14ac:dyDescent="0.3">
      <c r="A203" t="s">
        <v>204</v>
      </c>
      <c r="B203">
        <v>845100826.62666774</v>
      </c>
      <c r="C203">
        <v>810620185</v>
      </c>
      <c r="D203">
        <v>34480641.626667738</v>
      </c>
      <c r="E203" s="2">
        <f t="shared" si="3"/>
        <v>4.2536125135679583</v>
      </c>
    </row>
    <row r="204" spans="1:5" x14ac:dyDescent="0.3">
      <c r="A204" t="s">
        <v>205</v>
      </c>
      <c r="B204">
        <v>217383341.11243328</v>
      </c>
      <c r="C204">
        <v>151276637</v>
      </c>
      <c r="D204">
        <v>66106704.112433285</v>
      </c>
      <c r="E204" s="2">
        <f t="shared" si="3"/>
        <v>43.699215836238672</v>
      </c>
    </row>
    <row r="205" spans="1:5" x14ac:dyDescent="0.3">
      <c r="A205" t="s">
        <v>206</v>
      </c>
      <c r="B205">
        <v>607113075.93675303</v>
      </c>
      <c r="C205">
        <v>599082972</v>
      </c>
      <c r="D205">
        <v>8030103.9367530346</v>
      </c>
      <c r="E205" s="2">
        <f t="shared" si="3"/>
        <v>1.3403992956009163</v>
      </c>
    </row>
    <row r="206" spans="1:5" x14ac:dyDescent="0.3">
      <c r="A206" t="s">
        <v>207</v>
      </c>
      <c r="B206">
        <v>631313640.96316886</v>
      </c>
      <c r="C206">
        <v>651888077</v>
      </c>
      <c r="D206">
        <v>20574436.036831141</v>
      </c>
      <c r="E206" s="2">
        <f t="shared" si="3"/>
        <v>3.1561301337976673</v>
      </c>
    </row>
    <row r="207" spans="1:5" x14ac:dyDescent="0.3">
      <c r="A207" t="s">
        <v>208</v>
      </c>
      <c r="B207">
        <v>771422163.87784457</v>
      </c>
      <c r="C207">
        <v>765512326</v>
      </c>
      <c r="D207">
        <v>5909837.8778445721</v>
      </c>
      <c r="E207" s="2">
        <f t="shared" si="3"/>
        <v>0.7720108059820544</v>
      </c>
    </row>
    <row r="208" spans="1:5" x14ac:dyDescent="0.3">
      <c r="A208" t="s">
        <v>209</v>
      </c>
      <c r="B208">
        <v>58968882.939216696</v>
      </c>
      <c r="C208">
        <v>63716016</v>
      </c>
      <c r="D208">
        <v>4747133.0607833043</v>
      </c>
      <c r="E208" s="2">
        <f t="shared" si="3"/>
        <v>7.4504549386504397</v>
      </c>
    </row>
    <row r="209" spans="1:5" x14ac:dyDescent="0.3">
      <c r="A209" t="s">
        <v>210</v>
      </c>
      <c r="B209">
        <v>195619369.50546664</v>
      </c>
      <c r="C209">
        <v>184597835</v>
      </c>
      <c r="D209">
        <v>11021534.50546664</v>
      </c>
      <c r="E209" s="2">
        <f t="shared" si="3"/>
        <v>5.9705654215644728</v>
      </c>
    </row>
    <row r="210" spans="1:5" x14ac:dyDescent="0.3">
      <c r="A210" t="s">
        <v>211</v>
      </c>
      <c r="B210">
        <v>40053881.621454746</v>
      </c>
      <c r="C210">
        <v>35502475</v>
      </c>
      <c r="D210">
        <v>4551406.6214547455</v>
      </c>
      <c r="E210" s="2">
        <f t="shared" si="3"/>
        <v>12.819969935771367</v>
      </c>
    </row>
    <row r="211" spans="1:5" x14ac:dyDescent="0.3">
      <c r="A211" t="s">
        <v>212</v>
      </c>
      <c r="B211">
        <v>124249493.55443344</v>
      </c>
      <c r="C211">
        <v>133653951</v>
      </c>
      <c r="D211">
        <v>9404457.4455665648</v>
      </c>
      <c r="E211" s="2">
        <f t="shared" si="3"/>
        <v>7.0364230725708703</v>
      </c>
    </row>
    <row r="212" spans="1:5" x14ac:dyDescent="0.3">
      <c r="A212" t="s">
        <v>213</v>
      </c>
      <c r="B212">
        <v>761633409.85487413</v>
      </c>
      <c r="C212">
        <v>733281224</v>
      </c>
      <c r="D212">
        <v>28352185.854874134</v>
      </c>
      <c r="E212" s="2">
        <f t="shared" si="3"/>
        <v>3.8664819072026497</v>
      </c>
    </row>
    <row r="213" spans="1:5" x14ac:dyDescent="0.3">
      <c r="A213" t="s">
        <v>214</v>
      </c>
      <c r="B213">
        <v>114361298.73359996</v>
      </c>
      <c r="C213">
        <v>113098502</v>
      </c>
      <c r="D213">
        <v>1262796.7335999608</v>
      </c>
      <c r="E213" s="2">
        <f t="shared" si="3"/>
        <v>1.1165459411654814</v>
      </c>
    </row>
    <row r="214" spans="1:5" x14ac:dyDescent="0.3">
      <c r="A214" t="s">
        <v>215</v>
      </c>
      <c r="B214">
        <v>46276898.966700062</v>
      </c>
      <c r="C214">
        <v>50365640</v>
      </c>
      <c r="D214">
        <v>4088741.0332999378</v>
      </c>
      <c r="E214" s="2">
        <f t="shared" si="3"/>
        <v>8.1181159085835848</v>
      </c>
    </row>
    <row r="215" spans="1:5" x14ac:dyDescent="0.3">
      <c r="A215" t="s">
        <v>216</v>
      </c>
      <c r="B215">
        <v>232771083.78869003</v>
      </c>
      <c r="C215">
        <v>154039849</v>
      </c>
      <c r="D215">
        <v>78731234.788690031</v>
      </c>
      <c r="E215" s="2">
        <f t="shared" si="3"/>
        <v>51.110952977297472</v>
      </c>
    </row>
    <row r="216" spans="1:5" x14ac:dyDescent="0.3">
      <c r="A216" t="s">
        <v>217</v>
      </c>
      <c r="B216">
        <v>53497336.721500017</v>
      </c>
      <c r="C216">
        <v>31750935</v>
      </c>
      <c r="D216">
        <v>21746401.721500017</v>
      </c>
      <c r="E216" s="2">
        <f t="shared" si="3"/>
        <v>68.490586880354925</v>
      </c>
    </row>
    <row r="217" spans="1:5" x14ac:dyDescent="0.3">
      <c r="A217" t="s">
        <v>218</v>
      </c>
      <c r="B217">
        <v>761633409.85487413</v>
      </c>
      <c r="C217">
        <v>736959878</v>
      </c>
      <c r="D217">
        <v>24673531.854874134</v>
      </c>
      <c r="E217" s="2">
        <f t="shared" si="3"/>
        <v>3.3480156235688772</v>
      </c>
    </row>
    <row r="218" spans="1:5" x14ac:dyDescent="0.3">
      <c r="A218" t="s">
        <v>219</v>
      </c>
      <c r="B218">
        <v>31081097.041316658</v>
      </c>
      <c r="C218">
        <v>31170057</v>
      </c>
      <c r="D218">
        <v>88959.958683341742</v>
      </c>
      <c r="E218" s="2">
        <f t="shared" si="3"/>
        <v>0.2854019762727471</v>
      </c>
    </row>
    <row r="219" spans="1:5" x14ac:dyDescent="0.3">
      <c r="A219" t="s">
        <v>220</v>
      </c>
      <c r="B219">
        <v>115111594.96118337</v>
      </c>
      <c r="C219">
        <v>114324854</v>
      </c>
      <c r="D219">
        <v>786740.96118336916</v>
      </c>
      <c r="E219" s="2">
        <f t="shared" si="3"/>
        <v>0.68816266424741646</v>
      </c>
    </row>
    <row r="220" spans="1:5" x14ac:dyDescent="0.3">
      <c r="A220" t="s">
        <v>221</v>
      </c>
      <c r="B220">
        <v>63479633.785916701</v>
      </c>
      <c r="C220">
        <v>78304259</v>
      </c>
      <c r="D220">
        <v>14824625.214083299</v>
      </c>
      <c r="E220" s="2">
        <f t="shared" si="3"/>
        <v>18.93208032794653</v>
      </c>
    </row>
    <row r="221" spans="1:5" x14ac:dyDescent="0.3">
      <c r="A221" t="s">
        <v>222</v>
      </c>
      <c r="B221">
        <v>302076364.22686666</v>
      </c>
      <c r="C221">
        <v>474370019</v>
      </c>
      <c r="D221">
        <v>172293654.77313334</v>
      </c>
      <c r="E221" s="2">
        <f t="shared" si="3"/>
        <v>36.32051939883101</v>
      </c>
    </row>
    <row r="222" spans="1:5" x14ac:dyDescent="0.3">
      <c r="A222" t="s">
        <v>223</v>
      </c>
      <c r="B222">
        <v>256695840.68311679</v>
      </c>
      <c r="C222">
        <v>267710483</v>
      </c>
      <c r="D222">
        <v>11014642.316883206</v>
      </c>
      <c r="E222" s="2">
        <f t="shared" si="3"/>
        <v>4.1143858818868919</v>
      </c>
    </row>
    <row r="223" spans="1:5" x14ac:dyDescent="0.3">
      <c r="A223" t="s">
        <v>224</v>
      </c>
      <c r="B223">
        <v>186968296.93810034</v>
      </c>
      <c r="C223">
        <v>203964525</v>
      </c>
      <c r="D223">
        <v>16996228.061899662</v>
      </c>
      <c r="E223" s="2">
        <f t="shared" si="3"/>
        <v>8.3329334166809943</v>
      </c>
    </row>
    <row r="224" spans="1:5" x14ac:dyDescent="0.3">
      <c r="A224" t="s">
        <v>225</v>
      </c>
      <c r="B224">
        <v>122097585.94518358</v>
      </c>
      <c r="C224">
        <v>137054990</v>
      </c>
      <c r="D224">
        <v>14957404.054816425</v>
      </c>
      <c r="E224" s="2">
        <f t="shared" si="3"/>
        <v>10.913432670212464</v>
      </c>
    </row>
    <row r="225" spans="1:5" x14ac:dyDescent="0.3">
      <c r="A225" t="s">
        <v>226</v>
      </c>
      <c r="B225">
        <v>639468572.16797459</v>
      </c>
      <c r="C225">
        <v>653240979</v>
      </c>
      <c r="D225">
        <v>13772406.832025409</v>
      </c>
      <c r="E225" s="2">
        <f t="shared" si="3"/>
        <v>2.1083194831268246</v>
      </c>
    </row>
    <row r="226" spans="1:5" x14ac:dyDescent="0.3">
      <c r="A226" t="s">
        <v>227</v>
      </c>
      <c r="B226">
        <v>41788057.391449988</v>
      </c>
      <c r="C226">
        <v>41238377</v>
      </c>
      <c r="D226">
        <v>549680.39144998789</v>
      </c>
      <c r="E226" s="2">
        <f t="shared" si="3"/>
        <v>1.3329341051661365</v>
      </c>
    </row>
    <row r="227" spans="1:5" x14ac:dyDescent="0.3">
      <c r="A227" t="s">
        <v>228</v>
      </c>
      <c r="B227">
        <v>599434802.98495007</v>
      </c>
      <c r="C227">
        <v>599987263</v>
      </c>
      <c r="D227">
        <v>552460.01504993439</v>
      </c>
      <c r="E227" s="2">
        <f t="shared" si="3"/>
        <v>9.2078623850709043E-2</v>
      </c>
    </row>
    <row r="228" spans="1:5" x14ac:dyDescent="0.3">
      <c r="A228" t="s">
        <v>229</v>
      </c>
      <c r="B228">
        <v>145458507.65703335</v>
      </c>
      <c r="C228">
        <v>126130721</v>
      </c>
      <c r="D228">
        <v>19327786.657033354</v>
      </c>
      <c r="E228" s="2">
        <f t="shared" si="3"/>
        <v>15.323615455296855</v>
      </c>
    </row>
    <row r="229" spans="1:5" x14ac:dyDescent="0.3">
      <c r="A229" t="s">
        <v>230</v>
      </c>
      <c r="B229">
        <v>216957300.94064546</v>
      </c>
      <c r="C229">
        <v>211350064</v>
      </c>
      <c r="D229">
        <v>5607236.9406454563</v>
      </c>
      <c r="E229" s="2">
        <f t="shared" si="3"/>
        <v>2.6530566561103366</v>
      </c>
    </row>
    <row r="230" spans="1:5" x14ac:dyDescent="0.3">
      <c r="A230" t="s">
        <v>231</v>
      </c>
      <c r="B230">
        <v>50630234.265997611</v>
      </c>
      <c r="C230">
        <v>54138265</v>
      </c>
      <c r="D230">
        <v>3508030.734002389</v>
      </c>
      <c r="E230" s="2">
        <f t="shared" si="3"/>
        <v>6.4797620204533501</v>
      </c>
    </row>
    <row r="231" spans="1:5" x14ac:dyDescent="0.3">
      <c r="A231" t="s">
        <v>232</v>
      </c>
      <c r="B231">
        <v>486759774.60803294</v>
      </c>
      <c r="C231">
        <v>532212405</v>
      </c>
      <c r="D231">
        <v>45452630.391967058</v>
      </c>
      <c r="E231" s="2">
        <f t="shared" si="3"/>
        <v>8.5403177312199361</v>
      </c>
    </row>
    <row r="232" spans="1:5" x14ac:dyDescent="0.3">
      <c r="A232" t="s">
        <v>233</v>
      </c>
      <c r="B232">
        <v>32598557.397733338</v>
      </c>
      <c r="C232">
        <v>31663662</v>
      </c>
      <c r="D232">
        <v>934895.39773333818</v>
      </c>
      <c r="E232" s="2">
        <f t="shared" si="3"/>
        <v>2.9525814093560565</v>
      </c>
    </row>
    <row r="233" spans="1:5" x14ac:dyDescent="0.3">
      <c r="A233" t="s">
        <v>234</v>
      </c>
      <c r="B233">
        <v>67229008.469983354</v>
      </c>
      <c r="C233">
        <v>53367598</v>
      </c>
      <c r="D233">
        <v>13861410.469983354</v>
      </c>
      <c r="E233" s="2">
        <f t="shared" si="3"/>
        <v>25.973457658677752</v>
      </c>
    </row>
    <row r="234" spans="1:5" x14ac:dyDescent="0.3">
      <c r="A234" t="s">
        <v>235</v>
      </c>
      <c r="B234">
        <v>42360230.434033282</v>
      </c>
      <c r="C234">
        <v>24225974</v>
      </c>
      <c r="D234">
        <v>18134256.434033282</v>
      </c>
      <c r="E234" s="2">
        <f t="shared" si="3"/>
        <v>74.854602064846944</v>
      </c>
    </row>
    <row r="235" spans="1:5" x14ac:dyDescent="0.3">
      <c r="A235" t="s">
        <v>236</v>
      </c>
      <c r="B235">
        <v>65130084.02041664</v>
      </c>
      <c r="C235">
        <v>105817715</v>
      </c>
      <c r="D235">
        <v>40687630.97958336</v>
      </c>
      <c r="E235" s="2">
        <f t="shared" si="3"/>
        <v>38.45068000153222</v>
      </c>
    </row>
    <row r="236" spans="1:5" x14ac:dyDescent="0.3">
      <c r="A236" t="s">
        <v>237</v>
      </c>
      <c r="B236">
        <v>237083974.63850001</v>
      </c>
      <c r="C236">
        <v>230097932</v>
      </c>
      <c r="D236">
        <v>6986042.638500005</v>
      </c>
      <c r="E236" s="2">
        <f t="shared" si="3"/>
        <v>3.0361170905699426</v>
      </c>
    </row>
    <row r="237" spans="1:5" x14ac:dyDescent="0.3">
      <c r="A237" t="s">
        <v>238</v>
      </c>
      <c r="B237">
        <v>202584433.91503322</v>
      </c>
      <c r="C237">
        <v>219122373</v>
      </c>
      <c r="D237">
        <v>16537939.084966779</v>
      </c>
      <c r="E237" s="2">
        <f t="shared" si="3"/>
        <v>7.5473530422960415</v>
      </c>
    </row>
    <row r="238" spans="1:5" x14ac:dyDescent="0.3">
      <c r="A238" t="s">
        <v>239</v>
      </c>
      <c r="B238">
        <v>775098350.82940865</v>
      </c>
      <c r="C238">
        <v>758247806</v>
      </c>
      <c r="D238">
        <v>16850544.829408646</v>
      </c>
      <c r="E238" s="2">
        <f t="shared" si="3"/>
        <v>2.2223005059916581</v>
      </c>
    </row>
    <row r="239" spans="1:5" x14ac:dyDescent="0.3">
      <c r="A239" t="s">
        <v>240</v>
      </c>
      <c r="B239">
        <v>85013260.666449994</v>
      </c>
      <c r="C239">
        <v>59118133</v>
      </c>
      <c r="D239">
        <v>25895127.666449994</v>
      </c>
      <c r="E239" s="2">
        <f t="shared" si="3"/>
        <v>43.802343464483215</v>
      </c>
    </row>
    <row r="240" spans="1:5" x14ac:dyDescent="0.3">
      <c r="A240" t="s">
        <v>241</v>
      </c>
      <c r="B240">
        <v>114152160.74331664</v>
      </c>
      <c r="C240">
        <v>63902565</v>
      </c>
      <c r="D240">
        <v>50249595.743316635</v>
      </c>
      <c r="E240" s="2">
        <f t="shared" si="3"/>
        <v>78.634708549362045</v>
      </c>
    </row>
    <row r="241" spans="1:5" x14ac:dyDescent="0.3">
      <c r="A241" t="s">
        <v>242</v>
      </c>
      <c r="B241">
        <v>1696752549.2769048</v>
      </c>
      <c r="C241">
        <v>65020046</v>
      </c>
      <c r="D241">
        <v>1631732503.2769048</v>
      </c>
      <c r="E241" s="2">
        <f t="shared" si="3"/>
        <v>2509.5837417231369</v>
      </c>
    </row>
    <row r="242" spans="1:5" x14ac:dyDescent="0.3">
      <c r="A242" t="s">
        <v>243</v>
      </c>
      <c r="B242">
        <v>97849069.028549999</v>
      </c>
      <c r="C242">
        <v>82012516</v>
      </c>
      <c r="D242">
        <v>15836553.028549999</v>
      </c>
      <c r="E242" s="2">
        <f t="shared" si="3"/>
        <v>19.309922193522265</v>
      </c>
    </row>
    <row r="243" spans="1:5" x14ac:dyDescent="0.3">
      <c r="A243" t="s">
        <v>244</v>
      </c>
      <c r="B243">
        <v>589872211.58152044</v>
      </c>
      <c r="C243">
        <v>593050401</v>
      </c>
      <c r="D243">
        <v>3178189.4184795618</v>
      </c>
      <c r="E243" s="2">
        <f t="shared" si="3"/>
        <v>0.53590544970891296</v>
      </c>
    </row>
    <row r="244" spans="1:5" x14ac:dyDescent="0.3">
      <c r="A244" t="s">
        <v>245</v>
      </c>
      <c r="B244">
        <v>80817273.881000042</v>
      </c>
      <c r="C244">
        <v>74231144</v>
      </c>
      <c r="D244">
        <v>6586129.881000042</v>
      </c>
      <c r="E244" s="2">
        <f t="shared" si="3"/>
        <v>8.872461781001304</v>
      </c>
    </row>
    <row r="245" spans="1:5" x14ac:dyDescent="0.3">
      <c r="A245" t="s">
        <v>246</v>
      </c>
      <c r="B245">
        <v>2805942111.1939335</v>
      </c>
      <c r="C245">
        <v>2861153985</v>
      </c>
      <c r="D245">
        <v>55211873.806066513</v>
      </c>
      <c r="E245" s="2">
        <f t="shared" si="3"/>
        <v>1.9297064784182356</v>
      </c>
    </row>
    <row r="246" spans="1:5" x14ac:dyDescent="0.3">
      <c r="A246" t="s">
        <v>247</v>
      </c>
      <c r="B246">
        <v>119374677.72598332</v>
      </c>
      <c r="C246">
        <v>115167374</v>
      </c>
      <c r="D246">
        <v>4207303.7259833217</v>
      </c>
      <c r="E246" s="2">
        <f t="shared" si="3"/>
        <v>3.6532080048845441</v>
      </c>
    </row>
    <row r="247" spans="1:5" x14ac:dyDescent="0.3">
      <c r="A247" t="s">
        <v>248</v>
      </c>
      <c r="B247">
        <v>761231308.25303268</v>
      </c>
      <c r="C247">
        <v>758988892</v>
      </c>
      <c r="D247">
        <v>2242416.2530326843</v>
      </c>
      <c r="E247" s="2">
        <f t="shared" si="3"/>
        <v>0.29544783549120562</v>
      </c>
    </row>
    <row r="248" spans="1:5" x14ac:dyDescent="0.3">
      <c r="A248" t="s">
        <v>249</v>
      </c>
      <c r="B248">
        <v>174101434.77971667</v>
      </c>
      <c r="C248">
        <v>174051569</v>
      </c>
      <c r="D248">
        <v>49865.779716670513</v>
      </c>
      <c r="E248" s="2">
        <f t="shared" si="3"/>
        <v>2.8650002986569174E-2</v>
      </c>
    </row>
    <row r="249" spans="1:5" x14ac:dyDescent="0.3">
      <c r="A249" t="s">
        <v>250</v>
      </c>
      <c r="B249">
        <v>175341587.13095006</v>
      </c>
      <c r="C249">
        <v>172356829</v>
      </c>
      <c r="D249">
        <v>2984758.1309500635</v>
      </c>
      <c r="E249" s="2">
        <f t="shared" si="3"/>
        <v>1.7317318659593486</v>
      </c>
    </row>
    <row r="250" spans="1:5" x14ac:dyDescent="0.3">
      <c r="A250" t="s">
        <v>251</v>
      </c>
      <c r="B250">
        <v>377932328.78617394</v>
      </c>
      <c r="C250">
        <v>387028553</v>
      </c>
      <c r="D250">
        <v>9096224.2138260603</v>
      </c>
      <c r="E250" s="2">
        <f t="shared" si="3"/>
        <v>2.3502721293604556</v>
      </c>
    </row>
    <row r="251" spans="1:5" x14ac:dyDescent="0.3">
      <c r="A251" t="s">
        <v>252</v>
      </c>
      <c r="B251">
        <v>95347700.657383367</v>
      </c>
      <c r="C251">
        <v>100113752</v>
      </c>
      <c r="D251">
        <v>4766051.3426166326</v>
      </c>
      <c r="E251" s="2">
        <f t="shared" si="3"/>
        <v>4.7606360239266952</v>
      </c>
    </row>
    <row r="252" spans="1:5" x14ac:dyDescent="0.3">
      <c r="A252" t="s">
        <v>253</v>
      </c>
      <c r="B252">
        <v>642183922.23601723</v>
      </c>
      <c r="C252">
        <v>648420140</v>
      </c>
      <c r="D252">
        <v>6236217.7639827728</v>
      </c>
      <c r="E252" s="2">
        <f t="shared" si="3"/>
        <v>0.9617557165918339</v>
      </c>
    </row>
    <row r="253" spans="1:5" x14ac:dyDescent="0.3">
      <c r="A253" t="s">
        <v>254</v>
      </c>
      <c r="B253">
        <v>41699603.327949956</v>
      </c>
      <c r="C253">
        <v>40855645</v>
      </c>
      <c r="D253">
        <v>843958.32794995606</v>
      </c>
      <c r="E253" s="2">
        <f t="shared" si="3"/>
        <v>2.0657080017949929</v>
      </c>
    </row>
    <row r="254" spans="1:5" x14ac:dyDescent="0.3">
      <c r="A254" t="s">
        <v>255</v>
      </c>
      <c r="B254">
        <v>838750074.82658839</v>
      </c>
      <c r="C254">
        <v>811599874</v>
      </c>
      <c r="D254">
        <v>27150200.826588392</v>
      </c>
      <c r="E254" s="2">
        <f t="shared" si="3"/>
        <v>3.3452692264203567</v>
      </c>
    </row>
    <row r="255" spans="1:5" x14ac:dyDescent="0.3">
      <c r="A255" t="s">
        <v>256</v>
      </c>
      <c r="B255">
        <v>628652223.56319022</v>
      </c>
      <c r="C255">
        <v>642109581</v>
      </c>
      <c r="D255">
        <v>13457357.436809778</v>
      </c>
      <c r="E255" s="2">
        <f t="shared" si="3"/>
        <v>2.0958038682200848</v>
      </c>
    </row>
    <row r="256" spans="1:5" x14ac:dyDescent="0.3">
      <c r="A256" t="s">
        <v>257</v>
      </c>
      <c r="B256">
        <v>193630191.73808339</v>
      </c>
      <c r="C256">
        <v>130377307</v>
      </c>
      <c r="D256">
        <v>63252884.738083392</v>
      </c>
      <c r="E256" s="2">
        <f t="shared" si="3"/>
        <v>48.515256369027007</v>
      </c>
    </row>
    <row r="257" spans="1:5" x14ac:dyDescent="0.3">
      <c r="A257" t="s">
        <v>258</v>
      </c>
      <c r="B257">
        <v>186061021.37194064</v>
      </c>
      <c r="C257">
        <v>152652115</v>
      </c>
      <c r="D257">
        <v>33408906.371940643</v>
      </c>
      <c r="E257" s="2">
        <f t="shared" si="3"/>
        <v>21.885649191261216</v>
      </c>
    </row>
    <row r="258" spans="1:5" x14ac:dyDescent="0.3">
      <c r="A258" t="s">
        <v>259</v>
      </c>
      <c r="B258">
        <v>79371384.537283406</v>
      </c>
      <c r="C258">
        <v>80604597</v>
      </c>
      <c r="D258">
        <v>1233212.4627165943</v>
      </c>
      <c r="E258" s="2">
        <f t="shared" ref="E258:E321" si="4">100*(D258/C258)</f>
        <v>1.5299530158516821</v>
      </c>
    </row>
    <row r="259" spans="1:5" x14ac:dyDescent="0.3">
      <c r="A259" t="s">
        <v>260</v>
      </c>
      <c r="B259">
        <v>829748737.00711095</v>
      </c>
      <c r="C259">
        <v>823269376</v>
      </c>
      <c r="D259">
        <v>6479361.0071109533</v>
      </c>
      <c r="E259" s="2">
        <f t="shared" si="4"/>
        <v>0.78702806104510725</v>
      </c>
    </row>
    <row r="260" spans="1:5" x14ac:dyDescent="0.3">
      <c r="A260" t="s">
        <v>261</v>
      </c>
      <c r="B260">
        <v>832798009.54360998</v>
      </c>
      <c r="C260">
        <v>826979840</v>
      </c>
      <c r="D260">
        <v>5818169.5436099768</v>
      </c>
      <c r="E260" s="2">
        <f t="shared" si="4"/>
        <v>0.70354430207270557</v>
      </c>
    </row>
    <row r="261" spans="1:5" x14ac:dyDescent="0.3">
      <c r="A261" t="s">
        <v>262</v>
      </c>
      <c r="B261">
        <v>33029725.752416659</v>
      </c>
      <c r="C261">
        <v>32477033</v>
      </c>
      <c r="D261">
        <v>552692.75241665915</v>
      </c>
      <c r="E261" s="2">
        <f t="shared" si="4"/>
        <v>1.7017957041108378</v>
      </c>
    </row>
    <row r="262" spans="1:5" x14ac:dyDescent="0.3">
      <c r="A262" t="s">
        <v>263</v>
      </c>
      <c r="B262">
        <v>54906424.53391666</v>
      </c>
      <c r="C262">
        <v>55725051</v>
      </c>
      <c r="D262">
        <v>818626.46608334035</v>
      </c>
      <c r="E262" s="2">
        <f t="shared" si="4"/>
        <v>1.469045700978076</v>
      </c>
    </row>
    <row r="263" spans="1:5" x14ac:dyDescent="0.3">
      <c r="A263" t="s">
        <v>264</v>
      </c>
      <c r="B263">
        <v>768216215.84873462</v>
      </c>
      <c r="C263">
        <v>764424763</v>
      </c>
      <c r="D263">
        <v>3791452.8487346172</v>
      </c>
      <c r="E263" s="2">
        <f t="shared" si="4"/>
        <v>0.49598770634470113</v>
      </c>
    </row>
    <row r="264" spans="1:5" x14ac:dyDescent="0.3">
      <c r="A264" t="s">
        <v>265</v>
      </c>
      <c r="B264">
        <v>781859405.98807824</v>
      </c>
      <c r="C264">
        <v>783149645</v>
      </c>
      <c r="D264">
        <v>1290239.0119217634</v>
      </c>
      <c r="E264" s="2">
        <f t="shared" si="4"/>
        <v>0.16474999639714624</v>
      </c>
    </row>
    <row r="265" spans="1:5" x14ac:dyDescent="0.3">
      <c r="A265" t="s">
        <v>266</v>
      </c>
      <c r="B265">
        <v>102829509.09306666</v>
      </c>
      <c r="C265">
        <v>206918563</v>
      </c>
      <c r="D265">
        <v>104089053.90693334</v>
      </c>
      <c r="E265" s="2">
        <f t="shared" si="4"/>
        <v>50.304357616737036</v>
      </c>
    </row>
    <row r="266" spans="1:5" x14ac:dyDescent="0.3">
      <c r="A266" t="s">
        <v>267</v>
      </c>
      <c r="B266">
        <v>761633409.85487413</v>
      </c>
      <c r="C266">
        <v>735205157</v>
      </c>
      <c r="D266">
        <v>26428252.854874134</v>
      </c>
      <c r="E266" s="2">
        <f t="shared" si="4"/>
        <v>3.594677295615615</v>
      </c>
    </row>
    <row r="267" spans="1:5" x14ac:dyDescent="0.3">
      <c r="A267" t="s">
        <v>268</v>
      </c>
      <c r="B267">
        <v>576989665.24011683</v>
      </c>
      <c r="C267">
        <v>643997102</v>
      </c>
      <c r="D267">
        <v>67007436.759883165</v>
      </c>
      <c r="E267" s="2">
        <f t="shared" si="4"/>
        <v>10.404928306631287</v>
      </c>
    </row>
    <row r="268" spans="1:5" x14ac:dyDescent="0.3">
      <c r="A268" t="s">
        <v>269</v>
      </c>
      <c r="B268">
        <v>363442736.46239871</v>
      </c>
      <c r="C268">
        <v>618067385</v>
      </c>
      <c r="D268">
        <v>254624648.53760129</v>
      </c>
      <c r="E268" s="2">
        <f t="shared" si="4"/>
        <v>41.196907443611721</v>
      </c>
    </row>
    <row r="269" spans="1:5" x14ac:dyDescent="0.3">
      <c r="A269" t="s">
        <v>270</v>
      </c>
      <c r="B269">
        <v>2190829222.8858175</v>
      </c>
      <c r="C269">
        <v>2189939907</v>
      </c>
      <c r="D269">
        <v>889315.88581752777</v>
      </c>
      <c r="E269" s="2">
        <f t="shared" si="4"/>
        <v>4.0609145619698861E-2</v>
      </c>
    </row>
    <row r="270" spans="1:5" x14ac:dyDescent="0.3">
      <c r="A270" t="s">
        <v>271</v>
      </c>
      <c r="B270">
        <v>634548812.63315201</v>
      </c>
      <c r="C270">
        <v>650011213</v>
      </c>
      <c r="D270">
        <v>15462400.366847992</v>
      </c>
      <c r="E270" s="2">
        <f t="shared" si="4"/>
        <v>2.3787897897152108</v>
      </c>
    </row>
    <row r="271" spans="1:5" x14ac:dyDescent="0.3">
      <c r="A271" t="s">
        <v>272</v>
      </c>
      <c r="B271">
        <v>799678239.51301837</v>
      </c>
      <c r="C271">
        <v>764199093</v>
      </c>
      <c r="D271">
        <v>35479146.51301837</v>
      </c>
      <c r="E271" s="2">
        <f t="shared" si="4"/>
        <v>4.6426575009057709</v>
      </c>
    </row>
    <row r="272" spans="1:5" x14ac:dyDescent="0.3">
      <c r="A272" t="s">
        <v>273</v>
      </c>
      <c r="B272">
        <v>74357875.296133325</v>
      </c>
      <c r="C272">
        <v>72434087</v>
      </c>
      <c r="D272">
        <v>1923788.2961333245</v>
      </c>
      <c r="E272" s="2">
        <f t="shared" si="4"/>
        <v>2.6559157101453139</v>
      </c>
    </row>
    <row r="273" spans="1:5" x14ac:dyDescent="0.3">
      <c r="A273" t="s">
        <v>274</v>
      </c>
      <c r="B273">
        <v>71557904.817654818</v>
      </c>
      <c r="C273">
        <v>65631980</v>
      </c>
      <c r="D273">
        <v>5925924.8176548183</v>
      </c>
      <c r="E273" s="2">
        <f t="shared" si="4"/>
        <v>9.029020330721119</v>
      </c>
    </row>
    <row r="274" spans="1:5" x14ac:dyDescent="0.3">
      <c r="A274" t="s">
        <v>275</v>
      </c>
      <c r="B274">
        <v>604622248.13167965</v>
      </c>
      <c r="C274">
        <v>588473052</v>
      </c>
      <c r="D274">
        <v>16149196.131679654</v>
      </c>
      <c r="E274" s="2">
        <f t="shared" si="4"/>
        <v>2.7442541466927963</v>
      </c>
    </row>
    <row r="275" spans="1:5" x14ac:dyDescent="0.3">
      <c r="A275" t="s">
        <v>276</v>
      </c>
      <c r="B275">
        <v>86113132.406716645</v>
      </c>
      <c r="C275">
        <v>73477290</v>
      </c>
      <c r="D275">
        <v>12635842.406716645</v>
      </c>
      <c r="E275" s="2">
        <f t="shared" si="4"/>
        <v>17.19693582427529</v>
      </c>
    </row>
    <row r="276" spans="1:5" x14ac:dyDescent="0.3">
      <c r="A276" t="s">
        <v>277</v>
      </c>
      <c r="B276">
        <v>613313248.14585829</v>
      </c>
      <c r="C276">
        <v>600403520</v>
      </c>
      <c r="D276">
        <v>12909728.145858288</v>
      </c>
      <c r="E276" s="2">
        <f t="shared" si="4"/>
        <v>2.1501752930859377</v>
      </c>
    </row>
    <row r="277" spans="1:5" x14ac:dyDescent="0.3">
      <c r="A277" t="s">
        <v>278</v>
      </c>
      <c r="B277">
        <v>609694322.57635355</v>
      </c>
      <c r="C277">
        <v>613610908</v>
      </c>
      <c r="D277">
        <v>3916585.42364645</v>
      </c>
      <c r="E277" s="2">
        <f t="shared" si="4"/>
        <v>0.63828484347061998</v>
      </c>
    </row>
    <row r="278" spans="1:5" x14ac:dyDescent="0.3">
      <c r="A278" t="s">
        <v>279</v>
      </c>
      <c r="B278">
        <v>3976625273.4320846</v>
      </c>
      <c r="C278">
        <v>4112299176</v>
      </c>
      <c r="D278">
        <v>135673902.56791544</v>
      </c>
      <c r="E278" s="2">
        <f t="shared" si="4"/>
        <v>3.2992225701799343</v>
      </c>
    </row>
    <row r="279" spans="1:5" x14ac:dyDescent="0.3">
      <c r="A279" t="s">
        <v>280</v>
      </c>
      <c r="B279">
        <v>146092375.83429992</v>
      </c>
      <c r="C279">
        <v>187713977</v>
      </c>
      <c r="D279">
        <v>41621601.165700078</v>
      </c>
      <c r="E279" s="2">
        <f t="shared" si="4"/>
        <v>22.172883357375184</v>
      </c>
    </row>
    <row r="280" spans="1:5" x14ac:dyDescent="0.3">
      <c r="A280" t="s">
        <v>281</v>
      </c>
      <c r="B280">
        <v>77231731.526374966</v>
      </c>
      <c r="C280">
        <v>50271299</v>
      </c>
      <c r="D280">
        <v>26960432.526374966</v>
      </c>
      <c r="E280" s="2">
        <f t="shared" si="4"/>
        <v>53.629870448294895</v>
      </c>
    </row>
    <row r="281" spans="1:5" x14ac:dyDescent="0.3">
      <c r="A281" t="s">
        <v>282</v>
      </c>
      <c r="B281">
        <v>97296286.463716716</v>
      </c>
      <c r="C281">
        <v>87786779</v>
      </c>
      <c r="D281">
        <v>9509507.4637167156</v>
      </c>
      <c r="E281" s="2">
        <f t="shared" si="4"/>
        <v>10.832505272481537</v>
      </c>
    </row>
    <row r="282" spans="1:5" x14ac:dyDescent="0.3">
      <c r="A282" t="s">
        <v>283</v>
      </c>
      <c r="B282">
        <v>46082307608.029663</v>
      </c>
      <c r="C282">
        <v>625611073</v>
      </c>
      <c r="D282">
        <v>45456696535.029663</v>
      </c>
      <c r="E282" s="2">
        <f t="shared" si="4"/>
        <v>7265.9673872220064</v>
      </c>
    </row>
    <row r="283" spans="1:5" x14ac:dyDescent="0.3">
      <c r="A283" t="s">
        <v>284</v>
      </c>
      <c r="B283">
        <v>879011787.12703073</v>
      </c>
      <c r="C283">
        <v>905455202</v>
      </c>
      <c r="D283">
        <v>26443414.87296927</v>
      </c>
      <c r="E283" s="2">
        <f t="shared" si="4"/>
        <v>2.9204553482668345</v>
      </c>
    </row>
    <row r="284" spans="1:5" x14ac:dyDescent="0.3">
      <c r="A284" t="s">
        <v>285</v>
      </c>
      <c r="B284">
        <v>612020580.72648656</v>
      </c>
      <c r="C284">
        <v>624936107</v>
      </c>
      <c r="D284">
        <v>12915526.273513436</v>
      </c>
      <c r="E284" s="2">
        <f t="shared" si="4"/>
        <v>2.0666954795609911</v>
      </c>
    </row>
    <row r="285" spans="1:5" x14ac:dyDescent="0.3">
      <c r="A285" t="s">
        <v>286</v>
      </c>
      <c r="B285">
        <v>843058379.70899999</v>
      </c>
      <c r="C285">
        <v>808855186</v>
      </c>
      <c r="D285">
        <v>34203193.708999991</v>
      </c>
      <c r="E285" s="2">
        <f t="shared" si="4"/>
        <v>4.228592991799152</v>
      </c>
    </row>
    <row r="286" spans="1:5" x14ac:dyDescent="0.3">
      <c r="A286" t="s">
        <v>287</v>
      </c>
      <c r="B286">
        <v>62352635.853616714</v>
      </c>
      <c r="C286">
        <v>61901803</v>
      </c>
      <c r="D286">
        <v>450832.85361671448</v>
      </c>
      <c r="E286" s="2">
        <f t="shared" si="4"/>
        <v>0.72830326705785042</v>
      </c>
    </row>
    <row r="287" spans="1:5" x14ac:dyDescent="0.3">
      <c r="A287" t="s">
        <v>288</v>
      </c>
      <c r="B287">
        <v>152386340.99531657</v>
      </c>
      <c r="C287">
        <v>151572482</v>
      </c>
      <c r="D287">
        <v>813858.99531656504</v>
      </c>
      <c r="E287" s="2">
        <f t="shared" si="4"/>
        <v>0.53694376748186057</v>
      </c>
    </row>
    <row r="288" spans="1:5" x14ac:dyDescent="0.3">
      <c r="A288" t="s">
        <v>289</v>
      </c>
      <c r="B288">
        <v>601748707.33999252</v>
      </c>
      <c r="C288">
        <v>596652388</v>
      </c>
      <c r="D288">
        <v>5096319.3399925232</v>
      </c>
      <c r="E288" s="2">
        <f t="shared" si="4"/>
        <v>0.8541521734414852</v>
      </c>
    </row>
    <row r="289" spans="1:5" x14ac:dyDescent="0.3">
      <c r="A289" t="s">
        <v>290</v>
      </c>
      <c r="B289">
        <v>598277698.73955882</v>
      </c>
      <c r="C289">
        <v>583219428</v>
      </c>
      <c r="D289">
        <v>15058270.739558816</v>
      </c>
      <c r="E289" s="2">
        <f t="shared" si="4"/>
        <v>2.5819220033868309</v>
      </c>
    </row>
    <row r="290" spans="1:5" x14ac:dyDescent="0.3">
      <c r="A290" t="s">
        <v>291</v>
      </c>
      <c r="B290">
        <v>306924181.39547366</v>
      </c>
      <c r="C290">
        <v>234729431</v>
      </c>
      <c r="D290">
        <v>72194750.395473659</v>
      </c>
      <c r="E290" s="2">
        <f t="shared" si="4"/>
        <v>30.756582201008133</v>
      </c>
    </row>
    <row r="291" spans="1:5" x14ac:dyDescent="0.3">
      <c r="A291" t="s">
        <v>292</v>
      </c>
      <c r="B291">
        <v>634548812.63315201</v>
      </c>
      <c r="C291">
        <v>636268355</v>
      </c>
      <c r="D291">
        <v>1719542.3668479919</v>
      </c>
      <c r="E291" s="2">
        <f t="shared" si="4"/>
        <v>0.2702542650966811</v>
      </c>
    </row>
    <row r="292" spans="1:5" x14ac:dyDescent="0.3">
      <c r="A292" t="s">
        <v>293</v>
      </c>
      <c r="B292">
        <v>93219564.316683367</v>
      </c>
      <c r="C292">
        <v>55193785</v>
      </c>
      <c r="D292">
        <v>38025779.316683367</v>
      </c>
      <c r="E292" s="2">
        <f t="shared" si="4"/>
        <v>68.895038303104911</v>
      </c>
    </row>
    <row r="293" spans="1:5" x14ac:dyDescent="0.3">
      <c r="A293" t="s">
        <v>294</v>
      </c>
      <c r="B293">
        <v>1923764676.1475835</v>
      </c>
      <c r="C293">
        <v>734336488</v>
      </c>
      <c r="D293">
        <v>1189428188.1475835</v>
      </c>
      <c r="E293" s="2">
        <f t="shared" si="4"/>
        <v>161.97318362690206</v>
      </c>
    </row>
    <row r="294" spans="1:5" x14ac:dyDescent="0.3">
      <c r="A294" t="s">
        <v>295</v>
      </c>
      <c r="B294">
        <v>73753898.221158251</v>
      </c>
      <c r="C294">
        <v>52654768</v>
      </c>
      <c r="D294">
        <v>21099130.221158251</v>
      </c>
      <c r="E294" s="2">
        <f t="shared" si="4"/>
        <v>40.070692593609472</v>
      </c>
    </row>
    <row r="295" spans="1:5" x14ac:dyDescent="0.3">
      <c r="A295" t="s">
        <v>296</v>
      </c>
      <c r="B295">
        <v>87473781.749483332</v>
      </c>
      <c r="C295">
        <v>97881673</v>
      </c>
      <c r="D295">
        <v>10407891.250516668</v>
      </c>
      <c r="E295" s="2">
        <f t="shared" si="4"/>
        <v>10.63313583791796</v>
      </c>
    </row>
    <row r="296" spans="1:5" x14ac:dyDescent="0.3">
      <c r="A296" t="s">
        <v>297</v>
      </c>
      <c r="B296">
        <v>611221528.66181409</v>
      </c>
      <c r="C296">
        <v>598674469</v>
      </c>
      <c r="D296">
        <v>12547059.661814094</v>
      </c>
      <c r="E296" s="2">
        <f t="shared" si="4"/>
        <v>2.0958067048979325</v>
      </c>
    </row>
    <row r="297" spans="1:5" x14ac:dyDescent="0.3">
      <c r="A297" t="s">
        <v>298</v>
      </c>
      <c r="B297">
        <v>775098350.82940865</v>
      </c>
      <c r="C297">
        <v>761010996</v>
      </c>
      <c r="D297">
        <v>14087354.829408646</v>
      </c>
      <c r="E297" s="2">
        <f t="shared" si="4"/>
        <v>1.8511368302763189</v>
      </c>
    </row>
    <row r="298" spans="1:5" x14ac:dyDescent="0.3">
      <c r="A298" t="s">
        <v>299</v>
      </c>
      <c r="B298">
        <v>99903492.76833342</v>
      </c>
      <c r="C298">
        <v>114494639</v>
      </c>
      <c r="D298">
        <v>14591146.23166658</v>
      </c>
      <c r="E298" s="2">
        <f t="shared" si="4"/>
        <v>12.74395583854942</v>
      </c>
    </row>
    <row r="299" spans="1:5" x14ac:dyDescent="0.3">
      <c r="A299" t="s">
        <v>300</v>
      </c>
      <c r="B299">
        <v>761751274.1881777</v>
      </c>
      <c r="C299">
        <v>830570391</v>
      </c>
      <c r="D299">
        <v>68819116.811822295</v>
      </c>
      <c r="E299" s="2">
        <f t="shared" si="4"/>
        <v>8.2857657288944093</v>
      </c>
    </row>
    <row r="300" spans="1:5" x14ac:dyDescent="0.3">
      <c r="A300" t="s">
        <v>301</v>
      </c>
      <c r="B300">
        <v>617749622.53278208</v>
      </c>
      <c r="C300">
        <v>604134894</v>
      </c>
      <c r="D300">
        <v>13614728.532782078</v>
      </c>
      <c r="E300" s="2">
        <f t="shared" si="4"/>
        <v>2.2535908235060624</v>
      </c>
    </row>
    <row r="301" spans="1:5" x14ac:dyDescent="0.3">
      <c r="A301" t="s">
        <v>302</v>
      </c>
      <c r="B301">
        <v>775931647.36075604</v>
      </c>
      <c r="C301">
        <v>761841685</v>
      </c>
      <c r="D301">
        <v>14089962.36075604</v>
      </c>
      <c r="E301" s="2">
        <f t="shared" si="4"/>
        <v>1.8494606738086325</v>
      </c>
    </row>
    <row r="302" spans="1:5" x14ac:dyDescent="0.3">
      <c r="A302" t="s">
        <v>303</v>
      </c>
      <c r="B302">
        <v>841199104.5388999</v>
      </c>
      <c r="C302">
        <v>811057963</v>
      </c>
      <c r="D302">
        <v>30141141.538899899</v>
      </c>
      <c r="E302" s="2">
        <f t="shared" si="4"/>
        <v>3.7162746577829848</v>
      </c>
    </row>
    <row r="303" spans="1:5" x14ac:dyDescent="0.3">
      <c r="A303" t="s">
        <v>304</v>
      </c>
      <c r="B303">
        <v>323506894.01648325</v>
      </c>
      <c r="C303">
        <v>349633241</v>
      </c>
      <c r="D303">
        <v>26126346.983516753</v>
      </c>
      <c r="E303" s="2">
        <f t="shared" si="4"/>
        <v>7.4725008722831223</v>
      </c>
    </row>
    <row r="304" spans="1:5" x14ac:dyDescent="0.3">
      <c r="A304" t="s">
        <v>305</v>
      </c>
      <c r="B304">
        <v>91958336.719749987</v>
      </c>
      <c r="C304">
        <v>90235497</v>
      </c>
      <c r="D304">
        <v>1722839.7197499871</v>
      </c>
      <c r="E304" s="2">
        <f t="shared" si="4"/>
        <v>1.9092704944596104</v>
      </c>
    </row>
    <row r="305" spans="1:5" x14ac:dyDescent="0.3">
      <c r="A305" t="s">
        <v>306</v>
      </c>
      <c r="B305">
        <v>61173997.118030928</v>
      </c>
      <c r="C305">
        <v>55674451</v>
      </c>
      <c r="D305">
        <v>5499546.1180309281</v>
      </c>
      <c r="E305" s="2">
        <f t="shared" si="4"/>
        <v>9.8780428351793326</v>
      </c>
    </row>
    <row r="306" spans="1:5" x14ac:dyDescent="0.3">
      <c r="A306" t="s">
        <v>307</v>
      </c>
      <c r="B306">
        <v>598376966.50020254</v>
      </c>
      <c r="C306">
        <v>594574060</v>
      </c>
      <c r="D306">
        <v>3802906.5002025366</v>
      </c>
      <c r="E306" s="2">
        <f t="shared" si="4"/>
        <v>0.63960181851904818</v>
      </c>
    </row>
    <row r="307" spans="1:5" x14ac:dyDescent="0.3">
      <c r="A307" t="s">
        <v>308</v>
      </c>
      <c r="B307">
        <v>63545163.977611907</v>
      </c>
      <c r="C307">
        <v>63550345</v>
      </c>
      <c r="D307">
        <v>5181.0223880931735</v>
      </c>
      <c r="E307" s="2">
        <f t="shared" si="4"/>
        <v>8.1526266900567943E-3</v>
      </c>
    </row>
    <row r="308" spans="1:5" x14ac:dyDescent="0.3">
      <c r="A308" t="s">
        <v>309</v>
      </c>
      <c r="B308">
        <v>612111120.45226264</v>
      </c>
      <c r="C308">
        <v>611495568</v>
      </c>
      <c r="D308">
        <v>615552.45226264</v>
      </c>
      <c r="E308" s="2">
        <f t="shared" si="4"/>
        <v>0.10066343641310577</v>
      </c>
    </row>
    <row r="309" spans="1:5" x14ac:dyDescent="0.3">
      <c r="A309" t="s">
        <v>310</v>
      </c>
      <c r="B309">
        <v>768216215.84873462</v>
      </c>
      <c r="C309">
        <v>751885950</v>
      </c>
      <c r="D309">
        <v>16330265.848734617</v>
      </c>
      <c r="E309" s="2">
        <f t="shared" si="4"/>
        <v>2.171907301730351</v>
      </c>
    </row>
    <row r="310" spans="1:5" x14ac:dyDescent="0.3">
      <c r="A310" t="s">
        <v>311</v>
      </c>
      <c r="B310">
        <v>4870235552.4623966</v>
      </c>
      <c r="C310">
        <v>5465515691</v>
      </c>
      <c r="D310">
        <v>595280138.53760338</v>
      </c>
      <c r="E310" s="2">
        <f t="shared" si="4"/>
        <v>10.89156398394106</v>
      </c>
    </row>
    <row r="311" spans="1:5" x14ac:dyDescent="0.3">
      <c r="A311" t="s">
        <v>312</v>
      </c>
      <c r="B311">
        <v>31599325.605483353</v>
      </c>
      <c r="C311">
        <v>31994801</v>
      </c>
      <c r="D311">
        <v>395475.39451664686</v>
      </c>
      <c r="E311" s="2">
        <f t="shared" si="4"/>
        <v>1.23606142921985</v>
      </c>
    </row>
    <row r="312" spans="1:5" x14ac:dyDescent="0.3">
      <c r="A312" t="s">
        <v>313</v>
      </c>
      <c r="B312">
        <v>653690039.49206424</v>
      </c>
      <c r="C312">
        <v>643342033</v>
      </c>
      <c r="D312">
        <v>10348006.492064238</v>
      </c>
      <c r="E312" s="2">
        <f t="shared" si="4"/>
        <v>1.6084766673506372</v>
      </c>
    </row>
    <row r="313" spans="1:5" x14ac:dyDescent="0.3">
      <c r="A313" t="s">
        <v>314</v>
      </c>
      <c r="B313">
        <v>775931647.36075604</v>
      </c>
      <c r="C313">
        <v>750960107</v>
      </c>
      <c r="D313">
        <v>24971540.36075604</v>
      </c>
      <c r="E313" s="2">
        <f t="shared" si="4"/>
        <v>3.3252818795547605</v>
      </c>
    </row>
    <row r="314" spans="1:5" x14ac:dyDescent="0.3">
      <c r="A314" t="s">
        <v>315</v>
      </c>
      <c r="B314">
        <v>768216215.84873462</v>
      </c>
      <c r="C314">
        <v>762863463</v>
      </c>
      <c r="D314">
        <v>5352752.8487346172</v>
      </c>
      <c r="E314" s="2">
        <f t="shared" si="4"/>
        <v>0.70166590856044408</v>
      </c>
    </row>
    <row r="315" spans="1:5" x14ac:dyDescent="0.3">
      <c r="A315" t="s">
        <v>316</v>
      </c>
      <c r="B315">
        <v>176061939.23156661</v>
      </c>
      <c r="C315">
        <v>151928565</v>
      </c>
      <c r="D315">
        <v>24133374.231566608</v>
      </c>
      <c r="E315" s="2">
        <f t="shared" si="4"/>
        <v>15.884685168695306</v>
      </c>
    </row>
    <row r="316" spans="1:5" x14ac:dyDescent="0.3">
      <c r="A316" t="s">
        <v>317</v>
      </c>
      <c r="B316">
        <v>192530677.5173834</v>
      </c>
      <c r="C316">
        <v>228019211</v>
      </c>
      <c r="D316">
        <v>35488533.482616603</v>
      </c>
      <c r="E316" s="2">
        <f t="shared" si="4"/>
        <v>15.563834874692468</v>
      </c>
    </row>
    <row r="317" spans="1:5" x14ac:dyDescent="0.3">
      <c r="A317" t="s">
        <v>318</v>
      </c>
      <c r="B317">
        <v>69867415.781255528</v>
      </c>
      <c r="C317">
        <v>71004631</v>
      </c>
      <c r="D317">
        <v>1137215.2187444717</v>
      </c>
      <c r="E317" s="2">
        <f t="shared" si="4"/>
        <v>1.601607110308723</v>
      </c>
    </row>
    <row r="318" spans="1:5" x14ac:dyDescent="0.3">
      <c r="A318" t="s">
        <v>319</v>
      </c>
      <c r="B318">
        <v>121222863.59195</v>
      </c>
      <c r="C318">
        <v>126782613</v>
      </c>
      <c r="D318">
        <v>5559749.4080500007</v>
      </c>
      <c r="E318" s="2">
        <f t="shared" si="4"/>
        <v>4.3852617298950927</v>
      </c>
    </row>
    <row r="319" spans="1:5" x14ac:dyDescent="0.3">
      <c r="A319" t="s">
        <v>320</v>
      </c>
      <c r="B319">
        <v>200418197.45883331</v>
      </c>
      <c r="C319">
        <v>219638905</v>
      </c>
      <c r="D319">
        <v>19220707.541166693</v>
      </c>
      <c r="E319" s="2">
        <f t="shared" si="4"/>
        <v>8.7510487002139694</v>
      </c>
    </row>
    <row r="320" spans="1:5" x14ac:dyDescent="0.3">
      <c r="A320" t="s">
        <v>321</v>
      </c>
      <c r="B320">
        <v>768216215.84873462</v>
      </c>
      <c r="C320">
        <v>833916801</v>
      </c>
      <c r="D320">
        <v>65700585.151265383</v>
      </c>
      <c r="E320" s="2">
        <f t="shared" si="4"/>
        <v>7.8785539603566974</v>
      </c>
    </row>
    <row r="321" spans="1:5" x14ac:dyDescent="0.3">
      <c r="A321" t="s">
        <v>322</v>
      </c>
      <c r="B321">
        <v>752858482.64081609</v>
      </c>
      <c r="C321">
        <v>748673570</v>
      </c>
      <c r="D321">
        <v>4184912.6408160925</v>
      </c>
      <c r="E321" s="2">
        <f t="shared" si="4"/>
        <v>0.55897694382561047</v>
      </c>
    </row>
    <row r="322" spans="1:5" x14ac:dyDescent="0.3">
      <c r="A322" t="s">
        <v>323</v>
      </c>
      <c r="B322">
        <v>610774586.22939956</v>
      </c>
      <c r="C322">
        <v>601223236</v>
      </c>
      <c r="D322">
        <v>9551350.2293995619</v>
      </c>
      <c r="E322" s="2">
        <f t="shared" ref="E322:E373" si="5">100*(D322/C322)</f>
        <v>1.588652875917717</v>
      </c>
    </row>
    <row r="323" spans="1:5" x14ac:dyDescent="0.3">
      <c r="A323" t="s">
        <v>324</v>
      </c>
      <c r="B323">
        <v>838750074.82658839</v>
      </c>
      <c r="C323">
        <v>843401268</v>
      </c>
      <c r="D323">
        <v>4651193.1734116077</v>
      </c>
      <c r="E323" s="2">
        <f t="shared" si="5"/>
        <v>0.55148045774714294</v>
      </c>
    </row>
    <row r="324" spans="1:5" x14ac:dyDescent="0.3">
      <c r="A324" t="s">
        <v>325</v>
      </c>
      <c r="B324">
        <v>64124913.841305554</v>
      </c>
      <c r="C324">
        <v>56994186</v>
      </c>
      <c r="D324">
        <v>7130727.8413055539</v>
      </c>
      <c r="E324" s="2">
        <f t="shared" si="5"/>
        <v>12.511324999545662</v>
      </c>
    </row>
    <row r="325" spans="1:5" x14ac:dyDescent="0.3">
      <c r="A325" t="s">
        <v>326</v>
      </c>
      <c r="B325">
        <v>768216215.84873462</v>
      </c>
      <c r="C325">
        <v>749402027</v>
      </c>
      <c r="D325">
        <v>18814188.848734617</v>
      </c>
      <c r="E325" s="2">
        <f t="shared" si="5"/>
        <v>2.5105601760981915</v>
      </c>
    </row>
    <row r="326" spans="1:5" x14ac:dyDescent="0.3">
      <c r="A326" t="s">
        <v>327</v>
      </c>
      <c r="B326">
        <v>47776191.022916682</v>
      </c>
      <c r="C326">
        <v>56973020</v>
      </c>
      <c r="D326">
        <v>9196828.9770833179</v>
      </c>
      <c r="E326" s="2">
        <f t="shared" si="5"/>
        <v>16.142428428549721</v>
      </c>
    </row>
    <row r="327" spans="1:5" x14ac:dyDescent="0.3">
      <c r="A327" t="s">
        <v>328</v>
      </c>
      <c r="B327">
        <v>38054854.813121438</v>
      </c>
      <c r="C327">
        <v>23974297</v>
      </c>
      <c r="D327">
        <v>14080557.813121438</v>
      </c>
      <c r="E327" s="2">
        <f t="shared" si="5"/>
        <v>58.731890295350219</v>
      </c>
    </row>
    <row r="328" spans="1:5" x14ac:dyDescent="0.3">
      <c r="A328" t="s">
        <v>329</v>
      </c>
      <c r="B328">
        <v>32130045.180350013</v>
      </c>
      <c r="C328">
        <v>26567433</v>
      </c>
      <c r="D328">
        <v>5562612.1803500131</v>
      </c>
      <c r="E328" s="2">
        <f t="shared" si="5"/>
        <v>20.93771039283326</v>
      </c>
    </row>
    <row r="329" spans="1:5" x14ac:dyDescent="0.3">
      <c r="A329" t="s">
        <v>330</v>
      </c>
      <c r="B329">
        <v>4799733926.4195642</v>
      </c>
      <c r="C329">
        <v>5152344176</v>
      </c>
      <c r="D329">
        <v>352610249.58043575</v>
      </c>
      <c r="E329" s="2">
        <f t="shared" si="5"/>
        <v>6.8436858551282409</v>
      </c>
    </row>
    <row r="330" spans="1:5" x14ac:dyDescent="0.3">
      <c r="A330" t="s">
        <v>331</v>
      </c>
      <c r="B330">
        <v>782019756.70863497</v>
      </c>
      <c r="C330">
        <v>750309931</v>
      </c>
      <c r="D330">
        <v>31709825.708634973</v>
      </c>
      <c r="E330" s="2">
        <f t="shared" si="5"/>
        <v>4.226230308103835</v>
      </c>
    </row>
    <row r="331" spans="1:5" x14ac:dyDescent="0.3">
      <c r="A331" t="s">
        <v>332</v>
      </c>
      <c r="B331">
        <v>225513394.6937167</v>
      </c>
      <c r="C331">
        <v>424297781</v>
      </c>
      <c r="D331">
        <v>198784386.3062833</v>
      </c>
      <c r="E331" s="2">
        <f t="shared" si="5"/>
        <v>46.850206437040804</v>
      </c>
    </row>
    <row r="332" spans="1:5" x14ac:dyDescent="0.3">
      <c r="A332" t="s">
        <v>333</v>
      </c>
      <c r="B332">
        <v>1321976579.2092338</v>
      </c>
      <c r="C332">
        <v>1092532148</v>
      </c>
      <c r="D332">
        <v>229444431.20923376</v>
      </c>
      <c r="E332" s="2">
        <f t="shared" si="5"/>
        <v>21.001160618408985</v>
      </c>
    </row>
    <row r="333" spans="1:5" x14ac:dyDescent="0.3">
      <c r="A333" t="s">
        <v>334</v>
      </c>
      <c r="B333">
        <v>1163219412.8496666</v>
      </c>
      <c r="C333">
        <v>1096059868</v>
      </c>
      <c r="D333">
        <v>67159544.849666595</v>
      </c>
      <c r="E333" s="2">
        <f t="shared" si="5"/>
        <v>6.1273609964585072</v>
      </c>
    </row>
    <row r="334" spans="1:5" x14ac:dyDescent="0.3">
      <c r="A334" t="s">
        <v>335</v>
      </c>
      <c r="B334">
        <v>1106098654.2884007</v>
      </c>
      <c r="C334">
        <v>1030363189</v>
      </c>
      <c r="D334">
        <v>75735465.28840065</v>
      </c>
      <c r="E334" s="2">
        <f t="shared" si="5"/>
        <v>7.3503659774476526</v>
      </c>
    </row>
    <row r="335" spans="1:5" x14ac:dyDescent="0.3">
      <c r="A335" t="s">
        <v>336</v>
      </c>
      <c r="B335">
        <v>1110487017.152534</v>
      </c>
      <c r="C335">
        <v>1018787483</v>
      </c>
      <c r="D335">
        <v>91699534.152534008</v>
      </c>
      <c r="E335" s="2">
        <f t="shared" si="5"/>
        <v>9.0008500970691649</v>
      </c>
    </row>
    <row r="336" spans="1:5" x14ac:dyDescent="0.3">
      <c r="A336" t="s">
        <v>337</v>
      </c>
      <c r="B336">
        <v>1018045524.1284504</v>
      </c>
      <c r="C336">
        <v>1007439197</v>
      </c>
      <c r="D336">
        <v>10606327.128450394</v>
      </c>
      <c r="E336" s="2">
        <f t="shared" si="5"/>
        <v>1.052800720880666</v>
      </c>
    </row>
    <row r="337" spans="1:5" x14ac:dyDescent="0.3">
      <c r="A337" t="s">
        <v>338</v>
      </c>
      <c r="B337">
        <v>2028289868.5096502</v>
      </c>
      <c r="C337">
        <v>1991398034</v>
      </c>
      <c r="D337">
        <v>36891834.50965023</v>
      </c>
      <c r="E337" s="2">
        <f t="shared" si="5"/>
        <v>1.8525595526248384</v>
      </c>
    </row>
    <row r="338" spans="1:5" x14ac:dyDescent="0.3">
      <c r="A338" t="s">
        <v>339</v>
      </c>
      <c r="B338">
        <v>182161854.77619287</v>
      </c>
      <c r="C338">
        <v>178149517</v>
      </c>
      <c r="D338">
        <v>4012337.7761928737</v>
      </c>
      <c r="E338" s="2">
        <f t="shared" si="5"/>
        <v>2.2522305105058882</v>
      </c>
    </row>
    <row r="339" spans="1:5" x14ac:dyDescent="0.3">
      <c r="A339" t="s">
        <v>340</v>
      </c>
      <c r="B339">
        <v>366777776.92872053</v>
      </c>
      <c r="C339">
        <v>359873907</v>
      </c>
      <c r="D339">
        <v>6903869.9287205338</v>
      </c>
      <c r="E339" s="2">
        <f t="shared" si="5"/>
        <v>1.9184135872125161</v>
      </c>
    </row>
    <row r="340" spans="1:5" x14ac:dyDescent="0.3">
      <c r="A340" t="s">
        <v>341</v>
      </c>
      <c r="B340">
        <v>1037869920.9059496</v>
      </c>
      <c r="C340">
        <v>1007827453</v>
      </c>
      <c r="D340">
        <v>30042467.905949593</v>
      </c>
      <c r="E340" s="2">
        <f t="shared" si="5"/>
        <v>2.9809138277114977</v>
      </c>
    </row>
    <row r="341" spans="1:5" x14ac:dyDescent="0.3">
      <c r="A341" t="s">
        <v>342</v>
      </c>
      <c r="B341">
        <v>934436894.6135819</v>
      </c>
      <c r="C341">
        <v>891455417</v>
      </c>
      <c r="D341">
        <v>42981477.613581896</v>
      </c>
      <c r="E341" s="2">
        <f t="shared" si="5"/>
        <v>4.8214949165070697</v>
      </c>
    </row>
    <row r="342" spans="1:5" x14ac:dyDescent="0.3">
      <c r="A342" t="s">
        <v>343</v>
      </c>
      <c r="B342">
        <v>325009302.0417999</v>
      </c>
      <c r="C342">
        <v>296777152</v>
      </c>
      <c r="D342">
        <v>28232150.041799903</v>
      </c>
      <c r="E342" s="2">
        <f t="shared" si="5"/>
        <v>9.5129122479751747</v>
      </c>
    </row>
    <row r="343" spans="1:5" x14ac:dyDescent="0.3">
      <c r="A343" t="s">
        <v>344</v>
      </c>
      <c r="B343">
        <v>928442551.25179875</v>
      </c>
      <c r="C343">
        <v>912740249</v>
      </c>
      <c r="D343">
        <v>15702302.251798749</v>
      </c>
      <c r="E343" s="2">
        <f t="shared" si="5"/>
        <v>1.7203473024228109</v>
      </c>
    </row>
    <row r="344" spans="1:5" x14ac:dyDescent="0.3">
      <c r="A344" t="s">
        <v>345</v>
      </c>
      <c r="B344">
        <v>331295864.74961668</v>
      </c>
      <c r="C344">
        <v>296370297</v>
      </c>
      <c r="D344">
        <v>34925567.749616683</v>
      </c>
      <c r="E344" s="2">
        <f t="shared" si="5"/>
        <v>11.784435924635417</v>
      </c>
    </row>
    <row r="345" spans="1:5" x14ac:dyDescent="0.3">
      <c r="A345" t="s">
        <v>346</v>
      </c>
      <c r="B345">
        <v>325109250.42118323</v>
      </c>
      <c r="C345">
        <v>300513646</v>
      </c>
      <c r="D345">
        <v>24595604.421183228</v>
      </c>
      <c r="E345" s="2">
        <f t="shared" si="5"/>
        <v>8.1845216510345189</v>
      </c>
    </row>
    <row r="346" spans="1:5" x14ac:dyDescent="0.3">
      <c r="A346" t="s">
        <v>347</v>
      </c>
      <c r="B346">
        <v>313466582.05634987</v>
      </c>
      <c r="C346">
        <v>314729969</v>
      </c>
      <c r="D346">
        <v>1263386.9436501265</v>
      </c>
      <c r="E346" s="2">
        <f t="shared" si="5"/>
        <v>0.40141933342551384</v>
      </c>
    </row>
    <row r="347" spans="1:5" x14ac:dyDescent="0.3">
      <c r="A347" t="s">
        <v>348</v>
      </c>
      <c r="B347">
        <v>587725425.65711689</v>
      </c>
      <c r="C347">
        <v>559947420</v>
      </c>
      <c r="D347">
        <v>27778005.65711689</v>
      </c>
      <c r="E347" s="2">
        <f t="shared" si="5"/>
        <v>4.9608239389900017</v>
      </c>
    </row>
    <row r="348" spans="1:5" x14ac:dyDescent="0.3">
      <c r="A348" t="s">
        <v>349</v>
      </c>
      <c r="B348">
        <v>587406418.9772836</v>
      </c>
      <c r="C348">
        <v>559992306</v>
      </c>
      <c r="D348">
        <v>27414112.977283597</v>
      </c>
      <c r="E348" s="2">
        <f t="shared" si="5"/>
        <v>4.8954445772838167</v>
      </c>
    </row>
    <row r="349" spans="1:5" x14ac:dyDescent="0.3">
      <c r="A349" t="s">
        <v>350</v>
      </c>
      <c r="B349">
        <v>582391810.53326714</v>
      </c>
      <c r="C349">
        <v>558205688</v>
      </c>
      <c r="D349">
        <v>24186122.53326714</v>
      </c>
      <c r="E349" s="2">
        <f t="shared" si="5"/>
        <v>4.3328334076859392</v>
      </c>
    </row>
    <row r="350" spans="1:5" x14ac:dyDescent="0.3">
      <c r="A350" t="s">
        <v>351</v>
      </c>
      <c r="B350">
        <v>308005126.1174832</v>
      </c>
      <c r="C350">
        <v>305537940</v>
      </c>
      <c r="D350">
        <v>2467186.1174831986</v>
      </c>
      <c r="E350" s="2">
        <f t="shared" si="5"/>
        <v>0.80748928184931745</v>
      </c>
    </row>
    <row r="351" spans="1:5" x14ac:dyDescent="0.3">
      <c r="A351" t="s">
        <v>352</v>
      </c>
      <c r="B351">
        <v>312580664.39453328</v>
      </c>
      <c r="C351">
        <v>309303502</v>
      </c>
      <c r="D351">
        <v>3277162.3945332766</v>
      </c>
      <c r="E351" s="2">
        <f t="shared" si="5"/>
        <v>1.0595296766259299</v>
      </c>
    </row>
    <row r="352" spans="1:5" x14ac:dyDescent="0.3">
      <c r="A352" t="s">
        <v>353</v>
      </c>
      <c r="B352">
        <v>555560992.52821743</v>
      </c>
      <c r="C352">
        <v>560573458</v>
      </c>
      <c r="D352">
        <v>5012465.4717825651</v>
      </c>
      <c r="E352" s="2">
        <f t="shared" si="5"/>
        <v>0.89416746373720846</v>
      </c>
    </row>
    <row r="353" spans="1:5" x14ac:dyDescent="0.3">
      <c r="A353" t="s">
        <v>354</v>
      </c>
      <c r="B353">
        <v>559273780.02845085</v>
      </c>
      <c r="C353">
        <v>539534704</v>
      </c>
      <c r="D353">
        <v>19739076.028450847</v>
      </c>
      <c r="E353" s="2">
        <f t="shared" si="5"/>
        <v>3.6585368618754965</v>
      </c>
    </row>
    <row r="354" spans="1:5" x14ac:dyDescent="0.3">
      <c r="A354" t="s">
        <v>355</v>
      </c>
      <c r="B354">
        <v>605162684.01511645</v>
      </c>
      <c r="C354">
        <v>608776335</v>
      </c>
      <c r="D354">
        <v>3613650.9848835468</v>
      </c>
      <c r="E354" s="2">
        <f t="shared" si="5"/>
        <v>0.59359255232606023</v>
      </c>
    </row>
    <row r="355" spans="1:5" x14ac:dyDescent="0.3">
      <c r="A355" t="s">
        <v>356</v>
      </c>
      <c r="B355">
        <v>536235344.33101642</v>
      </c>
      <c r="C355">
        <v>524523614</v>
      </c>
      <c r="D355">
        <v>11711730.331016421</v>
      </c>
      <c r="E355" s="2">
        <f t="shared" si="5"/>
        <v>2.2328318532130798</v>
      </c>
    </row>
    <row r="356" spans="1:5" x14ac:dyDescent="0.3">
      <c r="A356" t="s">
        <v>357</v>
      </c>
      <c r="B356">
        <v>282522792.33679986</v>
      </c>
      <c r="C356">
        <v>278015244</v>
      </c>
      <c r="D356">
        <v>4507548.33679986</v>
      </c>
      <c r="E356" s="2">
        <f t="shared" si="5"/>
        <v>1.6213313600889667</v>
      </c>
    </row>
    <row r="357" spans="1:5" x14ac:dyDescent="0.3">
      <c r="A357" t="s">
        <v>358</v>
      </c>
      <c r="B357">
        <v>305865270.02751631</v>
      </c>
      <c r="C357">
        <v>299943099</v>
      </c>
      <c r="D357">
        <v>5922171.0275163054</v>
      </c>
      <c r="E357" s="2">
        <f t="shared" si="5"/>
        <v>1.9744314995946299</v>
      </c>
    </row>
    <row r="358" spans="1:5" x14ac:dyDescent="0.3">
      <c r="A358" t="s">
        <v>359</v>
      </c>
      <c r="B358">
        <v>285634568.82641655</v>
      </c>
      <c r="C358">
        <v>283225927</v>
      </c>
      <c r="D358">
        <v>2408641.8264165521</v>
      </c>
      <c r="E358" s="2">
        <f t="shared" si="5"/>
        <v>0.8504312623951803</v>
      </c>
    </row>
    <row r="359" spans="1:5" x14ac:dyDescent="0.3">
      <c r="A359" t="s">
        <v>360</v>
      </c>
      <c r="B359">
        <v>829411384.9179666</v>
      </c>
      <c r="C359">
        <v>924224931</v>
      </c>
      <c r="D359">
        <v>94813546.082033396</v>
      </c>
      <c r="E359" s="2">
        <f t="shared" si="5"/>
        <v>10.258708989752776</v>
      </c>
    </row>
    <row r="360" spans="1:5" x14ac:dyDescent="0.3">
      <c r="A360" t="s">
        <v>361</v>
      </c>
      <c r="B360">
        <v>67324208.24560003</v>
      </c>
      <c r="C360">
        <v>65573338</v>
      </c>
      <c r="D360">
        <v>1750870.2456000298</v>
      </c>
      <c r="E360" s="2">
        <f t="shared" si="5"/>
        <v>2.6700947351498709</v>
      </c>
    </row>
    <row r="361" spans="1:5" x14ac:dyDescent="0.3">
      <c r="A361" t="s">
        <v>362</v>
      </c>
      <c r="B361">
        <v>162056083.05771667</v>
      </c>
      <c r="C361">
        <v>149287992</v>
      </c>
      <c r="D361">
        <v>12768091.057716668</v>
      </c>
      <c r="E361" s="2">
        <f t="shared" si="5"/>
        <v>8.5526577768670542</v>
      </c>
    </row>
    <row r="362" spans="1:5" x14ac:dyDescent="0.3">
      <c r="A362" t="s">
        <v>363</v>
      </c>
      <c r="B362">
        <v>750652839.81374037</v>
      </c>
      <c r="C362">
        <v>211836754</v>
      </c>
      <c r="D362">
        <v>538816085.81374037</v>
      </c>
      <c r="E362" s="2">
        <f t="shared" si="5"/>
        <v>254.35439112409188</v>
      </c>
    </row>
    <row r="363" spans="1:5" x14ac:dyDescent="0.3">
      <c r="A363" t="s">
        <v>364</v>
      </c>
      <c r="B363">
        <v>497736479.62263328</v>
      </c>
      <c r="C363">
        <v>389486131</v>
      </c>
      <c r="D363">
        <v>108250348.62263328</v>
      </c>
      <c r="E363" s="2">
        <f t="shared" si="5"/>
        <v>27.793120218350797</v>
      </c>
    </row>
    <row r="364" spans="1:5" x14ac:dyDescent="0.3">
      <c r="A364" t="s">
        <v>365</v>
      </c>
      <c r="B364">
        <v>513324811.36109996</v>
      </c>
      <c r="C364">
        <v>553599002</v>
      </c>
      <c r="D364">
        <v>40274190.638900042</v>
      </c>
      <c r="E364" s="2">
        <f t="shared" si="5"/>
        <v>7.2749752968124106</v>
      </c>
    </row>
    <row r="365" spans="1:5" x14ac:dyDescent="0.3">
      <c r="A365" t="s">
        <v>366</v>
      </c>
      <c r="B365">
        <v>661635665.7563293</v>
      </c>
      <c r="C365">
        <v>17171989</v>
      </c>
      <c r="D365">
        <v>644463676.7563293</v>
      </c>
      <c r="E365" s="2">
        <f t="shared" si="5"/>
        <v>3752.993766513182</v>
      </c>
    </row>
    <row r="366" spans="1:5" x14ac:dyDescent="0.3">
      <c r="A366" t="s">
        <v>367</v>
      </c>
      <c r="B366">
        <v>69192996.658249974</v>
      </c>
      <c r="C366">
        <v>54388560</v>
      </c>
      <c r="D366">
        <v>14804436.658249974</v>
      </c>
      <c r="E366" s="2">
        <f t="shared" si="5"/>
        <v>27.21976213058403</v>
      </c>
    </row>
    <row r="367" spans="1:5" x14ac:dyDescent="0.3">
      <c r="A367" t="s">
        <v>368</v>
      </c>
      <c r="B367">
        <v>10714739.350433426</v>
      </c>
      <c r="C367">
        <v>10491819</v>
      </c>
      <c r="D367">
        <v>222920.35043342598</v>
      </c>
      <c r="E367" s="2">
        <f t="shared" si="5"/>
        <v>2.1247064063288357</v>
      </c>
    </row>
    <row r="368" spans="1:5" x14ac:dyDescent="0.3">
      <c r="A368" t="s">
        <v>369</v>
      </c>
      <c r="B368">
        <v>10954169.205954835</v>
      </c>
      <c r="C368">
        <v>10241813</v>
      </c>
      <c r="D368">
        <v>712356.20595483482</v>
      </c>
      <c r="E368" s="2">
        <f t="shared" si="5"/>
        <v>6.9553721197100042</v>
      </c>
    </row>
    <row r="369" spans="1:5" x14ac:dyDescent="0.3">
      <c r="A369" t="s">
        <v>370</v>
      </c>
      <c r="B369">
        <v>34509562715.981499</v>
      </c>
      <c r="C369">
        <v>12979393500</v>
      </c>
      <c r="D369">
        <v>21530169215.981499</v>
      </c>
      <c r="E369" s="2">
        <f t="shared" si="5"/>
        <v>165.87962462176293</v>
      </c>
    </row>
    <row r="370" spans="1:5" x14ac:dyDescent="0.3">
      <c r="A370" t="s">
        <v>371</v>
      </c>
      <c r="B370">
        <v>10520173.481991371</v>
      </c>
      <c r="C370">
        <v>10500612</v>
      </c>
      <c r="D370">
        <v>19561.48199137114</v>
      </c>
      <c r="E370" s="2">
        <f t="shared" si="5"/>
        <v>0.18628897050353962</v>
      </c>
    </row>
    <row r="371" spans="1:5" x14ac:dyDescent="0.3">
      <c r="A371" t="s">
        <v>372</v>
      </c>
      <c r="B371">
        <v>10954169.205954835</v>
      </c>
      <c r="C371">
        <v>10269304</v>
      </c>
      <c r="D371">
        <v>684865.20595483482</v>
      </c>
      <c r="E371" s="2">
        <f t="shared" si="5"/>
        <v>6.6690518262467915</v>
      </c>
    </row>
    <row r="372" spans="1:5" x14ac:dyDescent="0.3">
      <c r="A372" t="s">
        <v>373</v>
      </c>
      <c r="B372">
        <v>28121708.484333329</v>
      </c>
      <c r="C372">
        <v>25987952</v>
      </c>
      <c r="D372">
        <v>2133756.4843333289</v>
      </c>
      <c r="E372" s="2">
        <f t="shared" si="5"/>
        <v>8.2105603563271519</v>
      </c>
    </row>
    <row r="373" spans="1:5" x14ac:dyDescent="0.3">
      <c r="A373" t="s">
        <v>374</v>
      </c>
      <c r="B373">
        <v>73944054.561933368</v>
      </c>
      <c r="C373">
        <v>62946053</v>
      </c>
      <c r="D373">
        <v>10998001.561933368</v>
      </c>
      <c r="E373" s="2">
        <f t="shared" si="5"/>
        <v>17.472106729127827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Isa Guclu</cp:lastModifiedBy>
  <dcterms:created xsi:type="dcterms:W3CDTF">2017-01-15T22:41:41Z</dcterms:created>
  <dcterms:modified xsi:type="dcterms:W3CDTF">2017-01-15T23:40:53Z</dcterms:modified>
</cp:coreProperties>
</file>