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Ext\WS-R\ABox\TrOWL_1941\"/>
    </mc:Choice>
  </mc:AlternateContent>
  <bookViews>
    <workbookView xWindow="0" yWindow="408" windowWidth="12096" windowHeight="8868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H5" i="1" l="1"/>
  <c r="H4" i="1"/>
  <c r="H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2" i="1"/>
</calcChain>
</file>

<file path=xl/sharedStrings.xml><?xml version="1.0" encoding="utf-8"?>
<sst xmlns="http://schemas.openxmlformats.org/spreadsheetml/2006/main" count="368" uniqueCount="368">
  <si>
    <t>Predicted</t>
  </si>
  <si>
    <t>Actual</t>
  </si>
  <si>
    <t>Difference</t>
  </si>
  <si>
    <t>1</t>
  </si>
  <si>
    <t>4</t>
  </si>
  <si>
    <t>5</t>
  </si>
  <si>
    <t>9</t>
  </si>
  <si>
    <t>10</t>
  </si>
  <si>
    <t>13</t>
  </si>
  <si>
    <t>23</t>
  </si>
  <si>
    <t>34</t>
  </si>
  <si>
    <t>36</t>
  </si>
  <si>
    <t>39</t>
  </si>
  <si>
    <t>50</t>
  </si>
  <si>
    <t>56</t>
  </si>
  <si>
    <t>58</t>
  </si>
  <si>
    <t>59</t>
  </si>
  <si>
    <t>64</t>
  </si>
  <si>
    <t>68</t>
  </si>
  <si>
    <t>72</t>
  </si>
  <si>
    <t>80</t>
  </si>
  <si>
    <t>86</t>
  </si>
  <si>
    <t>88</t>
  </si>
  <si>
    <t>89</t>
  </si>
  <si>
    <t>91</t>
  </si>
  <si>
    <t>102</t>
  </si>
  <si>
    <t>109</t>
  </si>
  <si>
    <t>119</t>
  </si>
  <si>
    <t>124</t>
  </si>
  <si>
    <t>128</t>
  </si>
  <si>
    <t>139</t>
  </si>
  <si>
    <t>142</t>
  </si>
  <si>
    <t>147</t>
  </si>
  <si>
    <t>148</t>
  </si>
  <si>
    <t>155</t>
  </si>
  <si>
    <t>165</t>
  </si>
  <si>
    <t>171</t>
  </si>
  <si>
    <t>175</t>
  </si>
  <si>
    <t>178</t>
  </si>
  <si>
    <t>179</t>
  </si>
  <si>
    <t>180</t>
  </si>
  <si>
    <t>183</t>
  </si>
  <si>
    <t>185</t>
  </si>
  <si>
    <t>197</t>
  </si>
  <si>
    <t>198</t>
  </si>
  <si>
    <t>205</t>
  </si>
  <si>
    <t>213</t>
  </si>
  <si>
    <t>234</t>
  </si>
  <si>
    <t>235</t>
  </si>
  <si>
    <t>236</t>
  </si>
  <si>
    <t>243</t>
  </si>
  <si>
    <t>244</t>
  </si>
  <si>
    <t>249</t>
  </si>
  <si>
    <t>260</t>
  </si>
  <si>
    <t>264</t>
  </si>
  <si>
    <t>267</t>
  </si>
  <si>
    <t>273</t>
  </si>
  <si>
    <t>274</t>
  </si>
  <si>
    <t>280</t>
  </si>
  <si>
    <t>282</t>
  </si>
  <si>
    <t>283</t>
  </si>
  <si>
    <t>287</t>
  </si>
  <si>
    <t>295</t>
  </si>
  <si>
    <t>296</t>
  </si>
  <si>
    <t>300</t>
  </si>
  <si>
    <t>304</t>
  </si>
  <si>
    <t>309</t>
  </si>
  <si>
    <t>310</t>
  </si>
  <si>
    <t>315</t>
  </si>
  <si>
    <t>317</t>
  </si>
  <si>
    <t>328</t>
  </si>
  <si>
    <t>330</t>
  </si>
  <si>
    <t>336</t>
  </si>
  <si>
    <t>340</t>
  </si>
  <si>
    <t>344</t>
  </si>
  <si>
    <t>346</t>
  </si>
  <si>
    <t>349</t>
  </si>
  <si>
    <t>356</t>
  </si>
  <si>
    <t>358</t>
  </si>
  <si>
    <t>361</t>
  </si>
  <si>
    <t>372</t>
  </si>
  <si>
    <t>374</t>
  </si>
  <si>
    <t>383</t>
  </si>
  <si>
    <t>385</t>
  </si>
  <si>
    <t>394</t>
  </si>
  <si>
    <t>405</t>
  </si>
  <si>
    <t>415</t>
  </si>
  <si>
    <t>421</t>
  </si>
  <si>
    <t>425</t>
  </si>
  <si>
    <t>427</t>
  </si>
  <si>
    <t>428</t>
  </si>
  <si>
    <t>433</t>
  </si>
  <si>
    <t>439</t>
  </si>
  <si>
    <t>443</t>
  </si>
  <si>
    <t>458</t>
  </si>
  <si>
    <t>461</t>
  </si>
  <si>
    <t>467</t>
  </si>
  <si>
    <t>468</t>
  </si>
  <si>
    <t>476</t>
  </si>
  <si>
    <t>482</t>
  </si>
  <si>
    <t>487</t>
  </si>
  <si>
    <t>498</t>
  </si>
  <si>
    <t>505</t>
  </si>
  <si>
    <t>507</t>
  </si>
  <si>
    <t>513</t>
  </si>
  <si>
    <t>514</t>
  </si>
  <si>
    <t>521</t>
  </si>
  <si>
    <t>526</t>
  </si>
  <si>
    <t>533</t>
  </si>
  <si>
    <t>536</t>
  </si>
  <si>
    <t>538</t>
  </si>
  <si>
    <t>539</t>
  </si>
  <si>
    <t>540</t>
  </si>
  <si>
    <t>555</t>
  </si>
  <si>
    <t>557</t>
  </si>
  <si>
    <t>560</t>
  </si>
  <si>
    <t>567</t>
  </si>
  <si>
    <t>568</t>
  </si>
  <si>
    <t>570</t>
  </si>
  <si>
    <t>578</t>
  </si>
  <si>
    <t>581</t>
  </si>
  <si>
    <t>592</t>
  </si>
  <si>
    <t>594</t>
  </si>
  <si>
    <t>599</t>
  </si>
  <si>
    <t>603</t>
  </si>
  <si>
    <t>618</t>
  </si>
  <si>
    <t>619</t>
  </si>
  <si>
    <t>624</t>
  </si>
  <si>
    <t>630</t>
  </si>
  <si>
    <t>643</t>
  </si>
  <si>
    <t>651</t>
  </si>
  <si>
    <t>659</t>
  </si>
  <si>
    <t>665</t>
  </si>
  <si>
    <t>672</t>
  </si>
  <si>
    <t>679</t>
  </si>
  <si>
    <t>685</t>
  </si>
  <si>
    <t>691</t>
  </si>
  <si>
    <t>693</t>
  </si>
  <si>
    <t>694</t>
  </si>
  <si>
    <t>696</t>
  </si>
  <si>
    <t>706</t>
  </si>
  <si>
    <t>707</t>
  </si>
  <si>
    <t>715</t>
  </si>
  <si>
    <t>717</t>
  </si>
  <si>
    <t>721</t>
  </si>
  <si>
    <t>725</t>
  </si>
  <si>
    <t>726</t>
  </si>
  <si>
    <t>728</t>
  </si>
  <si>
    <t>731</t>
  </si>
  <si>
    <t>733</t>
  </si>
  <si>
    <t>739</t>
  </si>
  <si>
    <t>741</t>
  </si>
  <si>
    <t>746</t>
  </si>
  <si>
    <t>747</t>
  </si>
  <si>
    <t>771</t>
  </si>
  <si>
    <t>783</t>
  </si>
  <si>
    <t>784</t>
  </si>
  <si>
    <t>797</t>
  </si>
  <si>
    <t>800</t>
  </si>
  <si>
    <t>802</t>
  </si>
  <si>
    <t>805</t>
  </si>
  <si>
    <t>825</t>
  </si>
  <si>
    <t>828</t>
  </si>
  <si>
    <t>839</t>
  </si>
  <si>
    <t>843</t>
  </si>
  <si>
    <t>847</t>
  </si>
  <si>
    <t>856</t>
  </si>
  <si>
    <t>859</t>
  </si>
  <si>
    <t>862</t>
  </si>
  <si>
    <t>875</t>
  </si>
  <si>
    <t>877</t>
  </si>
  <si>
    <t>882</t>
  </si>
  <si>
    <t>883</t>
  </si>
  <si>
    <t>884</t>
  </si>
  <si>
    <t>885</t>
  </si>
  <si>
    <t>890</t>
  </si>
  <si>
    <t>893</t>
  </si>
  <si>
    <t>896</t>
  </si>
  <si>
    <t>906</t>
  </si>
  <si>
    <t>912</t>
  </si>
  <si>
    <t>919</t>
  </si>
  <si>
    <t>921</t>
  </si>
  <si>
    <t>928</t>
  </si>
  <si>
    <t>937</t>
  </si>
  <si>
    <t>943</t>
  </si>
  <si>
    <t>947</t>
  </si>
  <si>
    <t>954</t>
  </si>
  <si>
    <t>955</t>
  </si>
  <si>
    <t>957</t>
  </si>
  <si>
    <t>959</t>
  </si>
  <si>
    <t>963</t>
  </si>
  <si>
    <t>965</t>
  </si>
  <si>
    <t>974</t>
  </si>
  <si>
    <t>975</t>
  </si>
  <si>
    <t>977</t>
  </si>
  <si>
    <t>983</t>
  </si>
  <si>
    <t>1003</t>
  </si>
  <si>
    <t>1009</t>
  </si>
  <si>
    <t>1011</t>
  </si>
  <si>
    <t>1030</t>
  </si>
  <si>
    <t>1044</t>
  </si>
  <si>
    <t>1049</t>
  </si>
  <si>
    <t>1050</t>
  </si>
  <si>
    <t>1051</t>
  </si>
  <si>
    <t>1052</t>
  </si>
  <si>
    <t>1056</t>
  </si>
  <si>
    <t>1060</t>
  </si>
  <si>
    <t>1066</t>
  </si>
  <si>
    <t>1068</t>
  </si>
  <si>
    <t>1072</t>
  </si>
  <si>
    <t>1078</t>
  </si>
  <si>
    <t>1084</t>
  </si>
  <si>
    <t>1085</t>
  </si>
  <si>
    <t>1086</t>
  </si>
  <si>
    <t>1087</t>
  </si>
  <si>
    <t>1088</t>
  </si>
  <si>
    <t>1101</t>
  </si>
  <si>
    <t>1103</t>
  </si>
  <si>
    <t>1104</t>
  </si>
  <si>
    <t>1114</t>
  </si>
  <si>
    <t>1116</t>
  </si>
  <si>
    <t>1119</t>
  </si>
  <si>
    <t>1124</t>
  </si>
  <si>
    <t>1132</t>
  </si>
  <si>
    <t>1135</t>
  </si>
  <si>
    <t>1145</t>
  </si>
  <si>
    <t>1156</t>
  </si>
  <si>
    <t>1157</t>
  </si>
  <si>
    <t>1167</t>
  </si>
  <si>
    <t>1170</t>
  </si>
  <si>
    <t>1172</t>
  </si>
  <si>
    <t>1178</t>
  </si>
  <si>
    <t>1187</t>
  </si>
  <si>
    <t>1196</t>
  </si>
  <si>
    <t>1200</t>
  </si>
  <si>
    <t>1201</t>
  </si>
  <si>
    <t>1205</t>
  </si>
  <si>
    <t>1213</t>
  </si>
  <si>
    <t>1221</t>
  </si>
  <si>
    <t>1224</t>
  </si>
  <si>
    <t>1228</t>
  </si>
  <si>
    <t>1232</t>
  </si>
  <si>
    <t>1245</t>
  </si>
  <si>
    <t>1246</t>
  </si>
  <si>
    <t>1254</t>
  </si>
  <si>
    <t>1259</t>
  </si>
  <si>
    <t>1290</t>
  </si>
  <si>
    <t>1291</t>
  </si>
  <si>
    <t>1297</t>
  </si>
  <si>
    <t>1303</t>
  </si>
  <si>
    <t>1310</t>
  </si>
  <si>
    <t>1311</t>
  </si>
  <si>
    <t>1312</t>
  </si>
  <si>
    <t>1314</t>
  </si>
  <si>
    <t>1318</t>
  </si>
  <si>
    <t>1322</t>
  </si>
  <si>
    <t>1326</t>
  </si>
  <si>
    <t>1327</t>
  </si>
  <si>
    <t>1335</t>
  </si>
  <si>
    <t>1337</t>
  </si>
  <si>
    <t>1347</t>
  </si>
  <si>
    <t>1352</t>
  </si>
  <si>
    <t>1358</t>
  </si>
  <si>
    <t>1364</t>
  </si>
  <si>
    <t>1369</t>
  </si>
  <si>
    <t>1370</t>
  </si>
  <si>
    <t>1374</t>
  </si>
  <si>
    <t>1387</t>
  </si>
  <si>
    <t>1393</t>
  </si>
  <si>
    <t>1397</t>
  </si>
  <si>
    <t>1398</t>
  </si>
  <si>
    <t>1405</t>
  </si>
  <si>
    <t>1415</t>
  </si>
  <si>
    <t>1420</t>
  </si>
  <si>
    <t>1433</t>
  </si>
  <si>
    <t>1435</t>
  </si>
  <si>
    <t>1436</t>
  </si>
  <si>
    <t>1439</t>
  </si>
  <si>
    <t>1446</t>
  </si>
  <si>
    <t>1447</t>
  </si>
  <si>
    <t>1448</t>
  </si>
  <si>
    <t>1455</t>
  </si>
  <si>
    <t>1458</t>
  </si>
  <si>
    <t>1460</t>
  </si>
  <si>
    <t>1461</t>
  </si>
  <si>
    <t>1468</t>
  </si>
  <si>
    <t>1473</t>
  </si>
  <si>
    <t>1477</t>
  </si>
  <si>
    <t>1485</t>
  </si>
  <si>
    <t>1488</t>
  </si>
  <si>
    <t>1491</t>
  </si>
  <si>
    <t>1492</t>
  </si>
  <si>
    <t>1493</t>
  </si>
  <si>
    <t>1496</t>
  </si>
  <si>
    <t>1514</t>
  </si>
  <si>
    <t>1527</t>
  </si>
  <si>
    <t>1545</t>
  </si>
  <si>
    <t>1546</t>
  </si>
  <si>
    <t>1558</t>
  </si>
  <si>
    <t>1559</t>
  </si>
  <si>
    <t>1560</t>
  </si>
  <si>
    <t>1573</t>
  </si>
  <si>
    <t>1576</t>
  </si>
  <si>
    <t>1586</t>
  </si>
  <si>
    <t>1588</t>
  </si>
  <si>
    <t>1596</t>
  </si>
  <si>
    <t>1614</t>
  </si>
  <si>
    <t>1618</t>
  </si>
  <si>
    <t>1626</t>
  </si>
  <si>
    <t>1627</t>
  </si>
  <si>
    <t>1631</t>
  </si>
  <si>
    <t>1634</t>
  </si>
  <si>
    <t>1641</t>
  </si>
  <si>
    <t>1652</t>
  </si>
  <si>
    <t>1653</t>
  </si>
  <si>
    <t>1658</t>
  </si>
  <si>
    <t>1659</t>
  </si>
  <si>
    <t>1660</t>
  </si>
  <si>
    <t>1661</t>
  </si>
  <si>
    <t>1663</t>
  </si>
  <si>
    <t>1677</t>
  </si>
  <si>
    <t>1681</t>
  </si>
  <si>
    <t>1683</t>
  </si>
  <si>
    <t>1686</t>
  </si>
  <si>
    <t>1693</t>
  </si>
  <si>
    <t>1712</t>
  </si>
  <si>
    <t>1713</t>
  </si>
  <si>
    <t>1717</t>
  </si>
  <si>
    <t>1729</t>
  </si>
  <si>
    <t>1738</t>
  </si>
  <si>
    <t>1752</t>
  </si>
  <si>
    <t>1756</t>
  </si>
  <si>
    <t>1762</t>
  </si>
  <si>
    <t>1765</t>
  </si>
  <si>
    <t>1766</t>
  </si>
  <si>
    <t>1771</t>
  </si>
  <si>
    <t>1778</t>
  </si>
  <si>
    <t>1779</t>
  </si>
  <si>
    <t>1782</t>
  </si>
  <si>
    <t>1791</t>
  </si>
  <si>
    <t>1792</t>
  </si>
  <si>
    <t>1794</t>
  </si>
  <si>
    <t>1800</t>
  </si>
  <si>
    <t>1809</t>
  </si>
  <si>
    <t>1811</t>
  </si>
  <si>
    <t>1812</t>
  </si>
  <si>
    <t>1821</t>
  </si>
  <si>
    <t>1823</t>
  </si>
  <si>
    <t>1824</t>
  </si>
  <si>
    <t>1830</t>
  </si>
  <si>
    <t>1831</t>
  </si>
  <si>
    <t>1832</t>
  </si>
  <si>
    <t>1836</t>
  </si>
  <si>
    <t>1838</t>
  </si>
  <si>
    <t>1840</t>
  </si>
  <si>
    <t>1846</t>
  </si>
  <si>
    <t>1855</t>
  </si>
  <si>
    <t>1864</t>
  </si>
  <si>
    <t>1867</t>
  </si>
  <si>
    <t>1870</t>
  </si>
  <si>
    <t>1878</t>
  </si>
  <si>
    <t>1882</t>
  </si>
  <si>
    <t>1885</t>
  </si>
  <si>
    <t>1886</t>
  </si>
  <si>
    <t>Ratio of Difference (%)</t>
  </si>
  <si>
    <t>R-Squared :</t>
  </si>
  <si>
    <t>RMSE :</t>
  </si>
  <si>
    <t>Total Error Rate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</si>
</sst>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right"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right" vertical="center"/>
    </xf>
    <xf numFmtId="2" fontId="0" fillId="3" borderId="1" xfId="0" applyNumberForma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2"/>
  <sheetViews>
    <sheetView tabSelected="1" workbookViewId="0">
      <selection activeCell="G5" sqref="G5"/>
    </sheetView>
  </sheetViews>
  <sheetFormatPr defaultRowHeight="14.4" x14ac:dyDescent="0.3"/>
  <cols>
    <col min="1" max="1" width="5" bestFit="1" customWidth="1"/>
    <col min="2" max="4" width="12" bestFit="1" customWidth="1"/>
    <col min="5" max="5" width="20.109375" bestFit="1" customWidth="1"/>
    <col min="7" max="7" width="15.109375" bestFit="1" customWidth="1"/>
    <col min="8" max="8" width="14.6640625" bestFit="1" customWidth="1"/>
  </cols>
  <sheetData>
    <row r="1" spans="1:8" x14ac:dyDescent="0.3">
      <c r="B1" t="s">
        <v>0</v>
      </c>
      <c r="C1" t="s">
        <v>1</v>
      </c>
      <c r="D1" t="s">
        <v>2</v>
      </c>
      <c r="E1" s="1" t="s">
        <v>364</v>
      </c>
    </row>
    <row r="2" spans="1:8" x14ac:dyDescent="0.3">
      <c r="A2" t="s">
        <v>3</v>
      </c>
      <c r="B2">
        <v>38325874.24550008</v>
      </c>
      <c r="C2">
        <v>29963895</v>
      </c>
      <c r="D2">
        <v>8361979.2455000803</v>
      </c>
      <c r="E2" s="2">
        <f t="shared" ref="E2:E65" si="0">100*(D2/C2)</f>
        <v>27.906850045696928</v>
      </c>
    </row>
    <row r="3" spans="1:8" x14ac:dyDescent="0.3">
      <c r="A3" t="s">
        <v>4</v>
      </c>
      <c r="B3">
        <v>42184853.543449998</v>
      </c>
      <c r="C3">
        <v>36603380</v>
      </c>
      <c r="D3">
        <v>5581473.5434499979</v>
      </c>
      <c r="E3" s="2">
        <f t="shared" si="0"/>
        <v>15.248519517733056</v>
      </c>
      <c r="G3" s="3" t="s">
        <v>365</v>
      </c>
      <c r="H3" s="4">
        <f>RSQ(B2:B10001,C2:C10001)</f>
        <v>0.45575580109920094</v>
      </c>
    </row>
    <row r="4" spans="1:8" x14ac:dyDescent="0.3">
      <c r="A4" t="s">
        <v>5</v>
      </c>
      <c r="B4">
        <v>106809589.08659762</v>
      </c>
      <c r="C4">
        <v>72946551</v>
      </c>
      <c r="D4">
        <v>33863038.086597621</v>
      </c>
      <c r="E4" s="2">
        <f t="shared" si="0"/>
        <v>46.421712366630771</v>
      </c>
      <c r="G4" s="5" t="s">
        <v>366</v>
      </c>
      <c r="H4" s="6">
        <f>SQRT(SUMSQ(D2:D10001)/COUNTA(D2:D10001))</f>
        <v>50956030147.917458</v>
      </c>
    </row>
    <row r="5" spans="1:8" x14ac:dyDescent="0.3">
      <c r="A5" t="s">
        <v>6</v>
      </c>
      <c r="B5">
        <v>62890186.121000037</v>
      </c>
      <c r="C5">
        <v>47584724</v>
      </c>
      <c r="D5">
        <v>15305462.121000037</v>
      </c>
      <c r="E5" s="2">
        <f t="shared" si="0"/>
        <v>32.164654608483254</v>
      </c>
      <c r="G5" s="5" t="s">
        <v>367</v>
      </c>
      <c r="H5" s="7">
        <f>AVERAGE(E2:E10001)</f>
        <v>117.76586942146135</v>
      </c>
    </row>
    <row r="6" spans="1:8" x14ac:dyDescent="0.3">
      <c r="A6" t="s">
        <v>7</v>
      </c>
      <c r="B6">
        <v>23902130.968350038</v>
      </c>
      <c r="C6">
        <v>22156011</v>
      </c>
      <c r="D6">
        <v>1746119.9683500379</v>
      </c>
      <c r="E6" s="2">
        <f t="shared" si="0"/>
        <v>7.8810214002422994</v>
      </c>
    </row>
    <row r="7" spans="1:8" x14ac:dyDescent="0.3">
      <c r="A7" t="s">
        <v>8</v>
      </c>
      <c r="B7">
        <v>10535013.772690475</v>
      </c>
      <c r="C7">
        <v>10270785</v>
      </c>
      <c r="D7">
        <v>264228.77269047499</v>
      </c>
      <c r="E7" s="2">
        <f t="shared" si="0"/>
        <v>2.5726249034565032</v>
      </c>
    </row>
    <row r="8" spans="1:8" x14ac:dyDescent="0.3">
      <c r="A8" t="s">
        <v>9</v>
      </c>
      <c r="B8">
        <v>14959433.972468263</v>
      </c>
      <c r="C8">
        <v>14286513</v>
      </c>
      <c r="D8">
        <v>672920.97246826254</v>
      </c>
      <c r="E8" s="2">
        <f t="shared" si="0"/>
        <v>4.710183460920538</v>
      </c>
    </row>
    <row r="9" spans="1:8" x14ac:dyDescent="0.3">
      <c r="A9" t="s">
        <v>10</v>
      </c>
      <c r="B9">
        <v>18581460.95021835</v>
      </c>
      <c r="C9">
        <v>18220409</v>
      </c>
      <c r="D9">
        <v>361051.9502183497</v>
      </c>
      <c r="E9" s="2">
        <f t="shared" si="0"/>
        <v>1.9815798329134635</v>
      </c>
    </row>
    <row r="10" spans="1:8" x14ac:dyDescent="0.3">
      <c r="A10" t="s">
        <v>11</v>
      </c>
      <c r="B10">
        <v>15695217.859300006</v>
      </c>
      <c r="C10">
        <v>14018678</v>
      </c>
      <c r="D10">
        <v>1676539.8593000062</v>
      </c>
      <c r="E10" s="2">
        <f t="shared" si="0"/>
        <v>11.959329255583203</v>
      </c>
    </row>
    <row r="11" spans="1:8" x14ac:dyDescent="0.3">
      <c r="A11" t="s">
        <v>12</v>
      </c>
      <c r="B11">
        <v>10458677.828523811</v>
      </c>
      <c r="C11">
        <v>9760396</v>
      </c>
      <c r="D11">
        <v>698281.82852381095</v>
      </c>
      <c r="E11" s="2">
        <f t="shared" si="0"/>
        <v>7.154236657240248</v>
      </c>
    </row>
    <row r="12" spans="1:8" x14ac:dyDescent="0.3">
      <c r="A12" t="s">
        <v>13</v>
      </c>
      <c r="B12">
        <v>9612157259.6454983</v>
      </c>
      <c r="C12">
        <v>517475843</v>
      </c>
      <c r="D12">
        <v>9094681416.6454983</v>
      </c>
      <c r="E12" s="2">
        <f t="shared" si="0"/>
        <v>1757.5084015362429</v>
      </c>
    </row>
    <row r="13" spans="1:8" x14ac:dyDescent="0.3">
      <c r="A13" t="s">
        <v>14</v>
      </c>
      <c r="B13">
        <v>32037510.641950026</v>
      </c>
      <c r="C13">
        <v>33579295</v>
      </c>
      <c r="D13">
        <v>1541784.3580499738</v>
      </c>
      <c r="E13" s="2">
        <f t="shared" si="0"/>
        <v>4.5914732815265289</v>
      </c>
    </row>
    <row r="14" spans="1:8" x14ac:dyDescent="0.3">
      <c r="A14" t="s">
        <v>15</v>
      </c>
      <c r="B14">
        <v>18249802.095617972</v>
      </c>
      <c r="C14">
        <v>20459658</v>
      </c>
      <c r="D14">
        <v>2209855.9043820277</v>
      </c>
      <c r="E14" s="2">
        <f t="shared" si="0"/>
        <v>10.801040292961044</v>
      </c>
    </row>
    <row r="15" spans="1:8" x14ac:dyDescent="0.3">
      <c r="A15" t="s">
        <v>16</v>
      </c>
      <c r="B15">
        <v>19186107.003014721</v>
      </c>
      <c r="C15">
        <v>15168954</v>
      </c>
      <c r="D15">
        <v>4017153.003014721</v>
      </c>
      <c r="E15" s="2">
        <f t="shared" si="0"/>
        <v>26.482729152021435</v>
      </c>
    </row>
    <row r="16" spans="1:8" x14ac:dyDescent="0.3">
      <c r="A16" t="s">
        <v>17</v>
      </c>
      <c r="B16">
        <v>22643608.93291666</v>
      </c>
      <c r="C16">
        <v>21656822</v>
      </c>
      <c r="D16">
        <v>986786.93291665986</v>
      </c>
      <c r="E16" s="2">
        <f t="shared" si="0"/>
        <v>4.5564715493190082</v>
      </c>
    </row>
    <row r="17" spans="1:5" x14ac:dyDescent="0.3">
      <c r="A17" t="s">
        <v>18</v>
      </c>
      <c r="B17">
        <v>32799229.508083407</v>
      </c>
      <c r="C17">
        <v>21408576</v>
      </c>
      <c r="D17">
        <v>11390653.508083407</v>
      </c>
      <c r="E17" s="2">
        <f t="shared" si="0"/>
        <v>53.2060306490418</v>
      </c>
    </row>
    <row r="18" spans="1:5" x14ac:dyDescent="0.3">
      <c r="A18" t="s">
        <v>19</v>
      </c>
      <c r="B18">
        <v>24123569.283850014</v>
      </c>
      <c r="C18">
        <v>27003718</v>
      </c>
      <c r="D18">
        <v>2880148.7161499858</v>
      </c>
      <c r="E18" s="2">
        <f t="shared" si="0"/>
        <v>10.665748754115954</v>
      </c>
    </row>
    <row r="19" spans="1:5" x14ac:dyDescent="0.3">
      <c r="A19" t="s">
        <v>20</v>
      </c>
      <c r="B19">
        <v>216646156.98504996</v>
      </c>
      <c r="C19">
        <v>205079232</v>
      </c>
      <c r="D19">
        <v>11566924.985049963</v>
      </c>
      <c r="E19" s="2">
        <f t="shared" si="0"/>
        <v>5.6402224994922756</v>
      </c>
    </row>
    <row r="20" spans="1:5" x14ac:dyDescent="0.3">
      <c r="A20" t="s">
        <v>21</v>
      </c>
      <c r="B20">
        <v>22439178.472016666</v>
      </c>
      <c r="C20">
        <v>23418720</v>
      </c>
      <c r="D20">
        <v>979541.52798333392</v>
      </c>
      <c r="E20" s="2">
        <f t="shared" si="0"/>
        <v>4.1827287229333372</v>
      </c>
    </row>
    <row r="21" spans="1:5" x14ac:dyDescent="0.3">
      <c r="A21" t="s">
        <v>22</v>
      </c>
      <c r="B21">
        <v>56137915.859849997</v>
      </c>
      <c r="C21">
        <v>36893600</v>
      </c>
      <c r="D21">
        <v>19244315.859849997</v>
      </c>
      <c r="E21" s="2">
        <f t="shared" si="0"/>
        <v>52.161664515932294</v>
      </c>
    </row>
    <row r="22" spans="1:5" x14ac:dyDescent="0.3">
      <c r="A22" t="s">
        <v>23</v>
      </c>
      <c r="B22">
        <v>18419992.997617148</v>
      </c>
      <c r="C22">
        <v>18616125</v>
      </c>
      <c r="D22">
        <v>196132.00238285214</v>
      </c>
      <c r="E22" s="2">
        <f t="shared" si="0"/>
        <v>1.0535597627478981</v>
      </c>
    </row>
    <row r="23" spans="1:5" x14ac:dyDescent="0.3">
      <c r="A23" t="s">
        <v>24</v>
      </c>
      <c r="B23">
        <v>39956127.764627904</v>
      </c>
      <c r="C23">
        <v>17483590</v>
      </c>
      <c r="D23">
        <v>22472537.764627904</v>
      </c>
      <c r="E23" s="2">
        <f t="shared" si="0"/>
        <v>128.53503064661149</v>
      </c>
    </row>
    <row r="24" spans="1:5" x14ac:dyDescent="0.3">
      <c r="A24" t="s">
        <v>25</v>
      </c>
      <c r="B24">
        <v>95351262.93053335</v>
      </c>
      <c r="C24">
        <v>71854753</v>
      </c>
      <c r="D24">
        <v>23496509.93053335</v>
      </c>
      <c r="E24" s="2">
        <f t="shared" si="0"/>
        <v>32.700007932019957</v>
      </c>
    </row>
    <row r="25" spans="1:5" x14ac:dyDescent="0.3">
      <c r="A25" t="s">
        <v>26</v>
      </c>
      <c r="B25">
        <v>19553096.314900007</v>
      </c>
      <c r="C25">
        <v>17922274</v>
      </c>
      <c r="D25">
        <v>1630822.3149000071</v>
      </c>
      <c r="E25" s="2">
        <f t="shared" si="0"/>
        <v>9.0994162621328467</v>
      </c>
    </row>
    <row r="26" spans="1:5" x14ac:dyDescent="0.3">
      <c r="A26" t="s">
        <v>27</v>
      </c>
      <c r="B26">
        <v>23127276.989865884</v>
      </c>
      <c r="C26">
        <v>20059881</v>
      </c>
      <c r="D26">
        <v>3067395.9898658842</v>
      </c>
      <c r="E26" s="2">
        <f t="shared" si="0"/>
        <v>15.291197339933793</v>
      </c>
    </row>
    <row r="27" spans="1:5" x14ac:dyDescent="0.3">
      <c r="A27" t="s">
        <v>28</v>
      </c>
      <c r="B27">
        <v>791087442.68384969</v>
      </c>
      <c r="C27">
        <v>213018229</v>
      </c>
      <c r="D27">
        <v>578069213.68384969</v>
      </c>
      <c r="E27" s="2">
        <f t="shared" si="0"/>
        <v>271.37077253789846</v>
      </c>
    </row>
    <row r="28" spans="1:5" x14ac:dyDescent="0.3">
      <c r="A28" t="s">
        <v>29</v>
      </c>
      <c r="B28">
        <v>10702373.706102973</v>
      </c>
      <c r="C28">
        <v>10266575</v>
      </c>
      <c r="D28">
        <v>435798.70610297285</v>
      </c>
      <c r="E28" s="2">
        <f t="shared" si="0"/>
        <v>4.2448304921843247</v>
      </c>
    </row>
    <row r="29" spans="1:5" x14ac:dyDescent="0.3">
      <c r="A29" t="s">
        <v>30</v>
      </c>
      <c r="B29">
        <v>49743044.639933355</v>
      </c>
      <c r="C29">
        <v>50194577</v>
      </c>
      <c r="D29">
        <v>451532.36006664485</v>
      </c>
      <c r="E29" s="2">
        <f t="shared" si="0"/>
        <v>0.89956403072516156</v>
      </c>
    </row>
    <row r="30" spans="1:5" x14ac:dyDescent="0.3">
      <c r="A30" t="s">
        <v>31</v>
      </c>
      <c r="B30">
        <v>194540527.50527146</v>
      </c>
      <c r="C30">
        <v>40325258</v>
      </c>
      <c r="D30">
        <v>154215269.50527146</v>
      </c>
      <c r="E30" s="2">
        <f t="shared" si="0"/>
        <v>382.42847573417004</v>
      </c>
    </row>
    <row r="31" spans="1:5" x14ac:dyDescent="0.3">
      <c r="A31" t="s">
        <v>32</v>
      </c>
      <c r="B31">
        <v>9777700.714902401</v>
      </c>
      <c r="C31">
        <v>10008030</v>
      </c>
      <c r="D31">
        <v>230329.28509759903</v>
      </c>
      <c r="E31" s="2">
        <f t="shared" si="0"/>
        <v>2.3014447908089708</v>
      </c>
    </row>
    <row r="32" spans="1:5" x14ac:dyDescent="0.3">
      <c r="A32" t="s">
        <v>33</v>
      </c>
      <c r="B32">
        <v>15855370.845944475</v>
      </c>
      <c r="C32">
        <v>14243848</v>
      </c>
      <c r="D32">
        <v>1611522.8459444754</v>
      </c>
      <c r="E32" s="2">
        <f t="shared" si="0"/>
        <v>11.313816645224488</v>
      </c>
    </row>
    <row r="33" spans="1:5" x14ac:dyDescent="0.3">
      <c r="A33" t="s">
        <v>34</v>
      </c>
      <c r="B33">
        <v>9532341.9002929311</v>
      </c>
      <c r="C33">
        <v>9656074</v>
      </c>
      <c r="D33">
        <v>123732.09970706888</v>
      </c>
      <c r="E33" s="2">
        <f t="shared" si="0"/>
        <v>1.2813913781840205</v>
      </c>
    </row>
    <row r="34" spans="1:5" x14ac:dyDescent="0.3">
      <c r="A34" t="s">
        <v>35</v>
      </c>
      <c r="B34">
        <v>9532341.9002929311</v>
      </c>
      <c r="C34">
        <v>9381520</v>
      </c>
      <c r="D34">
        <v>150821.90029293112</v>
      </c>
      <c r="E34" s="2">
        <f t="shared" si="0"/>
        <v>1.607648870256964</v>
      </c>
    </row>
    <row r="35" spans="1:5" x14ac:dyDescent="0.3">
      <c r="A35" t="s">
        <v>36</v>
      </c>
      <c r="B35">
        <v>214441836.5381999</v>
      </c>
      <c r="C35">
        <v>188546951</v>
      </c>
      <c r="D35">
        <v>25894885.538199902</v>
      </c>
      <c r="E35" s="2">
        <f t="shared" si="0"/>
        <v>13.733919005775864</v>
      </c>
    </row>
    <row r="36" spans="1:5" x14ac:dyDescent="0.3">
      <c r="A36" t="s">
        <v>37</v>
      </c>
      <c r="B36">
        <v>56440689.624016702</v>
      </c>
      <c r="C36">
        <v>52938708</v>
      </c>
      <c r="D36">
        <v>3501981.6240167022</v>
      </c>
      <c r="E36" s="2">
        <f t="shared" si="0"/>
        <v>6.6151626216807218</v>
      </c>
    </row>
    <row r="37" spans="1:5" x14ac:dyDescent="0.3">
      <c r="A37" t="s">
        <v>38</v>
      </c>
      <c r="B37">
        <v>68447354.703683317</v>
      </c>
      <c r="C37">
        <v>69930698</v>
      </c>
      <c r="D37">
        <v>1483343.2963166833</v>
      </c>
      <c r="E37" s="2">
        <f t="shared" si="0"/>
        <v>2.1211618627297031</v>
      </c>
    </row>
    <row r="38" spans="1:5" x14ac:dyDescent="0.3">
      <c r="A38" t="s">
        <v>39</v>
      </c>
      <c r="B38">
        <v>36196891.677833304</v>
      </c>
      <c r="C38">
        <v>27996752</v>
      </c>
      <c r="D38">
        <v>8200139.6778333038</v>
      </c>
      <c r="E38" s="2">
        <f t="shared" si="0"/>
        <v>29.289610729963616</v>
      </c>
    </row>
    <row r="39" spans="1:5" x14ac:dyDescent="0.3">
      <c r="A39" t="s">
        <v>40</v>
      </c>
      <c r="B39">
        <v>100059669.27676666</v>
      </c>
      <c r="C39">
        <v>73444725</v>
      </c>
      <c r="D39">
        <v>26614944.276766658</v>
      </c>
      <c r="E39" s="2">
        <f t="shared" si="0"/>
        <v>36.238061040825812</v>
      </c>
    </row>
    <row r="40" spans="1:5" x14ac:dyDescent="0.3">
      <c r="A40" t="s">
        <v>41</v>
      </c>
      <c r="B40">
        <v>53536223.258133374</v>
      </c>
      <c r="C40">
        <v>36112229</v>
      </c>
      <c r="D40">
        <v>17423994.258133374</v>
      </c>
      <c r="E40" s="2">
        <f t="shared" si="0"/>
        <v>48.249567364377796</v>
      </c>
    </row>
    <row r="41" spans="1:5" x14ac:dyDescent="0.3">
      <c r="A41" t="s">
        <v>42</v>
      </c>
      <c r="B41">
        <v>60091056.0772001</v>
      </c>
      <c r="C41">
        <v>50120925</v>
      </c>
      <c r="D41">
        <v>9970131.0772000998</v>
      </c>
      <c r="E41" s="2">
        <f t="shared" si="0"/>
        <v>19.892152982412238</v>
      </c>
    </row>
    <row r="42" spans="1:5" x14ac:dyDescent="0.3">
      <c r="A42" t="s">
        <v>43</v>
      </c>
      <c r="B42">
        <v>325846555.31359148</v>
      </c>
      <c r="C42">
        <v>241392539</v>
      </c>
      <c r="D42">
        <v>84454016.31359148</v>
      </c>
      <c r="E42" s="2">
        <f t="shared" si="0"/>
        <v>34.986175075440705</v>
      </c>
    </row>
    <row r="43" spans="1:5" x14ac:dyDescent="0.3">
      <c r="A43" t="s">
        <v>44</v>
      </c>
      <c r="B43">
        <v>154479270.15303323</v>
      </c>
      <c r="C43">
        <v>161425761</v>
      </c>
      <c r="D43">
        <v>6946490.8469667733</v>
      </c>
      <c r="E43" s="2">
        <f t="shared" si="0"/>
        <v>4.3032108406580614</v>
      </c>
    </row>
    <row r="44" spans="1:5" x14ac:dyDescent="0.3">
      <c r="A44" t="s">
        <v>45</v>
      </c>
      <c r="B44">
        <v>138526316.2197167</v>
      </c>
      <c r="C44">
        <v>92259178</v>
      </c>
      <c r="D44">
        <v>46267138.219716698</v>
      </c>
      <c r="E44" s="2">
        <f t="shared" si="0"/>
        <v>50.149090012179279</v>
      </c>
    </row>
    <row r="45" spans="1:5" x14ac:dyDescent="0.3">
      <c r="A45" t="s">
        <v>46</v>
      </c>
      <c r="B45">
        <v>96869846.42516759</v>
      </c>
      <c r="C45">
        <v>97350102</v>
      </c>
      <c r="D45">
        <v>480255.57483240962</v>
      </c>
      <c r="E45" s="2">
        <f t="shared" si="0"/>
        <v>0.49332827081414837</v>
      </c>
    </row>
    <row r="46" spans="1:5" x14ac:dyDescent="0.3">
      <c r="A46" t="s">
        <v>47</v>
      </c>
      <c r="B46">
        <v>60575140.518650062</v>
      </c>
      <c r="C46">
        <v>41510704</v>
      </c>
      <c r="D46">
        <v>19064436.518650062</v>
      </c>
      <c r="E46" s="2">
        <f t="shared" si="0"/>
        <v>45.926555518427399</v>
      </c>
    </row>
    <row r="47" spans="1:5" x14ac:dyDescent="0.3">
      <c r="A47" t="s">
        <v>48</v>
      </c>
      <c r="B47">
        <v>45998847.283683352</v>
      </c>
      <c r="C47">
        <v>38633946</v>
      </c>
      <c r="D47">
        <v>7364901.2836833522</v>
      </c>
      <c r="E47" s="2">
        <f t="shared" si="0"/>
        <v>19.063290308692132</v>
      </c>
    </row>
    <row r="48" spans="1:5" x14ac:dyDescent="0.3">
      <c r="A48" t="s">
        <v>49</v>
      </c>
      <c r="B48">
        <v>33907639.810416706</v>
      </c>
      <c r="C48">
        <v>21659781</v>
      </c>
      <c r="D48">
        <v>12247858.810416706</v>
      </c>
      <c r="E48" s="2">
        <f t="shared" si="0"/>
        <v>56.54654961846893</v>
      </c>
    </row>
    <row r="49" spans="1:5" x14ac:dyDescent="0.3">
      <c r="A49" t="s">
        <v>50</v>
      </c>
      <c r="B49">
        <v>3881521031.1371188</v>
      </c>
      <c r="C49">
        <v>4009902764</v>
      </c>
      <c r="D49">
        <v>128381732.86288118</v>
      </c>
      <c r="E49" s="2">
        <f t="shared" si="0"/>
        <v>3.2016171069149939</v>
      </c>
    </row>
    <row r="50" spans="1:5" x14ac:dyDescent="0.3">
      <c r="A50" t="s">
        <v>51</v>
      </c>
      <c r="B50">
        <v>762315451.61195898</v>
      </c>
      <c r="C50">
        <v>724234042</v>
      </c>
      <c r="D50">
        <v>38081409.611958981</v>
      </c>
      <c r="E50" s="2">
        <f t="shared" si="0"/>
        <v>5.258163439375994</v>
      </c>
    </row>
    <row r="51" spans="1:5" x14ac:dyDescent="0.3">
      <c r="A51" t="s">
        <v>52</v>
      </c>
      <c r="B51">
        <v>25472155.620000012</v>
      </c>
      <c r="C51">
        <v>25261401</v>
      </c>
      <c r="D51">
        <v>210754.62000001222</v>
      </c>
      <c r="E51" s="2">
        <f t="shared" si="0"/>
        <v>0.83429505750695387</v>
      </c>
    </row>
    <row r="52" spans="1:5" x14ac:dyDescent="0.3">
      <c r="A52" t="s">
        <v>53</v>
      </c>
      <c r="B52">
        <v>176626826.0901666</v>
      </c>
      <c r="C52">
        <v>175093066</v>
      </c>
      <c r="D52">
        <v>1533760.0901665986</v>
      </c>
      <c r="E52" s="2">
        <f t="shared" si="0"/>
        <v>0.87596849218837625</v>
      </c>
    </row>
    <row r="53" spans="1:5" x14ac:dyDescent="0.3">
      <c r="A53" t="s">
        <v>54</v>
      </c>
      <c r="B53">
        <v>593600570.54429364</v>
      </c>
      <c r="C53">
        <v>595579674</v>
      </c>
      <c r="D53">
        <v>1979103.455706358</v>
      </c>
      <c r="E53" s="2">
        <f t="shared" si="0"/>
        <v>0.33229869018437286</v>
      </c>
    </row>
    <row r="54" spans="1:5" x14ac:dyDescent="0.3">
      <c r="A54" t="s">
        <v>55</v>
      </c>
      <c r="B54">
        <v>218358029.41169992</v>
      </c>
      <c r="C54">
        <v>224868122</v>
      </c>
      <c r="D54">
        <v>6510092.5883000791</v>
      </c>
      <c r="E54" s="2">
        <f t="shared" si="0"/>
        <v>2.8950713557789571</v>
      </c>
    </row>
    <row r="55" spans="1:5" x14ac:dyDescent="0.3">
      <c r="A55" t="s">
        <v>56</v>
      </c>
      <c r="B55">
        <v>79965823.267699897</v>
      </c>
      <c r="C55">
        <v>85479389</v>
      </c>
      <c r="D55">
        <v>5513565.7323001027</v>
      </c>
      <c r="E55" s="2">
        <f t="shared" si="0"/>
        <v>6.4501697974234498</v>
      </c>
    </row>
    <row r="56" spans="1:5" x14ac:dyDescent="0.3">
      <c r="A56" t="s">
        <v>57</v>
      </c>
      <c r="B56">
        <v>753790186.95227838</v>
      </c>
      <c r="C56">
        <v>755277197</v>
      </c>
      <c r="D56">
        <v>1487010.0477216244</v>
      </c>
      <c r="E56" s="2">
        <f t="shared" si="0"/>
        <v>0.19688268805520742</v>
      </c>
    </row>
    <row r="57" spans="1:5" x14ac:dyDescent="0.3">
      <c r="A57" t="s">
        <v>58</v>
      </c>
      <c r="B57">
        <v>593600570.54429364</v>
      </c>
      <c r="C57">
        <v>593642135</v>
      </c>
      <c r="D57">
        <v>41564.455706357956</v>
      </c>
      <c r="E57" s="2">
        <f t="shared" si="0"/>
        <v>7.0016013446144547E-3</v>
      </c>
    </row>
    <row r="58" spans="1:5" x14ac:dyDescent="0.3">
      <c r="A58" t="s">
        <v>59</v>
      </c>
      <c r="B58">
        <v>223190517.94103333</v>
      </c>
      <c r="C58">
        <v>140187054</v>
      </c>
      <c r="D58">
        <v>83003463.941033334</v>
      </c>
      <c r="E58" s="2">
        <f t="shared" si="0"/>
        <v>59.209079278485547</v>
      </c>
    </row>
    <row r="59" spans="1:5" x14ac:dyDescent="0.3">
      <c r="A59" t="s">
        <v>60</v>
      </c>
      <c r="B59">
        <v>240206618.34401652</v>
      </c>
      <c r="C59">
        <v>194525205</v>
      </c>
      <c r="D59">
        <v>45681413.344016522</v>
      </c>
      <c r="E59" s="2">
        <f t="shared" si="0"/>
        <v>23.48354463577947</v>
      </c>
    </row>
    <row r="60" spans="1:5" x14ac:dyDescent="0.3">
      <c r="A60" t="s">
        <v>61</v>
      </c>
      <c r="B60">
        <v>85858080.605150104</v>
      </c>
      <c r="C60">
        <v>81631242</v>
      </c>
      <c r="D60">
        <v>4226838.6051501036</v>
      </c>
      <c r="E60" s="2">
        <f t="shared" si="0"/>
        <v>5.177966795053913</v>
      </c>
    </row>
    <row r="61" spans="1:5" x14ac:dyDescent="0.3">
      <c r="A61" t="s">
        <v>62</v>
      </c>
      <c r="B61">
        <v>37795964.796550035</v>
      </c>
      <c r="C61">
        <v>51735803</v>
      </c>
      <c r="D61">
        <v>13939838.203449965</v>
      </c>
      <c r="E61" s="2">
        <f t="shared" si="0"/>
        <v>26.944277260855436</v>
      </c>
    </row>
    <row r="62" spans="1:5" x14ac:dyDescent="0.3">
      <c r="A62" t="s">
        <v>63</v>
      </c>
      <c r="B62">
        <v>618156937.75488365</v>
      </c>
      <c r="C62">
        <v>620144522</v>
      </c>
      <c r="D62">
        <v>1987584.245116353</v>
      </c>
      <c r="E62" s="2">
        <f t="shared" si="0"/>
        <v>0.32050339470971784</v>
      </c>
    </row>
    <row r="63" spans="1:5" x14ac:dyDescent="0.3">
      <c r="A63" t="s">
        <v>64</v>
      </c>
      <c r="B63">
        <v>62930653.151216596</v>
      </c>
      <c r="C63">
        <v>52085637</v>
      </c>
      <c r="D63">
        <v>10845016.151216596</v>
      </c>
      <c r="E63" s="2">
        <f t="shared" si="0"/>
        <v>20.821510066617012</v>
      </c>
    </row>
    <row r="64" spans="1:5" x14ac:dyDescent="0.3">
      <c r="A64" t="s">
        <v>65</v>
      </c>
      <c r="B64">
        <v>850175312.05978334</v>
      </c>
      <c r="C64">
        <v>846109650</v>
      </c>
      <c r="D64">
        <v>4065662.0597833395</v>
      </c>
      <c r="E64" s="2">
        <f t="shared" si="0"/>
        <v>0.48051243237603303</v>
      </c>
    </row>
    <row r="65" spans="1:5" x14ac:dyDescent="0.3">
      <c r="A65" t="s">
        <v>66</v>
      </c>
      <c r="B65">
        <v>153698242.2895166</v>
      </c>
      <c r="C65">
        <v>155287278</v>
      </c>
      <c r="D65">
        <v>1589035.710483402</v>
      </c>
      <c r="E65" s="2">
        <f t="shared" si="0"/>
        <v>1.0232877612056552</v>
      </c>
    </row>
    <row r="66" spans="1:5" x14ac:dyDescent="0.3">
      <c r="A66" t="s">
        <v>67</v>
      </c>
      <c r="B66">
        <v>813621065.61637771</v>
      </c>
      <c r="C66">
        <v>931661506</v>
      </c>
      <c r="D66">
        <v>118040440.38362229</v>
      </c>
      <c r="E66" s="2">
        <f t="shared" ref="E66:E129" si="1">100*(D66/C66)</f>
        <v>12.669884890964067</v>
      </c>
    </row>
    <row r="67" spans="1:5" x14ac:dyDescent="0.3">
      <c r="A67" t="s">
        <v>68</v>
      </c>
      <c r="B67">
        <v>21891510.510916695</v>
      </c>
      <c r="C67">
        <v>21314233</v>
      </c>
      <c r="D67">
        <v>577277.510916695</v>
      </c>
      <c r="E67" s="2">
        <f t="shared" si="1"/>
        <v>2.7084132509797327</v>
      </c>
    </row>
    <row r="68" spans="1:5" x14ac:dyDescent="0.3">
      <c r="A68" t="s">
        <v>69</v>
      </c>
      <c r="B68">
        <v>623310421.21226442</v>
      </c>
      <c r="C68">
        <v>629320323</v>
      </c>
      <c r="D68">
        <v>6009901.7877355814</v>
      </c>
      <c r="E68" s="2">
        <f t="shared" si="1"/>
        <v>0.95498295034968717</v>
      </c>
    </row>
    <row r="69" spans="1:5" x14ac:dyDescent="0.3">
      <c r="A69" t="s">
        <v>70</v>
      </c>
      <c r="B69">
        <v>66345210.653983302</v>
      </c>
      <c r="C69">
        <v>66981841</v>
      </c>
      <c r="D69">
        <v>636630.34601669759</v>
      </c>
      <c r="E69" s="2">
        <f t="shared" si="1"/>
        <v>0.95045214719717486</v>
      </c>
    </row>
    <row r="70" spans="1:5" x14ac:dyDescent="0.3">
      <c r="A70" t="s">
        <v>71</v>
      </c>
      <c r="B70">
        <v>33614549.794916645</v>
      </c>
      <c r="C70">
        <v>32251016</v>
      </c>
      <c r="D70">
        <v>1363533.7949166447</v>
      </c>
      <c r="E70" s="2">
        <f t="shared" si="1"/>
        <v>4.2278785726212309</v>
      </c>
    </row>
    <row r="71" spans="1:5" x14ac:dyDescent="0.3">
      <c r="A71" t="s">
        <v>72</v>
      </c>
      <c r="B71">
        <v>419178171.10910016</v>
      </c>
      <c r="C71">
        <v>517275428</v>
      </c>
      <c r="D71">
        <v>98097256.890899837</v>
      </c>
      <c r="E71" s="2">
        <f t="shared" si="1"/>
        <v>18.964221298928553</v>
      </c>
    </row>
    <row r="72" spans="1:5" x14ac:dyDescent="0.3">
      <c r="A72" t="s">
        <v>73</v>
      </c>
      <c r="B72">
        <v>826932819.53713584</v>
      </c>
      <c r="C72">
        <v>870612077</v>
      </c>
      <c r="D72">
        <v>43679257.462864161</v>
      </c>
      <c r="E72" s="2">
        <f t="shared" si="1"/>
        <v>5.0170746095524423</v>
      </c>
    </row>
    <row r="73" spans="1:5" x14ac:dyDescent="0.3">
      <c r="A73" t="s">
        <v>74</v>
      </c>
      <c r="B73">
        <v>748597967.4912703</v>
      </c>
      <c r="C73">
        <v>772922368</v>
      </c>
      <c r="D73">
        <v>24324400.508729696</v>
      </c>
      <c r="E73" s="2">
        <f t="shared" si="1"/>
        <v>3.1470690351051789</v>
      </c>
    </row>
    <row r="74" spans="1:5" x14ac:dyDescent="0.3">
      <c r="A74" t="s">
        <v>75</v>
      </c>
      <c r="B74">
        <v>56440689.624016702</v>
      </c>
      <c r="C74">
        <v>53816196</v>
      </c>
      <c r="D74">
        <v>2624493.6240167022</v>
      </c>
      <c r="E74" s="2">
        <f t="shared" si="1"/>
        <v>4.8767728287906156</v>
      </c>
    </row>
    <row r="75" spans="1:5" x14ac:dyDescent="0.3">
      <c r="A75" t="s">
        <v>76</v>
      </c>
      <c r="B75">
        <v>1347246967.2260358</v>
      </c>
      <c r="C75">
        <v>1336950002</v>
      </c>
      <c r="D75">
        <v>10296965.226035833</v>
      </c>
      <c r="E75" s="2">
        <f t="shared" si="1"/>
        <v>0.77018326868111509</v>
      </c>
    </row>
    <row r="76" spans="1:5" x14ac:dyDescent="0.3">
      <c r="A76" t="s">
        <v>77</v>
      </c>
      <c r="B76">
        <v>120366167987.74918</v>
      </c>
      <c r="C76">
        <v>1068359090028</v>
      </c>
      <c r="D76">
        <v>947992922040.25085</v>
      </c>
      <c r="E76" s="2">
        <f t="shared" si="1"/>
        <v>88.733547632884878</v>
      </c>
    </row>
    <row r="77" spans="1:5" x14ac:dyDescent="0.3">
      <c r="A77" t="s">
        <v>78</v>
      </c>
      <c r="B77">
        <v>64606458.210800052</v>
      </c>
      <c r="C77">
        <v>44763831</v>
      </c>
      <c r="D77">
        <v>19842627.210800052</v>
      </c>
      <c r="E77" s="2">
        <f t="shared" si="1"/>
        <v>44.327366017443978</v>
      </c>
    </row>
    <row r="78" spans="1:5" x14ac:dyDescent="0.3">
      <c r="A78" t="s">
        <v>79</v>
      </c>
      <c r="B78">
        <v>393705502.67946696</v>
      </c>
      <c r="C78">
        <v>437365365</v>
      </c>
      <c r="D78">
        <v>43659862.320533037</v>
      </c>
      <c r="E78" s="2">
        <f t="shared" si="1"/>
        <v>9.9824690783489523</v>
      </c>
    </row>
    <row r="79" spans="1:5" x14ac:dyDescent="0.3">
      <c r="A79" t="s">
        <v>80</v>
      </c>
      <c r="B79">
        <v>334028244.37348336</v>
      </c>
      <c r="C79">
        <v>333341430</v>
      </c>
      <c r="D79">
        <v>686814.37348335981</v>
      </c>
      <c r="E79" s="2">
        <f t="shared" si="1"/>
        <v>0.20603930735023243</v>
      </c>
    </row>
    <row r="80" spans="1:5" x14ac:dyDescent="0.3">
      <c r="A80" t="s">
        <v>81</v>
      </c>
      <c r="B80">
        <v>201021462.37736663</v>
      </c>
      <c r="C80">
        <v>206042233</v>
      </c>
      <c r="D80">
        <v>5020770.6226333678</v>
      </c>
      <c r="E80" s="2">
        <f t="shared" si="1"/>
        <v>2.4367677196710287</v>
      </c>
    </row>
    <row r="81" spans="1:5" x14ac:dyDescent="0.3">
      <c r="A81" t="s">
        <v>82</v>
      </c>
      <c r="B81">
        <v>870588518.76236546</v>
      </c>
      <c r="C81">
        <v>860202134</v>
      </c>
      <c r="D81">
        <v>10386384.76236546</v>
      </c>
      <c r="E81" s="2">
        <f t="shared" si="1"/>
        <v>1.2074353633683801</v>
      </c>
    </row>
    <row r="82" spans="1:5" x14ac:dyDescent="0.3">
      <c r="A82" t="s">
        <v>83</v>
      </c>
      <c r="B82">
        <v>748918706.2360363</v>
      </c>
      <c r="C82">
        <v>751690744</v>
      </c>
      <c r="D82">
        <v>2772037.7639636993</v>
      </c>
      <c r="E82" s="2">
        <f t="shared" si="1"/>
        <v>0.3687736993025551</v>
      </c>
    </row>
    <row r="83" spans="1:5" x14ac:dyDescent="0.3">
      <c r="A83" t="s">
        <v>84</v>
      </c>
      <c r="B83">
        <v>54845933.031766705</v>
      </c>
      <c r="C83">
        <v>55890255</v>
      </c>
      <c r="D83">
        <v>1044321.9682332948</v>
      </c>
      <c r="E83" s="2">
        <f t="shared" si="1"/>
        <v>1.868522461086096</v>
      </c>
    </row>
    <row r="84" spans="1:5" x14ac:dyDescent="0.3">
      <c r="A84" t="s">
        <v>85</v>
      </c>
      <c r="B84">
        <v>832630493.98053658</v>
      </c>
      <c r="C84">
        <v>846116105</v>
      </c>
      <c r="D84">
        <v>13485611.01946342</v>
      </c>
      <c r="E84" s="2">
        <f t="shared" si="1"/>
        <v>1.5938251192445296</v>
      </c>
    </row>
    <row r="85" spans="1:5" x14ac:dyDescent="0.3">
      <c r="A85" t="s">
        <v>86</v>
      </c>
      <c r="B85">
        <v>95428435.233499974</v>
      </c>
      <c r="C85">
        <v>93660137</v>
      </c>
      <c r="D85">
        <v>1768298.233499974</v>
      </c>
      <c r="E85" s="2">
        <f t="shared" si="1"/>
        <v>1.8879944981288828</v>
      </c>
    </row>
    <row r="86" spans="1:5" x14ac:dyDescent="0.3">
      <c r="A86" t="s">
        <v>87</v>
      </c>
      <c r="B86">
        <v>641393856.83644021</v>
      </c>
      <c r="C86">
        <v>648752803</v>
      </c>
      <c r="D86">
        <v>7358946.1635597944</v>
      </c>
      <c r="E86" s="2">
        <f t="shared" si="1"/>
        <v>1.1343220606570226</v>
      </c>
    </row>
    <row r="87" spans="1:5" x14ac:dyDescent="0.3">
      <c r="A87" t="s">
        <v>88</v>
      </c>
      <c r="B87">
        <v>52713854.170666717</v>
      </c>
      <c r="C87">
        <v>55395665</v>
      </c>
      <c r="D87">
        <v>2681810.829333283</v>
      </c>
      <c r="E87" s="2">
        <f t="shared" si="1"/>
        <v>4.8411925903106008</v>
      </c>
    </row>
    <row r="88" spans="1:5" x14ac:dyDescent="0.3">
      <c r="A88" t="s">
        <v>89</v>
      </c>
      <c r="B88">
        <v>302868988.7919333</v>
      </c>
      <c r="C88">
        <v>191555801</v>
      </c>
      <c r="D88">
        <v>111313187.7919333</v>
      </c>
      <c r="E88" s="2">
        <f t="shared" si="1"/>
        <v>58.11005838029061</v>
      </c>
    </row>
    <row r="89" spans="1:5" x14ac:dyDescent="0.3">
      <c r="A89" t="s">
        <v>90</v>
      </c>
      <c r="B89">
        <v>832058862.26805389</v>
      </c>
      <c r="C89">
        <v>830192109</v>
      </c>
      <c r="D89">
        <v>1866753.2680538893</v>
      </c>
      <c r="E89" s="2">
        <f t="shared" si="1"/>
        <v>0.22485798742443711</v>
      </c>
    </row>
    <row r="90" spans="1:5" x14ac:dyDescent="0.3">
      <c r="A90" t="s">
        <v>91</v>
      </c>
      <c r="B90">
        <v>241506176.68184969</v>
      </c>
      <c r="C90">
        <v>239264665</v>
      </c>
      <c r="D90">
        <v>2241511.6818496883</v>
      </c>
      <c r="E90" s="2">
        <f t="shared" si="1"/>
        <v>0.93683356121543826</v>
      </c>
    </row>
    <row r="91" spans="1:5" x14ac:dyDescent="0.3">
      <c r="A91" t="s">
        <v>92</v>
      </c>
      <c r="B91">
        <v>354718909.96411729</v>
      </c>
      <c r="C91">
        <v>382573926</v>
      </c>
      <c r="D91">
        <v>27855016.035882711</v>
      </c>
      <c r="E91" s="2">
        <f t="shared" si="1"/>
        <v>7.2809499400862761</v>
      </c>
    </row>
    <row r="92" spans="1:5" x14ac:dyDescent="0.3">
      <c r="A92" t="s">
        <v>93</v>
      </c>
      <c r="B92">
        <v>118439810.72318338</v>
      </c>
      <c r="C92">
        <v>121143329</v>
      </c>
      <c r="D92">
        <v>2703518.2768166214</v>
      </c>
      <c r="E92" s="2">
        <f t="shared" si="1"/>
        <v>2.2316691303873792</v>
      </c>
    </row>
    <row r="93" spans="1:5" x14ac:dyDescent="0.3">
      <c r="A93" t="s">
        <v>94</v>
      </c>
      <c r="B93">
        <v>826932819.53713584</v>
      </c>
      <c r="C93">
        <v>847560025</v>
      </c>
      <c r="D93">
        <v>20627205.462864161</v>
      </c>
      <c r="E93" s="2">
        <f t="shared" si="1"/>
        <v>2.433716179908811</v>
      </c>
    </row>
    <row r="94" spans="1:5" x14ac:dyDescent="0.3">
      <c r="A94" t="s">
        <v>95</v>
      </c>
      <c r="B94">
        <v>614170303.02583814</v>
      </c>
      <c r="C94">
        <v>611787006</v>
      </c>
      <c r="D94">
        <v>2383297.0258381367</v>
      </c>
      <c r="E94" s="2">
        <f t="shared" si="1"/>
        <v>0.38956319805166584</v>
      </c>
    </row>
    <row r="95" spans="1:5" x14ac:dyDescent="0.3">
      <c r="A95" t="s">
        <v>96</v>
      </c>
      <c r="B95">
        <v>774823887.37911129</v>
      </c>
      <c r="C95">
        <v>876865424</v>
      </c>
      <c r="D95">
        <v>102041536.62088871</v>
      </c>
      <c r="E95" s="2">
        <f t="shared" si="1"/>
        <v>11.637080654338664</v>
      </c>
    </row>
    <row r="96" spans="1:5" x14ac:dyDescent="0.3">
      <c r="A96" t="s">
        <v>97</v>
      </c>
      <c r="B96">
        <v>140932655.04276669</v>
      </c>
      <c r="C96">
        <v>144446330</v>
      </c>
      <c r="D96">
        <v>3513674.9572333097</v>
      </c>
      <c r="E96" s="2">
        <f t="shared" si="1"/>
        <v>2.4325124475182651</v>
      </c>
    </row>
    <row r="97" spans="1:5" x14ac:dyDescent="0.3">
      <c r="A97" t="s">
        <v>98</v>
      </c>
      <c r="B97">
        <v>763171193.31560183</v>
      </c>
      <c r="C97">
        <v>734422097</v>
      </c>
      <c r="D97">
        <v>28749096.315601826</v>
      </c>
      <c r="E97" s="2">
        <f t="shared" si="1"/>
        <v>3.9145195158257642</v>
      </c>
    </row>
    <row r="98" spans="1:5" x14ac:dyDescent="0.3">
      <c r="A98" t="s">
        <v>99</v>
      </c>
      <c r="B98">
        <v>200614995.32198337</v>
      </c>
      <c r="C98">
        <v>183482771</v>
      </c>
      <c r="D98">
        <v>17132224.321983367</v>
      </c>
      <c r="E98" s="2">
        <f t="shared" si="1"/>
        <v>9.3372387110849591</v>
      </c>
    </row>
    <row r="99" spans="1:5" x14ac:dyDescent="0.3">
      <c r="A99" t="s">
        <v>100</v>
      </c>
      <c r="B99">
        <v>81071839.607916713</v>
      </c>
      <c r="C99">
        <v>52169255</v>
      </c>
      <c r="D99">
        <v>28902584.607916713</v>
      </c>
      <c r="E99" s="2">
        <f t="shared" si="1"/>
        <v>55.40156670421441</v>
      </c>
    </row>
    <row r="100" spans="1:5" x14ac:dyDescent="0.3">
      <c r="A100" t="s">
        <v>101</v>
      </c>
      <c r="B100">
        <v>51045478.286133327</v>
      </c>
      <c r="C100">
        <v>42398039</v>
      </c>
      <c r="D100">
        <v>8647439.2861333266</v>
      </c>
      <c r="E100" s="2">
        <f t="shared" si="1"/>
        <v>20.395847284666459</v>
      </c>
    </row>
    <row r="101" spans="1:5" x14ac:dyDescent="0.3">
      <c r="A101" t="s">
        <v>102</v>
      </c>
      <c r="B101">
        <v>53559461.562533379</v>
      </c>
      <c r="C101">
        <v>35926865</v>
      </c>
      <c r="D101">
        <v>17632596.562533379</v>
      </c>
      <c r="E101" s="2">
        <f t="shared" si="1"/>
        <v>49.079140533228767</v>
      </c>
    </row>
    <row r="102" spans="1:5" x14ac:dyDescent="0.3">
      <c r="A102" t="s">
        <v>103</v>
      </c>
      <c r="B102">
        <v>132050215.91100007</v>
      </c>
      <c r="C102">
        <v>130151245</v>
      </c>
      <c r="D102">
        <v>1898970.911000073</v>
      </c>
      <c r="E102" s="2">
        <f t="shared" si="1"/>
        <v>1.4590493629162542</v>
      </c>
    </row>
    <row r="103" spans="1:5" x14ac:dyDescent="0.3">
      <c r="A103" t="s">
        <v>104</v>
      </c>
      <c r="B103">
        <v>10853557317.799013</v>
      </c>
      <c r="C103">
        <v>11513769388</v>
      </c>
      <c r="D103">
        <v>660212070.20098686</v>
      </c>
      <c r="E103" s="2">
        <f t="shared" si="1"/>
        <v>5.7341088565581302</v>
      </c>
    </row>
    <row r="104" spans="1:5" x14ac:dyDescent="0.3">
      <c r="A104" t="s">
        <v>105</v>
      </c>
      <c r="B104">
        <v>49879574.199383363</v>
      </c>
      <c r="C104">
        <v>53998469</v>
      </c>
      <c r="D104">
        <v>4118894.8006166369</v>
      </c>
      <c r="E104" s="2">
        <f t="shared" si="1"/>
        <v>7.6277992263385039</v>
      </c>
    </row>
    <row r="105" spans="1:5" x14ac:dyDescent="0.3">
      <c r="A105" t="s">
        <v>106</v>
      </c>
      <c r="B105">
        <v>116022614.90943328</v>
      </c>
      <c r="C105">
        <v>116731138</v>
      </c>
      <c r="D105">
        <v>708523.09056672454</v>
      </c>
      <c r="E105" s="2">
        <f t="shared" si="1"/>
        <v>0.60697008759284476</v>
      </c>
    </row>
    <row r="106" spans="1:5" x14ac:dyDescent="0.3">
      <c r="A106" t="s">
        <v>107</v>
      </c>
      <c r="B106">
        <v>586409520.48400998</v>
      </c>
      <c r="C106">
        <v>587766398</v>
      </c>
      <c r="D106">
        <v>1356877.5159900188</v>
      </c>
      <c r="E106" s="2">
        <f t="shared" si="1"/>
        <v>0.23085319620296138</v>
      </c>
    </row>
    <row r="107" spans="1:5" x14ac:dyDescent="0.3">
      <c r="A107" t="s">
        <v>108</v>
      </c>
      <c r="B107">
        <v>197659731.77259997</v>
      </c>
      <c r="C107">
        <v>129725221</v>
      </c>
      <c r="D107">
        <v>67934510.772599965</v>
      </c>
      <c r="E107" s="2">
        <f t="shared" si="1"/>
        <v>52.368005426331067</v>
      </c>
    </row>
    <row r="108" spans="1:5" x14ac:dyDescent="0.3">
      <c r="A108" t="s">
        <v>109</v>
      </c>
      <c r="B108">
        <v>43393574.346816689</v>
      </c>
      <c r="C108">
        <v>43688847</v>
      </c>
      <c r="D108">
        <v>295272.65318331122</v>
      </c>
      <c r="E108" s="2">
        <f t="shared" si="1"/>
        <v>0.67585361816326084</v>
      </c>
    </row>
    <row r="109" spans="1:5" x14ac:dyDescent="0.3">
      <c r="A109" t="s">
        <v>110</v>
      </c>
      <c r="B109">
        <v>102994490.80168335</v>
      </c>
      <c r="C109">
        <v>144527074</v>
      </c>
      <c r="D109">
        <v>41532583.198316649</v>
      </c>
      <c r="E109" s="2">
        <f t="shared" si="1"/>
        <v>28.736887870792049</v>
      </c>
    </row>
    <row r="110" spans="1:5" x14ac:dyDescent="0.3">
      <c r="A110" t="s">
        <v>111</v>
      </c>
      <c r="B110">
        <v>753790186.95227838</v>
      </c>
      <c r="C110">
        <v>758078170</v>
      </c>
      <c r="D110">
        <v>4287983.0477216244</v>
      </c>
      <c r="E110" s="2">
        <f t="shared" si="1"/>
        <v>0.56563863957744942</v>
      </c>
    </row>
    <row r="111" spans="1:5" x14ac:dyDescent="0.3">
      <c r="A111" t="s">
        <v>112</v>
      </c>
      <c r="B111">
        <v>249698224.17234987</v>
      </c>
      <c r="C111">
        <v>99045278</v>
      </c>
      <c r="D111">
        <v>150652946.17234987</v>
      </c>
      <c r="E111" s="2">
        <f t="shared" si="1"/>
        <v>152.1051272856742</v>
      </c>
    </row>
    <row r="112" spans="1:5" x14ac:dyDescent="0.3">
      <c r="A112" t="s">
        <v>113</v>
      </c>
      <c r="B112">
        <v>101877187.71080007</v>
      </c>
      <c r="C112">
        <v>90267347</v>
      </c>
      <c r="D112">
        <v>11609840.710800067</v>
      </c>
      <c r="E112" s="2">
        <f t="shared" si="1"/>
        <v>12.86161729202041</v>
      </c>
    </row>
    <row r="113" spans="1:5" x14ac:dyDescent="0.3">
      <c r="A113" t="s">
        <v>114</v>
      </c>
      <c r="B113">
        <v>166930094.89008346</v>
      </c>
      <c r="C113">
        <v>158338354</v>
      </c>
      <c r="D113">
        <v>8591740.890083462</v>
      </c>
      <c r="E113" s="2">
        <f t="shared" si="1"/>
        <v>5.4261906057729146</v>
      </c>
    </row>
    <row r="114" spans="1:5" x14ac:dyDescent="0.3">
      <c r="A114" t="s">
        <v>115</v>
      </c>
      <c r="B114">
        <v>610142485.9645623</v>
      </c>
      <c r="C114">
        <v>623719140</v>
      </c>
      <c r="D114">
        <v>13576654.035437703</v>
      </c>
      <c r="E114" s="2">
        <f t="shared" si="1"/>
        <v>2.1767255748216581</v>
      </c>
    </row>
    <row r="115" spans="1:5" x14ac:dyDescent="0.3">
      <c r="A115" t="s">
        <v>116</v>
      </c>
      <c r="B115">
        <v>63666344.011566669</v>
      </c>
      <c r="C115">
        <v>50593502</v>
      </c>
      <c r="D115">
        <v>13072842.011566669</v>
      </c>
      <c r="E115" s="2">
        <f t="shared" si="1"/>
        <v>25.838974363875167</v>
      </c>
    </row>
    <row r="116" spans="1:5" x14ac:dyDescent="0.3">
      <c r="A116" t="s">
        <v>117</v>
      </c>
      <c r="B116">
        <v>106347396.18126664</v>
      </c>
      <c r="C116">
        <v>109084512</v>
      </c>
      <c r="D116">
        <v>2737115.8187333643</v>
      </c>
      <c r="E116" s="2">
        <f t="shared" si="1"/>
        <v>2.5091699715660498</v>
      </c>
    </row>
    <row r="117" spans="1:5" x14ac:dyDescent="0.3">
      <c r="A117" t="s">
        <v>118</v>
      </c>
      <c r="B117">
        <v>66848831.320683368</v>
      </c>
      <c r="C117">
        <v>195472897</v>
      </c>
      <c r="D117">
        <v>128624065.67931664</v>
      </c>
      <c r="E117" s="2">
        <f t="shared" si="1"/>
        <v>65.801483301962136</v>
      </c>
    </row>
    <row r="118" spans="1:5" x14ac:dyDescent="0.3">
      <c r="A118" t="s">
        <v>119</v>
      </c>
      <c r="B118">
        <v>771220855.91630912</v>
      </c>
      <c r="C118">
        <v>769003115</v>
      </c>
      <c r="D118">
        <v>2217740.9163091183</v>
      </c>
      <c r="E118" s="2">
        <f t="shared" si="1"/>
        <v>0.28839166877875627</v>
      </c>
    </row>
    <row r="119" spans="1:5" x14ac:dyDescent="0.3">
      <c r="A119" t="s">
        <v>120</v>
      </c>
      <c r="B119">
        <v>411649264.70374179</v>
      </c>
      <c r="C119">
        <v>436271865</v>
      </c>
      <c r="D119">
        <v>24622600.296258211</v>
      </c>
      <c r="E119" s="2">
        <f t="shared" si="1"/>
        <v>5.6438661925307079</v>
      </c>
    </row>
    <row r="120" spans="1:5" x14ac:dyDescent="0.3">
      <c r="A120" t="s">
        <v>121</v>
      </c>
      <c r="B120">
        <v>123645102.2157667</v>
      </c>
      <c r="C120">
        <v>122920371</v>
      </c>
      <c r="D120">
        <v>724731.21576669812</v>
      </c>
      <c r="E120" s="2">
        <f t="shared" si="1"/>
        <v>0.5895940679895102</v>
      </c>
    </row>
    <row r="121" spans="1:5" x14ac:dyDescent="0.3">
      <c r="A121" t="s">
        <v>122</v>
      </c>
      <c r="B121">
        <v>90021607.156033412</v>
      </c>
      <c r="C121">
        <v>85716856</v>
      </c>
      <c r="D121">
        <v>4304751.1560334116</v>
      </c>
      <c r="E121" s="2">
        <f t="shared" si="1"/>
        <v>5.0220590872271513</v>
      </c>
    </row>
    <row r="122" spans="1:5" x14ac:dyDescent="0.3">
      <c r="A122" t="s">
        <v>123</v>
      </c>
      <c r="B122">
        <v>788616316.92142367</v>
      </c>
      <c r="C122">
        <v>784857879</v>
      </c>
      <c r="D122">
        <v>3758437.9214236736</v>
      </c>
      <c r="E122" s="2">
        <f t="shared" si="1"/>
        <v>0.47886859799539244</v>
      </c>
    </row>
    <row r="123" spans="1:5" x14ac:dyDescent="0.3">
      <c r="A123" t="s">
        <v>124</v>
      </c>
      <c r="B123">
        <v>829775280.69166386</v>
      </c>
      <c r="C123">
        <v>854639610</v>
      </c>
      <c r="D123">
        <v>24864329.308336139</v>
      </c>
      <c r="E123" s="2">
        <f t="shared" si="1"/>
        <v>2.909335001256979</v>
      </c>
    </row>
    <row r="124" spans="1:5" x14ac:dyDescent="0.3">
      <c r="A124" t="s">
        <v>125</v>
      </c>
      <c r="B124">
        <v>840781102.83280873</v>
      </c>
      <c r="C124">
        <v>744303053</v>
      </c>
      <c r="D124">
        <v>96478049.832808733</v>
      </c>
      <c r="E124" s="2">
        <f t="shared" si="1"/>
        <v>12.962199932398871</v>
      </c>
    </row>
    <row r="125" spans="1:5" x14ac:dyDescent="0.3">
      <c r="A125" t="s">
        <v>126</v>
      </c>
      <c r="B125">
        <v>60696564.330083363</v>
      </c>
      <c r="C125">
        <v>40080339</v>
      </c>
      <c r="D125">
        <v>20616225.330083363</v>
      </c>
      <c r="E125" s="2">
        <f t="shared" si="1"/>
        <v>51.437252888712749</v>
      </c>
    </row>
    <row r="126" spans="1:5" x14ac:dyDescent="0.3">
      <c r="A126" t="s">
        <v>127</v>
      </c>
      <c r="B126">
        <v>639357805.19242573</v>
      </c>
      <c r="C126">
        <v>625477295</v>
      </c>
      <c r="D126">
        <v>13880510.192425728</v>
      </c>
      <c r="E126" s="2">
        <f t="shared" si="1"/>
        <v>2.2191868998899036</v>
      </c>
    </row>
    <row r="127" spans="1:5" x14ac:dyDescent="0.3">
      <c r="A127" t="s">
        <v>128</v>
      </c>
      <c r="B127">
        <v>191221647.76138332</v>
      </c>
      <c r="C127">
        <v>208754335</v>
      </c>
      <c r="D127">
        <v>17532687.238616675</v>
      </c>
      <c r="E127" s="2">
        <f t="shared" si="1"/>
        <v>8.3987176786612245</v>
      </c>
    </row>
    <row r="128" spans="1:5" x14ac:dyDescent="0.3">
      <c r="A128" t="s">
        <v>129</v>
      </c>
      <c r="B128">
        <v>10752781505.33946</v>
      </c>
      <c r="C128">
        <v>10796616927</v>
      </c>
      <c r="D128">
        <v>43835421.660539627</v>
      </c>
      <c r="E128" s="2">
        <f t="shared" si="1"/>
        <v>0.4060107157355628</v>
      </c>
    </row>
    <row r="129" spans="1:5" x14ac:dyDescent="0.3">
      <c r="A129" t="s">
        <v>130</v>
      </c>
      <c r="B129">
        <v>90263179.459249958</v>
      </c>
      <c r="C129">
        <v>112404645</v>
      </c>
      <c r="D129">
        <v>22141465.540750042</v>
      </c>
      <c r="E129" s="2">
        <f t="shared" si="1"/>
        <v>19.697998726609601</v>
      </c>
    </row>
    <row r="130" spans="1:5" x14ac:dyDescent="0.3">
      <c r="A130" t="s">
        <v>131</v>
      </c>
      <c r="B130">
        <v>609181801.66176641</v>
      </c>
      <c r="C130">
        <v>596923656</v>
      </c>
      <c r="D130">
        <v>12258145.66176641</v>
      </c>
      <c r="E130" s="2">
        <f t="shared" ref="E130:E193" si="2">100*(D130/C130)</f>
        <v>2.0535533377766502</v>
      </c>
    </row>
    <row r="131" spans="1:5" x14ac:dyDescent="0.3">
      <c r="A131" t="s">
        <v>132</v>
      </c>
      <c r="B131">
        <v>767569076.55521023</v>
      </c>
      <c r="C131">
        <v>752415813</v>
      </c>
      <c r="D131">
        <v>15153263.555210233</v>
      </c>
      <c r="E131" s="2">
        <f t="shared" si="2"/>
        <v>2.013948044870534</v>
      </c>
    </row>
    <row r="132" spans="1:5" x14ac:dyDescent="0.3">
      <c r="A132" t="s">
        <v>133</v>
      </c>
      <c r="B132">
        <v>1675539040.7417505</v>
      </c>
      <c r="C132">
        <v>495804778</v>
      </c>
      <c r="D132">
        <v>1179734262.7417505</v>
      </c>
      <c r="E132" s="2">
        <f t="shared" si="2"/>
        <v>237.94330250317807</v>
      </c>
    </row>
    <row r="133" spans="1:5" x14ac:dyDescent="0.3">
      <c r="A133" t="s">
        <v>134</v>
      </c>
      <c r="B133">
        <v>194253906.80236685</v>
      </c>
      <c r="C133">
        <v>226904429</v>
      </c>
      <c r="D133">
        <v>32650522.197633147</v>
      </c>
      <c r="E133" s="2">
        <f t="shared" si="2"/>
        <v>14.38954820826047</v>
      </c>
    </row>
    <row r="134" spans="1:5" x14ac:dyDescent="0.3">
      <c r="A134" t="s">
        <v>135</v>
      </c>
      <c r="B134">
        <v>757202121.14825618</v>
      </c>
      <c r="C134">
        <v>758794439</v>
      </c>
      <c r="D134">
        <v>1592317.8517438173</v>
      </c>
      <c r="E134" s="2">
        <f t="shared" si="2"/>
        <v>0.20984838184137208</v>
      </c>
    </row>
    <row r="135" spans="1:5" x14ac:dyDescent="0.3">
      <c r="A135" t="s">
        <v>136</v>
      </c>
      <c r="B135">
        <v>586409520.48400998</v>
      </c>
      <c r="C135">
        <v>593280232</v>
      </c>
      <c r="D135">
        <v>6870711.5159900188</v>
      </c>
      <c r="E135" s="2">
        <f t="shared" si="2"/>
        <v>1.1580887320024542</v>
      </c>
    </row>
    <row r="136" spans="1:5" x14ac:dyDescent="0.3">
      <c r="A136" t="s">
        <v>137</v>
      </c>
      <c r="B136">
        <v>10697128268.729561</v>
      </c>
      <c r="C136">
        <v>10507627555</v>
      </c>
      <c r="D136">
        <v>189500713.72956085</v>
      </c>
      <c r="E136" s="2">
        <f t="shared" si="2"/>
        <v>1.8034586088787274</v>
      </c>
    </row>
    <row r="137" spans="1:5" x14ac:dyDescent="0.3">
      <c r="A137" t="s">
        <v>138</v>
      </c>
      <c r="B137">
        <v>612036912.80435228</v>
      </c>
      <c r="C137">
        <v>617052280</v>
      </c>
      <c r="D137">
        <v>5015367.1956477165</v>
      </c>
      <c r="E137" s="2">
        <f t="shared" si="2"/>
        <v>0.81279453268493174</v>
      </c>
    </row>
    <row r="138" spans="1:5" x14ac:dyDescent="0.3">
      <c r="A138" t="s">
        <v>139</v>
      </c>
      <c r="B138">
        <v>782264427.8261838</v>
      </c>
      <c r="C138">
        <v>770525158</v>
      </c>
      <c r="D138">
        <v>11739269.826183796</v>
      </c>
      <c r="E138" s="2">
        <f t="shared" si="2"/>
        <v>1.523541406052805</v>
      </c>
    </row>
    <row r="139" spans="1:5" x14ac:dyDescent="0.3">
      <c r="A139" t="s">
        <v>140</v>
      </c>
      <c r="B139">
        <v>770222684.58554852</v>
      </c>
      <c r="C139">
        <v>750372219</v>
      </c>
      <c r="D139">
        <v>19850465.58554852</v>
      </c>
      <c r="E139" s="2">
        <f t="shared" si="2"/>
        <v>2.6454158460187505</v>
      </c>
    </row>
    <row r="140" spans="1:5" x14ac:dyDescent="0.3">
      <c r="A140" t="s">
        <v>141</v>
      </c>
      <c r="B140">
        <v>201300329.70020002</v>
      </c>
      <c r="C140">
        <v>105945466</v>
      </c>
      <c r="D140">
        <v>95354863.700200021</v>
      </c>
      <c r="E140" s="2">
        <f t="shared" si="2"/>
        <v>90.00372295327864</v>
      </c>
    </row>
    <row r="141" spans="1:5" x14ac:dyDescent="0.3">
      <c r="A141" t="s">
        <v>142</v>
      </c>
      <c r="B141">
        <v>770222684.58554852</v>
      </c>
      <c r="C141">
        <v>756055164</v>
      </c>
      <c r="D141">
        <v>14167520.58554852</v>
      </c>
      <c r="E141" s="2">
        <f t="shared" si="2"/>
        <v>1.8738739261555417</v>
      </c>
    </row>
    <row r="142" spans="1:5" x14ac:dyDescent="0.3">
      <c r="A142" t="s">
        <v>143</v>
      </c>
      <c r="B142">
        <v>288369053.37336642</v>
      </c>
      <c r="C142">
        <v>245079573</v>
      </c>
      <c r="D142">
        <v>43289480.373366416</v>
      </c>
      <c r="E142" s="2">
        <f t="shared" si="2"/>
        <v>17.663438793965263</v>
      </c>
    </row>
    <row r="143" spans="1:5" x14ac:dyDescent="0.3">
      <c r="A143" t="s">
        <v>144</v>
      </c>
      <c r="B143">
        <v>131394101.08096673</v>
      </c>
      <c r="C143">
        <v>132158496</v>
      </c>
      <c r="D143">
        <v>764394.91903327405</v>
      </c>
      <c r="E143" s="2">
        <f t="shared" si="2"/>
        <v>0.57839256814278062</v>
      </c>
    </row>
    <row r="144" spans="1:5" x14ac:dyDescent="0.3">
      <c r="A144" t="s">
        <v>145</v>
      </c>
      <c r="B144">
        <v>124329986.59016688</v>
      </c>
      <c r="C144">
        <v>121250487</v>
      </c>
      <c r="D144">
        <v>3079499.5901668817</v>
      </c>
      <c r="E144" s="2">
        <f t="shared" si="2"/>
        <v>2.5397832753998602</v>
      </c>
    </row>
    <row r="145" spans="1:5" x14ac:dyDescent="0.3">
      <c r="A145" t="s">
        <v>146</v>
      </c>
      <c r="B145">
        <v>593600570.54429364</v>
      </c>
      <c r="C145">
        <v>591191507</v>
      </c>
      <c r="D145">
        <v>2409063.544293642</v>
      </c>
      <c r="E145" s="2">
        <f t="shared" si="2"/>
        <v>0.40749292162846351</v>
      </c>
    </row>
    <row r="146" spans="1:5" x14ac:dyDescent="0.3">
      <c r="A146" t="s">
        <v>147</v>
      </c>
      <c r="B146">
        <v>95429557.102583259</v>
      </c>
      <c r="C146">
        <v>109037186</v>
      </c>
      <c r="D146">
        <v>13607628.897416741</v>
      </c>
      <c r="E146" s="2">
        <f t="shared" si="2"/>
        <v>12.47980564852136</v>
      </c>
    </row>
    <row r="147" spans="1:5" x14ac:dyDescent="0.3">
      <c r="A147" t="s">
        <v>148</v>
      </c>
      <c r="B147">
        <v>831208542.12820542</v>
      </c>
      <c r="C147">
        <v>824893095</v>
      </c>
      <c r="D147">
        <v>6315447.1282054186</v>
      </c>
      <c r="E147" s="2">
        <f t="shared" si="2"/>
        <v>0.76560795168317164</v>
      </c>
    </row>
    <row r="148" spans="1:5" x14ac:dyDescent="0.3">
      <c r="A148" t="s">
        <v>149</v>
      </c>
      <c r="B148">
        <v>166175892.10909998</v>
      </c>
      <c r="C148">
        <v>147895545</v>
      </c>
      <c r="D148">
        <v>18280347.109099984</v>
      </c>
      <c r="E148" s="2">
        <f t="shared" si="2"/>
        <v>12.360309507024017</v>
      </c>
    </row>
    <row r="149" spans="1:5" x14ac:dyDescent="0.3">
      <c r="A149" t="s">
        <v>150</v>
      </c>
      <c r="B149">
        <v>614684080.46358073</v>
      </c>
      <c r="C149">
        <v>623216512</v>
      </c>
      <c r="D149">
        <v>8532431.5364192724</v>
      </c>
      <c r="E149" s="2">
        <f t="shared" si="2"/>
        <v>1.3690958715194106</v>
      </c>
    </row>
    <row r="150" spans="1:5" x14ac:dyDescent="0.3">
      <c r="A150" t="s">
        <v>151</v>
      </c>
      <c r="B150">
        <v>227626272.33763331</v>
      </c>
      <c r="C150">
        <v>2143930983</v>
      </c>
      <c r="D150">
        <v>1916304710.6623666</v>
      </c>
      <c r="E150" s="2">
        <f t="shared" si="2"/>
        <v>89.382761192288186</v>
      </c>
    </row>
    <row r="151" spans="1:5" x14ac:dyDescent="0.3">
      <c r="A151" t="s">
        <v>152</v>
      </c>
      <c r="B151">
        <v>62930653.151216596</v>
      </c>
      <c r="C151">
        <v>53673608</v>
      </c>
      <c r="D151">
        <v>9257045.1512165964</v>
      </c>
      <c r="E151" s="2">
        <f t="shared" si="2"/>
        <v>17.246921710976828</v>
      </c>
    </row>
    <row r="152" spans="1:5" x14ac:dyDescent="0.3">
      <c r="A152" t="s">
        <v>153</v>
      </c>
      <c r="B152">
        <v>836306962.56186795</v>
      </c>
      <c r="C152">
        <v>823436009</v>
      </c>
      <c r="D152">
        <v>12870953.561867952</v>
      </c>
      <c r="E152" s="2">
        <f t="shared" si="2"/>
        <v>1.5630787846524639</v>
      </c>
    </row>
    <row r="153" spans="1:5" x14ac:dyDescent="0.3">
      <c r="A153" t="s">
        <v>154</v>
      </c>
      <c r="B153">
        <v>232885895.68326664</v>
      </c>
      <c r="C153">
        <v>181770774</v>
      </c>
      <c r="D153">
        <v>51115121.68326664</v>
      </c>
      <c r="E153" s="2">
        <f t="shared" si="2"/>
        <v>28.120649188227937</v>
      </c>
    </row>
    <row r="154" spans="1:5" x14ac:dyDescent="0.3">
      <c r="A154" t="s">
        <v>155</v>
      </c>
      <c r="B154">
        <v>79915693.810033426</v>
      </c>
      <c r="C154">
        <v>76566448</v>
      </c>
      <c r="D154">
        <v>3349245.8100334257</v>
      </c>
      <c r="E154" s="2">
        <f t="shared" si="2"/>
        <v>4.3742995757533718</v>
      </c>
    </row>
    <row r="155" spans="1:5" x14ac:dyDescent="0.3">
      <c r="A155" t="s">
        <v>156</v>
      </c>
      <c r="B155">
        <v>126348684.15616666</v>
      </c>
      <c r="C155">
        <v>74075149</v>
      </c>
      <c r="D155">
        <v>52273535.156166658</v>
      </c>
      <c r="E155" s="2">
        <f t="shared" si="2"/>
        <v>70.568248409688195</v>
      </c>
    </row>
    <row r="156" spans="1:5" x14ac:dyDescent="0.3">
      <c r="A156" t="s">
        <v>157</v>
      </c>
      <c r="B156">
        <v>762315451.61195898</v>
      </c>
      <c r="C156">
        <v>735446529</v>
      </c>
      <c r="D156">
        <v>26868922.611958981</v>
      </c>
      <c r="E156" s="2">
        <f t="shared" si="2"/>
        <v>3.6534161971629864</v>
      </c>
    </row>
    <row r="157" spans="1:5" x14ac:dyDescent="0.3">
      <c r="A157" t="s">
        <v>158</v>
      </c>
      <c r="B157">
        <v>2119847299.4152992</v>
      </c>
      <c r="C157">
        <v>2225668606</v>
      </c>
      <c r="D157">
        <v>105821306.58470082</v>
      </c>
      <c r="E157" s="2">
        <f t="shared" si="2"/>
        <v>4.7545850401729046</v>
      </c>
    </row>
    <row r="158" spans="1:5" x14ac:dyDescent="0.3">
      <c r="A158" t="s">
        <v>159</v>
      </c>
      <c r="B158">
        <v>92911587.071366683</v>
      </c>
      <c r="C158">
        <v>95374911</v>
      </c>
      <c r="D158">
        <v>2463323.9286333174</v>
      </c>
      <c r="E158" s="2">
        <f t="shared" si="2"/>
        <v>2.5827797927206633</v>
      </c>
    </row>
    <row r="159" spans="1:5" x14ac:dyDescent="0.3">
      <c r="A159" t="s">
        <v>160</v>
      </c>
      <c r="B159">
        <v>100617741.32415001</v>
      </c>
      <c r="C159">
        <v>105758643</v>
      </c>
      <c r="D159">
        <v>5140901.6758499891</v>
      </c>
      <c r="E159" s="2">
        <f t="shared" si="2"/>
        <v>4.8609754531835181</v>
      </c>
    </row>
    <row r="160" spans="1:5" x14ac:dyDescent="0.3">
      <c r="A160" t="s">
        <v>161</v>
      </c>
      <c r="B160">
        <v>812650942.8895992</v>
      </c>
      <c r="C160">
        <v>812810781</v>
      </c>
      <c r="D160">
        <v>159838.11040079594</v>
      </c>
      <c r="E160" s="2">
        <f t="shared" si="2"/>
        <v>1.9664861015271887E-2</v>
      </c>
    </row>
    <row r="161" spans="1:5" x14ac:dyDescent="0.3">
      <c r="A161" t="s">
        <v>162</v>
      </c>
      <c r="B161">
        <v>761533646.58560693</v>
      </c>
      <c r="C161">
        <v>774584560</v>
      </c>
      <c r="D161">
        <v>13050913.414393067</v>
      </c>
      <c r="E161" s="2">
        <f t="shared" si="2"/>
        <v>1.6848920167467665</v>
      </c>
    </row>
    <row r="162" spans="1:5" x14ac:dyDescent="0.3">
      <c r="A162" t="s">
        <v>163</v>
      </c>
      <c r="B162">
        <v>884369706.38183284</v>
      </c>
      <c r="C162">
        <v>941147219</v>
      </c>
      <c r="D162">
        <v>56777512.618167162</v>
      </c>
      <c r="E162" s="2">
        <f t="shared" si="2"/>
        <v>6.0327982139175997</v>
      </c>
    </row>
    <row r="163" spans="1:5" x14ac:dyDescent="0.3">
      <c r="A163" t="s">
        <v>164</v>
      </c>
      <c r="B163">
        <v>39137351.119449995</v>
      </c>
      <c r="C163">
        <v>39440531</v>
      </c>
      <c r="D163">
        <v>303179.88055000454</v>
      </c>
      <c r="E163" s="2">
        <f t="shared" si="2"/>
        <v>0.76870131527895647</v>
      </c>
    </row>
    <row r="164" spans="1:5" x14ac:dyDescent="0.3">
      <c r="A164" t="s">
        <v>165</v>
      </c>
      <c r="B164">
        <v>602208851.05805278</v>
      </c>
      <c r="C164">
        <v>593305641</v>
      </c>
      <c r="D164">
        <v>8903210.0580527782</v>
      </c>
      <c r="E164" s="2">
        <f t="shared" si="2"/>
        <v>1.5006110582475953</v>
      </c>
    </row>
    <row r="165" spans="1:5" x14ac:dyDescent="0.3">
      <c r="A165" t="s">
        <v>166</v>
      </c>
      <c r="B165">
        <v>777400867.07072234</v>
      </c>
      <c r="C165">
        <v>753048155</v>
      </c>
      <c r="D165">
        <v>24352712.070722342</v>
      </c>
      <c r="E165" s="2">
        <f t="shared" si="2"/>
        <v>3.2338850987188654</v>
      </c>
    </row>
    <row r="166" spans="1:5" x14ac:dyDescent="0.3">
      <c r="A166" t="s">
        <v>167</v>
      </c>
      <c r="B166">
        <v>19408337.377783347</v>
      </c>
      <c r="C166">
        <v>12089855</v>
      </c>
      <c r="D166">
        <v>7318482.3777833469</v>
      </c>
      <c r="E166" s="2">
        <f t="shared" si="2"/>
        <v>60.53407900908114</v>
      </c>
    </row>
    <row r="167" spans="1:5" x14ac:dyDescent="0.3">
      <c r="A167" t="s">
        <v>168</v>
      </c>
      <c r="B167">
        <v>871123265.29013205</v>
      </c>
      <c r="C167">
        <v>867393812</v>
      </c>
      <c r="D167">
        <v>3729453.2901320457</v>
      </c>
      <c r="E167" s="2">
        <f t="shared" si="2"/>
        <v>0.4299607904203086</v>
      </c>
    </row>
    <row r="168" spans="1:5" x14ac:dyDescent="0.3">
      <c r="A168" t="s">
        <v>169</v>
      </c>
      <c r="B168">
        <v>217049734.13619158</v>
      </c>
      <c r="C168">
        <v>212137552</v>
      </c>
      <c r="D168">
        <v>4912182.1361915767</v>
      </c>
      <c r="E168" s="2">
        <f t="shared" si="2"/>
        <v>2.3155646371329754</v>
      </c>
    </row>
    <row r="169" spans="1:5" x14ac:dyDescent="0.3">
      <c r="A169" t="s">
        <v>170</v>
      </c>
      <c r="B169">
        <v>280941167.8827498</v>
      </c>
      <c r="C169">
        <v>268516819</v>
      </c>
      <c r="D169">
        <v>12424348.882749796</v>
      </c>
      <c r="E169" s="2">
        <f t="shared" si="2"/>
        <v>4.6270281798436601</v>
      </c>
    </row>
    <row r="170" spans="1:5" x14ac:dyDescent="0.3">
      <c r="A170" t="s">
        <v>171</v>
      </c>
      <c r="B170">
        <v>123838383.56643343</v>
      </c>
      <c r="C170">
        <v>121754748</v>
      </c>
      <c r="D170">
        <v>2083635.5664334297</v>
      </c>
      <c r="E170" s="2">
        <f t="shared" si="2"/>
        <v>1.7113382440193872</v>
      </c>
    </row>
    <row r="171" spans="1:5" x14ac:dyDescent="0.3">
      <c r="A171" t="s">
        <v>172</v>
      </c>
      <c r="B171">
        <v>276157438.42396665</v>
      </c>
      <c r="C171">
        <v>164900268</v>
      </c>
      <c r="D171">
        <v>111257170.42396665</v>
      </c>
      <c r="E171" s="2">
        <f t="shared" si="2"/>
        <v>67.469369075838401</v>
      </c>
    </row>
    <row r="172" spans="1:5" x14ac:dyDescent="0.3">
      <c r="A172" t="s">
        <v>173</v>
      </c>
      <c r="B172">
        <v>58291396.484166659</v>
      </c>
      <c r="C172">
        <v>65343426</v>
      </c>
      <c r="D172">
        <v>7052029.5158333406</v>
      </c>
      <c r="E172" s="2">
        <f t="shared" si="2"/>
        <v>10.792255545084736</v>
      </c>
    </row>
    <row r="173" spans="1:5" x14ac:dyDescent="0.3">
      <c r="A173" t="s">
        <v>174</v>
      </c>
      <c r="B173">
        <v>216961334.92308336</v>
      </c>
      <c r="C173">
        <v>225033014</v>
      </c>
      <c r="D173">
        <v>8071679.076916635</v>
      </c>
      <c r="E173" s="2">
        <f t="shared" si="2"/>
        <v>3.5868866231852694</v>
      </c>
    </row>
    <row r="174" spans="1:5" x14ac:dyDescent="0.3">
      <c r="A174" t="s">
        <v>175</v>
      </c>
      <c r="B174">
        <v>770222684.58554852</v>
      </c>
      <c r="C174">
        <v>752646009</v>
      </c>
      <c r="D174">
        <v>17576675.58554852</v>
      </c>
      <c r="E174" s="2">
        <f t="shared" si="2"/>
        <v>2.3353177158145959</v>
      </c>
    </row>
    <row r="175" spans="1:5" x14ac:dyDescent="0.3">
      <c r="A175" t="s">
        <v>176</v>
      </c>
      <c r="B175">
        <v>139835408.21029997</v>
      </c>
      <c r="C175">
        <v>70836674</v>
      </c>
      <c r="D175">
        <v>68998734.210299969</v>
      </c>
      <c r="E175" s="2">
        <f t="shared" si="2"/>
        <v>97.405383841567669</v>
      </c>
    </row>
    <row r="176" spans="1:5" x14ac:dyDescent="0.3">
      <c r="A176" t="s">
        <v>177</v>
      </c>
      <c r="B176">
        <v>177967239.75723332</v>
      </c>
      <c r="C176">
        <v>176335738</v>
      </c>
      <c r="D176">
        <v>1631501.7572333217</v>
      </c>
      <c r="E176" s="2">
        <f t="shared" si="2"/>
        <v>0.92522467410056253</v>
      </c>
    </row>
    <row r="177" spans="1:5" x14ac:dyDescent="0.3">
      <c r="A177" t="s">
        <v>178</v>
      </c>
      <c r="B177">
        <v>758202090.64881003</v>
      </c>
      <c r="C177">
        <v>759843374</v>
      </c>
      <c r="D177">
        <v>1641283.351189971</v>
      </c>
      <c r="E177" s="2">
        <f t="shared" si="2"/>
        <v>0.2160028510283451</v>
      </c>
    </row>
    <row r="178" spans="1:5" x14ac:dyDescent="0.3">
      <c r="A178" t="s">
        <v>179</v>
      </c>
      <c r="B178">
        <v>25056490.080700006</v>
      </c>
      <c r="C178">
        <v>23558012</v>
      </c>
      <c r="D178">
        <v>1498478.0807000063</v>
      </c>
      <c r="E178" s="2">
        <f t="shared" si="2"/>
        <v>6.3608002266914809</v>
      </c>
    </row>
    <row r="179" spans="1:5" x14ac:dyDescent="0.3">
      <c r="A179" t="s">
        <v>180</v>
      </c>
      <c r="B179">
        <v>826932819.53713584</v>
      </c>
      <c r="C179">
        <v>824876705</v>
      </c>
      <c r="D179">
        <v>2056114.5371358395</v>
      </c>
      <c r="E179" s="2">
        <f t="shared" si="2"/>
        <v>0.24926325651732878</v>
      </c>
    </row>
    <row r="180" spans="1:5" x14ac:dyDescent="0.3">
      <c r="A180" t="s">
        <v>181</v>
      </c>
      <c r="B180">
        <v>79810041.204716727</v>
      </c>
      <c r="C180">
        <v>80663378</v>
      </c>
      <c r="D180">
        <v>853336.79528327286</v>
      </c>
      <c r="E180" s="2">
        <f t="shared" si="2"/>
        <v>1.0578986603849803</v>
      </c>
    </row>
    <row r="181" spans="1:5" x14ac:dyDescent="0.3">
      <c r="A181" t="s">
        <v>182</v>
      </c>
      <c r="B181">
        <v>66062459.481679522</v>
      </c>
      <c r="C181">
        <v>50110908</v>
      </c>
      <c r="D181">
        <v>15951551.481679522</v>
      </c>
      <c r="E181" s="2">
        <f t="shared" si="2"/>
        <v>31.832493399799343</v>
      </c>
    </row>
    <row r="182" spans="1:5" x14ac:dyDescent="0.3">
      <c r="A182" t="s">
        <v>183</v>
      </c>
      <c r="B182">
        <v>201072174.93263328</v>
      </c>
      <c r="C182">
        <v>201738697</v>
      </c>
      <c r="D182">
        <v>666522.06736671925</v>
      </c>
      <c r="E182" s="2">
        <f t="shared" si="2"/>
        <v>0.3303888035753097</v>
      </c>
    </row>
    <row r="183" spans="1:5" x14ac:dyDescent="0.3">
      <c r="A183" t="s">
        <v>184</v>
      </c>
      <c r="B183">
        <v>363488470.46589994</v>
      </c>
      <c r="C183">
        <v>388839367</v>
      </c>
      <c r="D183">
        <v>25350896.534100056</v>
      </c>
      <c r="E183" s="2">
        <f t="shared" si="2"/>
        <v>6.5196321889136435</v>
      </c>
    </row>
    <row r="184" spans="1:5" x14ac:dyDescent="0.3">
      <c r="A184" t="s">
        <v>185</v>
      </c>
      <c r="B184">
        <v>246288839.31768313</v>
      </c>
      <c r="C184">
        <v>236616136</v>
      </c>
      <c r="D184">
        <v>9672703.3176831305</v>
      </c>
      <c r="E184" s="2">
        <f t="shared" si="2"/>
        <v>4.0879305533427912</v>
      </c>
    </row>
    <row r="185" spans="1:5" x14ac:dyDescent="0.3">
      <c r="A185" t="s">
        <v>186</v>
      </c>
      <c r="B185">
        <v>43743082.867700078</v>
      </c>
      <c r="C185">
        <v>50515899</v>
      </c>
      <c r="D185">
        <v>6772816.1322999224</v>
      </c>
      <c r="E185" s="2">
        <f t="shared" si="2"/>
        <v>13.407296052080401</v>
      </c>
    </row>
    <row r="186" spans="1:5" x14ac:dyDescent="0.3">
      <c r="A186" t="s">
        <v>187</v>
      </c>
      <c r="B186">
        <v>605558532.58293593</v>
      </c>
      <c r="C186">
        <v>598653430</v>
      </c>
      <c r="D186">
        <v>6905102.5829359293</v>
      </c>
      <c r="E186" s="2">
        <f t="shared" si="2"/>
        <v>1.1534390745804177</v>
      </c>
    </row>
    <row r="187" spans="1:5" x14ac:dyDescent="0.3">
      <c r="A187" t="s">
        <v>188</v>
      </c>
      <c r="B187">
        <v>40209682.740266666</v>
      </c>
      <c r="C187">
        <v>39079286</v>
      </c>
      <c r="D187">
        <v>1130396.7402666658</v>
      </c>
      <c r="E187" s="2">
        <f t="shared" si="2"/>
        <v>2.8925726541336139</v>
      </c>
    </row>
    <row r="188" spans="1:5" x14ac:dyDescent="0.3">
      <c r="A188" t="s">
        <v>189</v>
      </c>
      <c r="B188">
        <v>785134630.24281573</v>
      </c>
      <c r="C188">
        <v>770074908</v>
      </c>
      <c r="D188">
        <v>15059722.242815733</v>
      </c>
      <c r="E188" s="2">
        <f t="shared" si="2"/>
        <v>1.9556178348841529</v>
      </c>
    </row>
    <row r="189" spans="1:5" x14ac:dyDescent="0.3">
      <c r="A189" t="s">
        <v>190</v>
      </c>
      <c r="B189">
        <v>90080177.991549954</v>
      </c>
      <c r="C189">
        <v>88973257</v>
      </c>
      <c r="D189">
        <v>1106920.9915499538</v>
      </c>
      <c r="E189" s="2">
        <f t="shared" si="2"/>
        <v>1.2441052838494535</v>
      </c>
    </row>
    <row r="190" spans="1:5" x14ac:dyDescent="0.3">
      <c r="A190" t="s">
        <v>191</v>
      </c>
      <c r="B190">
        <v>826932819.53713584</v>
      </c>
      <c r="C190">
        <v>835217474</v>
      </c>
      <c r="D190">
        <v>8284654.4628641605</v>
      </c>
      <c r="E190" s="2">
        <f t="shared" si="2"/>
        <v>0.99191584476645656</v>
      </c>
    </row>
    <row r="191" spans="1:5" x14ac:dyDescent="0.3">
      <c r="A191" t="s">
        <v>192</v>
      </c>
      <c r="B191">
        <v>602222870.80155241</v>
      </c>
      <c r="C191">
        <v>608193032</v>
      </c>
      <c r="D191">
        <v>5970161.1984475851</v>
      </c>
      <c r="E191" s="2">
        <f t="shared" si="2"/>
        <v>0.98162275533067689</v>
      </c>
    </row>
    <row r="192" spans="1:5" x14ac:dyDescent="0.3">
      <c r="A192" t="s">
        <v>193</v>
      </c>
      <c r="B192">
        <v>141978883.30266672</v>
      </c>
      <c r="C192">
        <v>149546209</v>
      </c>
      <c r="D192">
        <v>7567325.6973332763</v>
      </c>
      <c r="E192" s="2">
        <f t="shared" si="2"/>
        <v>5.0601922629367868</v>
      </c>
    </row>
    <row r="193" spans="1:5" x14ac:dyDescent="0.3">
      <c r="A193" t="s">
        <v>194</v>
      </c>
      <c r="B193">
        <v>796200022.90809131</v>
      </c>
      <c r="C193">
        <v>773401887</v>
      </c>
      <c r="D193">
        <v>22798135.908091307</v>
      </c>
      <c r="E193" s="2">
        <f t="shared" si="2"/>
        <v>2.9477735044744344</v>
      </c>
    </row>
    <row r="194" spans="1:5" x14ac:dyDescent="0.3">
      <c r="A194" t="s">
        <v>195</v>
      </c>
      <c r="B194">
        <v>763959085.49091756</v>
      </c>
      <c r="C194">
        <v>752682280</v>
      </c>
      <c r="D194">
        <v>11276805.490917563</v>
      </c>
      <c r="E194" s="2">
        <f t="shared" ref="E194:E257" si="3">100*(D194/C194)</f>
        <v>1.4982158861130044</v>
      </c>
    </row>
    <row r="195" spans="1:5" x14ac:dyDescent="0.3">
      <c r="A195" t="s">
        <v>196</v>
      </c>
      <c r="B195">
        <v>89290279.147500023</v>
      </c>
      <c r="C195">
        <v>87431015</v>
      </c>
      <c r="D195">
        <v>1859264.1475000232</v>
      </c>
      <c r="E195" s="2">
        <f t="shared" si="3"/>
        <v>2.1265498833566361</v>
      </c>
    </row>
    <row r="196" spans="1:5" x14ac:dyDescent="0.3">
      <c r="A196" t="s">
        <v>197</v>
      </c>
      <c r="B196">
        <v>89390906.176749989</v>
      </c>
      <c r="C196">
        <v>87288131</v>
      </c>
      <c r="D196">
        <v>2102775.1767499894</v>
      </c>
      <c r="E196" s="2">
        <f t="shared" si="3"/>
        <v>2.4090046981874198</v>
      </c>
    </row>
    <row r="197" spans="1:5" x14ac:dyDescent="0.3">
      <c r="A197" t="s">
        <v>198</v>
      </c>
      <c r="B197">
        <v>826932819.53713584</v>
      </c>
      <c r="C197">
        <v>834695514</v>
      </c>
      <c r="D197">
        <v>7762694.4628641605</v>
      </c>
      <c r="E197" s="2">
        <f t="shared" si="3"/>
        <v>0.930003136792246</v>
      </c>
    </row>
    <row r="198" spans="1:5" x14ac:dyDescent="0.3">
      <c r="A198" t="s">
        <v>199</v>
      </c>
      <c r="B198">
        <v>66524709.375183344</v>
      </c>
      <c r="C198">
        <v>49388701</v>
      </c>
      <c r="D198">
        <v>17136008.375183344</v>
      </c>
      <c r="E198" s="2">
        <f t="shared" si="3"/>
        <v>34.696211943665709</v>
      </c>
    </row>
    <row r="199" spans="1:5" x14ac:dyDescent="0.3">
      <c r="A199" t="s">
        <v>200</v>
      </c>
      <c r="B199">
        <v>831085276.96626759</v>
      </c>
      <c r="C199">
        <v>837743514</v>
      </c>
      <c r="D199">
        <v>6658237.0337324142</v>
      </c>
      <c r="E199" s="2">
        <f t="shared" si="3"/>
        <v>0.79478228389273031</v>
      </c>
    </row>
    <row r="200" spans="1:5" x14ac:dyDescent="0.3">
      <c r="A200" t="s">
        <v>201</v>
      </c>
      <c r="B200">
        <v>56268236.773150004</v>
      </c>
      <c r="C200">
        <v>40450487</v>
      </c>
      <c r="D200">
        <v>15817749.773150004</v>
      </c>
      <c r="E200" s="2">
        <f t="shared" si="3"/>
        <v>39.103978582878383</v>
      </c>
    </row>
    <row r="201" spans="1:5" x14ac:dyDescent="0.3">
      <c r="A201" t="s">
        <v>202</v>
      </c>
      <c r="B201">
        <v>763171193.31560183</v>
      </c>
      <c r="C201">
        <v>791361070</v>
      </c>
      <c r="D201">
        <v>28189876.684398174</v>
      </c>
      <c r="E201" s="2">
        <f t="shared" si="3"/>
        <v>3.5622015983675031</v>
      </c>
    </row>
    <row r="202" spans="1:5" x14ac:dyDescent="0.3">
      <c r="A202" t="s">
        <v>203</v>
      </c>
      <c r="B202">
        <v>292224104.95407611</v>
      </c>
      <c r="C202">
        <v>462278022</v>
      </c>
      <c r="D202">
        <v>170053917.04592389</v>
      </c>
      <c r="E202" s="2">
        <f t="shared" si="3"/>
        <v>36.786070060221007</v>
      </c>
    </row>
    <row r="203" spans="1:5" x14ac:dyDescent="0.3">
      <c r="A203" t="s">
        <v>204</v>
      </c>
      <c r="B203">
        <v>69276171.340283409</v>
      </c>
      <c r="C203">
        <v>72388467</v>
      </c>
      <c r="D203">
        <v>3112295.6597165912</v>
      </c>
      <c r="E203" s="2">
        <f t="shared" si="3"/>
        <v>4.2994357923294491</v>
      </c>
    </row>
    <row r="204" spans="1:5" x14ac:dyDescent="0.3">
      <c r="A204" t="s">
        <v>205</v>
      </c>
      <c r="B204">
        <v>76621448.181966722</v>
      </c>
      <c r="C204">
        <v>73597508</v>
      </c>
      <c r="D204">
        <v>3023940.181966722</v>
      </c>
      <c r="E204" s="2">
        <f t="shared" si="3"/>
        <v>4.1087534947062636</v>
      </c>
    </row>
    <row r="205" spans="1:5" x14ac:dyDescent="0.3">
      <c r="A205" t="s">
        <v>206</v>
      </c>
      <c r="B205">
        <v>89449453.80066663</v>
      </c>
      <c r="C205">
        <v>99389776</v>
      </c>
      <c r="D205">
        <v>9940322.1993333697</v>
      </c>
      <c r="E205" s="2">
        <f t="shared" si="3"/>
        <v>10.00135285477791</v>
      </c>
    </row>
    <row r="206" spans="1:5" x14ac:dyDescent="0.3">
      <c r="A206" t="s">
        <v>207</v>
      </c>
      <c r="B206">
        <v>608124569.78521943</v>
      </c>
      <c r="C206">
        <v>599082972</v>
      </c>
      <c r="D206">
        <v>9041597.7852194309</v>
      </c>
      <c r="E206" s="2">
        <f t="shared" si="3"/>
        <v>1.5092396559085361</v>
      </c>
    </row>
    <row r="207" spans="1:5" x14ac:dyDescent="0.3">
      <c r="A207" t="s">
        <v>208</v>
      </c>
      <c r="B207">
        <v>136467165.63169992</v>
      </c>
      <c r="C207">
        <v>135548783</v>
      </c>
      <c r="D207">
        <v>918382.6316999197</v>
      </c>
      <c r="E207" s="2">
        <f t="shared" si="3"/>
        <v>0.67752923440110835</v>
      </c>
    </row>
    <row r="208" spans="1:5" x14ac:dyDescent="0.3">
      <c r="A208" t="s">
        <v>209</v>
      </c>
      <c r="B208">
        <v>91228800.478733391</v>
      </c>
      <c r="C208">
        <v>90390483</v>
      </c>
      <c r="D208">
        <v>838317.47873339057</v>
      </c>
      <c r="E208" s="2">
        <f t="shared" si="3"/>
        <v>0.9274399814119707</v>
      </c>
    </row>
    <row r="209" spans="1:5" x14ac:dyDescent="0.3">
      <c r="A209" t="s">
        <v>210</v>
      </c>
      <c r="B209">
        <v>2361126356.9542332</v>
      </c>
      <c r="C209">
        <v>2688160749</v>
      </c>
      <c r="D209">
        <v>327034392.04576683</v>
      </c>
      <c r="E209" s="2">
        <f t="shared" si="3"/>
        <v>12.165730496861995</v>
      </c>
    </row>
    <row r="210" spans="1:5" x14ac:dyDescent="0.3">
      <c r="A210" t="s">
        <v>211</v>
      </c>
      <c r="B210">
        <v>612036912.80435228</v>
      </c>
      <c r="C210">
        <v>601989969</v>
      </c>
      <c r="D210">
        <v>10046943.804352283</v>
      </c>
      <c r="E210" s="2">
        <f t="shared" si="3"/>
        <v>1.6689553517049192</v>
      </c>
    </row>
    <row r="211" spans="1:5" x14ac:dyDescent="0.3">
      <c r="A211" t="s">
        <v>212</v>
      </c>
      <c r="B211">
        <v>124399757.31596677</v>
      </c>
      <c r="C211">
        <v>127989522</v>
      </c>
      <c r="D211">
        <v>3589764.6840332299</v>
      </c>
      <c r="E211" s="2">
        <f t="shared" si="3"/>
        <v>2.8047332531121025</v>
      </c>
    </row>
    <row r="212" spans="1:5" x14ac:dyDescent="0.3">
      <c r="A212" t="s">
        <v>213</v>
      </c>
      <c r="B212">
        <v>110179516.93553339</v>
      </c>
      <c r="C212">
        <v>133653951</v>
      </c>
      <c r="D212">
        <v>23474434.064466611</v>
      </c>
      <c r="E212" s="2">
        <f t="shared" si="3"/>
        <v>17.563591565255418</v>
      </c>
    </row>
    <row r="213" spans="1:5" x14ac:dyDescent="0.3">
      <c r="A213" t="s">
        <v>214</v>
      </c>
      <c r="B213">
        <v>241340802.33281642</v>
      </c>
      <c r="C213">
        <v>254717860</v>
      </c>
      <c r="D213">
        <v>13377057.667183578</v>
      </c>
      <c r="E213" s="2">
        <f t="shared" si="3"/>
        <v>5.2517156304562151</v>
      </c>
    </row>
    <row r="214" spans="1:5" x14ac:dyDescent="0.3">
      <c r="A214" t="s">
        <v>215</v>
      </c>
      <c r="B214">
        <v>74458158.399916723</v>
      </c>
      <c r="C214">
        <v>45072268</v>
      </c>
      <c r="D214">
        <v>29385890.399916723</v>
      </c>
      <c r="E214" s="2">
        <f t="shared" si="3"/>
        <v>65.197274740904362</v>
      </c>
    </row>
    <row r="215" spans="1:5" x14ac:dyDescent="0.3">
      <c r="A215" t="s">
        <v>216</v>
      </c>
      <c r="B215">
        <v>2932204543.1974492</v>
      </c>
      <c r="C215">
        <v>3447446053</v>
      </c>
      <c r="D215">
        <v>515241509.80255079</v>
      </c>
      <c r="E215" s="2">
        <f t="shared" si="3"/>
        <v>14.945600362743395</v>
      </c>
    </row>
    <row r="216" spans="1:5" x14ac:dyDescent="0.3">
      <c r="A216" t="s">
        <v>217</v>
      </c>
      <c r="B216">
        <v>25129598.539166629</v>
      </c>
      <c r="C216">
        <v>26043013</v>
      </c>
      <c r="D216">
        <v>913414.46083337069</v>
      </c>
      <c r="E216" s="2">
        <f t="shared" si="3"/>
        <v>3.5073302034344902</v>
      </c>
    </row>
    <row r="217" spans="1:5" x14ac:dyDescent="0.3">
      <c r="A217" t="s">
        <v>218</v>
      </c>
      <c r="B217">
        <v>1060646186.8305169</v>
      </c>
      <c r="C217">
        <v>127331118</v>
      </c>
      <c r="D217">
        <v>933315068.83051693</v>
      </c>
      <c r="E217" s="2">
        <f t="shared" si="3"/>
        <v>732.9827017073053</v>
      </c>
    </row>
    <row r="218" spans="1:5" x14ac:dyDescent="0.3">
      <c r="A218" t="s">
        <v>219</v>
      </c>
      <c r="B218">
        <v>57001766.419916697</v>
      </c>
      <c r="C218">
        <v>58754367</v>
      </c>
      <c r="D218">
        <v>1752600.5800833032</v>
      </c>
      <c r="E218" s="2">
        <f t="shared" si="3"/>
        <v>2.9829281967811911</v>
      </c>
    </row>
    <row r="219" spans="1:5" x14ac:dyDescent="0.3">
      <c r="A219" t="s">
        <v>220</v>
      </c>
      <c r="B219">
        <v>63224259.04458335</v>
      </c>
      <c r="C219">
        <v>78304259</v>
      </c>
      <c r="D219">
        <v>15079999.95541665</v>
      </c>
      <c r="E219" s="2">
        <f t="shared" si="3"/>
        <v>19.258211683500701</v>
      </c>
    </row>
    <row r="220" spans="1:5" x14ac:dyDescent="0.3">
      <c r="A220" t="s">
        <v>221</v>
      </c>
      <c r="B220">
        <v>785593805.34268796</v>
      </c>
      <c r="C220">
        <v>770837729</v>
      </c>
      <c r="D220">
        <v>14756076.342687964</v>
      </c>
      <c r="E220" s="2">
        <f t="shared" si="3"/>
        <v>1.9142908795902962</v>
      </c>
    </row>
    <row r="221" spans="1:5" x14ac:dyDescent="0.3">
      <c r="A221" t="s">
        <v>222</v>
      </c>
      <c r="B221">
        <v>47596463.645116679</v>
      </c>
      <c r="C221">
        <v>46665150</v>
      </c>
      <c r="D221">
        <v>931313.64511667937</v>
      </c>
      <c r="E221" s="2">
        <f t="shared" si="3"/>
        <v>1.9957369581297377</v>
      </c>
    </row>
    <row r="222" spans="1:5" x14ac:dyDescent="0.3">
      <c r="A222" t="s">
        <v>223</v>
      </c>
      <c r="B222">
        <v>159419790.85215023</v>
      </c>
      <c r="C222">
        <v>951247110</v>
      </c>
      <c r="D222">
        <v>791827319.1478498</v>
      </c>
      <c r="E222" s="2">
        <f t="shared" si="3"/>
        <v>83.240969756833195</v>
      </c>
    </row>
    <row r="223" spans="1:5" x14ac:dyDescent="0.3">
      <c r="A223" t="s">
        <v>224</v>
      </c>
      <c r="B223">
        <v>98464833.480179504</v>
      </c>
      <c r="C223">
        <v>106062941</v>
      </c>
      <c r="D223">
        <v>7598107.5198204964</v>
      </c>
      <c r="E223" s="2">
        <f t="shared" si="3"/>
        <v>7.1637722357901588</v>
      </c>
    </row>
    <row r="224" spans="1:5" x14ac:dyDescent="0.3">
      <c r="A224" t="s">
        <v>225</v>
      </c>
      <c r="B224">
        <v>176201031.76256675</v>
      </c>
      <c r="C224">
        <v>166210526</v>
      </c>
      <c r="D224">
        <v>9990505.7625667453</v>
      </c>
      <c r="E224" s="2">
        <f t="shared" si="3"/>
        <v>6.0107539534329764</v>
      </c>
    </row>
    <row r="225" spans="1:5" x14ac:dyDescent="0.3">
      <c r="A225" t="s">
        <v>226</v>
      </c>
      <c r="B225">
        <v>217049734.13619158</v>
      </c>
      <c r="C225">
        <v>211350064</v>
      </c>
      <c r="D225">
        <v>5699670.1361915767</v>
      </c>
      <c r="E225" s="2">
        <f t="shared" si="3"/>
        <v>2.6967912989094609</v>
      </c>
    </row>
    <row r="226" spans="1:5" x14ac:dyDescent="0.3">
      <c r="A226" t="s">
        <v>227</v>
      </c>
      <c r="B226">
        <v>110631017.75548337</v>
      </c>
      <c r="C226">
        <v>110959436</v>
      </c>
      <c r="D226">
        <v>328418.244516626</v>
      </c>
      <c r="E226" s="2">
        <f t="shared" si="3"/>
        <v>0.29598045588175664</v>
      </c>
    </row>
    <row r="227" spans="1:5" x14ac:dyDescent="0.3">
      <c r="A227" t="s">
        <v>228</v>
      </c>
      <c r="B227">
        <v>173246057.23718312</v>
      </c>
      <c r="C227">
        <v>171101903</v>
      </c>
      <c r="D227">
        <v>2144154.2371831238</v>
      </c>
      <c r="E227" s="2">
        <f t="shared" si="3"/>
        <v>1.2531445878676895</v>
      </c>
    </row>
    <row r="228" spans="1:5" x14ac:dyDescent="0.3">
      <c r="A228" t="s">
        <v>229</v>
      </c>
      <c r="B228">
        <v>97792050.576416716</v>
      </c>
      <c r="C228">
        <v>94524136</v>
      </c>
      <c r="D228">
        <v>3267914.576416716</v>
      </c>
      <c r="E228" s="2">
        <f t="shared" si="3"/>
        <v>3.4572276613210362</v>
      </c>
    </row>
    <row r="229" spans="1:5" x14ac:dyDescent="0.3">
      <c r="A229" t="s">
        <v>230</v>
      </c>
      <c r="B229">
        <v>48553746.118083388</v>
      </c>
      <c r="C229">
        <v>31144503</v>
      </c>
      <c r="D229">
        <v>17409243.118083388</v>
      </c>
      <c r="E229" s="2">
        <f t="shared" si="3"/>
        <v>55.898285222542768</v>
      </c>
    </row>
    <row r="230" spans="1:5" x14ac:dyDescent="0.3">
      <c r="A230" t="s">
        <v>231</v>
      </c>
      <c r="B230">
        <v>605558532.58293593</v>
      </c>
      <c r="C230">
        <v>614490911</v>
      </c>
      <c r="D230">
        <v>8932378.4170640707</v>
      </c>
      <c r="E230" s="2">
        <f t="shared" si="3"/>
        <v>1.4536225446407085</v>
      </c>
    </row>
    <row r="231" spans="1:5" x14ac:dyDescent="0.3">
      <c r="A231" t="s">
        <v>232</v>
      </c>
      <c r="B231">
        <v>616169005.31068122</v>
      </c>
      <c r="C231">
        <v>614522782</v>
      </c>
      <c r="D231">
        <v>1646223.3106812239</v>
      </c>
      <c r="E231" s="2">
        <f t="shared" si="3"/>
        <v>0.26788645741065853</v>
      </c>
    </row>
    <row r="232" spans="1:5" x14ac:dyDescent="0.3">
      <c r="A232" t="s">
        <v>233</v>
      </c>
      <c r="B232">
        <v>417081990.53402627</v>
      </c>
      <c r="C232">
        <v>496876037</v>
      </c>
      <c r="D232">
        <v>79794046.465973735</v>
      </c>
      <c r="E232" s="2">
        <f t="shared" si="3"/>
        <v>16.059145646819296</v>
      </c>
    </row>
    <row r="233" spans="1:5" x14ac:dyDescent="0.3">
      <c r="A233" t="s">
        <v>234</v>
      </c>
      <c r="B233">
        <v>753129359009.92102</v>
      </c>
      <c r="C233">
        <v>756596580818</v>
      </c>
      <c r="D233">
        <v>3467221808.0789795</v>
      </c>
      <c r="E233" s="2">
        <f t="shared" si="3"/>
        <v>0.45826559304964964</v>
      </c>
    </row>
    <row r="234" spans="1:5" x14ac:dyDescent="0.3">
      <c r="A234" t="s">
        <v>235</v>
      </c>
      <c r="B234">
        <v>240812847.28913322</v>
      </c>
      <c r="C234">
        <v>232025156</v>
      </c>
      <c r="D234">
        <v>8787691.2891332209</v>
      </c>
      <c r="E234" s="2">
        <f t="shared" si="3"/>
        <v>3.7873872991311432</v>
      </c>
    </row>
    <row r="235" spans="1:5" x14ac:dyDescent="0.3">
      <c r="A235" t="s">
        <v>236</v>
      </c>
      <c r="B235">
        <v>826932819.53713584</v>
      </c>
      <c r="C235">
        <v>850213568</v>
      </c>
      <c r="D235">
        <v>23280748.462864161</v>
      </c>
      <c r="E235" s="2">
        <f t="shared" si="3"/>
        <v>2.7382235874721021</v>
      </c>
    </row>
    <row r="236" spans="1:5" x14ac:dyDescent="0.3">
      <c r="A236" t="s">
        <v>237</v>
      </c>
      <c r="B236">
        <v>54242200.818271503</v>
      </c>
      <c r="C236">
        <v>51503318</v>
      </c>
      <c r="D236">
        <v>2738882.8182715029</v>
      </c>
      <c r="E236" s="2">
        <f t="shared" si="3"/>
        <v>5.317876448797926</v>
      </c>
    </row>
    <row r="237" spans="1:5" x14ac:dyDescent="0.3">
      <c r="A237" t="s">
        <v>238</v>
      </c>
      <c r="B237">
        <v>2016979362.0460334</v>
      </c>
      <c r="C237">
        <v>710098758</v>
      </c>
      <c r="D237">
        <v>1306880604.0460334</v>
      </c>
      <c r="E237" s="2">
        <f t="shared" si="3"/>
        <v>184.04209123346101</v>
      </c>
    </row>
    <row r="238" spans="1:5" x14ac:dyDescent="0.3">
      <c r="A238" t="s">
        <v>239</v>
      </c>
      <c r="B238">
        <v>766573221.45379555</v>
      </c>
      <c r="C238">
        <v>721464636</v>
      </c>
      <c r="D238">
        <v>45108585.453795552</v>
      </c>
      <c r="E238" s="2">
        <f t="shared" si="3"/>
        <v>6.252362652712967</v>
      </c>
    </row>
    <row r="239" spans="1:5" x14ac:dyDescent="0.3">
      <c r="A239" t="s">
        <v>240</v>
      </c>
      <c r="B239">
        <v>220557350.42325038</v>
      </c>
      <c r="C239">
        <v>212972540</v>
      </c>
      <c r="D239">
        <v>7584810.4232503772</v>
      </c>
      <c r="E239" s="2">
        <f t="shared" si="3"/>
        <v>3.5614029974241643</v>
      </c>
    </row>
    <row r="240" spans="1:5" x14ac:dyDescent="0.3">
      <c r="A240" t="s">
        <v>241</v>
      </c>
      <c r="B240">
        <v>98694169.684783325</v>
      </c>
      <c r="C240">
        <v>65963535</v>
      </c>
      <c r="D240">
        <v>32730634.684783325</v>
      </c>
      <c r="E240" s="2">
        <f t="shared" si="3"/>
        <v>49.619285389698</v>
      </c>
    </row>
    <row r="241" spans="1:5" x14ac:dyDescent="0.3">
      <c r="A241" t="s">
        <v>242</v>
      </c>
      <c r="B241">
        <v>88804598.941366732</v>
      </c>
      <c r="C241">
        <v>90936519</v>
      </c>
      <c r="D241">
        <v>2131920.0586332679</v>
      </c>
      <c r="E241" s="2">
        <f t="shared" si="3"/>
        <v>2.3444047364879537</v>
      </c>
    </row>
    <row r="242" spans="1:5" x14ac:dyDescent="0.3">
      <c r="A242" t="s">
        <v>243</v>
      </c>
      <c r="B242">
        <v>816209584.29918742</v>
      </c>
      <c r="C242">
        <v>823553158</v>
      </c>
      <c r="D242">
        <v>7343573.7008125782</v>
      </c>
      <c r="E242" s="2">
        <f t="shared" si="3"/>
        <v>0.89169395192976453</v>
      </c>
    </row>
    <row r="243" spans="1:5" x14ac:dyDescent="0.3">
      <c r="A243" t="s">
        <v>244</v>
      </c>
      <c r="B243">
        <v>785593805.34268796</v>
      </c>
      <c r="C243">
        <v>741319463</v>
      </c>
      <c r="D243">
        <v>44274342.342687964</v>
      </c>
      <c r="E243" s="2">
        <f t="shared" si="3"/>
        <v>5.972370152473383</v>
      </c>
    </row>
    <row r="244" spans="1:5" x14ac:dyDescent="0.3">
      <c r="A244" t="s">
        <v>245</v>
      </c>
      <c r="B244">
        <v>178331763.79571658</v>
      </c>
      <c r="C244">
        <v>167180829</v>
      </c>
      <c r="D244">
        <v>11150934.795716584</v>
      </c>
      <c r="E244" s="2">
        <f t="shared" si="3"/>
        <v>6.6699841497475667</v>
      </c>
    </row>
    <row r="245" spans="1:5" x14ac:dyDescent="0.3">
      <c r="A245" t="s">
        <v>246</v>
      </c>
      <c r="B245">
        <v>381606164.96730006</v>
      </c>
      <c r="C245">
        <v>387028553</v>
      </c>
      <c r="D245">
        <v>5422388.0326999426</v>
      </c>
      <c r="E245" s="2">
        <f t="shared" si="3"/>
        <v>1.4010304900424086</v>
      </c>
    </row>
    <row r="246" spans="1:5" x14ac:dyDescent="0.3">
      <c r="A246" t="s">
        <v>247</v>
      </c>
      <c r="B246">
        <v>95552677.720466658</v>
      </c>
      <c r="C246">
        <v>100113752</v>
      </c>
      <c r="D246">
        <v>4561074.2795333415</v>
      </c>
      <c r="E246" s="2">
        <f t="shared" si="3"/>
        <v>4.5558918614231354</v>
      </c>
    </row>
    <row r="247" spans="1:5" x14ac:dyDescent="0.3">
      <c r="A247" t="s">
        <v>248</v>
      </c>
      <c r="B247">
        <v>795825067.75345492</v>
      </c>
      <c r="C247">
        <v>771913245</v>
      </c>
      <c r="D247">
        <v>23911822.753454924</v>
      </c>
      <c r="E247" s="2">
        <f t="shared" si="3"/>
        <v>3.0977344809590517</v>
      </c>
    </row>
    <row r="248" spans="1:5" x14ac:dyDescent="0.3">
      <c r="A248" t="s">
        <v>249</v>
      </c>
      <c r="B248">
        <v>84737814.776849985</v>
      </c>
      <c r="C248">
        <v>86540671</v>
      </c>
      <c r="D248">
        <v>1802856.2231500149</v>
      </c>
      <c r="E248" s="2">
        <f t="shared" si="3"/>
        <v>2.0832473359838115</v>
      </c>
    </row>
    <row r="249" spans="1:5" x14ac:dyDescent="0.3">
      <c r="A249" t="s">
        <v>250</v>
      </c>
      <c r="B249">
        <v>129198519.87808342</v>
      </c>
      <c r="C249">
        <v>126357746</v>
      </c>
      <c r="D249">
        <v>2840773.8780834228</v>
      </c>
      <c r="E249" s="2">
        <f t="shared" si="3"/>
        <v>2.2481992343258659</v>
      </c>
    </row>
    <row r="250" spans="1:5" x14ac:dyDescent="0.3">
      <c r="A250" t="s">
        <v>251</v>
      </c>
      <c r="B250">
        <v>96127898.992799953</v>
      </c>
      <c r="C250">
        <v>98577389</v>
      </c>
      <c r="D250">
        <v>2449490.0072000474</v>
      </c>
      <c r="E250" s="2">
        <f t="shared" si="3"/>
        <v>2.484839608807297</v>
      </c>
    </row>
    <row r="251" spans="1:5" x14ac:dyDescent="0.3">
      <c r="A251" t="s">
        <v>252</v>
      </c>
      <c r="B251">
        <v>618156937.75488365</v>
      </c>
      <c r="C251">
        <v>610758634</v>
      </c>
      <c r="D251">
        <v>7398303.754883647</v>
      </c>
      <c r="E251" s="2">
        <f t="shared" si="3"/>
        <v>1.2113301954375069</v>
      </c>
    </row>
    <row r="252" spans="1:5" x14ac:dyDescent="0.3">
      <c r="A252" t="s">
        <v>253</v>
      </c>
      <c r="B252">
        <v>143810379.23529992</v>
      </c>
      <c r="C252">
        <v>130377307</v>
      </c>
      <c r="D252">
        <v>13433072.235299915</v>
      </c>
      <c r="E252" s="2">
        <f t="shared" si="3"/>
        <v>10.303228793719382</v>
      </c>
    </row>
    <row r="253" spans="1:5" x14ac:dyDescent="0.3">
      <c r="A253" t="s">
        <v>254</v>
      </c>
      <c r="B253">
        <v>590660544.65576291</v>
      </c>
      <c r="C253">
        <v>591232169</v>
      </c>
      <c r="D253">
        <v>571624.34423708916</v>
      </c>
      <c r="E253" s="2">
        <f t="shared" si="3"/>
        <v>9.6683565984564887E-2</v>
      </c>
    </row>
    <row r="254" spans="1:5" x14ac:dyDescent="0.3">
      <c r="A254" t="s">
        <v>255</v>
      </c>
      <c r="B254">
        <v>41311278.665366642</v>
      </c>
      <c r="C254">
        <v>41192486</v>
      </c>
      <c r="D254">
        <v>118792.66536664218</v>
      </c>
      <c r="E254" s="2">
        <f t="shared" si="3"/>
        <v>0.28838430719292391</v>
      </c>
    </row>
    <row r="255" spans="1:5" x14ac:dyDescent="0.3">
      <c r="A255" t="s">
        <v>256</v>
      </c>
      <c r="B255">
        <v>651987673.36176693</v>
      </c>
      <c r="C255">
        <v>660110547</v>
      </c>
      <c r="D255">
        <v>8122873.6382330656</v>
      </c>
      <c r="E255" s="2">
        <f t="shared" si="3"/>
        <v>1.2305323214647965</v>
      </c>
    </row>
    <row r="256" spans="1:5" x14ac:dyDescent="0.3">
      <c r="A256" t="s">
        <v>257</v>
      </c>
      <c r="B256">
        <v>586409520.48400998</v>
      </c>
      <c r="C256">
        <v>608066441</v>
      </c>
      <c r="D256">
        <v>21656920.515990019</v>
      </c>
      <c r="E256" s="2">
        <f t="shared" si="3"/>
        <v>3.5616043010651888</v>
      </c>
    </row>
    <row r="257" spans="1:5" x14ac:dyDescent="0.3">
      <c r="A257" t="s">
        <v>258</v>
      </c>
      <c r="B257">
        <v>829292958.2255435</v>
      </c>
      <c r="C257">
        <v>826979840</v>
      </c>
      <c r="D257">
        <v>2313118.225543499</v>
      </c>
      <c r="E257" s="2">
        <f t="shared" si="3"/>
        <v>0.27970672483908421</v>
      </c>
    </row>
    <row r="258" spans="1:5" x14ac:dyDescent="0.3">
      <c r="A258" t="s">
        <v>259</v>
      </c>
      <c r="B258">
        <v>59834669.514366664</v>
      </c>
      <c r="C258">
        <v>59866640</v>
      </c>
      <c r="D258">
        <v>31970.485633336008</v>
      </c>
      <c r="E258" s="2">
        <f t="shared" ref="E258:E321" si="4">100*(D258/C258)</f>
        <v>5.3402839433340524E-2</v>
      </c>
    </row>
    <row r="259" spans="1:5" x14ac:dyDescent="0.3">
      <c r="A259" t="s">
        <v>260</v>
      </c>
      <c r="B259">
        <v>426732334.20431781</v>
      </c>
      <c r="C259">
        <v>248681209</v>
      </c>
      <c r="D259">
        <v>178051125.20431781</v>
      </c>
      <c r="E259" s="2">
        <f t="shared" si="4"/>
        <v>71.598142022993699</v>
      </c>
    </row>
    <row r="260" spans="1:5" x14ac:dyDescent="0.3">
      <c r="A260" t="s">
        <v>261</v>
      </c>
      <c r="B260">
        <v>785827708.46242368</v>
      </c>
      <c r="C260">
        <v>749913196</v>
      </c>
      <c r="D260">
        <v>35914512.462423682</v>
      </c>
      <c r="E260" s="2">
        <f t="shared" si="4"/>
        <v>4.7891559521808551</v>
      </c>
    </row>
    <row r="261" spans="1:5" x14ac:dyDescent="0.3">
      <c r="A261" t="s">
        <v>262</v>
      </c>
      <c r="B261">
        <v>64152072.853150003</v>
      </c>
      <c r="C261">
        <v>63706826</v>
      </c>
      <c r="D261">
        <v>445246.85315000266</v>
      </c>
      <c r="E261" s="2">
        <f t="shared" si="4"/>
        <v>0.69889975863811304</v>
      </c>
    </row>
    <row r="262" spans="1:5" x14ac:dyDescent="0.3">
      <c r="A262" t="s">
        <v>263</v>
      </c>
      <c r="B262">
        <v>776429582.98617744</v>
      </c>
      <c r="C262">
        <v>783149645</v>
      </c>
      <c r="D262">
        <v>6720062.0138225555</v>
      </c>
      <c r="E262" s="2">
        <f t="shared" si="4"/>
        <v>0.85808147353786457</v>
      </c>
    </row>
    <row r="263" spans="1:5" x14ac:dyDescent="0.3">
      <c r="A263" t="s">
        <v>264</v>
      </c>
      <c r="B263">
        <v>612036912.80435228</v>
      </c>
      <c r="C263">
        <v>600785276</v>
      </c>
      <c r="D263">
        <v>11251636.804352283</v>
      </c>
      <c r="E263" s="2">
        <f t="shared" si="4"/>
        <v>1.8728216642167315</v>
      </c>
    </row>
    <row r="264" spans="1:5" x14ac:dyDescent="0.3">
      <c r="A264" t="s">
        <v>265</v>
      </c>
      <c r="B264">
        <v>612036912.80435228</v>
      </c>
      <c r="C264">
        <v>612146595</v>
      </c>
      <c r="D264">
        <v>109682.19564771652</v>
      </c>
      <c r="E264" s="2">
        <f t="shared" si="4"/>
        <v>1.7917635504893486E-2</v>
      </c>
    </row>
    <row r="265" spans="1:5" x14ac:dyDescent="0.3">
      <c r="A265" t="s">
        <v>266</v>
      </c>
      <c r="B265">
        <v>195419572.87906671</v>
      </c>
      <c r="C265">
        <v>181647630</v>
      </c>
      <c r="D265">
        <v>13771942.879066706</v>
      </c>
      <c r="E265" s="2">
        <f t="shared" si="4"/>
        <v>7.5816804651217886</v>
      </c>
    </row>
    <row r="266" spans="1:5" x14ac:dyDescent="0.3">
      <c r="A266" t="s">
        <v>267</v>
      </c>
      <c r="B266">
        <v>63782890.832933322</v>
      </c>
      <c r="C266">
        <v>63624984</v>
      </c>
      <c r="D266">
        <v>157906.8329333216</v>
      </c>
      <c r="E266" s="2">
        <f t="shared" si="4"/>
        <v>0.24818368981172806</v>
      </c>
    </row>
    <row r="267" spans="1:5" x14ac:dyDescent="0.3">
      <c r="A267" t="s">
        <v>268</v>
      </c>
      <c r="B267">
        <v>86846080.029816672</v>
      </c>
      <c r="C267">
        <v>150229943</v>
      </c>
      <c r="D267">
        <v>63383862.970183328</v>
      </c>
      <c r="E267" s="2">
        <f t="shared" si="4"/>
        <v>42.19123145788808</v>
      </c>
    </row>
    <row r="268" spans="1:5" x14ac:dyDescent="0.3">
      <c r="A268" t="s">
        <v>269</v>
      </c>
      <c r="B268">
        <v>912938784.52188337</v>
      </c>
      <c r="C268">
        <v>801723394</v>
      </c>
      <c r="D268">
        <v>111215390.52188337</v>
      </c>
      <c r="E268" s="2">
        <f t="shared" si="4"/>
        <v>13.872040076939973</v>
      </c>
    </row>
    <row r="269" spans="1:5" x14ac:dyDescent="0.3">
      <c r="A269" t="s">
        <v>270</v>
      </c>
      <c r="B269">
        <v>136182155.41788331</v>
      </c>
      <c r="C269">
        <v>105274432</v>
      </c>
      <c r="D269">
        <v>30907723.417883307</v>
      </c>
      <c r="E269" s="2">
        <f t="shared" si="4"/>
        <v>29.359192760007772</v>
      </c>
    </row>
    <row r="270" spans="1:5" x14ac:dyDescent="0.3">
      <c r="A270" t="s">
        <v>271</v>
      </c>
      <c r="B270">
        <v>107039057.96433333</v>
      </c>
      <c r="C270">
        <v>100342251</v>
      </c>
      <c r="D270">
        <v>6696806.9643333256</v>
      </c>
      <c r="E270" s="2">
        <f t="shared" si="4"/>
        <v>6.6739652515203449</v>
      </c>
    </row>
    <row r="271" spans="1:5" x14ac:dyDescent="0.3">
      <c r="A271" t="s">
        <v>272</v>
      </c>
      <c r="B271">
        <v>71580667.423326224</v>
      </c>
      <c r="C271">
        <v>53540235</v>
      </c>
      <c r="D271">
        <v>18040432.423326224</v>
      </c>
      <c r="E271" s="2">
        <f t="shared" si="4"/>
        <v>33.695093836114509</v>
      </c>
    </row>
    <row r="272" spans="1:5" x14ac:dyDescent="0.3">
      <c r="A272" t="s">
        <v>273</v>
      </c>
      <c r="B272">
        <v>61763320.041183382</v>
      </c>
      <c r="C272">
        <v>53959686</v>
      </c>
      <c r="D272">
        <v>7803634.0411833823</v>
      </c>
      <c r="E272" s="2">
        <f t="shared" si="4"/>
        <v>14.461970814995814</v>
      </c>
    </row>
    <row r="273" spans="1:5" x14ac:dyDescent="0.3">
      <c r="A273" t="s">
        <v>274</v>
      </c>
      <c r="B273">
        <v>833961986.61758351</v>
      </c>
      <c r="C273">
        <v>850844398</v>
      </c>
      <c r="D273">
        <v>16882411.382416487</v>
      </c>
      <c r="E273" s="2">
        <f t="shared" si="4"/>
        <v>1.9841949270748429</v>
      </c>
    </row>
    <row r="274" spans="1:5" x14ac:dyDescent="0.3">
      <c r="A274" t="s">
        <v>275</v>
      </c>
      <c r="B274">
        <v>70235541.581616759</v>
      </c>
      <c r="C274">
        <v>50271299</v>
      </c>
      <c r="D274">
        <v>19964242.581616759</v>
      </c>
      <c r="E274" s="2">
        <f t="shared" si="4"/>
        <v>39.713003202118884</v>
      </c>
    </row>
    <row r="275" spans="1:5" x14ac:dyDescent="0.3">
      <c r="A275" t="s">
        <v>276</v>
      </c>
      <c r="B275">
        <v>78983916.026476204</v>
      </c>
      <c r="C275">
        <v>146013427</v>
      </c>
      <c r="D275">
        <v>67029510.973523796</v>
      </c>
      <c r="E275" s="2">
        <f t="shared" si="4"/>
        <v>45.906402137608751</v>
      </c>
    </row>
    <row r="276" spans="1:5" x14ac:dyDescent="0.3">
      <c r="A276" t="s">
        <v>277</v>
      </c>
      <c r="B276">
        <v>90983658.218533382</v>
      </c>
      <c r="C276">
        <v>58657625</v>
      </c>
      <c r="D276">
        <v>32326033.218533382</v>
      </c>
      <c r="E276" s="2">
        <f t="shared" si="4"/>
        <v>55.109686453437867</v>
      </c>
    </row>
    <row r="277" spans="1:5" x14ac:dyDescent="0.3">
      <c r="A277" t="s">
        <v>278</v>
      </c>
      <c r="B277">
        <v>100118909.71523331</v>
      </c>
      <c r="C277">
        <v>87786779</v>
      </c>
      <c r="D277">
        <v>12332130.715233311</v>
      </c>
      <c r="E277" s="2">
        <f t="shared" si="4"/>
        <v>14.047822298199723</v>
      </c>
    </row>
    <row r="278" spans="1:5" x14ac:dyDescent="0.3">
      <c r="A278" t="s">
        <v>279</v>
      </c>
      <c r="B278">
        <v>1913217714.1911542</v>
      </c>
      <c r="C278">
        <v>625611073</v>
      </c>
      <c r="D278">
        <v>1287606641.1911542</v>
      </c>
      <c r="E278" s="2">
        <f t="shared" si="4"/>
        <v>205.81583299296145</v>
      </c>
    </row>
    <row r="279" spans="1:5" x14ac:dyDescent="0.3">
      <c r="A279" t="s">
        <v>280</v>
      </c>
      <c r="B279">
        <v>804920781.0120995</v>
      </c>
      <c r="C279">
        <v>790655314</v>
      </c>
      <c r="D279">
        <v>14265467.012099504</v>
      </c>
      <c r="E279" s="2">
        <f t="shared" si="4"/>
        <v>1.8042586648699239</v>
      </c>
    </row>
    <row r="280" spans="1:5" x14ac:dyDescent="0.3">
      <c r="A280" t="s">
        <v>281</v>
      </c>
      <c r="B280">
        <v>595367993.92556739</v>
      </c>
      <c r="C280">
        <v>612774197</v>
      </c>
      <c r="D280">
        <v>17406203.074432611</v>
      </c>
      <c r="E280" s="2">
        <f t="shared" si="4"/>
        <v>2.8405574450832516</v>
      </c>
    </row>
    <row r="281" spans="1:5" x14ac:dyDescent="0.3">
      <c r="A281" t="s">
        <v>282</v>
      </c>
      <c r="B281">
        <v>612300636.01260138</v>
      </c>
      <c r="C281">
        <v>620081915</v>
      </c>
      <c r="D281">
        <v>7781278.9873986244</v>
      </c>
      <c r="E281" s="2">
        <f t="shared" si="4"/>
        <v>1.2548792021129378</v>
      </c>
    </row>
    <row r="282" spans="1:5" x14ac:dyDescent="0.3">
      <c r="A282" t="s">
        <v>283</v>
      </c>
      <c r="B282">
        <v>648078652.33200002</v>
      </c>
      <c r="C282">
        <v>632112052</v>
      </c>
      <c r="D282">
        <v>15966600.332000017</v>
      </c>
      <c r="E282" s="2">
        <f t="shared" si="4"/>
        <v>2.5259129740497368</v>
      </c>
    </row>
    <row r="283" spans="1:5" x14ac:dyDescent="0.3">
      <c r="A283" t="s">
        <v>284</v>
      </c>
      <c r="B283">
        <v>145629789.96391675</v>
      </c>
      <c r="C283">
        <v>165943938</v>
      </c>
      <c r="D283">
        <v>20314148.036083251</v>
      </c>
      <c r="E283" s="2">
        <f t="shared" si="4"/>
        <v>12.241572835329032</v>
      </c>
    </row>
    <row r="284" spans="1:5" x14ac:dyDescent="0.3">
      <c r="A284" t="s">
        <v>285</v>
      </c>
      <c r="B284">
        <v>90125205.376899958</v>
      </c>
      <c r="C284">
        <v>89023427</v>
      </c>
      <c r="D284">
        <v>1101778.3768999577</v>
      </c>
      <c r="E284" s="2">
        <f t="shared" si="4"/>
        <v>1.2376274583317912</v>
      </c>
    </row>
    <row r="285" spans="1:5" x14ac:dyDescent="0.3">
      <c r="A285" t="s">
        <v>286</v>
      </c>
      <c r="B285">
        <v>2816876928.610518</v>
      </c>
      <c r="C285">
        <v>810447280</v>
      </c>
      <c r="D285">
        <v>2006429648.610518</v>
      </c>
      <c r="E285" s="2">
        <f t="shared" si="4"/>
        <v>247.57065612096545</v>
      </c>
    </row>
    <row r="286" spans="1:5" x14ac:dyDescent="0.3">
      <c r="A286" t="s">
        <v>287</v>
      </c>
      <c r="B286">
        <v>98172703.097048059</v>
      </c>
      <c r="C286">
        <v>97531025</v>
      </c>
      <c r="D286">
        <v>641678.09704805911</v>
      </c>
      <c r="E286" s="2">
        <f t="shared" si="4"/>
        <v>0.65792202742466721</v>
      </c>
    </row>
    <row r="287" spans="1:5" x14ac:dyDescent="0.3">
      <c r="A287" t="s">
        <v>288</v>
      </c>
      <c r="B287">
        <v>177785955.58621663</v>
      </c>
      <c r="C287">
        <v>174344654</v>
      </c>
      <c r="D287">
        <v>3441301.5862166286</v>
      </c>
      <c r="E287" s="2">
        <f t="shared" si="4"/>
        <v>1.973849789633715</v>
      </c>
    </row>
    <row r="288" spans="1:5" x14ac:dyDescent="0.3">
      <c r="A288" t="s">
        <v>289</v>
      </c>
      <c r="B288">
        <v>236194762.507</v>
      </c>
      <c r="C288">
        <v>246757068</v>
      </c>
      <c r="D288">
        <v>10562305.493000001</v>
      </c>
      <c r="E288" s="2">
        <f t="shared" si="4"/>
        <v>4.2804469912894252</v>
      </c>
    </row>
    <row r="289" spans="1:5" x14ac:dyDescent="0.3">
      <c r="A289" t="s">
        <v>290</v>
      </c>
      <c r="B289">
        <v>596670000.40137553</v>
      </c>
      <c r="C289">
        <v>583219428</v>
      </c>
      <c r="D289">
        <v>13450572.401375532</v>
      </c>
      <c r="E289" s="2">
        <f t="shared" si="4"/>
        <v>2.3062627470248698</v>
      </c>
    </row>
    <row r="290" spans="1:5" x14ac:dyDescent="0.3">
      <c r="A290" t="s">
        <v>291</v>
      </c>
      <c r="B290">
        <v>130346499.03354999</v>
      </c>
      <c r="C290">
        <v>122882561</v>
      </c>
      <c r="D290">
        <v>7463938.0335499942</v>
      </c>
      <c r="E290" s="2">
        <f t="shared" si="4"/>
        <v>6.0740417296071767</v>
      </c>
    </row>
    <row r="291" spans="1:5" x14ac:dyDescent="0.3">
      <c r="A291" t="s">
        <v>292</v>
      </c>
      <c r="B291">
        <v>778691348.50150883</v>
      </c>
      <c r="C291">
        <v>748512035</v>
      </c>
      <c r="D291">
        <v>30179313.501508832</v>
      </c>
      <c r="E291" s="2">
        <f t="shared" si="4"/>
        <v>4.0319075833575386</v>
      </c>
    </row>
    <row r="292" spans="1:5" x14ac:dyDescent="0.3">
      <c r="A292" t="s">
        <v>293</v>
      </c>
      <c r="B292">
        <v>588538747.5232842</v>
      </c>
      <c r="C292">
        <v>664095576</v>
      </c>
      <c r="D292">
        <v>75556828.476715803</v>
      </c>
      <c r="E292" s="2">
        <f t="shared" si="4"/>
        <v>11.377402772626782</v>
      </c>
    </row>
    <row r="293" spans="1:5" x14ac:dyDescent="0.3">
      <c r="A293" t="s">
        <v>294</v>
      </c>
      <c r="B293">
        <v>100563452.75179997</v>
      </c>
      <c r="C293">
        <v>55193785</v>
      </c>
      <c r="D293">
        <v>45369667.751799971</v>
      </c>
      <c r="E293" s="2">
        <f t="shared" si="4"/>
        <v>82.200682109045374</v>
      </c>
    </row>
    <row r="294" spans="1:5" x14ac:dyDescent="0.3">
      <c r="A294" t="s">
        <v>295</v>
      </c>
      <c r="B294">
        <v>81592608.461933255</v>
      </c>
      <c r="C294">
        <v>81127573</v>
      </c>
      <c r="D294">
        <v>465035.4619332552</v>
      </c>
      <c r="E294" s="2">
        <f t="shared" si="4"/>
        <v>0.57321505468092238</v>
      </c>
    </row>
    <row r="295" spans="1:5" x14ac:dyDescent="0.3">
      <c r="A295" t="s">
        <v>296</v>
      </c>
      <c r="B295">
        <v>235878566.00068328</v>
      </c>
      <c r="C295">
        <v>235694745</v>
      </c>
      <c r="D295">
        <v>183821.00068327785</v>
      </c>
      <c r="E295" s="2">
        <f t="shared" si="4"/>
        <v>7.7991132421419862E-2</v>
      </c>
    </row>
    <row r="296" spans="1:5" x14ac:dyDescent="0.3">
      <c r="A296" t="s">
        <v>297</v>
      </c>
      <c r="B296">
        <v>218989662.39340037</v>
      </c>
      <c r="C296">
        <v>210205462</v>
      </c>
      <c r="D296">
        <v>8784200.3934003711</v>
      </c>
      <c r="E296" s="2">
        <f t="shared" si="4"/>
        <v>4.1788640075396195</v>
      </c>
    </row>
    <row r="297" spans="1:5" x14ac:dyDescent="0.3">
      <c r="A297" t="s">
        <v>298</v>
      </c>
      <c r="B297">
        <v>612036912.80435228</v>
      </c>
      <c r="C297">
        <v>615137193</v>
      </c>
      <c r="D297">
        <v>3100280.1956477165</v>
      </c>
      <c r="E297" s="2">
        <f t="shared" si="4"/>
        <v>0.5039981699899776</v>
      </c>
    </row>
    <row r="298" spans="1:5" x14ac:dyDescent="0.3">
      <c r="A298" t="s">
        <v>299</v>
      </c>
      <c r="B298">
        <v>40942921.901700042</v>
      </c>
      <c r="C298">
        <v>41264191</v>
      </c>
      <c r="D298">
        <v>321269.09829995781</v>
      </c>
      <c r="E298" s="2">
        <f t="shared" si="4"/>
        <v>0.77856633200432257</v>
      </c>
    </row>
    <row r="299" spans="1:5" x14ac:dyDescent="0.3">
      <c r="A299" t="s">
        <v>300</v>
      </c>
      <c r="B299">
        <v>23611104.828016695</v>
      </c>
      <c r="C299">
        <v>25141100</v>
      </c>
      <c r="D299">
        <v>1529995.1719833054</v>
      </c>
      <c r="E299" s="2">
        <f t="shared" si="4"/>
        <v>6.0856333731750212</v>
      </c>
    </row>
    <row r="300" spans="1:5" x14ac:dyDescent="0.3">
      <c r="A300" t="s">
        <v>301</v>
      </c>
      <c r="B300">
        <v>96946644.102800101</v>
      </c>
      <c r="C300">
        <v>100678263</v>
      </c>
      <c r="D300">
        <v>3731618.897199899</v>
      </c>
      <c r="E300" s="2">
        <f t="shared" si="4"/>
        <v>3.7064792200476275</v>
      </c>
    </row>
    <row r="301" spans="1:5" x14ac:dyDescent="0.3">
      <c r="A301" t="s">
        <v>302</v>
      </c>
      <c r="B301">
        <v>48982973.533454806</v>
      </c>
      <c r="C301">
        <v>49484893</v>
      </c>
      <c r="D301">
        <v>501919.46654519439</v>
      </c>
      <c r="E301" s="2">
        <f t="shared" si="4"/>
        <v>1.0142882728779354</v>
      </c>
    </row>
    <row r="302" spans="1:5" x14ac:dyDescent="0.3">
      <c r="A302" t="s">
        <v>303</v>
      </c>
      <c r="B302">
        <v>826932819.53713584</v>
      </c>
      <c r="C302">
        <v>861084780</v>
      </c>
      <c r="D302">
        <v>34151960.462864161</v>
      </c>
      <c r="E302" s="2">
        <f t="shared" si="4"/>
        <v>3.9661553956236646</v>
      </c>
    </row>
    <row r="303" spans="1:5" x14ac:dyDescent="0.3">
      <c r="A303" t="s">
        <v>304</v>
      </c>
      <c r="B303">
        <v>172494849.93423331</v>
      </c>
      <c r="C303">
        <v>178926271</v>
      </c>
      <c r="D303">
        <v>6431421.0657666922</v>
      </c>
      <c r="E303" s="2">
        <f t="shared" si="4"/>
        <v>3.5944531956219508</v>
      </c>
    </row>
    <row r="304" spans="1:5" x14ac:dyDescent="0.3">
      <c r="A304" t="s">
        <v>305</v>
      </c>
      <c r="B304">
        <v>652829396.16865861</v>
      </c>
      <c r="C304">
        <v>643342033</v>
      </c>
      <c r="D304">
        <v>9487363.1686586142</v>
      </c>
      <c r="E304" s="2">
        <f t="shared" si="4"/>
        <v>1.4746997214557274</v>
      </c>
    </row>
    <row r="305" spans="1:5" x14ac:dyDescent="0.3">
      <c r="A305" t="s">
        <v>306</v>
      </c>
      <c r="B305">
        <v>62727369.287216701</v>
      </c>
      <c r="C305">
        <v>62717798</v>
      </c>
      <c r="D305">
        <v>9571.2872167006135</v>
      </c>
      <c r="E305" s="2">
        <f t="shared" si="4"/>
        <v>1.5260878924194076E-2</v>
      </c>
    </row>
    <row r="306" spans="1:5" x14ac:dyDescent="0.3">
      <c r="A306" t="s">
        <v>307</v>
      </c>
      <c r="B306">
        <v>754073126.1234566</v>
      </c>
      <c r="C306">
        <v>759661423</v>
      </c>
      <c r="D306">
        <v>5588296.8765434027</v>
      </c>
      <c r="E306" s="2">
        <f t="shared" si="4"/>
        <v>0.73562994083265476</v>
      </c>
    </row>
    <row r="307" spans="1:5" x14ac:dyDescent="0.3">
      <c r="A307" t="s">
        <v>308</v>
      </c>
      <c r="B307">
        <v>365317750.33931673</v>
      </c>
      <c r="C307">
        <v>366254705</v>
      </c>
      <c r="D307">
        <v>936954.66068327427</v>
      </c>
      <c r="E307" s="2">
        <f t="shared" si="4"/>
        <v>0.25582051176196474</v>
      </c>
    </row>
    <row r="308" spans="1:5" x14ac:dyDescent="0.3">
      <c r="A308" t="s">
        <v>309</v>
      </c>
      <c r="B308">
        <v>212473373.28538334</v>
      </c>
      <c r="C308">
        <v>219638905</v>
      </c>
      <c r="D308">
        <v>7165531.7146166563</v>
      </c>
      <c r="E308" s="2">
        <f t="shared" si="4"/>
        <v>3.2624146048336273</v>
      </c>
    </row>
    <row r="309" spans="1:5" x14ac:dyDescent="0.3">
      <c r="A309" t="s">
        <v>310</v>
      </c>
      <c r="B309">
        <v>49401940.242939346</v>
      </c>
      <c r="C309">
        <v>48614956</v>
      </c>
      <c r="D309">
        <v>786984.24293934554</v>
      </c>
      <c r="E309" s="2">
        <f t="shared" si="4"/>
        <v>1.6188109744238903</v>
      </c>
    </row>
    <row r="310" spans="1:5" x14ac:dyDescent="0.3">
      <c r="A310" t="s">
        <v>311</v>
      </c>
      <c r="B310">
        <v>759177608.35840023</v>
      </c>
      <c r="C310">
        <v>748673570</v>
      </c>
      <c r="D310">
        <v>10504038.358400226</v>
      </c>
      <c r="E310" s="2">
        <f t="shared" si="4"/>
        <v>1.4030197911755087</v>
      </c>
    </row>
    <row r="311" spans="1:5" x14ac:dyDescent="0.3">
      <c r="A311" t="s">
        <v>312</v>
      </c>
      <c r="B311">
        <v>45677750.267716728</v>
      </c>
      <c r="C311">
        <v>45649922</v>
      </c>
      <c r="D311">
        <v>27828.267716728151</v>
      </c>
      <c r="E311" s="2">
        <f t="shared" si="4"/>
        <v>6.096016487548029E-2</v>
      </c>
    </row>
    <row r="312" spans="1:5" x14ac:dyDescent="0.3">
      <c r="A312" t="s">
        <v>313</v>
      </c>
      <c r="B312">
        <v>836065103.45882952</v>
      </c>
      <c r="C312">
        <v>838722256</v>
      </c>
      <c r="D312">
        <v>2657152.5411704779</v>
      </c>
      <c r="E312" s="2">
        <f t="shared" si="4"/>
        <v>0.316809590083237</v>
      </c>
    </row>
    <row r="313" spans="1:5" x14ac:dyDescent="0.3">
      <c r="A313" t="s">
        <v>314</v>
      </c>
      <c r="B313">
        <v>100389579.50655003</v>
      </c>
      <c r="C313">
        <v>80700687</v>
      </c>
      <c r="D313">
        <v>19688892.506550029</v>
      </c>
      <c r="E313" s="2">
        <f t="shared" si="4"/>
        <v>24.397428619845616</v>
      </c>
    </row>
    <row r="314" spans="1:5" x14ac:dyDescent="0.3">
      <c r="A314" t="s">
        <v>315</v>
      </c>
      <c r="B314">
        <v>763171193.31560183</v>
      </c>
      <c r="C314">
        <v>732258901</v>
      </c>
      <c r="D314">
        <v>30912292.315601826</v>
      </c>
      <c r="E314" s="2">
        <f t="shared" si="4"/>
        <v>4.2214976524541861</v>
      </c>
    </row>
    <row r="315" spans="1:5" x14ac:dyDescent="0.3">
      <c r="A315" t="s">
        <v>316</v>
      </c>
      <c r="B315">
        <v>35460621.352800041</v>
      </c>
      <c r="C315">
        <v>23974297</v>
      </c>
      <c r="D315">
        <v>11486324.352800041</v>
      </c>
      <c r="E315" s="2">
        <f t="shared" si="4"/>
        <v>47.910995483204537</v>
      </c>
    </row>
    <row r="316" spans="1:5" x14ac:dyDescent="0.3">
      <c r="A316" t="s">
        <v>317</v>
      </c>
      <c r="B316">
        <v>31345190.833100017</v>
      </c>
      <c r="C316">
        <v>26567433</v>
      </c>
      <c r="D316">
        <v>4777757.8331000172</v>
      </c>
      <c r="E316" s="2">
        <f t="shared" si="4"/>
        <v>17.983513247591578</v>
      </c>
    </row>
    <row r="317" spans="1:5" x14ac:dyDescent="0.3">
      <c r="A317" t="s">
        <v>318</v>
      </c>
      <c r="B317">
        <v>834010430.0412488</v>
      </c>
      <c r="C317">
        <v>860430084</v>
      </c>
      <c r="D317">
        <v>26419653.958751202</v>
      </c>
      <c r="E317" s="2">
        <f t="shared" si="4"/>
        <v>3.0705172273766292</v>
      </c>
    </row>
    <row r="318" spans="1:5" x14ac:dyDescent="0.3">
      <c r="A318" t="s">
        <v>319</v>
      </c>
      <c r="B318">
        <v>630283338.27858341</v>
      </c>
      <c r="C318">
        <v>634469460</v>
      </c>
      <c r="D318">
        <v>4186121.7214165926</v>
      </c>
      <c r="E318" s="2">
        <f t="shared" si="4"/>
        <v>0.65978301326222899</v>
      </c>
    </row>
    <row r="319" spans="1:5" x14ac:dyDescent="0.3">
      <c r="A319" t="s">
        <v>320</v>
      </c>
      <c r="B319">
        <v>239397136.92739987</v>
      </c>
      <c r="C319">
        <v>424297781</v>
      </c>
      <c r="D319">
        <v>184900644.07260013</v>
      </c>
      <c r="E319" s="2">
        <f t="shared" si="4"/>
        <v>43.578037018440149</v>
      </c>
    </row>
    <row r="320" spans="1:5" x14ac:dyDescent="0.3">
      <c r="A320" t="s">
        <v>321</v>
      </c>
      <c r="B320">
        <v>836306962.56186795</v>
      </c>
      <c r="C320">
        <v>854349092</v>
      </c>
      <c r="D320">
        <v>18042129.438132048</v>
      </c>
      <c r="E320" s="2">
        <f t="shared" si="4"/>
        <v>2.1117982809457994</v>
      </c>
    </row>
    <row r="321" spans="1:5" x14ac:dyDescent="0.3">
      <c r="A321" t="s">
        <v>322</v>
      </c>
      <c r="B321">
        <v>190664369093.53708</v>
      </c>
      <c r="C321">
        <v>1108328744</v>
      </c>
      <c r="D321">
        <v>189556040349.53708</v>
      </c>
      <c r="E321" s="2">
        <f t="shared" si="4"/>
        <v>17102.871451788054</v>
      </c>
    </row>
    <row r="322" spans="1:5" x14ac:dyDescent="0.3">
      <c r="A322" t="s">
        <v>323</v>
      </c>
      <c r="B322">
        <v>40668371509.493446</v>
      </c>
      <c r="C322">
        <v>669290417</v>
      </c>
      <c r="D322">
        <v>39999081092.493446</v>
      </c>
      <c r="E322" s="2">
        <f t="shared" ref="E322:E362" si="5">100*(D322/C322)</f>
        <v>5976.3415217841748</v>
      </c>
    </row>
    <row r="323" spans="1:5" x14ac:dyDescent="0.3">
      <c r="A323" t="s">
        <v>324</v>
      </c>
      <c r="B323">
        <v>1453005662.4724832</v>
      </c>
      <c r="C323">
        <v>1092532148</v>
      </c>
      <c r="D323">
        <v>360473514.47248316</v>
      </c>
      <c r="E323" s="2">
        <f t="shared" si="5"/>
        <v>32.994316472276765</v>
      </c>
    </row>
    <row r="324" spans="1:5" x14ac:dyDescent="0.3">
      <c r="A324" t="s">
        <v>325</v>
      </c>
      <c r="B324">
        <v>1991572912.8640325</v>
      </c>
      <c r="C324">
        <v>1991398034</v>
      </c>
      <c r="D324">
        <v>174878.86403250694</v>
      </c>
      <c r="E324" s="2">
        <f t="shared" si="5"/>
        <v>8.7817132008129184E-3</v>
      </c>
    </row>
    <row r="325" spans="1:5" x14ac:dyDescent="0.3">
      <c r="A325" t="s">
        <v>326</v>
      </c>
      <c r="B325">
        <v>1003692487.5578822</v>
      </c>
      <c r="C325">
        <v>1011758625</v>
      </c>
      <c r="D325">
        <v>8066137.4421178102</v>
      </c>
      <c r="E325" s="2">
        <f t="shared" si="5"/>
        <v>0.79723930617520666</v>
      </c>
    </row>
    <row r="326" spans="1:5" x14ac:dyDescent="0.3">
      <c r="A326" t="s">
        <v>327</v>
      </c>
      <c r="B326">
        <v>15254835576.088118</v>
      </c>
      <c r="C326">
        <v>204693802</v>
      </c>
      <c r="D326">
        <v>15050141774.088118</v>
      </c>
      <c r="E326" s="2">
        <f t="shared" si="5"/>
        <v>7352.5146472623137</v>
      </c>
    </row>
    <row r="327" spans="1:5" x14ac:dyDescent="0.3">
      <c r="A327" t="s">
        <v>328</v>
      </c>
      <c r="B327">
        <v>183551982.47828338</v>
      </c>
      <c r="C327">
        <v>179544299</v>
      </c>
      <c r="D327">
        <v>4007683.4782833755</v>
      </c>
      <c r="E327" s="2">
        <f t="shared" si="5"/>
        <v>2.2321418728440805</v>
      </c>
    </row>
    <row r="328" spans="1:5" x14ac:dyDescent="0.3">
      <c r="A328" t="s">
        <v>329</v>
      </c>
      <c r="B328">
        <v>631427973.0943172</v>
      </c>
      <c r="C328">
        <v>643655015</v>
      </c>
      <c r="D328">
        <v>12227041.905682802</v>
      </c>
      <c r="E328" s="2">
        <f t="shared" si="5"/>
        <v>1.8996266044292067</v>
      </c>
    </row>
    <row r="329" spans="1:5" x14ac:dyDescent="0.3">
      <c r="A329" t="s">
        <v>330</v>
      </c>
      <c r="B329">
        <v>579797093.91015065</v>
      </c>
      <c r="C329">
        <v>582260939</v>
      </c>
      <c r="D329">
        <v>2463845.0898493528</v>
      </c>
      <c r="E329" s="2">
        <f t="shared" si="5"/>
        <v>0.42315136132622372</v>
      </c>
    </row>
    <row r="330" spans="1:5" x14ac:dyDescent="0.3">
      <c r="A330" t="s">
        <v>331</v>
      </c>
      <c r="B330">
        <v>988152631.01594925</v>
      </c>
      <c r="C330">
        <v>947748782</v>
      </c>
      <c r="D330">
        <v>40403849.015949249</v>
      </c>
      <c r="E330" s="2">
        <f t="shared" si="5"/>
        <v>4.2631391127389753</v>
      </c>
    </row>
    <row r="331" spans="1:5" x14ac:dyDescent="0.3">
      <c r="A331" t="s">
        <v>332</v>
      </c>
      <c r="B331">
        <v>561355856.33766651</v>
      </c>
      <c r="C331">
        <v>555977986</v>
      </c>
      <c r="D331">
        <v>5377870.3376665115</v>
      </c>
      <c r="E331" s="2">
        <f t="shared" si="5"/>
        <v>0.96728116455792756</v>
      </c>
    </row>
    <row r="332" spans="1:5" x14ac:dyDescent="0.3">
      <c r="A332" t="s">
        <v>333</v>
      </c>
      <c r="B332">
        <v>317442388.23295009</v>
      </c>
      <c r="C332">
        <v>310425083</v>
      </c>
      <c r="D332">
        <v>7017305.2329500914</v>
      </c>
      <c r="E332" s="2">
        <f t="shared" si="5"/>
        <v>2.260547106932751</v>
      </c>
    </row>
    <row r="333" spans="1:5" x14ac:dyDescent="0.3">
      <c r="A333" t="s">
        <v>334</v>
      </c>
      <c r="B333">
        <v>854702611.05789936</v>
      </c>
      <c r="C333">
        <v>883285453</v>
      </c>
      <c r="D333">
        <v>28582841.942100644</v>
      </c>
      <c r="E333" s="2">
        <f t="shared" si="5"/>
        <v>3.2359688303505481</v>
      </c>
    </row>
    <row r="334" spans="1:5" x14ac:dyDescent="0.3">
      <c r="A334" t="s">
        <v>335</v>
      </c>
      <c r="B334">
        <v>319010075.5492835</v>
      </c>
      <c r="C334">
        <v>311015324</v>
      </c>
      <c r="D334">
        <v>7994751.5492835045</v>
      </c>
      <c r="E334" s="2">
        <f t="shared" si="5"/>
        <v>2.570533003474615</v>
      </c>
    </row>
    <row r="335" spans="1:5" x14ac:dyDescent="0.3">
      <c r="A335" t="s">
        <v>336</v>
      </c>
      <c r="B335">
        <v>617948438.55585015</v>
      </c>
      <c r="C335">
        <v>611847220</v>
      </c>
      <c r="D335">
        <v>6101218.5558501482</v>
      </c>
      <c r="E335" s="2">
        <f t="shared" si="5"/>
        <v>0.99718007313167945</v>
      </c>
    </row>
    <row r="336" spans="1:5" x14ac:dyDescent="0.3">
      <c r="A336" t="s">
        <v>337</v>
      </c>
      <c r="B336">
        <v>334731369.17380023</v>
      </c>
      <c r="C336">
        <v>344234241</v>
      </c>
      <c r="D336">
        <v>9502871.82619977</v>
      </c>
      <c r="E336" s="2">
        <f t="shared" si="5"/>
        <v>2.7605829677471769</v>
      </c>
    </row>
    <row r="337" spans="1:5" x14ac:dyDescent="0.3">
      <c r="A337" t="s">
        <v>338</v>
      </c>
      <c r="B337">
        <v>916678996.53526664</v>
      </c>
      <c r="C337">
        <v>900849078</v>
      </c>
      <c r="D337">
        <v>15829918.535266638</v>
      </c>
      <c r="E337" s="2">
        <f t="shared" si="5"/>
        <v>1.7572220388359701</v>
      </c>
    </row>
    <row r="338" spans="1:5" x14ac:dyDescent="0.3">
      <c r="A338" t="s">
        <v>339</v>
      </c>
      <c r="B338">
        <v>307140071.10898376</v>
      </c>
      <c r="C338">
        <v>305537940</v>
      </c>
      <c r="D338">
        <v>1602131.1089837551</v>
      </c>
      <c r="E338" s="2">
        <f t="shared" si="5"/>
        <v>0.5243640475496284</v>
      </c>
    </row>
    <row r="339" spans="1:5" x14ac:dyDescent="0.3">
      <c r="A339" t="s">
        <v>340</v>
      </c>
      <c r="B339">
        <v>560965477.34095013</v>
      </c>
      <c r="C339">
        <v>547574966</v>
      </c>
      <c r="D339">
        <v>13390511.340950131</v>
      </c>
      <c r="E339" s="2">
        <f t="shared" si="5"/>
        <v>2.4454206587943488</v>
      </c>
    </row>
    <row r="340" spans="1:5" x14ac:dyDescent="0.3">
      <c r="A340" t="s">
        <v>341</v>
      </c>
      <c r="B340">
        <v>845090257.37759924</v>
      </c>
      <c r="C340">
        <v>812088514</v>
      </c>
      <c r="D340">
        <v>33001743.377599239</v>
      </c>
      <c r="E340" s="2">
        <f t="shared" si="5"/>
        <v>4.0638111251009814</v>
      </c>
    </row>
    <row r="341" spans="1:5" x14ac:dyDescent="0.3">
      <c r="A341" t="s">
        <v>342</v>
      </c>
      <c r="B341">
        <v>560559952.46273327</v>
      </c>
      <c r="C341">
        <v>539534704</v>
      </c>
      <c r="D341">
        <v>21025248.462733269</v>
      </c>
      <c r="E341" s="2">
        <f t="shared" si="5"/>
        <v>3.896922349360731</v>
      </c>
    </row>
    <row r="342" spans="1:5" x14ac:dyDescent="0.3">
      <c r="A342" t="s">
        <v>343</v>
      </c>
      <c r="B342">
        <v>329287247.68833357</v>
      </c>
      <c r="C342">
        <v>355739283</v>
      </c>
      <c r="D342">
        <v>26452035.311666429</v>
      </c>
      <c r="E342" s="2">
        <f t="shared" si="5"/>
        <v>7.4357926087309361</v>
      </c>
    </row>
    <row r="343" spans="1:5" x14ac:dyDescent="0.3">
      <c r="A343" t="s">
        <v>344</v>
      </c>
      <c r="B343">
        <v>279912472.23293322</v>
      </c>
      <c r="C343">
        <v>278015244</v>
      </c>
      <c r="D343">
        <v>1897228.2329332232</v>
      </c>
      <c r="E343" s="2">
        <f t="shared" si="5"/>
        <v>0.68241877878222512</v>
      </c>
    </row>
    <row r="344" spans="1:5" x14ac:dyDescent="0.3">
      <c r="A344" t="s">
        <v>345</v>
      </c>
      <c r="B344">
        <v>834159944.51543343</v>
      </c>
      <c r="C344">
        <v>799207180</v>
      </c>
      <c r="D344">
        <v>34952764.515433431</v>
      </c>
      <c r="E344" s="2">
        <f t="shared" si="5"/>
        <v>4.3734297426398783</v>
      </c>
    </row>
    <row r="345" spans="1:5" x14ac:dyDescent="0.3">
      <c r="A345" t="s">
        <v>346</v>
      </c>
      <c r="B345">
        <v>308514935.87848359</v>
      </c>
      <c r="C345">
        <v>310447469</v>
      </c>
      <c r="D345">
        <v>1932533.1215164065</v>
      </c>
      <c r="E345" s="2">
        <f t="shared" si="5"/>
        <v>0.62249923561670473</v>
      </c>
    </row>
    <row r="346" spans="1:5" x14ac:dyDescent="0.3">
      <c r="A346" t="s">
        <v>347</v>
      </c>
      <c r="B346">
        <v>283620333.07571638</v>
      </c>
      <c r="C346">
        <v>278542148</v>
      </c>
      <c r="D346">
        <v>5078185.0757163763</v>
      </c>
      <c r="E346" s="2">
        <f t="shared" si="5"/>
        <v>1.8231298610206657</v>
      </c>
    </row>
    <row r="347" spans="1:5" x14ac:dyDescent="0.3">
      <c r="A347" t="s">
        <v>348</v>
      </c>
      <c r="B347">
        <v>531324234.56353396</v>
      </c>
      <c r="C347">
        <v>524872282</v>
      </c>
      <c r="D347">
        <v>6451952.5635339618</v>
      </c>
      <c r="E347" s="2">
        <f t="shared" si="5"/>
        <v>1.2292423861570885</v>
      </c>
    </row>
    <row r="348" spans="1:5" x14ac:dyDescent="0.3">
      <c r="A348" t="s">
        <v>349</v>
      </c>
      <c r="B348">
        <v>227196049.25034997</v>
      </c>
      <c r="C348">
        <v>211677950</v>
      </c>
      <c r="D348">
        <v>15518099.250349969</v>
      </c>
      <c r="E348" s="2">
        <f t="shared" si="5"/>
        <v>7.3309946786379827</v>
      </c>
    </row>
    <row r="349" spans="1:5" x14ac:dyDescent="0.3">
      <c r="A349" t="s">
        <v>350</v>
      </c>
      <c r="B349">
        <v>4126324331.6453824</v>
      </c>
      <c r="C349">
        <v>506598582</v>
      </c>
      <c r="D349">
        <v>3619725749.6453824</v>
      </c>
      <c r="E349" s="2">
        <f t="shared" si="5"/>
        <v>714.51557076118752</v>
      </c>
    </row>
    <row r="350" spans="1:5" x14ac:dyDescent="0.3">
      <c r="A350" t="s">
        <v>351</v>
      </c>
      <c r="B350">
        <v>153698242.2895166</v>
      </c>
      <c r="C350">
        <v>149287992</v>
      </c>
      <c r="D350">
        <v>4410250.289516598</v>
      </c>
      <c r="E350" s="2">
        <f t="shared" si="5"/>
        <v>2.9541895703953189</v>
      </c>
    </row>
    <row r="351" spans="1:5" x14ac:dyDescent="0.3">
      <c r="A351" t="s">
        <v>352</v>
      </c>
      <c r="B351">
        <v>1598618086.5432501</v>
      </c>
      <c r="C351">
        <v>2539137686</v>
      </c>
      <c r="D351">
        <v>940519599.45674992</v>
      </c>
      <c r="E351" s="2">
        <f t="shared" si="5"/>
        <v>37.040905841478263</v>
      </c>
    </row>
    <row r="352" spans="1:5" x14ac:dyDescent="0.3">
      <c r="A352" t="s">
        <v>353</v>
      </c>
      <c r="B352">
        <v>4123731110.7786331</v>
      </c>
      <c r="C352">
        <v>760959522</v>
      </c>
      <c r="D352">
        <v>3362771588.7786331</v>
      </c>
      <c r="E352" s="2">
        <f t="shared" si="5"/>
        <v>441.91201917552627</v>
      </c>
    </row>
    <row r="353" spans="1:5" x14ac:dyDescent="0.3">
      <c r="A353" t="s">
        <v>354</v>
      </c>
      <c r="B353">
        <v>5974107802.7794313</v>
      </c>
      <c r="C353">
        <v>249670765</v>
      </c>
      <c r="D353">
        <v>5724437037.7794313</v>
      </c>
      <c r="E353" s="2">
        <f t="shared" si="5"/>
        <v>2292.7942876209117</v>
      </c>
    </row>
    <row r="354" spans="1:5" x14ac:dyDescent="0.3">
      <c r="A354" t="s">
        <v>355</v>
      </c>
      <c r="B354">
        <v>60730952.438954778</v>
      </c>
      <c r="C354">
        <v>38988464</v>
      </c>
      <c r="D354">
        <v>21742488.438954778</v>
      </c>
      <c r="E354" s="2">
        <f t="shared" si="5"/>
        <v>55.766465790893371</v>
      </c>
    </row>
    <row r="355" spans="1:5" x14ac:dyDescent="0.3">
      <c r="A355" t="s">
        <v>356</v>
      </c>
      <c r="B355">
        <v>52836679.849583395</v>
      </c>
      <c r="C355">
        <v>38387839</v>
      </c>
      <c r="D355">
        <v>14448840.849583395</v>
      </c>
      <c r="E355" s="2">
        <f t="shared" si="5"/>
        <v>37.63910974406086</v>
      </c>
    </row>
    <row r="356" spans="1:5" x14ac:dyDescent="0.3">
      <c r="A356" t="s">
        <v>357</v>
      </c>
      <c r="B356">
        <v>35957063.946350016</v>
      </c>
      <c r="C356">
        <v>32654766</v>
      </c>
      <c r="D356">
        <v>3302297.9463500157</v>
      </c>
      <c r="E356" s="2">
        <f t="shared" si="5"/>
        <v>10.1127594861651</v>
      </c>
    </row>
    <row r="357" spans="1:5" x14ac:dyDescent="0.3">
      <c r="A357" t="s">
        <v>358</v>
      </c>
      <c r="B357">
        <v>18318889.858428605</v>
      </c>
      <c r="C357">
        <v>14326551</v>
      </c>
      <c r="D357">
        <v>3992338.8584286049</v>
      </c>
      <c r="E357" s="2">
        <f t="shared" si="5"/>
        <v>27.866713059051023</v>
      </c>
    </row>
    <row r="358" spans="1:5" x14ac:dyDescent="0.3">
      <c r="A358" t="s">
        <v>359</v>
      </c>
      <c r="B358">
        <v>50464483.954533353</v>
      </c>
      <c r="C358">
        <v>37542282</v>
      </c>
      <c r="D358">
        <v>12922201.954533353</v>
      </c>
      <c r="E358" s="2">
        <f t="shared" si="5"/>
        <v>34.420395527723521</v>
      </c>
    </row>
    <row r="359" spans="1:5" x14ac:dyDescent="0.3">
      <c r="A359" t="s">
        <v>360</v>
      </c>
      <c r="B359">
        <v>117934998.68375002</v>
      </c>
      <c r="C359">
        <v>95599592</v>
      </c>
      <c r="D359">
        <v>22335406.683750018</v>
      </c>
      <c r="E359" s="2">
        <f t="shared" si="5"/>
        <v>23.363495823026128</v>
      </c>
    </row>
    <row r="360" spans="1:5" x14ac:dyDescent="0.3">
      <c r="A360" t="s">
        <v>361</v>
      </c>
      <c r="B360">
        <v>10702373.706102973</v>
      </c>
      <c r="C360">
        <v>10241813</v>
      </c>
      <c r="D360">
        <v>460560.70610297285</v>
      </c>
      <c r="E360" s="2">
        <f t="shared" si="5"/>
        <v>4.4968669717263232</v>
      </c>
    </row>
    <row r="361" spans="1:5" x14ac:dyDescent="0.3">
      <c r="A361" t="s">
        <v>362</v>
      </c>
      <c r="B361">
        <v>39917727699.141808</v>
      </c>
      <c r="C361">
        <v>12979393500</v>
      </c>
      <c r="D361">
        <v>26938334199.141808</v>
      </c>
      <c r="E361" s="2">
        <f t="shared" si="5"/>
        <v>207.5469412275836</v>
      </c>
    </row>
    <row r="362" spans="1:5" x14ac:dyDescent="0.3">
      <c r="A362" t="s">
        <v>363</v>
      </c>
      <c r="B362">
        <v>45000326.222216718</v>
      </c>
      <c r="C362">
        <v>25508966</v>
      </c>
      <c r="D362">
        <v>19491360.222216718</v>
      </c>
      <c r="E362" s="2">
        <f t="shared" si="5"/>
        <v>76.409840454594345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 Guclu</cp:lastModifiedBy>
  <dcterms:created xsi:type="dcterms:W3CDTF">2017-01-15T22:38:31Z</dcterms:created>
  <dcterms:modified xsi:type="dcterms:W3CDTF">2017-01-15T23:39:09Z</dcterms:modified>
</cp:coreProperties>
</file>