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4 SEMESTRE\BUSINESS INTELLIGENSE\LABORATORIOS\"/>
    </mc:Choice>
  </mc:AlternateContent>
  <xr:revisionPtr revIDLastSave="0" documentId="13_ncr:1_{A1C9FC40-6BAA-4C33-B7FC-27759D06F9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3" l="1"/>
  <c r="G18" i="13" l="1"/>
  <c r="G17" i="13"/>
  <c r="G11" i="13"/>
  <c r="C17" i="13"/>
  <c r="D17" i="13" l="1"/>
  <c r="D11" i="10"/>
  <c r="C11" i="10"/>
  <c r="D11" i="11"/>
  <c r="C11" i="11"/>
  <c r="G6" i="11" s="1"/>
  <c r="G6" i="10" l="1"/>
  <c r="G12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9" i="13" l="1"/>
  <c r="G11" i="10"/>
  <c r="G13" i="10" s="1"/>
</calcChain>
</file>

<file path=xl/sharedStrings.xml><?xml version="1.0" encoding="utf-8"?>
<sst xmlns="http://schemas.openxmlformats.org/spreadsheetml/2006/main" count="40" uniqueCount="26">
  <si>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</si>
  <si>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</si>
  <si>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</si>
  <si>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</si>
  <si>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</si>
  <si>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</si>
  <si>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</si>
  <si>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</si>
  <si>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</si>
  <si>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</si>
  <si>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</si>
  <si>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</si>
  <si>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</si>
  <si>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</si>
  <si>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</si>
  <si>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</si>
  <si>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</si>
  <si>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</si>
  <si>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</si>
  <si>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</si>
  <si>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Correlation coefficient:</t>
  </si>
  <si>
    <t xml:space="preserve">The strength of the correlation of 0.9381257 between the "Writing" and "Reading" data sets </t>
  </si>
  <si>
    <t xml:space="preserve">indicates a very strong and positive relationship between these two variables. Data tends to move together </t>
  </si>
  <si>
    <t>in a predictable direction.</t>
  </si>
  <si>
    <t xml:space="preserve">It's a fairly close relationship between the "Writing" and "Reading" data, the value is closer to 1, </t>
  </si>
  <si>
    <t>suggesting a very robust linear association.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</si>
</sst>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  <xf numFmtId="0" fontId="7" fillId="0" borderId="0" xfId="0" applyFont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zoomScaleNormal="100" workbookViewId="0">
      <selection activeCell="M14" sqref="M14"/>
    </sheetView>
  </sheetViews>
  <sheetFormatPr baseColWidth="10" defaultColWidth="9.109375" defaultRowHeight="11.4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5" ht="15.6">
      <c r="B1" s="2" t="s">
        <v>15</v>
      </c>
    </row>
    <row r="2" spans="2:15" ht="12">
      <c r="B2" s="5" t="s">
        <v>14</v>
      </c>
    </row>
    <row r="3" spans="2:15" ht="12">
      <c r="B3" s="5"/>
    </row>
    <row r="4" spans="2:15" ht="12">
      <c r="B4" s="5" t="s">
        <v>9</v>
      </c>
      <c r="D4" s="1" t="s">
        <v>16</v>
      </c>
    </row>
    <row r="5" spans="2:15" ht="12">
      <c r="B5" s="5" t="s">
        <v>10</v>
      </c>
      <c r="D5" s="1" t="s">
        <v>17</v>
      </c>
    </row>
    <row r="6" spans="2:15" ht="12">
      <c r="B6" s="5" t="s">
        <v>11</v>
      </c>
      <c r="D6" s="1" t="s">
        <v>19</v>
      </c>
    </row>
    <row r="7" spans="2:15" ht="12">
      <c r="B7" s="5"/>
    </row>
    <row r="8" spans="2:15" ht="12">
      <c r="B8" s="5"/>
    </row>
    <row r="9" spans="2:15" ht="12">
      <c r="B9" s="5"/>
    </row>
    <row r="10" spans="2:15" ht="16.2" thickBot="1">
      <c r="C10" s="3" t="s">
        <v>13</v>
      </c>
      <c r="D10" s="3" t="s">
        <v>12</v>
      </c>
      <c r="G10" s="15" t="s">
        <v>3</v>
      </c>
      <c r="J10" s="5"/>
      <c r="O10" s="20"/>
    </row>
    <row r="11" spans="2:15" ht="12">
      <c r="C11" s="16">
        <v>344</v>
      </c>
      <c r="D11" s="16">
        <v>378</v>
      </c>
      <c r="G11" s="18">
        <f>(C11-$C$17)*(D11-$D$17)</f>
        <v>19490.159999999993</v>
      </c>
      <c r="J11" s="5"/>
      <c r="M11" s="8"/>
    </row>
    <row r="12" spans="2:15" ht="12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ht="12">
      <c r="C13" s="16">
        <v>611</v>
      </c>
      <c r="D13" s="16">
        <v>503</v>
      </c>
      <c r="G13" s="18">
        <f>(C13-$C$17)*(D13-$D$17)</f>
        <v>1179.3600000000024</v>
      </c>
      <c r="I13" s="5" t="s">
        <v>20</v>
      </c>
      <c r="J13" s="5"/>
      <c r="K13" s="1">
        <f>CORREL(C11:C15,D11:D15)</f>
        <v>0.93812571333175809</v>
      </c>
    </row>
    <row r="14" spans="2:15">
      <c r="C14" s="16">
        <v>713</v>
      </c>
      <c r="D14" s="16">
        <v>719</v>
      </c>
      <c r="G14" s="18">
        <f>(C14-$C$17)*(D14-$D$17)</f>
        <v>44714.160000000011</v>
      </c>
    </row>
    <row r="15" spans="2:15">
      <c r="C15" s="17">
        <v>536</v>
      </c>
      <c r="D15" s="17">
        <v>503</v>
      </c>
      <c r="G15" s="18">
        <f>(C15-$C$17)*(D15-$D$17)</f>
        <v>234.3600000000007</v>
      </c>
      <c r="I15" s="1" t="s">
        <v>21</v>
      </c>
    </row>
    <row r="16" spans="2:15">
      <c r="I16" s="1" t="s">
        <v>22</v>
      </c>
    </row>
    <row r="17" spans="2:9" ht="1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  <c r="I17" s="1" t="s">
        <v>23</v>
      </c>
    </row>
    <row r="18" spans="2:9" ht="13.2">
      <c r="B18" s="5"/>
      <c r="C18" s="8"/>
      <c r="D18" s="8"/>
      <c r="F18" s="5" t="s">
        <v>5</v>
      </c>
      <c r="G18" s="13">
        <f>COUNT(C11:C15)</f>
        <v>5</v>
      </c>
      <c r="I18" s="21" t="s">
        <v>24</v>
      </c>
    </row>
    <row r="19" spans="2:9" ht="12">
      <c r="B19" s="5"/>
      <c r="C19" s="4"/>
      <c r="D19" s="4"/>
      <c r="F19" s="5" t="s">
        <v>6</v>
      </c>
      <c r="G19" s="18">
        <f>G17/(G18-1)</f>
        <v>21155.55</v>
      </c>
      <c r="I19" s="1" t="s">
        <v>25</v>
      </c>
    </row>
    <row r="20" spans="2:9" ht="12">
      <c r="F20" s="5" t="s">
        <v>18</v>
      </c>
      <c r="G20" s="20"/>
    </row>
    <row r="21" spans="2:9" ht="12">
      <c r="F21" s="5"/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09375" defaultRowHeight="11.4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>
      <c r="B1" s="2" t="s">
        <v>1</v>
      </c>
    </row>
    <row r="2" spans="2:7" ht="12">
      <c r="B2" s="5" t="s">
        <v>0</v>
      </c>
    </row>
    <row r="5" spans="2:7" ht="12.6" thickBot="1">
      <c r="C5" s="3" t="s">
        <v>7</v>
      </c>
      <c r="D5" s="3" t="s">
        <v>8</v>
      </c>
      <c r="G5" s="3" t="s">
        <v>3</v>
      </c>
    </row>
    <row r="6" spans="2:7">
      <c r="C6" s="4">
        <v>650</v>
      </c>
      <c r="D6" s="4">
        <v>772000</v>
      </c>
      <c r="G6" s="11">
        <f>(C6-$C$11)*(D6-$D$11)</f>
        <v>34776000</v>
      </c>
    </row>
    <row r="7" spans="2:7">
      <c r="C7" s="4">
        <v>785</v>
      </c>
      <c r="D7" s="4">
        <v>998000</v>
      </c>
      <c r="G7" s="11">
        <f>(C7-$C$11)*(D7-$D$11)</f>
        <v>-5265000</v>
      </c>
    </row>
    <row r="8" spans="2:7">
      <c r="C8" s="4">
        <v>1200</v>
      </c>
      <c r="D8" s="4">
        <v>1200000</v>
      </c>
      <c r="G8" s="11">
        <f>(C8-$C$11)*(D8-$D$11)</f>
        <v>89178000</v>
      </c>
    </row>
    <row r="9" spans="2:7">
      <c r="C9" s="4">
        <v>720</v>
      </c>
      <c r="D9" s="4">
        <v>800000</v>
      </c>
      <c r="G9" s="11">
        <f>(C9-$C$11)*(D9-$D$11)</f>
        <v>19418000</v>
      </c>
    </row>
    <row r="10" spans="2:7">
      <c r="C10" s="7">
        <v>975</v>
      </c>
      <c r="D10" s="7">
        <v>895000</v>
      </c>
      <c r="G10" s="12">
        <f>(C10-$C$11)*(D10-$D$11)</f>
        <v>-4142000</v>
      </c>
    </row>
    <row r="11" spans="2:7" ht="1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>
      <c r="B12" s="5"/>
      <c r="C12" s="14"/>
      <c r="D12" s="4"/>
      <c r="F12" s="5" t="s">
        <v>5</v>
      </c>
      <c r="G12" s="11">
        <v>5</v>
      </c>
    </row>
    <row r="13" spans="2:7" ht="12">
      <c r="B13" s="5"/>
      <c r="C13" s="8"/>
      <c r="D13" s="8"/>
      <c r="F13" s="5" t="s">
        <v>6</v>
      </c>
      <c r="G13" s="11">
        <f>G11/4</f>
        <v>33491250</v>
      </c>
    </row>
    <row r="14" spans="2:7" ht="12">
      <c r="B14" s="5"/>
      <c r="C14" s="4"/>
      <c r="D14" s="4"/>
      <c r="F14" s="5"/>
      <c r="G14" s="9"/>
    </row>
    <row r="16" spans="2:7" ht="1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09375" defaultRowHeight="11.4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>
      <c r="B1" s="2" t="s">
        <v>1</v>
      </c>
    </row>
    <row r="2" spans="2:7" ht="12">
      <c r="B2" s="5" t="s">
        <v>0</v>
      </c>
    </row>
    <row r="5" spans="2:7" ht="12.6" thickBot="1">
      <c r="C5" s="3" t="s">
        <v>7</v>
      </c>
      <c r="D5" s="3" t="s">
        <v>8</v>
      </c>
      <c r="G5" s="3" t="s">
        <v>3</v>
      </c>
    </row>
    <row r="6" spans="2:7">
      <c r="C6" s="1">
        <v>650</v>
      </c>
      <c r="D6" s="4">
        <v>772000</v>
      </c>
      <c r="G6" s="11">
        <f>(C6-$C$11)*(D6-$D$11)</f>
        <v>34776000</v>
      </c>
    </row>
    <row r="7" spans="2:7">
      <c r="C7" s="1">
        <v>785</v>
      </c>
      <c r="D7" s="4">
        <v>998000</v>
      </c>
      <c r="G7" s="11">
        <f>(C7-$C$11)*(D7-$D$11)</f>
        <v>-5265000</v>
      </c>
    </row>
    <row r="8" spans="2:7">
      <c r="C8" s="1">
        <v>1200</v>
      </c>
      <c r="D8" s="4">
        <v>1200000</v>
      </c>
      <c r="G8" s="11">
        <f>(C8-$C$11)*(D8-$D$11)</f>
        <v>89178000</v>
      </c>
    </row>
    <row r="9" spans="2:7">
      <c r="C9" s="1">
        <v>720</v>
      </c>
      <c r="D9" s="4">
        <v>800000</v>
      </c>
      <c r="G9" s="11">
        <f>(C9-$C$11)*(D9-$D$11)</f>
        <v>19418000</v>
      </c>
    </row>
    <row r="10" spans="2:7">
      <c r="C10" s="6">
        <v>975</v>
      </c>
      <c r="D10" s="7">
        <v>895000</v>
      </c>
      <c r="G10" s="12">
        <f>(C10-$C$11)*(D10-$D$11)</f>
        <v>-4142000</v>
      </c>
    </row>
    <row r="11" spans="2:7" ht="1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>
      <c r="B12" s="5"/>
      <c r="C12" s="14"/>
      <c r="D12" s="4"/>
      <c r="F12" s="5" t="s">
        <v>5</v>
      </c>
      <c r="G12" s="11">
        <v>5</v>
      </c>
    </row>
    <row r="13" spans="2:7" ht="12">
      <c r="B13" s="5"/>
      <c r="C13" s="8"/>
      <c r="D13" s="8"/>
      <c r="F13" s="5" t="s">
        <v>6</v>
      </c>
      <c r="G13" s="11">
        <f>G11/4</f>
        <v>33491250</v>
      </c>
    </row>
    <row r="14" spans="2:7" ht="12">
      <c r="B14" s="5"/>
      <c r="C14" s="4"/>
      <c r="D14" s="4"/>
      <c r="F14" s="5"/>
      <c r="G14" s="9"/>
    </row>
    <row r="16" spans="2:7" ht="1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user</cp:lastModifiedBy>
  <dcterms:created xsi:type="dcterms:W3CDTF">2017-03-21T13:09:44Z</dcterms:created>
  <dcterms:modified xsi:type="dcterms:W3CDTF">2023-09-03T03:38:26Z</dcterms:modified>
</cp:coreProperties>
</file>