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esustec/Downloads/"/>
    </mc:Choice>
  </mc:AlternateContent>
  <xr:revisionPtr revIDLastSave="0" documentId="13_ncr:1_{CA6E9B0A-59BF-D649-8859-68D8705A38F1}" xr6:coauthVersionLast="47" xr6:coauthVersionMax="47" xr10:uidLastSave="{00000000-0000-0000-0000-000000000000}"/>
  <bookViews>
    <workbookView xWindow="0" yWindow="740" windowWidth="29040" windowHeight="15720" firstSheet="2" activeTab="2" xr2:uid="{DBDBD91F-58B3-7D45-AEAB-8508DE984923}"/>
  </bookViews>
  <sheets>
    <sheet name="Rúbirca con Evidencias-1ra" sheetId="2" r:id="rId1"/>
    <sheet name="Rúbrica con Evidencias-2da" sheetId="4" r:id="rId2"/>
    <sheet name="Rúbrica con Evidencias-3ra" sheetId="5" r:id="rId3"/>
    <sheet name="Nota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5" l="1"/>
  <c r="H37" i="5" s="1"/>
  <c r="H28" i="4"/>
  <c r="H29" i="4" s="1"/>
  <c r="H28" i="2"/>
  <c r="H29" i="2" s="1"/>
</calcChain>
</file>

<file path=xl/sharedStrings.xml><?xml version="1.0" encoding="utf-8"?>
<sst xmlns="http://schemas.openxmlformats.org/spreadsheetml/2006/main" count="195" uniqueCount="127">
  <si>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</si>
  <si>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</si>
  <si>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</si>
  <si>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</si>
  <si>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</si>
  <si>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</si>
  <si>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</si>
  <si>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</si>
  <si>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</si>
  <si>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</si>
  <si>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</si>
  <si>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</si>
  <si>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</si>
  <si>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</si>
  <si>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</si>
  <si>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</si>
  <si>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</si>
  <si>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</si>
  <si>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</si>
  <si>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</si>
  <si>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</si>
  <si>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</si>
  <si>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</si>
  <si>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</si>
  <si>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</si>
  <si>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</si>
  <si>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</si>
  <si>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</si>
  <si>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</si>
  <si>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</si>
  <si>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</si>
  <si>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</si>
  <si>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</si>
  <si>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</si>
  <si>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</si>
  <si>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</si>
  <si>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</si>
  <si>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</si>
  <si>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</si>
  <si>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</si>
  <si>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</si>
  <si>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</si>
  <si>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</si>
  <si>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</si>
  <si>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</si>
  <si>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</si>
  <si>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</si>
  <si>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</si>
  <si>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</si>
  <si>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Segunda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</si>
  <si>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</si>
  <si>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</si>
  <si>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</si>
  <si>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</si>
  <si>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</si>
  <si>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</si>
  <si>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</si>
  <si>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</si>
  <si>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</si>
  <si>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</si>
  <si>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</si>
  <si>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</si>
  <si>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</si>
  <si>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</si>
  <si>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</si>
  <si>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</si>
  <si>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</si>
  <si>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</si>
  <si>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r>
      <t xml:space="preserve">Facultad de Matemáticas 
Ingeniería de Software.
FUNDAMENTOS DE INGENIERÍA DE SOFTWARE 
Periodo: Agosto- Diciembre 2023.
Tercera Entrega.
Lista de Cotejo </t>
    </r>
    <r>
      <rPr>
        <b/>
        <sz val="12"/>
        <color theme="5"/>
        <rFont val="Calibri (Body)"/>
      </rPr>
      <t>Tercera Entrega</t>
    </r>
    <r>
      <rPr>
        <sz val="12"/>
        <color theme="5"/>
        <rFont val="Calibri"/>
        <family val="2"/>
        <scheme val="minor"/>
      </rPr>
      <t>.</t>
    </r>
  </si>
  <si>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</si>
  <si>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</si>
  <si>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</si>
  <si>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</si>
  <si>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</si>
  <si>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</si>
  <si>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</si>
  <si>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</si>
  <si>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</si>
  <si>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</si>
  <si>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</si>
  <si>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</si>
  <si>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</si>
  <si>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</si>
  <si>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</si>
  <si>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</si>
  <si>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</si>
  <si>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</si>
  <si>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</si>
  <si>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</si>
  <si>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</si>
  <si>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Se cuenta con un branch para la tercera entrega. El repositorio tiene una organización clara. Se encuentra documentado (MD) en las secciones relevantes (principal y secundarias). Cuenta con las evidencias/artefactos correspondientes.</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</si>
  <si>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</si>
  <si>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argumenta de qué forma se promueven las competencias genéricas a través de actividades específicas del desarrollo del producto. Las competencias genéricas corresponden al programa de la asignatura (Planeación Didáctica)</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</si>
  <si>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</si>
  <si>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</si>
  <si>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crítica (argumentos) a las actividades que puenden ser mejoradas, cambiadas o eliminadas. Se proponen actividades  (específicas) alternativas que podrían mejorar la promoción de las competencias del curso.</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</si>
  <si>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</si>
  <si>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</si>
  <si>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</si>
  <si>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</si>
  <si>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</si>
  <si>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</si>
  <si>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</si>
  <si>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</si>
  <si>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</si>
  <si>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</si>
  <si>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</si>
  <si>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</si>
  <si>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</si>
  <si>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</si>
  <si>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https://github.com/Isaaacccccc/ProyectoFIS/blob/TerceraEntrega/Artifacts/UseCase_ThirdDelivery.png</t>
  </si>
  <si>
    <t xml:space="preserve">https://github.com/Isaaacccccc/ProyectoFIS/tree/TerceraEntrega?tab=readme-ov-file#ui-design </t>
  </si>
  <si>
    <t xml:space="preserve">https://github.com/Isaaacccccc/ProyectoFIS/blob/TerceraEntrega/Artifacts/requirementscorres.md </t>
  </si>
  <si>
    <t xml:space="preserve">https://github.com/Isaaacccccc/ProyectoFIS/blob/TerceraEntrega/Artifacts/third_requirements.md </t>
  </si>
  <si>
    <t xml:space="preserve">https://github.com/Isaaacccccc/ProyectoFIS/blob/TerceraEntrega/Appdocumentation/InnovationValue.md </t>
  </si>
  <si>
    <t xml:space="preserve">https://github.com/Isaaacccccc/ProyectoFIS/blob/TerceraEntrega/Artifacts/Users.md </t>
  </si>
  <si>
    <t xml:space="preserve">https://github.com/Isaaacccccc/ProyectoFIS/tree/TerceraEntrega </t>
  </si>
  <si>
    <t xml:space="preserve">https://github.com/Isaaacccccc/ProyectoFIS/tree/TerceraEntrega?tab=readme-ov-file#informal-testing </t>
  </si>
  <si>
    <t xml:space="preserve">https://docs.google.com/forms/d/1XUXJkeEEzhW9LYRinXFm4Iz1nVdnJSKJoSFTMKZVOg4/edit?ts=6573690c#responses </t>
  </si>
  <si>
    <t xml:space="preserve">https://github.com/Isaaacccccc/ProyectoFIS/blob/TerceraEntrega/Sprints/SprintSummarize.md </t>
  </si>
  <si>
    <t xml:space="preserve">https://github.com/Isaaacccccc/ProyectoFIS/blob/TerceraEntrega/Activityscores/ToDo.md </t>
  </si>
  <si>
    <t xml:space="preserve">https://github.com/Isaaacccccc/ProyectoFIS/tree/TerceraEntrega/Activityscores </t>
  </si>
  <si>
    <t xml:space="preserve">https://github.com/Isaaacccccc/ProyectoFIS/blob/TerceraEntrega/Artifacts/DoD.md </t>
  </si>
  <si>
    <t xml:space="preserve">https://github.com/Isaaacccccc/ProyectoFIS/blob/TerceraEntrega/Artifacts/generic_competences.md </t>
  </si>
  <si>
    <t xml:space="preserve">https://github.com/Isaaacccccc/ProyectoFIS/blob/TerceraEntrega/Artifacts/specific_competences.md </t>
  </si>
  <si>
    <t xml:space="preserve">https://github.com/Isaaacccccc/ProyectoFIS/tree/TerceraEntrega/Course_reviews </t>
  </si>
  <si>
    <t xml:space="preserve">https://drive.google.com/drive/folders/1yln1h6kdhgWScfeWbchJg6VzAHFOyxOo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</si>
</sst>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
      <sz val="9"/>
      <color theme="0"/>
      <name val="Calibri"/>
      <family val="2"/>
      <scheme val="minor"/>
    </font>
    <font>
      <u/>
      <sz val="12"/>
      <color theme="10"/>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42">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top style="thin">
        <color theme="5"/>
      </top>
      <bottom/>
      <diagonal/>
    </border>
    <border>
      <left style="medium">
        <color theme="0"/>
      </left>
      <right/>
      <top style="medium">
        <color rgb="FFFFFFFF"/>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medium">
        <color theme="0"/>
      </right>
      <top/>
      <bottom/>
      <diagonal/>
    </border>
    <border>
      <left style="medium">
        <color theme="0"/>
      </left>
      <right style="medium">
        <color theme="0"/>
      </right>
      <top style="medium">
        <color theme="0"/>
      </top>
      <bottom/>
      <diagonal/>
    </border>
    <border>
      <left/>
      <right style="medium">
        <color rgb="FFFFFFFF"/>
      </right>
      <top style="medium">
        <color rgb="FFF3B084"/>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s>
  <cellStyleXfs count="2">
    <xf numFmtId="0" fontId="0" fillId="0" borderId="0"/>
    <xf numFmtId="0" fontId="20" fillId="0" borderId="0" applyNumberFormat="0" applyFill="0" applyBorder="0" applyAlignment="0" applyProtection="0"/>
  </cellStyleXfs>
  <cellXfs count="93">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0" fillId="6" borderId="24" xfId="0" applyFill="1" applyBorder="1"/>
    <xf numFmtId="0" fontId="2" fillId="2" borderId="26" xfId="0" applyFont="1" applyFill="1" applyBorder="1" applyAlignment="1">
      <alignment horizontal="center" vertical="center" wrapText="1"/>
    </xf>
    <xf numFmtId="0" fontId="16" fillId="0" borderId="0" xfId="0" applyFont="1"/>
    <xf numFmtId="0" fontId="2" fillId="2" borderId="30" xfId="0" applyFont="1" applyFill="1" applyBorder="1" applyAlignment="1">
      <alignment horizontal="justify" vertical="center" wrapText="1"/>
    </xf>
    <xf numFmtId="0" fontId="2" fillId="4" borderId="32" xfId="0" applyFont="1" applyFill="1" applyBorder="1" applyAlignment="1">
      <alignment horizontal="center" vertical="center" wrapText="1"/>
    </xf>
    <xf numFmtId="0" fontId="2" fillId="2" borderId="33" xfId="0" applyFont="1" applyFill="1" applyBorder="1" applyAlignment="1">
      <alignment horizontal="justify" vertical="center" wrapText="1"/>
    </xf>
    <xf numFmtId="0" fontId="4" fillId="2" borderId="3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17" fillId="7" borderId="31" xfId="0" applyFont="1" applyFill="1" applyBorder="1" applyAlignment="1">
      <alignment wrapText="1"/>
    </xf>
    <xf numFmtId="0" fontId="5" fillId="3" borderId="36" xfId="0" applyFont="1" applyFill="1" applyBorder="1" applyAlignment="1">
      <alignment vertical="center" wrapText="1"/>
    </xf>
    <xf numFmtId="0" fontId="5" fillId="3" borderId="0" xfId="0" applyFont="1" applyFill="1" applyAlignment="1">
      <alignment vertical="center" wrapText="1"/>
    </xf>
    <xf numFmtId="0" fontId="18" fillId="0" borderId="0" xfId="0" applyFont="1"/>
    <xf numFmtId="0" fontId="5" fillId="3" borderId="39" xfId="0" applyFont="1" applyFill="1" applyBorder="1" applyAlignment="1">
      <alignment vertical="center" wrapText="1"/>
    </xf>
    <xf numFmtId="0" fontId="5" fillId="5" borderId="41" xfId="0" applyFont="1" applyFill="1" applyBorder="1" applyAlignment="1">
      <alignment vertical="center" wrapText="1"/>
    </xf>
    <xf numFmtId="0" fontId="17" fillId="7" borderId="41" xfId="0" applyFont="1" applyFill="1" applyBorder="1" applyAlignment="1">
      <alignment wrapText="1"/>
    </xf>
    <xf numFmtId="0" fontId="5" fillId="5" borderId="0" xfId="0" applyFont="1" applyFill="1" applyAlignment="1">
      <alignment vertical="center" wrapText="1"/>
    </xf>
    <xf numFmtId="0" fontId="5" fillId="5" borderId="27" xfId="0" applyFont="1" applyFill="1" applyBorder="1" applyAlignment="1">
      <alignment horizontal="justify" vertical="center" wrapText="1"/>
    </xf>
    <xf numFmtId="0" fontId="5" fillId="3" borderId="28" xfId="0" applyFont="1" applyFill="1" applyBorder="1" applyAlignment="1">
      <alignment horizontal="justify" vertical="center"/>
    </xf>
    <xf numFmtId="0" fontId="5" fillId="5" borderId="2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5" borderId="10" xfId="0" applyFont="1" applyFill="1" applyBorder="1" applyAlignment="1">
      <alignment vertical="center" wrapText="1"/>
    </xf>
    <xf numFmtId="0" fontId="5" fillId="3" borderId="9" xfId="0" applyFont="1" applyFill="1" applyBorder="1" applyAlignment="1">
      <alignment horizontal="justify" vertical="center" wrapText="1"/>
    </xf>
    <xf numFmtId="0" fontId="5" fillId="6" borderId="37" xfId="0" applyFont="1" applyFill="1" applyBorder="1" applyAlignment="1">
      <alignment vertical="center" wrapText="1"/>
    </xf>
    <xf numFmtId="0" fontId="5" fillId="7" borderId="6" xfId="0" applyFont="1" applyFill="1" applyBorder="1" applyAlignment="1">
      <alignment horizontal="justify" vertical="center" wrapText="1"/>
    </xf>
    <xf numFmtId="0" fontId="2" fillId="8" borderId="3" xfId="0" applyFont="1" applyFill="1" applyBorder="1" applyAlignment="1">
      <alignment horizontal="center" vertical="center" wrapText="1"/>
    </xf>
    <xf numFmtId="0" fontId="19" fillId="8" borderId="39" xfId="0" applyFont="1" applyFill="1" applyBorder="1" applyAlignment="1">
      <alignment horizontal="justify" vertical="center"/>
    </xf>
    <xf numFmtId="0" fontId="20" fillId="6" borderId="20" xfId="1" applyFill="1" applyBorder="1"/>
    <xf numFmtId="0" fontId="20" fillId="0" borderId="0" xfId="1"/>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Isaaacccccc/ProyectoFIS/tree/TerceraEntrega" TargetMode="External"/><Relationship Id="rId13" Type="http://schemas.openxmlformats.org/officeDocument/2006/relationships/hyperlink" Target="https://github.com/Isaaacccccc/ProyectoFIS/tree/TerceraEntrega/Activityscores" TargetMode="External"/><Relationship Id="rId18" Type="http://schemas.openxmlformats.org/officeDocument/2006/relationships/hyperlink" Target="https://github.com/Isaaacccccc/ProyectoFIS/tree/TerceraEntrega/Course_reviews" TargetMode="External"/><Relationship Id="rId3" Type="http://schemas.openxmlformats.org/officeDocument/2006/relationships/hyperlink" Target="https://github.com/Isaaacccccc/ProyectoFIS/blob/TerceraEntrega/Artifacts/requirementscorres.md" TargetMode="External"/><Relationship Id="rId7" Type="http://schemas.openxmlformats.org/officeDocument/2006/relationships/hyperlink" Target="https://github.com/Isaaacccccc/ProyectoFIS/blob/TerceraEntrega/Artifacts/Users.md" TargetMode="External"/><Relationship Id="rId12" Type="http://schemas.openxmlformats.org/officeDocument/2006/relationships/hyperlink" Target="https://github.com/Isaaacccccc/ProyectoFIS/blob/TerceraEntrega/Activityscores/ToDo.md" TargetMode="External"/><Relationship Id="rId17" Type="http://schemas.openxmlformats.org/officeDocument/2006/relationships/hyperlink" Target="https://github.com/Isaaacccccc/ProyectoFIS/blob/TerceraEntrega/Artifacts/specific_competences.md" TargetMode="External"/><Relationship Id="rId2" Type="http://schemas.openxmlformats.org/officeDocument/2006/relationships/hyperlink" Target="https://github.com/Isaaacccccc/ProyectoFIS/tree/TerceraEntrega?tab=readme-ov-file" TargetMode="External"/><Relationship Id="rId16" Type="http://schemas.openxmlformats.org/officeDocument/2006/relationships/hyperlink" Target="https://github.com/Isaaacccccc/ProyectoFIS/blob/TerceraEntrega/Artifacts/generic_competences.md" TargetMode="External"/><Relationship Id="rId1" Type="http://schemas.openxmlformats.org/officeDocument/2006/relationships/hyperlink" Target="https://github.com/Isaaacccccc/ProyectoFIS/blob/TerceraEntrega/Artifacts/UseCase_ThirdDelivery.png" TargetMode="External"/><Relationship Id="rId6" Type="http://schemas.openxmlformats.org/officeDocument/2006/relationships/hyperlink" Target="https://github.com/Isaaacccccc/ProyectoFIS/blob/TerceraEntrega/Appdocumentation/InnovationValue.md" TargetMode="External"/><Relationship Id="rId11" Type="http://schemas.openxmlformats.org/officeDocument/2006/relationships/hyperlink" Target="https://github.com/Isaaacccccc/ProyectoFIS/blob/TerceraEntrega/Sprints/SprintSummarize.md" TargetMode="External"/><Relationship Id="rId5" Type="http://schemas.openxmlformats.org/officeDocument/2006/relationships/hyperlink" Target="https://github.com/Isaaacccccc/ProyectoFIS/blob/TerceraEntrega/Artifacts/third_requirements.md" TargetMode="External"/><Relationship Id="rId15" Type="http://schemas.openxmlformats.org/officeDocument/2006/relationships/hyperlink" Target="https://github.com/Isaaacccccc/ProyectoFIS/tree/TerceraEntrega" TargetMode="External"/><Relationship Id="rId10" Type="http://schemas.openxmlformats.org/officeDocument/2006/relationships/hyperlink" Target="https://docs.google.com/forms/d/1XUXJkeEEzhW9LYRinXFm4Iz1nVdnJSKJoSFTMKZVOg4/edit?ts=6573690c" TargetMode="External"/><Relationship Id="rId19" Type="http://schemas.openxmlformats.org/officeDocument/2006/relationships/hyperlink" Target="https://drive.google.com/drive/folders/1yln1h6kdhgWScfeWbchJg6VzAHFOyxOo" TargetMode="External"/><Relationship Id="rId4" Type="http://schemas.openxmlformats.org/officeDocument/2006/relationships/hyperlink" Target="https://github.com/Isaaacccccc/ProyectoFIS/blob/TerceraEntrega/Artifacts/third_requirements.md" TargetMode="External"/><Relationship Id="rId9" Type="http://schemas.openxmlformats.org/officeDocument/2006/relationships/hyperlink" Target="https://github.com/Isaaacccccc/ProyectoFIS/tree/TerceraEntrega?tab=readme-ov-file" TargetMode="External"/><Relationship Id="rId14" Type="http://schemas.openxmlformats.org/officeDocument/2006/relationships/hyperlink" Target="https://github.com/Isaaacccccc/ProyectoFIS/blob/TerceraEntrega/Artifacts/DoD.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A11" zoomScale="150" zoomScaleNormal="150" workbookViewId="0">
      <selection activeCell="D7" sqref="D7"/>
    </sheetView>
  </sheetViews>
  <sheetFormatPr baseColWidth="10" defaultColWidth="11" defaultRowHeight="16" x14ac:dyDescent="0.2"/>
  <cols>
    <col min="3" max="3" width="13.1640625" customWidth="1"/>
    <col min="4" max="4" width="46" customWidth="1"/>
    <col min="5" max="5" width="2.5" customWidth="1"/>
    <col min="6" max="6" width="14.6640625" customWidth="1"/>
    <col min="7" max="7" width="2" customWidth="1"/>
    <col min="8" max="11" width="10.6640625" customWidth="1"/>
  </cols>
  <sheetData>
    <row r="1" spans="1:11" ht="17" thickBot="1" x14ac:dyDescent="0.25">
      <c r="A1" s="87" t="s">
        <v>0</v>
      </c>
      <c r="B1" s="88"/>
      <c r="C1" s="88"/>
      <c r="D1" s="88"/>
      <c r="H1" t="s">
        <v>1</v>
      </c>
    </row>
    <row r="2" spans="1:11" ht="17" thickBot="1" x14ac:dyDescent="0.25">
      <c r="A2" s="88"/>
      <c r="B2" s="88"/>
      <c r="C2" s="88"/>
      <c r="D2" s="88"/>
      <c r="H2" s="36">
        <v>0</v>
      </c>
      <c r="I2" s="37">
        <v>1</v>
      </c>
      <c r="J2" s="37">
        <v>2</v>
      </c>
      <c r="K2" s="37">
        <v>3</v>
      </c>
    </row>
    <row r="3" spans="1:11" ht="31" thickBot="1" x14ac:dyDescent="0.25">
      <c r="A3" s="88"/>
      <c r="B3" s="88"/>
      <c r="C3" s="88"/>
      <c r="D3" s="88"/>
      <c r="H3" s="38" t="s">
        <v>2</v>
      </c>
      <c r="I3" s="39" t="s">
        <v>3</v>
      </c>
      <c r="J3" s="39" t="s">
        <v>4</v>
      </c>
      <c r="K3" s="39" t="s">
        <v>5</v>
      </c>
    </row>
    <row r="4" spans="1:11" x14ac:dyDescent="0.2">
      <c r="A4" s="88"/>
      <c r="B4" s="88"/>
      <c r="C4" s="88"/>
      <c r="D4" s="88"/>
    </row>
    <row r="5" spans="1:11" x14ac:dyDescent="0.2">
      <c r="H5" s="14" t="s">
        <v>6</v>
      </c>
      <c r="I5" s="30"/>
      <c r="J5" s="30"/>
      <c r="K5" s="30"/>
    </row>
    <row r="6" spans="1:11" ht="17" thickBot="1" x14ac:dyDescent="0.25">
      <c r="B6" s="3"/>
      <c r="C6" s="4" t="s">
        <v>7</v>
      </c>
      <c r="D6" s="5" t="s">
        <v>8</v>
      </c>
      <c r="F6" s="46" t="s">
        <v>9</v>
      </c>
      <c r="H6" s="14" t="s">
        <v>10</v>
      </c>
      <c r="I6" s="31"/>
      <c r="J6" s="31"/>
      <c r="K6" s="31"/>
    </row>
    <row r="7" spans="1:11" ht="39" customHeight="1" thickTop="1" thickBot="1" x14ac:dyDescent="0.25">
      <c r="B7" s="86" t="s">
        <v>11</v>
      </c>
      <c r="C7" s="6" t="s">
        <v>12</v>
      </c>
      <c r="D7" s="2" t="s">
        <v>13</v>
      </c>
      <c r="H7" s="42"/>
    </row>
    <row r="8" spans="1:11" ht="64" customHeight="1" thickBot="1" x14ac:dyDescent="0.25">
      <c r="B8" s="86"/>
      <c r="C8" s="9" t="s">
        <v>14</v>
      </c>
      <c r="D8" s="29" t="s">
        <v>15</v>
      </c>
      <c r="H8" s="41"/>
    </row>
    <row r="9" spans="1:11" ht="63" customHeight="1" x14ac:dyDescent="0.2">
      <c r="B9" s="86"/>
      <c r="C9" s="9" t="s">
        <v>16</v>
      </c>
      <c r="D9" s="10" t="s">
        <v>17</v>
      </c>
      <c r="H9" s="42"/>
      <c r="I9" s="44"/>
    </row>
    <row r="10" spans="1:11" x14ac:dyDescent="0.2">
      <c r="H10" s="43"/>
    </row>
    <row r="11" spans="1:11" ht="68" customHeight="1" x14ac:dyDescent="0.2">
      <c r="B11" s="86" t="s">
        <v>18</v>
      </c>
      <c r="C11" s="11" t="s">
        <v>19</v>
      </c>
      <c r="D11" s="12" t="s">
        <v>20</v>
      </c>
      <c r="H11" s="42"/>
    </row>
    <row r="12" spans="1:11" ht="53" customHeight="1" thickBot="1" x14ac:dyDescent="0.25">
      <c r="B12" s="86"/>
      <c r="C12" s="1" t="s">
        <v>21</v>
      </c>
      <c r="D12" s="13" t="s">
        <v>22</v>
      </c>
      <c r="H12" s="41"/>
    </row>
    <row r="13" spans="1:11" ht="55" customHeight="1" thickBot="1" x14ac:dyDescent="0.25">
      <c r="B13" s="86"/>
      <c r="C13" s="15" t="s">
        <v>23</v>
      </c>
      <c r="D13" s="12" t="s">
        <v>24</v>
      </c>
      <c r="H13" s="42"/>
    </row>
    <row r="14" spans="1:11" ht="67" customHeight="1" x14ac:dyDescent="0.2">
      <c r="B14" s="86"/>
      <c r="C14" s="15" t="s">
        <v>25</v>
      </c>
      <c r="D14" s="8" t="s">
        <v>26</v>
      </c>
      <c r="H14" s="42"/>
    </row>
    <row r="15" spans="1:11" ht="17" thickBot="1" x14ac:dyDescent="0.25"/>
    <row r="16" spans="1:11" ht="82" customHeight="1" thickBot="1" x14ac:dyDescent="0.25">
      <c r="B16" s="86" t="s">
        <v>27</v>
      </c>
      <c r="C16" s="15" t="s">
        <v>28</v>
      </c>
      <c r="D16" s="16" t="s">
        <v>29</v>
      </c>
      <c r="H16" s="42"/>
    </row>
    <row r="17" spans="2:8" ht="59" customHeight="1" x14ac:dyDescent="0.2">
      <c r="B17" s="86"/>
      <c r="C17" s="15" t="s">
        <v>30</v>
      </c>
      <c r="D17" s="40" t="s">
        <v>31</v>
      </c>
      <c r="H17" s="41"/>
    </row>
    <row r="18" spans="2:8" ht="82" customHeight="1" thickBot="1" x14ac:dyDescent="0.25">
      <c r="B18" s="86"/>
      <c r="C18" s="1" t="s">
        <v>32</v>
      </c>
      <c r="D18" s="17" t="s">
        <v>33</v>
      </c>
      <c r="H18" s="42"/>
    </row>
    <row r="19" spans="2:8" ht="45" x14ac:dyDescent="0.2">
      <c r="B19" s="86"/>
      <c r="C19" s="7" t="s">
        <v>34</v>
      </c>
      <c r="D19" s="28" t="s">
        <v>35</v>
      </c>
      <c r="H19" s="42"/>
    </row>
    <row r="20" spans="2:8" ht="17" thickBot="1" x14ac:dyDescent="0.25"/>
    <row r="21" spans="2:8" ht="91" thickBot="1" x14ac:dyDescent="0.25">
      <c r="B21" s="89" t="s">
        <v>36</v>
      </c>
      <c r="C21" s="26" t="s">
        <v>37</v>
      </c>
      <c r="D21" s="18" t="s">
        <v>38</v>
      </c>
      <c r="H21" s="42"/>
    </row>
    <row r="22" spans="2:8" ht="30" x14ac:dyDescent="0.2">
      <c r="B22" s="89"/>
      <c r="C22" s="27" t="s">
        <v>39</v>
      </c>
      <c r="D22" s="19" t="s">
        <v>40</v>
      </c>
      <c r="H22" s="41"/>
    </row>
    <row r="23" spans="2:8" ht="36" customHeight="1" thickBot="1" x14ac:dyDescent="0.25">
      <c r="B23" s="89"/>
      <c r="C23" s="20" t="s">
        <v>41</v>
      </c>
      <c r="D23" s="21" t="s">
        <v>42</v>
      </c>
      <c r="H23" s="42"/>
    </row>
    <row r="25" spans="2:8" ht="27" thickBot="1" x14ac:dyDescent="0.25">
      <c r="B25" s="86" t="s">
        <v>43</v>
      </c>
      <c r="C25" s="22" t="s">
        <v>44</v>
      </c>
      <c r="D25" s="23" t="s">
        <v>45</v>
      </c>
      <c r="H25" s="42"/>
    </row>
    <row r="26" spans="2:8" ht="39" x14ac:dyDescent="0.2">
      <c r="B26" s="86"/>
      <c r="C26" s="24" t="s">
        <v>46</v>
      </c>
      <c r="D26" s="25" t="s">
        <v>47</v>
      </c>
      <c r="H26" s="41"/>
    </row>
    <row r="28" spans="2:8" x14ac:dyDescent="0.2">
      <c r="F28" s="47" t="s">
        <v>48</v>
      </c>
      <c r="H28">
        <f>SUM(H7:H9,H11:H14,H16:H19,H21:H23,H25:H26)/(16*3)</f>
        <v>0</v>
      </c>
    </row>
    <row r="29" spans="2:8" x14ac:dyDescent="0.2">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zoomScale="360" workbookViewId="0">
      <selection activeCell="A5" sqref="A5"/>
    </sheetView>
  </sheetViews>
  <sheetFormatPr baseColWidth="10" defaultColWidth="11" defaultRowHeight="16" x14ac:dyDescent="0.2"/>
  <cols>
    <col min="3" max="3" width="13.1640625" customWidth="1"/>
    <col min="4" max="4" width="46" customWidth="1"/>
    <col min="5" max="5" width="2.5" customWidth="1"/>
    <col min="6" max="6" width="14.6640625" customWidth="1"/>
    <col min="7" max="7" width="2" customWidth="1"/>
    <col min="8" max="11" width="10.6640625" customWidth="1"/>
  </cols>
  <sheetData>
    <row r="1" spans="1:11" ht="17" thickBot="1" x14ac:dyDescent="0.25">
      <c r="A1" s="87" t="s">
        <v>49</v>
      </c>
      <c r="B1" s="88"/>
      <c r="C1" s="88"/>
      <c r="D1" s="88"/>
      <c r="H1" t="s">
        <v>1</v>
      </c>
    </row>
    <row r="2" spans="1:11" ht="17" thickBot="1" x14ac:dyDescent="0.25">
      <c r="A2" s="88"/>
      <c r="B2" s="88"/>
      <c r="C2" s="88"/>
      <c r="D2" s="88"/>
      <c r="H2" s="36">
        <v>0</v>
      </c>
      <c r="I2" s="37">
        <v>1</v>
      </c>
      <c r="J2" s="37">
        <v>2</v>
      </c>
      <c r="K2" s="37">
        <v>3</v>
      </c>
    </row>
    <row r="3" spans="1:11" ht="31" thickBot="1" x14ac:dyDescent="0.25">
      <c r="A3" s="88"/>
      <c r="B3" s="88"/>
      <c r="C3" s="88"/>
      <c r="D3" s="88"/>
      <c r="H3" s="38" t="s">
        <v>2</v>
      </c>
      <c r="I3" s="39" t="s">
        <v>3</v>
      </c>
      <c r="J3" s="39" t="s">
        <v>4</v>
      </c>
      <c r="K3" s="39" t="s">
        <v>5</v>
      </c>
    </row>
    <row r="4" spans="1:11" x14ac:dyDescent="0.2">
      <c r="A4" s="88"/>
      <c r="B4" s="88"/>
      <c r="C4" s="88"/>
      <c r="D4" s="88"/>
    </row>
    <row r="5" spans="1:11" x14ac:dyDescent="0.2">
      <c r="H5" s="14" t="s">
        <v>6</v>
      </c>
      <c r="I5" s="30"/>
      <c r="J5" s="30"/>
      <c r="K5" s="30"/>
    </row>
    <row r="6" spans="1:11" ht="17" thickBot="1" x14ac:dyDescent="0.25">
      <c r="B6" s="3"/>
      <c r="C6" s="4" t="s">
        <v>7</v>
      </c>
      <c r="D6" s="5" t="s">
        <v>8</v>
      </c>
      <c r="F6" s="46" t="s">
        <v>9</v>
      </c>
      <c r="H6" s="14" t="s">
        <v>10</v>
      </c>
      <c r="I6" s="31"/>
      <c r="J6" s="31"/>
      <c r="K6" s="31"/>
    </row>
    <row r="7" spans="1:11" ht="39" customHeight="1" thickTop="1" thickBot="1" x14ac:dyDescent="0.25">
      <c r="B7" s="14" t="s">
        <v>11</v>
      </c>
      <c r="C7" s="6" t="s">
        <v>50</v>
      </c>
      <c r="D7" s="2" t="s">
        <v>51</v>
      </c>
      <c r="H7" s="42"/>
    </row>
    <row r="8" spans="1:11" x14ac:dyDescent="0.2">
      <c r="H8" s="43"/>
    </row>
    <row r="9" spans="1:11" ht="68" customHeight="1" thickBot="1" x14ac:dyDescent="0.25">
      <c r="B9" s="86" t="s">
        <v>18</v>
      </c>
      <c r="C9" s="11" t="s">
        <v>52</v>
      </c>
      <c r="D9" s="12" t="s">
        <v>53</v>
      </c>
      <c r="H9" s="42"/>
    </row>
    <row r="10" spans="1:11" ht="83" customHeight="1" x14ac:dyDescent="0.2">
      <c r="B10" s="86"/>
      <c r="C10" s="15" t="s">
        <v>54</v>
      </c>
      <c r="D10" s="8" t="s">
        <v>55</v>
      </c>
      <c r="H10" s="42"/>
    </row>
    <row r="12" spans="1:11" ht="46" thickBot="1" x14ac:dyDescent="0.25">
      <c r="B12" s="86" t="s">
        <v>56</v>
      </c>
      <c r="C12" s="11" t="s">
        <v>57</v>
      </c>
      <c r="D12" s="12" t="s">
        <v>58</v>
      </c>
      <c r="H12" s="42"/>
    </row>
    <row r="13" spans="1:11" ht="60" x14ac:dyDescent="0.2">
      <c r="B13" s="86"/>
      <c r="C13" s="15" t="s">
        <v>59</v>
      </c>
      <c r="D13" s="8" t="s">
        <v>60</v>
      </c>
      <c r="H13" s="42"/>
    </row>
    <row r="14" spans="1:11" ht="60" x14ac:dyDescent="0.2">
      <c r="B14" s="14"/>
      <c r="C14" s="51" t="s">
        <v>61</v>
      </c>
      <c r="D14" s="53" t="s">
        <v>62</v>
      </c>
      <c r="H14" s="52"/>
    </row>
    <row r="15" spans="1:11" ht="17" thickBot="1" x14ac:dyDescent="0.25"/>
    <row r="16" spans="1:11" ht="38" customHeight="1" thickBot="1" x14ac:dyDescent="0.25">
      <c r="B16" s="86" t="s">
        <v>63</v>
      </c>
      <c r="C16" s="15" t="s">
        <v>28</v>
      </c>
      <c r="D16" s="16" t="s">
        <v>64</v>
      </c>
      <c r="H16" s="42"/>
    </row>
    <row r="17" spans="2:8" ht="71" customHeight="1" x14ac:dyDescent="0.2">
      <c r="B17" s="86"/>
      <c r="C17" s="15" t="s">
        <v>30</v>
      </c>
      <c r="D17" s="40" t="s">
        <v>65</v>
      </c>
      <c r="H17" s="41"/>
    </row>
    <row r="18" spans="2:8" ht="82" customHeight="1" thickBot="1" x14ac:dyDescent="0.25">
      <c r="B18" s="86"/>
      <c r="C18" s="1" t="s">
        <v>32</v>
      </c>
      <c r="D18" s="17" t="s">
        <v>66</v>
      </c>
      <c r="H18" s="42"/>
    </row>
    <row r="19" spans="2:8" ht="60" x14ac:dyDescent="0.2">
      <c r="B19" s="86"/>
      <c r="C19" s="7" t="s">
        <v>34</v>
      </c>
      <c r="D19" s="28" t="s">
        <v>67</v>
      </c>
      <c r="H19" s="42"/>
    </row>
    <row r="20" spans="2:8" ht="17" thickBot="1" x14ac:dyDescent="0.25"/>
    <row r="21" spans="2:8" ht="91" thickBot="1" x14ac:dyDescent="0.25">
      <c r="B21" s="89" t="s">
        <v>36</v>
      </c>
      <c r="C21" s="26" t="s">
        <v>37</v>
      </c>
      <c r="D21" s="18" t="s">
        <v>38</v>
      </c>
      <c r="H21" s="42"/>
    </row>
    <row r="22" spans="2:8" ht="30" x14ac:dyDescent="0.2">
      <c r="B22" s="89"/>
      <c r="C22" s="27" t="s">
        <v>39</v>
      </c>
      <c r="D22" s="19" t="s">
        <v>40</v>
      </c>
      <c r="H22" s="41"/>
    </row>
    <row r="23" spans="2:8" ht="36" customHeight="1" thickBot="1" x14ac:dyDescent="0.25">
      <c r="B23" s="89"/>
      <c r="C23" s="20" t="s">
        <v>41</v>
      </c>
      <c r="D23" s="21" t="s">
        <v>42</v>
      </c>
      <c r="H23" s="42"/>
    </row>
    <row r="25" spans="2:8" ht="27" thickBot="1" x14ac:dyDescent="0.25">
      <c r="B25" s="86" t="s">
        <v>43</v>
      </c>
      <c r="C25" s="22" t="s">
        <v>44</v>
      </c>
      <c r="D25" s="23" t="s">
        <v>45</v>
      </c>
      <c r="H25" s="42"/>
    </row>
    <row r="26" spans="2:8" ht="26" x14ac:dyDescent="0.2">
      <c r="B26" s="86"/>
      <c r="C26" s="24" t="s">
        <v>46</v>
      </c>
      <c r="D26" s="25" t="s">
        <v>47</v>
      </c>
      <c r="H26" s="41"/>
    </row>
    <row r="28" spans="2:8" x14ac:dyDescent="0.2">
      <c r="F28" s="47" t="s">
        <v>48</v>
      </c>
      <c r="H28">
        <f>SUM(H7:H7,H9:H10,H16:H19,H21:H23,H25:H26)/(15*3)</f>
        <v>0</v>
      </c>
    </row>
    <row r="29" spans="2:8" x14ac:dyDescent="0.2">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E19C-D809-9048-A1FF-B9473286CC9F}">
  <dimension ref="A1:K37"/>
  <sheetViews>
    <sheetView tabSelected="1" topLeftCell="A24" zoomScale="139" zoomScaleNormal="115" workbookViewId="0">
      <selection activeCell="F29" sqref="F29"/>
    </sheetView>
  </sheetViews>
  <sheetFormatPr baseColWidth="10" defaultColWidth="11" defaultRowHeight="16" x14ac:dyDescent="0.2"/>
  <cols>
    <col min="3" max="3" width="13.1640625" customWidth="1"/>
    <col min="4" max="4" width="46" customWidth="1"/>
    <col min="5" max="5" width="2.5" customWidth="1"/>
    <col min="6" max="6" width="14.6640625" customWidth="1"/>
    <col min="7" max="7" width="2" customWidth="1"/>
    <col min="8" max="11" width="10.6640625" customWidth="1"/>
  </cols>
  <sheetData>
    <row r="1" spans="1:11" ht="17" thickBot="1" x14ac:dyDescent="0.25">
      <c r="A1" s="87" t="s">
        <v>68</v>
      </c>
      <c r="B1" s="88"/>
      <c r="C1" s="88"/>
      <c r="D1" s="88"/>
      <c r="H1" t="s">
        <v>1</v>
      </c>
    </row>
    <row r="2" spans="1:11" ht="17" thickBot="1" x14ac:dyDescent="0.25">
      <c r="A2" s="88"/>
      <c r="B2" s="88"/>
      <c r="C2" s="88"/>
      <c r="D2" s="88"/>
      <c r="H2" s="36">
        <v>0</v>
      </c>
      <c r="I2" s="37">
        <v>1</v>
      </c>
      <c r="J2" s="37">
        <v>2</v>
      </c>
      <c r="K2" s="37">
        <v>3</v>
      </c>
    </row>
    <row r="3" spans="1:11" ht="31" thickBot="1" x14ac:dyDescent="0.25">
      <c r="A3" s="88"/>
      <c r="B3" s="88"/>
      <c r="C3" s="88"/>
      <c r="D3" s="88"/>
      <c r="H3" s="38" t="s">
        <v>2</v>
      </c>
      <c r="I3" s="39" t="s">
        <v>3</v>
      </c>
      <c r="J3" s="39" t="s">
        <v>4</v>
      </c>
      <c r="K3" s="39" t="s">
        <v>5</v>
      </c>
    </row>
    <row r="4" spans="1:11" ht="36" customHeight="1" x14ac:dyDescent="0.2">
      <c r="A4" s="88"/>
      <c r="B4" s="88"/>
      <c r="C4" s="88"/>
      <c r="D4" s="88"/>
    </row>
    <row r="5" spans="1:11" x14ac:dyDescent="0.2">
      <c r="H5" s="14" t="s">
        <v>6</v>
      </c>
      <c r="I5" s="30"/>
      <c r="J5" s="30"/>
      <c r="K5" s="30"/>
    </row>
    <row r="6" spans="1:11" ht="17" thickBot="1" x14ac:dyDescent="0.25">
      <c r="B6" s="3"/>
      <c r="C6" s="4" t="s">
        <v>7</v>
      </c>
      <c r="D6" s="5" t="s">
        <v>8</v>
      </c>
      <c r="F6" s="46" t="s">
        <v>9</v>
      </c>
      <c r="H6" s="14" t="s">
        <v>10</v>
      </c>
      <c r="I6" s="31"/>
      <c r="J6" s="31"/>
      <c r="K6" s="31"/>
    </row>
    <row r="7" spans="1:11" ht="39" customHeight="1" thickTop="1" thickBot="1" x14ac:dyDescent="0.25">
      <c r="B7" s="90" t="s">
        <v>11</v>
      </c>
      <c r="C7" s="62" t="s">
        <v>50</v>
      </c>
      <c r="D7" s="67" t="s">
        <v>69</v>
      </c>
      <c r="F7" s="85" t="s">
        <v>116</v>
      </c>
      <c r="H7" s="42"/>
    </row>
    <row r="8" spans="1:11" ht="64" customHeight="1" thickBot="1" x14ac:dyDescent="0.25">
      <c r="B8" s="90"/>
      <c r="C8" s="61" t="s">
        <v>70</v>
      </c>
      <c r="D8" s="80" t="s">
        <v>71</v>
      </c>
      <c r="F8" s="85" t="s">
        <v>115</v>
      </c>
      <c r="H8" s="54"/>
    </row>
    <row r="9" spans="1:11" ht="53" customHeight="1" x14ac:dyDescent="0.2">
      <c r="B9" s="90"/>
      <c r="C9" s="63" t="s">
        <v>72</v>
      </c>
      <c r="D9" s="68" t="s">
        <v>73</v>
      </c>
      <c r="F9" s="85" t="s">
        <v>114</v>
      </c>
      <c r="H9" s="54"/>
    </row>
    <row r="10" spans="1:11" x14ac:dyDescent="0.2">
      <c r="D10" s="69"/>
      <c r="H10" s="43"/>
    </row>
    <row r="11" spans="1:11" ht="68" customHeight="1" thickBot="1" x14ac:dyDescent="0.25">
      <c r="B11" s="90" t="s">
        <v>18</v>
      </c>
      <c r="C11" s="11" t="s">
        <v>52</v>
      </c>
      <c r="D11" s="70" t="s">
        <v>53</v>
      </c>
      <c r="F11" s="85" t="s">
        <v>113</v>
      </c>
      <c r="H11" s="42"/>
    </row>
    <row r="12" spans="1:11" ht="57" customHeight="1" thickBot="1" x14ac:dyDescent="0.25">
      <c r="B12" s="90"/>
      <c r="C12" s="64" t="s">
        <v>54</v>
      </c>
      <c r="D12" s="71" t="s">
        <v>74</v>
      </c>
      <c r="F12" s="85" t="s">
        <v>113</v>
      </c>
      <c r="H12" s="42"/>
    </row>
    <row r="13" spans="1:11" ht="38" customHeight="1" x14ac:dyDescent="0.2">
      <c r="B13" s="58"/>
      <c r="C13" s="65" t="s">
        <v>75</v>
      </c>
      <c r="D13" s="72" t="s">
        <v>76</v>
      </c>
      <c r="F13" s="85" t="s">
        <v>110</v>
      </c>
      <c r="H13" s="52"/>
    </row>
    <row r="14" spans="1:11" x14ac:dyDescent="0.2">
      <c r="D14" s="69"/>
    </row>
    <row r="15" spans="1:11" ht="53" thickBot="1" x14ac:dyDescent="0.25">
      <c r="B15" s="90" t="s">
        <v>56</v>
      </c>
      <c r="C15" s="11" t="s">
        <v>77</v>
      </c>
      <c r="D15" s="68" t="s">
        <v>78</v>
      </c>
      <c r="F15" s="85" t="s">
        <v>111</v>
      </c>
      <c r="H15" s="42"/>
    </row>
    <row r="16" spans="1:11" ht="52" x14ac:dyDescent="0.2">
      <c r="B16" s="90"/>
      <c r="C16" s="15" t="s">
        <v>79</v>
      </c>
      <c r="D16" s="73" t="s">
        <v>80</v>
      </c>
      <c r="F16" s="85" t="s">
        <v>112</v>
      </c>
      <c r="H16" s="42"/>
    </row>
    <row r="17" spans="2:8" x14ac:dyDescent="0.2">
      <c r="D17" s="69"/>
    </row>
    <row r="18" spans="2:8" ht="79" thickBot="1" x14ac:dyDescent="0.25">
      <c r="B18" s="90" t="s">
        <v>81</v>
      </c>
      <c r="C18" s="11" t="s">
        <v>82</v>
      </c>
      <c r="D18" s="68" t="s">
        <v>83</v>
      </c>
      <c r="F18" s="85" t="s">
        <v>117</v>
      </c>
    </row>
    <row r="19" spans="2:8" ht="78" x14ac:dyDescent="0.2">
      <c r="B19" s="90"/>
      <c r="C19" s="15" t="s">
        <v>84</v>
      </c>
      <c r="D19" s="73" t="s">
        <v>85</v>
      </c>
      <c r="F19" s="85" t="s">
        <v>118</v>
      </c>
    </row>
    <row r="20" spans="2:8" x14ac:dyDescent="0.2">
      <c r="D20" s="69"/>
    </row>
    <row r="21" spans="2:8" ht="17" thickBot="1" x14ac:dyDescent="0.25">
      <c r="D21" s="69"/>
    </row>
    <row r="22" spans="2:8" ht="38" customHeight="1" thickBot="1" x14ac:dyDescent="0.25">
      <c r="B22" s="90" t="s">
        <v>63</v>
      </c>
      <c r="C22" s="15" t="s">
        <v>28</v>
      </c>
      <c r="D22" s="81" t="s">
        <v>86</v>
      </c>
      <c r="F22" s="85" t="s">
        <v>119</v>
      </c>
      <c r="H22" s="42"/>
    </row>
    <row r="23" spans="2:8" ht="71" customHeight="1" thickBot="1" x14ac:dyDescent="0.25">
      <c r="B23" s="90"/>
      <c r="C23" s="55" t="s">
        <v>30</v>
      </c>
      <c r="D23" s="74" t="s">
        <v>65</v>
      </c>
      <c r="F23" s="85" t="s">
        <v>120</v>
      </c>
      <c r="H23" s="41"/>
    </row>
    <row r="24" spans="2:8" ht="111" customHeight="1" thickBot="1" x14ac:dyDescent="0.25">
      <c r="B24" s="90"/>
      <c r="C24" s="1" t="s">
        <v>32</v>
      </c>
      <c r="D24" s="75" t="s">
        <v>87</v>
      </c>
      <c r="F24" s="85" t="s">
        <v>121</v>
      </c>
      <c r="H24" s="84"/>
    </row>
    <row r="25" spans="2:8" ht="111" customHeight="1" x14ac:dyDescent="0.2">
      <c r="B25" s="90"/>
      <c r="C25" s="82" t="s">
        <v>88</v>
      </c>
      <c r="D25" s="83" t="s">
        <v>89</v>
      </c>
      <c r="F25" s="85" t="s">
        <v>122</v>
      </c>
      <c r="H25" s="42"/>
    </row>
    <row r="26" spans="2:8" ht="52" x14ac:dyDescent="0.2">
      <c r="B26" s="90"/>
      <c r="C26" s="7" t="s">
        <v>34</v>
      </c>
      <c r="D26" s="76" t="s">
        <v>90</v>
      </c>
      <c r="F26" s="85" t="s">
        <v>116</v>
      </c>
      <c r="H26" s="42"/>
    </row>
    <row r="27" spans="2:8" ht="17" thickBot="1" x14ac:dyDescent="0.25">
      <c r="D27" s="69"/>
    </row>
    <row r="28" spans="2:8" ht="69" customHeight="1" thickBot="1" x14ac:dyDescent="0.25">
      <c r="B28" s="90" t="s">
        <v>36</v>
      </c>
      <c r="C28" s="60" t="s">
        <v>37</v>
      </c>
      <c r="D28" s="77" t="s">
        <v>91</v>
      </c>
      <c r="F28" s="85" t="s">
        <v>126</v>
      </c>
      <c r="H28" s="42"/>
    </row>
    <row r="29" spans="2:8" ht="30" x14ac:dyDescent="0.2">
      <c r="B29" s="90"/>
      <c r="C29" s="7" t="s">
        <v>39</v>
      </c>
      <c r="D29" s="78" t="s">
        <v>40</v>
      </c>
      <c r="H29" s="41"/>
    </row>
    <row r="30" spans="2:8" ht="36" customHeight="1" thickBot="1" x14ac:dyDescent="0.25">
      <c r="B30" s="90"/>
      <c r="C30" s="20" t="s">
        <v>41</v>
      </c>
      <c r="D30" s="79" t="s">
        <v>42</v>
      </c>
      <c r="H30" s="42"/>
    </row>
    <row r="31" spans="2:8" x14ac:dyDescent="0.2">
      <c r="D31" s="69"/>
    </row>
    <row r="32" spans="2:8" ht="53" thickBot="1" x14ac:dyDescent="0.25">
      <c r="B32" s="90" t="s">
        <v>43</v>
      </c>
      <c r="C32" s="22" t="s">
        <v>44</v>
      </c>
      <c r="D32" s="23" t="s">
        <v>92</v>
      </c>
      <c r="F32" s="85" t="s">
        <v>123</v>
      </c>
      <c r="H32" s="42"/>
    </row>
    <row r="33" spans="2:8" ht="53" thickBot="1" x14ac:dyDescent="0.25">
      <c r="B33" s="90"/>
      <c r="C33" s="57" t="s">
        <v>46</v>
      </c>
      <c r="D33" s="25" t="s">
        <v>93</v>
      </c>
      <c r="F33" s="85" t="s">
        <v>124</v>
      </c>
      <c r="H33" s="41"/>
    </row>
    <row r="34" spans="2:8" ht="50" customHeight="1" x14ac:dyDescent="0.2">
      <c r="B34" s="90"/>
      <c r="C34" s="59" t="s">
        <v>94</v>
      </c>
      <c r="D34" s="66" t="s">
        <v>95</v>
      </c>
      <c r="F34" s="85" t="s">
        <v>125</v>
      </c>
      <c r="H34" s="52"/>
    </row>
    <row r="35" spans="2:8" x14ac:dyDescent="0.2">
      <c r="D35" s="56"/>
    </row>
    <row r="36" spans="2:8" x14ac:dyDescent="0.2">
      <c r="F36" s="47" t="s">
        <v>48</v>
      </c>
      <c r="H36">
        <f>SUM(H7:H7,H11:H12,H22:H26,H28:H30,H32:H33)/(15*3)</f>
        <v>0</v>
      </c>
    </row>
    <row r="37" spans="2:8" x14ac:dyDescent="0.2">
      <c r="F37" s="45">
        <v>0.1</v>
      </c>
      <c r="H37">
        <f>H36*0.1</f>
        <v>0</v>
      </c>
    </row>
  </sheetData>
  <mergeCells count="8">
    <mergeCell ref="B32:B34"/>
    <mergeCell ref="B7:B9"/>
    <mergeCell ref="B18:B19"/>
    <mergeCell ref="A1:D4"/>
    <mergeCell ref="B11:B12"/>
    <mergeCell ref="B15:B16"/>
    <mergeCell ref="B22:B26"/>
    <mergeCell ref="B28:B30"/>
  </mergeCells>
  <hyperlinks>
    <hyperlink ref="F13" r:id="rId1" xr:uid="{438396C6-21E5-F243-98C4-E93E8D922C02}"/>
    <hyperlink ref="F15" r:id="rId2" location="ui-design " xr:uid="{C6466EF9-1C29-3846-AF0E-5D819CD9BB5C}"/>
    <hyperlink ref="F16" r:id="rId3" xr:uid="{66027414-F230-CB48-A3BB-2AE70B83FBA3}"/>
    <hyperlink ref="F12" r:id="rId4" xr:uid="{2E9D2F49-F31F-0A4A-9DC3-FCCB0E7B66F5}"/>
    <hyperlink ref="F11" r:id="rId5" xr:uid="{E4ADE703-EA32-674E-B8BC-3E787576DB2E}"/>
    <hyperlink ref="F9" r:id="rId6" xr:uid="{1B046CCD-E722-494D-AED7-0E44E32C8F5B}"/>
    <hyperlink ref="F8" r:id="rId7" xr:uid="{04284499-034C-6F4F-862E-FD1C60B8AE4B}"/>
    <hyperlink ref="F7" r:id="rId8" xr:uid="{AD757E45-E895-B84A-9A46-60BD5591883C}"/>
    <hyperlink ref="F18" r:id="rId9" location="informal-testing " xr:uid="{8A3C3BE1-DD4E-9D4A-9081-87DB08D5E046}"/>
    <hyperlink ref="F19" r:id="rId10" location="responses " xr:uid="{4D485974-56F6-7442-9FD0-8B0B8CA3C68C}"/>
    <hyperlink ref="F22" r:id="rId11" xr:uid="{8CFCC0B5-0688-1543-872A-DA47FCAF5F22}"/>
    <hyperlink ref="F23" r:id="rId12" xr:uid="{2EB5D150-5560-5E40-B1B1-A7C0A68B2E2A}"/>
    <hyperlink ref="F24" r:id="rId13" xr:uid="{31A52E5B-8CB0-004F-B90A-5C2865C43194}"/>
    <hyperlink ref="F25" r:id="rId14" xr:uid="{9F6496A8-AD46-6146-B2D3-FC9D58128395}"/>
    <hyperlink ref="F26" r:id="rId15" xr:uid="{EEEA5C54-0781-E241-AAAC-D5395E919AC5}"/>
    <hyperlink ref="F32" r:id="rId16" xr:uid="{4036767E-7918-CE45-AFFF-35A72D65C8A1}"/>
    <hyperlink ref="F33" r:id="rId17" xr:uid="{889A7315-DD94-B14A-A5DE-857AEA7C3E51}"/>
    <hyperlink ref="F34" r:id="rId18" xr:uid="{0308B138-873C-8643-929F-714AE1960385}"/>
    <hyperlink ref="F28" r:id="rId19" xr:uid="{7A547B98-2E8C-EE4A-A605-80F9E074130E}"/>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baseColWidth="10" defaultColWidth="11" defaultRowHeight="16" x14ac:dyDescent="0.2"/>
  <sheetData>
    <row r="3" spans="2:7" x14ac:dyDescent="0.2">
      <c r="B3" s="50" t="s">
        <v>96</v>
      </c>
    </row>
    <row r="4" spans="2:7" x14ac:dyDescent="0.2">
      <c r="B4" s="50" t="s">
        <v>97</v>
      </c>
    </row>
    <row r="5" spans="2:7" x14ac:dyDescent="0.2">
      <c r="B5" s="50" t="s">
        <v>98</v>
      </c>
    </row>
    <row r="6" spans="2:7" x14ac:dyDescent="0.2">
      <c r="B6" s="50" t="s">
        <v>99</v>
      </c>
    </row>
    <row r="7" spans="2:7" ht="20" x14ac:dyDescent="0.2">
      <c r="B7" s="48" t="s">
        <v>100</v>
      </c>
    </row>
    <row r="8" spans="2:7" ht="17" thickBot="1" x14ac:dyDescent="0.25">
      <c r="B8" s="49" t="s">
        <v>101</v>
      </c>
    </row>
    <row r="9" spans="2:7" ht="17" thickBot="1" x14ac:dyDescent="0.25">
      <c r="B9" s="32">
        <v>0</v>
      </c>
      <c r="C9" s="33">
        <v>1</v>
      </c>
      <c r="D9" s="33">
        <v>2</v>
      </c>
      <c r="E9" s="33">
        <v>3</v>
      </c>
    </row>
    <row r="10" spans="2:7" ht="35" thickBot="1" x14ac:dyDescent="0.25">
      <c r="B10" s="34" t="s">
        <v>2</v>
      </c>
      <c r="C10" s="35" t="s">
        <v>3</v>
      </c>
      <c r="D10" s="35" t="s">
        <v>4</v>
      </c>
      <c r="E10" s="35" t="s">
        <v>5</v>
      </c>
    </row>
    <row r="13" spans="2:7" ht="70" customHeight="1" x14ac:dyDescent="0.2">
      <c r="B13" s="92" t="s">
        <v>102</v>
      </c>
      <c r="C13" s="92"/>
      <c r="D13" s="92"/>
      <c r="E13" s="92"/>
      <c r="F13" s="92"/>
      <c r="G13" s="92"/>
    </row>
    <row r="14" spans="2:7" x14ac:dyDescent="0.2">
      <c r="B14" s="91" t="s">
        <v>103</v>
      </c>
      <c r="C14" s="91"/>
      <c r="D14" s="91"/>
      <c r="E14" s="91"/>
      <c r="F14" s="91"/>
      <c r="G14" s="91"/>
    </row>
    <row r="15" spans="2:7" x14ac:dyDescent="0.2">
      <c r="B15" s="91" t="s">
        <v>104</v>
      </c>
      <c r="C15" s="91"/>
      <c r="D15" s="91"/>
      <c r="E15" s="91"/>
      <c r="F15" s="91"/>
      <c r="G15" s="91"/>
    </row>
    <row r="16" spans="2:7" x14ac:dyDescent="0.2">
      <c r="B16" s="91" t="s">
        <v>105</v>
      </c>
      <c r="C16" s="91"/>
      <c r="D16" s="91"/>
      <c r="E16" s="91"/>
      <c r="F16" s="91"/>
      <c r="G16" s="91"/>
    </row>
    <row r="17" spans="2:7" x14ac:dyDescent="0.2">
      <c r="B17" s="91" t="s">
        <v>106</v>
      </c>
      <c r="C17" s="91"/>
      <c r="D17" s="91"/>
      <c r="E17" s="91"/>
      <c r="F17" s="91"/>
      <c r="G17" s="91"/>
    </row>
    <row r="18" spans="2:7" x14ac:dyDescent="0.2">
      <c r="B18" s="91" t="s">
        <v>107</v>
      </c>
      <c r="C18" s="91"/>
      <c r="D18" s="91"/>
      <c r="E18" s="91"/>
      <c r="F18" s="91"/>
      <c r="G18" s="91"/>
    </row>
    <row r="19" spans="2:7" x14ac:dyDescent="0.2">
      <c r="B19" s="91" t="s">
        <v>108</v>
      </c>
      <c r="C19" s="91"/>
      <c r="D19" s="91"/>
      <c r="E19" s="91"/>
      <c r="F19" s="91"/>
      <c r="G19" s="91"/>
    </row>
    <row r="20" spans="2:7" x14ac:dyDescent="0.2">
      <c r="B20" s="91" t="s">
        <v>109</v>
      </c>
      <c r="C20" s="91"/>
      <c r="D20" s="91"/>
      <c r="E20" s="91"/>
      <c r="F20" s="91"/>
      <c r="G20" s="91"/>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C989ECCC8B7AB4EA23CFB69585B4A70" ma:contentTypeVersion="3" ma:contentTypeDescription="Crear nuevo documento." ma:contentTypeScope="" ma:versionID="1dc3e56940d2eb9c90623724f38cf4ea">
  <xsd:schema xmlns:xsd="http://www.w3.org/2001/XMLSchema" xmlns:xs="http://www.w3.org/2001/XMLSchema" xmlns:p="http://schemas.microsoft.com/office/2006/metadata/properties" xmlns:ns2="188a5053-cf46-4829-a43d-8f4e43557bfc" targetNamespace="http://schemas.microsoft.com/office/2006/metadata/properties" ma:root="true" ma:fieldsID="68cea71373cc8a07b19ce99e28227ab1"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FBA99E9-3771-42CD-B98D-DC1D1E4241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0C3B97-FAB4-4E8A-8618-9BAA91B3936A}">
  <ds:schemaRefs>
    <ds:schemaRef ds:uri="http://schemas.microsoft.com/sharepoint/v3/contenttype/forms"/>
  </ds:schemaRefs>
</ds:datastoreItem>
</file>

<file path=customXml/itemProps3.xml><?xml version="1.0" encoding="utf-8"?>
<ds:datastoreItem xmlns:ds="http://schemas.openxmlformats.org/officeDocument/2006/customXml" ds:itemID="{2FD8E584-A118-4DDF-9206-C54F554B929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Rúbirca con Evidencias-1ra</vt:lpstr>
      <vt:lpstr>Rúbrica con Evidencias-2da</vt:lpstr>
      <vt:lpstr>Rúbrica con Evidencias-3ra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JESUS ANTONIO TEC BONILLA</cp:lastModifiedBy>
  <cp:revision/>
  <dcterms:created xsi:type="dcterms:W3CDTF">2023-09-20T22:14:26Z</dcterms:created>
  <dcterms:modified xsi:type="dcterms:W3CDTF">2023-12-10T04:48:20Z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