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.flath/github/political-spending-analysis/DataConfigs/irs-fillings/"/>
    </mc:Choice>
  </mc:AlternateContent>
  <xr:revisionPtr revIDLastSave="0" documentId="8_{7D44C9B1-7426-9745-BD19-9011E38D713B}" xr6:coauthVersionLast="47" xr6:coauthVersionMax="47" xr10:uidLastSave="{00000000-0000-0000-0000-000000000000}"/>
  <bookViews>
    <workbookView xWindow="0" yWindow="500" windowWidth="14460" windowHeight="21900" xr2:uid="{49383944-EE1D-F149-B6E0-1A272E2D2BEE}"/>
  </bookViews>
  <sheets>
    <sheet name="key" sheetId="8" r:id="rId1"/>
    <sheet name="1" sheetId="1" r:id="rId2"/>
    <sheet name="D" sheetId="2" r:id="rId3"/>
    <sheet name="R" sheetId="3" r:id="rId4"/>
    <sheet name="E" sheetId="4" r:id="rId5"/>
    <sheet name="2" sheetId="5" r:id="rId6"/>
    <sheet name="A" sheetId="6" r:id="rId7"/>
    <sheet name="B" sheetId="7" r:id="rId8"/>
  </sheets>
  <definedNames>
    <definedName name="_xlnm._FilterDatabase" localSheetId="1" hidden="1">'1'!$A$1:$D$45</definedName>
    <definedName name="_xlnm._FilterDatabase" localSheetId="5" hidden="1">'2'!$A$1:$D$50</definedName>
    <definedName name="_xlnm._FilterDatabase" localSheetId="6" hidden="1">A!$A$1:$D$18</definedName>
    <definedName name="_xlnm._FilterDatabase" localSheetId="7" hidden="1">B!$A$1:$D$18</definedName>
    <definedName name="_xlnm._FilterDatabase" localSheetId="2" hidden="1">D!$A$1:$D$14</definedName>
    <definedName name="_xlnm._FilterDatabase" localSheetId="4" hidden="1">E!$A$1:$D$6</definedName>
    <definedName name="_xlnm._FilterDatabase" localSheetId="3" hidden="1">'R'!$A$1:$D$14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3" i="4"/>
  <c r="A4" i="4"/>
  <c r="A5" i="4"/>
  <c r="A6" i="4"/>
  <c r="A3" i="3"/>
  <c r="A4" i="3"/>
  <c r="A5" i="3"/>
  <c r="A6" i="3"/>
  <c r="A7" i="3"/>
  <c r="A8" i="3"/>
  <c r="A9" i="3"/>
  <c r="A10" i="3"/>
  <c r="A11" i="3"/>
  <c r="A12" i="3"/>
  <c r="A13" i="3"/>
  <c r="A14" i="3"/>
  <c r="A2" i="7"/>
  <c r="A2" i="6"/>
  <c r="A2" i="5"/>
  <c r="A2" i="4"/>
  <c r="A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<sst xmlns="http://schemas.openxmlformats.org/spreadsheetml/2006/main" count="367" uniqueCount="125">
  <si>
    <t>Record Type</t>
  </si>
  <si>
    <t>Numeric</t>
  </si>
  <si>
    <t>Form Type</t>
  </si>
  <si>
    <t>Form ID Number</t>
  </si>
  <si>
    <t>Initial Report Indicator</t>
  </si>
  <si>
    <t>Amended Report Indicator</t>
  </si>
  <si>
    <t>Final Report Indicator</t>
  </si>
  <si>
    <t>EIN</t>
  </si>
  <si>
    <t>ORGANIZATION NAME</t>
  </si>
  <si>
    <t>MAILING ADDRESS 1</t>
  </si>
  <si>
    <t>MAILING ADDRESS 2</t>
  </si>
  <si>
    <t>MAILING ADDRESS CITY</t>
  </si>
  <si>
    <t>MAILING ADDRESS STATE</t>
  </si>
  <si>
    <t>MAILING ADDRESS ZIP CODE</t>
  </si>
  <si>
    <t>MAILING ADDRESS ZIP EXT</t>
  </si>
  <si>
    <t>E_MAIL ADDRESS</t>
  </si>
  <si>
    <t>ESTABLISHED DATE</t>
  </si>
  <si>
    <t>CUSTODIAN NAME</t>
  </si>
  <si>
    <t>CUSTODIAN ADDRESS 1</t>
  </si>
  <si>
    <t>CUSTODIAN ADDRESS 2</t>
  </si>
  <si>
    <t>CUSTODIAN ADDRESS CITY</t>
  </si>
  <si>
    <t>CUSTODIAN ADDRESS STATE</t>
  </si>
  <si>
    <t>CUSTODIAN ADDRESS ZIP CODE</t>
  </si>
  <si>
    <t>CUSTODIAN ADDRESS ZIP EXT</t>
  </si>
  <si>
    <t>CONTACT PERSON NAME</t>
  </si>
  <si>
    <t>CONTACT ADDRESS 1</t>
  </si>
  <si>
    <t>CONTACT ADDRESS 2</t>
  </si>
  <si>
    <t>CONTACT ADDRESS CITY</t>
  </si>
  <si>
    <t>CONTACT ADDRESS STATE</t>
  </si>
  <si>
    <t>CONTACT ADDRESS ZIP CODE</t>
  </si>
  <si>
    <t>CONTACT ADDRESS ZIP EXT</t>
  </si>
  <si>
    <t>BUSINESS ADDRESS 1</t>
  </si>
  <si>
    <t>BUSINESS ADDRESS 2</t>
  </si>
  <si>
    <t>BUSINESS ADDRESS CITY</t>
  </si>
  <si>
    <t>BUSINESS ADDRESS STATE</t>
  </si>
  <si>
    <t>BUSINESS ADDRESS ZIP CODE</t>
  </si>
  <si>
    <t>BUSINESS ADDRESS ZIP EXT</t>
  </si>
  <si>
    <t>EXEMPT 8872 INDICATOR</t>
  </si>
  <si>
    <t>EXEMPT STATE</t>
  </si>
  <si>
    <t>EXEMPT 990 INDICATOR</t>
  </si>
  <si>
    <t>PURPOSE</t>
  </si>
  <si>
    <t>MATERIAL CHANGE DATE</t>
  </si>
  <si>
    <t>INSERT_DATETIME</t>
  </si>
  <si>
    <t>Datetime</t>
  </si>
  <si>
    <t>RELATED_ENTITY_BYPASS</t>
  </si>
  <si>
    <t>EAIN_BYPASS</t>
  </si>
  <si>
    <t>field_name</t>
  </si>
  <si>
    <t>model_name</t>
  </si>
  <si>
    <t>field_type</t>
  </si>
  <si>
    <t>position</t>
  </si>
  <si>
    <t>DIRECTOR ID</t>
  </si>
  <si>
    <t>ORG NAME</t>
  </si>
  <si>
    <t>ENTITY NAME</t>
  </si>
  <si>
    <t>ENTITY TITLE</t>
  </si>
  <si>
    <t>ENTITY ADDRESS 1</t>
  </si>
  <si>
    <t>ENTITY ADDRESS 2</t>
  </si>
  <si>
    <t>ENTITY ADDRESS CITY</t>
  </si>
  <si>
    <t>ENTITY ADDRESS ST</t>
  </si>
  <si>
    <t>ENTITY ADDRESS ZIP CODE</t>
  </si>
  <si>
    <t>ENTITY ADDRESS ZIP CODE EXT</t>
  </si>
  <si>
    <t>ENTITY ID</t>
  </si>
  <si>
    <t>ENTITY RELATIONSHIP</t>
  </si>
  <si>
    <t>ENTITY ADDRESS ZIP EXT</t>
  </si>
  <si>
    <t>EAIN ID</t>
  </si>
  <si>
    <t>ELECTION AUTHORITY ID NUMBER</t>
  </si>
  <si>
    <t>STATE_ISSUED</t>
  </si>
  <si>
    <t>PERIOD Begin Date</t>
  </si>
  <si>
    <t>PERIOD End Date</t>
  </si>
  <si>
    <t>Change of Address Indicator</t>
  </si>
  <si>
    <t>ORG FORMATION DATE</t>
  </si>
  <si>
    <t>QTR INDICATOR</t>
  </si>
  <si>
    <t>MONTHLY RPT MONTH</t>
  </si>
  <si>
    <t>PRE ELECT TYPE</t>
  </si>
  <si>
    <t>PRE or POST ELECT DATE</t>
  </si>
  <si>
    <t>PRE or POST ELECT STATE</t>
  </si>
  <si>
    <t>SCHED_A_IND</t>
  </si>
  <si>
    <t>TOTAL_SCHED_A</t>
  </si>
  <si>
    <t>SCHED_B_IND</t>
  </si>
  <si>
    <t>TOTAL_SCHED_B</t>
  </si>
  <si>
    <t>SCHED A ID</t>
  </si>
  <si>
    <t>CONTRIBUTOR NAME</t>
  </si>
  <si>
    <t>CONTRIBUTOR ADDRESS 1</t>
  </si>
  <si>
    <t>CONTRIBUTOR ADDRESS 2</t>
  </si>
  <si>
    <t>CONTRIBUTOR ADDRESS CITY</t>
  </si>
  <si>
    <t>CONTRIBUTOR ADDRESS STATE</t>
  </si>
  <si>
    <t>CONTRIBUTOR ADDRESS ZIP CODE</t>
  </si>
  <si>
    <t>CONTRIBUTOR ADDRESS ZIP EXT</t>
  </si>
  <si>
    <t>CONTRIBUTOR EMPLOYER</t>
  </si>
  <si>
    <t>CONTRIBUTION AMOUNT</t>
  </si>
  <si>
    <t>CONTRIBUTOR OCCUPATION</t>
  </si>
  <si>
    <t>AGG CONTRIBUTION YTD</t>
  </si>
  <si>
    <t>CONTRIBUTION DATE</t>
  </si>
  <si>
    <t>B</t>
  </si>
  <si>
    <t>SCHED B ID</t>
  </si>
  <si>
    <t>RECIEPIENT NAME</t>
  </si>
  <si>
    <t>RECIEPIENT ADDRESS 1</t>
  </si>
  <si>
    <t>RECIEPIENT ADDRESS 2</t>
  </si>
  <si>
    <t>RECIEPIENT ADDRESS CITY</t>
  </si>
  <si>
    <t>RECIEPIENT ADDRESS ST</t>
  </si>
  <si>
    <t>RECIEPIENT ADDRESS ZIP CODE</t>
  </si>
  <si>
    <t>RECIEPIENT ADDRESS ZIP EXT</t>
  </si>
  <si>
    <t>RECIEPIENT EMPLOYER</t>
  </si>
  <si>
    <t>EXPENDITURE AMOUNT</t>
  </si>
  <si>
    <t>RECIPIENT OCCUPATION</t>
  </si>
  <si>
    <t>EXPENDITURE DATE</t>
  </si>
  <si>
    <t>EXPENDITURE PURPOSE</t>
  </si>
  <si>
    <t>Data Type</t>
  </si>
  <si>
    <t>Desc</t>
  </si>
  <si>
    <t>C</t>
  </si>
  <si>
    <t>D</t>
  </si>
  <si>
    <t>N</t>
  </si>
  <si>
    <t>Char</t>
  </si>
  <si>
    <t>Record Type (Sheet Name)</t>
  </si>
  <si>
    <t>R</t>
  </si>
  <si>
    <t>1</t>
  </si>
  <si>
    <t>E</t>
  </si>
  <si>
    <t>A</t>
  </si>
  <si>
    <t>2</t>
  </si>
  <si>
    <t>The 8871 Form Record Header contains the main form data.  All EAINs, Officers/Directors and Related Entities for the form will follow the ‘1’ Form Record in the E, D, and R records.</t>
  </si>
  <si>
    <t>If Director and Officer records exist for an 8871 Form, each record will be printed out in a “D” record.  The “D” records for a given 8871 Form will follow it’s related “1” Record.  There may be several “D” records for any one “1” record.</t>
  </si>
  <si>
    <t>If Related Entities records exist for an 8871 Form, each record will be printed out in a “R” record.  The “R” records for a given 8871 Form will follow it’s related “1” Record.  There may be several “R” records for any one “1” record.</t>
  </si>
  <si>
    <t>If the PAC has provided an Election Authority Identification Number (EAIN) on the 8871 Form, each record will be printed out in an “E” record.  The “E” records for a given 8871 Form will follow its related “1” Record.  There may be several “E” records for any one “1” record.</t>
  </si>
  <si>
    <r>
      <t>The Form Record Header contains the main form data.  All Schedule As and Bs for that form will follow the ‘2’ Form Record in ‘A’ and ‘B’ Records.</t>
    </r>
    <r>
      <rPr>
        <sz val="10"/>
        <color theme="1"/>
        <rFont val="Arial"/>
        <family val="2"/>
      </rPr>
      <t xml:space="preserve">  </t>
    </r>
  </si>
  <si>
    <t>If a Schedule A exists for an 8872 Form, each Schedule A record will be printed out in an “A” record.  The “A” records for a given 8872 Form will follow its related “2” Record.  There may be several “A” records for any one “2” record.</t>
  </si>
  <si>
    <t>If a Schedule B exists for an 8872 Form, each Schedule B record will be printed out in an “B” record.  The “B” records for a given 8872 Form will follow its related “2” Record.  There may be several “B” records for any one “2”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</si>
</sst>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E947-AE86-DC47-81DE-5BAF3EF3C10C}">
  <dimension ref="A1:E8"/>
  <sheetViews>
    <sheetView tabSelected="1" workbookViewId="0">
      <selection activeCell="R14" sqref="R14"/>
    </sheetView>
  </sheetViews>
  <sheetFormatPr baseColWidth="10" defaultRowHeight="16" x14ac:dyDescent="0.2"/>
  <sheetData>
    <row r="1" spans="1:5" x14ac:dyDescent="0.2">
      <c r="A1" t="s">
        <v>106</v>
      </c>
      <c r="B1" t="s">
        <v>107</v>
      </c>
      <c r="D1" t="s">
        <v>112</v>
      </c>
    </row>
    <row r="2" spans="1:5" x14ac:dyDescent="0.2">
      <c r="A2" t="s">
        <v>108</v>
      </c>
      <c r="B2" t="s">
        <v>111</v>
      </c>
      <c r="D2" s="5" t="s">
        <v>114</v>
      </c>
      <c r="E2" s="6" t="s">
        <v>118</v>
      </c>
    </row>
    <row r="3" spans="1:5" x14ac:dyDescent="0.2">
      <c r="A3" t="s">
        <v>109</v>
      </c>
      <c r="B3" t="s">
        <v>43</v>
      </c>
      <c r="D3" t="s">
        <v>109</v>
      </c>
      <c r="E3" s="6" t="s">
        <v>119</v>
      </c>
    </row>
    <row r="4" spans="1:5" x14ac:dyDescent="0.2">
      <c r="A4" t="s">
        <v>110</v>
      </c>
      <c r="B4" t="s">
        <v>1</v>
      </c>
      <c r="D4" t="s">
        <v>113</v>
      </c>
      <c r="E4" s="6" t="s">
        <v>120</v>
      </c>
    </row>
    <row r="5" spans="1:5" x14ac:dyDescent="0.2">
      <c r="D5" t="s">
        <v>115</v>
      </c>
      <c r="E5" s="6" t="s">
        <v>121</v>
      </c>
    </row>
    <row r="6" spans="1:5" x14ac:dyDescent="0.2">
      <c r="D6" s="5" t="s">
        <v>117</v>
      </c>
      <c r="E6" s="6" t="s">
        <v>122</v>
      </c>
    </row>
    <row r="7" spans="1:5" x14ac:dyDescent="0.2">
      <c r="D7" t="s">
        <v>116</v>
      </c>
      <c r="E7" s="6" t="s">
        <v>123</v>
      </c>
    </row>
    <row r="8" spans="1:5" x14ac:dyDescent="0.2">
      <c r="D8" t="s">
        <v>92</v>
      </c>
      <c r="E8" s="6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76A0-A495-F84A-BEB2-A64E2DDD91A9}">
  <dimension ref="A1:D45"/>
  <sheetViews>
    <sheetView zoomScale="114" workbookViewId="0">
      <selection activeCell="C43" sqref="C43"/>
    </sheetView>
  </sheetViews>
  <sheetFormatPr baseColWidth="10" defaultRowHeight="16" x14ac:dyDescent="0.2"/>
  <cols>
    <col min="1" max="1" width="24.83203125" style="1" bestFit="1" customWidth="1"/>
    <col min="2" max="2" width="28.6640625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>SUBSTITUTE(LOWER(B2)," ","_")</f>
        <v>record_type</v>
      </c>
      <c r="B2" s="2" t="s">
        <v>0</v>
      </c>
      <c r="C2" s="3" t="s">
        <v>110</v>
      </c>
      <c r="D2" s="1">
        <v>0</v>
      </c>
    </row>
    <row r="3" spans="1:4" x14ac:dyDescent="0.2">
      <c r="A3" s="1" t="str">
        <f t="shared" ref="A3:A45" si="0">SUBSTITUTE(LOWER(B3)," ","_")</f>
        <v>form_type</v>
      </c>
      <c r="B3" s="2" t="s">
        <v>2</v>
      </c>
      <c r="C3" s="3" t="s">
        <v>110</v>
      </c>
      <c r="D3" s="1">
        <v>1</v>
      </c>
    </row>
    <row r="4" spans="1:4" x14ac:dyDescent="0.2">
      <c r="A4" s="1" t="str">
        <f t="shared" si="0"/>
        <v>form_id_number</v>
      </c>
      <c r="B4" s="2" t="s">
        <v>3</v>
      </c>
      <c r="C4" s="3" t="s">
        <v>110</v>
      </c>
      <c r="D4" s="1">
        <v>2</v>
      </c>
    </row>
    <row r="5" spans="1:4" x14ac:dyDescent="0.2">
      <c r="A5" s="1" t="str">
        <f t="shared" si="0"/>
        <v>initial_report_indicator</v>
      </c>
      <c r="B5" s="2" t="s">
        <v>4</v>
      </c>
      <c r="C5" s="3" t="s">
        <v>110</v>
      </c>
      <c r="D5" s="1">
        <v>3</v>
      </c>
    </row>
    <row r="6" spans="1:4" x14ac:dyDescent="0.2">
      <c r="A6" s="1" t="str">
        <f t="shared" si="0"/>
        <v>amended_report_indicator</v>
      </c>
      <c r="B6" s="2" t="s">
        <v>5</v>
      </c>
      <c r="C6" s="3" t="s">
        <v>110</v>
      </c>
      <c r="D6" s="1">
        <v>4</v>
      </c>
    </row>
    <row r="7" spans="1:4" x14ac:dyDescent="0.2">
      <c r="A7" s="1" t="str">
        <f t="shared" si="0"/>
        <v>final_report_indicator</v>
      </c>
      <c r="B7" s="2" t="s">
        <v>6</v>
      </c>
      <c r="C7" s="3" t="s">
        <v>110</v>
      </c>
      <c r="D7" s="1">
        <v>5</v>
      </c>
    </row>
    <row r="8" spans="1:4" x14ac:dyDescent="0.2">
      <c r="A8" s="1" t="str">
        <f t="shared" si="0"/>
        <v>ein</v>
      </c>
      <c r="B8" s="2" t="s">
        <v>7</v>
      </c>
      <c r="C8" s="3" t="s">
        <v>108</v>
      </c>
      <c r="D8" s="1">
        <v>6</v>
      </c>
    </row>
    <row r="9" spans="1:4" x14ac:dyDescent="0.2">
      <c r="A9" s="1" t="str">
        <f t="shared" si="0"/>
        <v>organization_name</v>
      </c>
      <c r="B9" s="2" t="s">
        <v>8</v>
      </c>
      <c r="C9" s="3" t="s">
        <v>108</v>
      </c>
      <c r="D9" s="1">
        <v>7</v>
      </c>
    </row>
    <row r="10" spans="1:4" x14ac:dyDescent="0.2">
      <c r="A10" s="1" t="str">
        <f t="shared" si="0"/>
        <v>mailing_address_1</v>
      </c>
      <c r="B10" s="2" t="s">
        <v>9</v>
      </c>
      <c r="C10" s="3" t="s">
        <v>108</v>
      </c>
      <c r="D10" s="1">
        <v>8</v>
      </c>
    </row>
    <row r="11" spans="1:4" x14ac:dyDescent="0.2">
      <c r="A11" s="1" t="str">
        <f t="shared" si="0"/>
        <v>mailing_address_2</v>
      </c>
      <c r="B11" s="2" t="s">
        <v>10</v>
      </c>
      <c r="C11" s="3" t="s">
        <v>108</v>
      </c>
      <c r="D11" s="1">
        <v>9</v>
      </c>
    </row>
    <row r="12" spans="1:4" x14ac:dyDescent="0.2">
      <c r="A12" s="1" t="str">
        <f t="shared" si="0"/>
        <v>mailing_address_city</v>
      </c>
      <c r="B12" s="2" t="s">
        <v>11</v>
      </c>
      <c r="C12" s="3" t="s">
        <v>108</v>
      </c>
      <c r="D12" s="1">
        <v>10</v>
      </c>
    </row>
    <row r="13" spans="1:4" x14ac:dyDescent="0.2">
      <c r="A13" s="1" t="str">
        <f t="shared" si="0"/>
        <v>mailing_address_state</v>
      </c>
      <c r="B13" s="2" t="s">
        <v>12</v>
      </c>
      <c r="C13" s="3" t="s">
        <v>108</v>
      </c>
      <c r="D13" s="1">
        <v>11</v>
      </c>
    </row>
    <row r="14" spans="1:4" x14ac:dyDescent="0.2">
      <c r="A14" s="1" t="str">
        <f t="shared" si="0"/>
        <v>mailing_address_zip_code</v>
      </c>
      <c r="B14" s="2" t="s">
        <v>13</v>
      </c>
      <c r="C14" s="3" t="s">
        <v>108</v>
      </c>
      <c r="D14" s="1">
        <v>12</v>
      </c>
    </row>
    <row r="15" spans="1:4" x14ac:dyDescent="0.2">
      <c r="A15" s="1" t="str">
        <f t="shared" si="0"/>
        <v>mailing_address_zip_ext</v>
      </c>
      <c r="B15" s="2" t="s">
        <v>14</v>
      </c>
      <c r="C15" s="3" t="s">
        <v>108</v>
      </c>
      <c r="D15" s="1">
        <v>13</v>
      </c>
    </row>
    <row r="16" spans="1:4" x14ac:dyDescent="0.2">
      <c r="A16" s="1" t="str">
        <f t="shared" si="0"/>
        <v>e_mail_address</v>
      </c>
      <c r="B16" s="2" t="s">
        <v>15</v>
      </c>
      <c r="C16" s="3" t="s">
        <v>108</v>
      </c>
      <c r="D16" s="1">
        <v>14</v>
      </c>
    </row>
    <row r="17" spans="1:4" x14ac:dyDescent="0.2">
      <c r="A17" s="1" t="str">
        <f t="shared" si="0"/>
        <v>established_date</v>
      </c>
      <c r="B17" s="2" t="s">
        <v>16</v>
      </c>
      <c r="C17" s="3" t="s">
        <v>108</v>
      </c>
      <c r="D17" s="1">
        <v>15</v>
      </c>
    </row>
    <row r="18" spans="1:4" x14ac:dyDescent="0.2">
      <c r="A18" s="1" t="str">
        <f t="shared" si="0"/>
        <v>custodian_name</v>
      </c>
      <c r="B18" s="2" t="s">
        <v>17</v>
      </c>
      <c r="C18" s="3" t="s">
        <v>108</v>
      </c>
      <c r="D18" s="1">
        <v>16</v>
      </c>
    </row>
    <row r="19" spans="1:4" x14ac:dyDescent="0.2">
      <c r="A19" s="1" t="str">
        <f t="shared" si="0"/>
        <v>custodian_address_1</v>
      </c>
      <c r="B19" s="2" t="s">
        <v>18</v>
      </c>
      <c r="C19" s="3" t="s">
        <v>108</v>
      </c>
      <c r="D19" s="1">
        <v>17</v>
      </c>
    </row>
    <row r="20" spans="1:4" x14ac:dyDescent="0.2">
      <c r="A20" s="1" t="str">
        <f t="shared" si="0"/>
        <v>custodian_address_2</v>
      </c>
      <c r="B20" s="2" t="s">
        <v>19</v>
      </c>
      <c r="C20" s="3" t="s">
        <v>108</v>
      </c>
      <c r="D20" s="1">
        <v>18</v>
      </c>
    </row>
    <row r="21" spans="1:4" x14ac:dyDescent="0.2">
      <c r="A21" s="1" t="str">
        <f t="shared" si="0"/>
        <v>custodian_address_city</v>
      </c>
      <c r="B21" s="2" t="s">
        <v>20</v>
      </c>
      <c r="C21" s="3" t="s">
        <v>108</v>
      </c>
      <c r="D21" s="1">
        <v>19</v>
      </c>
    </row>
    <row r="22" spans="1:4" x14ac:dyDescent="0.2">
      <c r="A22" s="1" t="str">
        <f t="shared" si="0"/>
        <v>custodian_address_state</v>
      </c>
      <c r="B22" s="2" t="s">
        <v>21</v>
      </c>
      <c r="C22" s="3" t="s">
        <v>108</v>
      </c>
      <c r="D22" s="1">
        <v>20</v>
      </c>
    </row>
    <row r="23" spans="1:4" x14ac:dyDescent="0.2">
      <c r="A23" s="1" t="str">
        <f t="shared" si="0"/>
        <v>custodian_address_zip_code</v>
      </c>
      <c r="B23" s="2" t="s">
        <v>22</v>
      </c>
      <c r="C23" s="3" t="s">
        <v>108</v>
      </c>
      <c r="D23" s="1">
        <v>21</v>
      </c>
    </row>
    <row r="24" spans="1:4" x14ac:dyDescent="0.2">
      <c r="A24" s="1" t="str">
        <f t="shared" si="0"/>
        <v>custodian_address_zip_ext</v>
      </c>
      <c r="B24" s="2" t="s">
        <v>23</v>
      </c>
      <c r="C24" s="3" t="s">
        <v>108</v>
      </c>
      <c r="D24" s="1">
        <v>22</v>
      </c>
    </row>
    <row r="25" spans="1:4" x14ac:dyDescent="0.2">
      <c r="A25" s="1" t="str">
        <f t="shared" si="0"/>
        <v>contact_person_name</v>
      </c>
      <c r="B25" s="2" t="s">
        <v>24</v>
      </c>
      <c r="C25" s="3" t="s">
        <v>108</v>
      </c>
      <c r="D25" s="1">
        <v>23</v>
      </c>
    </row>
    <row r="26" spans="1:4" x14ac:dyDescent="0.2">
      <c r="A26" s="1" t="str">
        <f t="shared" si="0"/>
        <v>contact_address_1</v>
      </c>
      <c r="B26" s="2" t="s">
        <v>25</v>
      </c>
      <c r="C26" s="3" t="s">
        <v>108</v>
      </c>
      <c r="D26" s="1">
        <v>24</v>
      </c>
    </row>
    <row r="27" spans="1:4" x14ac:dyDescent="0.2">
      <c r="A27" s="1" t="str">
        <f t="shared" si="0"/>
        <v>contact_address_2</v>
      </c>
      <c r="B27" s="2" t="s">
        <v>26</v>
      </c>
      <c r="C27" s="3" t="s">
        <v>108</v>
      </c>
      <c r="D27" s="1">
        <v>25</v>
      </c>
    </row>
    <row r="28" spans="1:4" x14ac:dyDescent="0.2">
      <c r="A28" s="1" t="str">
        <f t="shared" si="0"/>
        <v>contact_address_city</v>
      </c>
      <c r="B28" s="2" t="s">
        <v>27</v>
      </c>
      <c r="C28" s="3" t="s">
        <v>108</v>
      </c>
      <c r="D28" s="1">
        <v>26</v>
      </c>
    </row>
    <row r="29" spans="1:4" x14ac:dyDescent="0.2">
      <c r="A29" s="1" t="str">
        <f t="shared" si="0"/>
        <v>contact_address_state</v>
      </c>
      <c r="B29" s="2" t="s">
        <v>28</v>
      </c>
      <c r="C29" s="3" t="s">
        <v>108</v>
      </c>
      <c r="D29" s="1">
        <v>27</v>
      </c>
    </row>
    <row r="30" spans="1:4" x14ac:dyDescent="0.2">
      <c r="A30" s="1" t="str">
        <f t="shared" si="0"/>
        <v>contact_address_zip_code</v>
      </c>
      <c r="B30" s="2" t="s">
        <v>29</v>
      </c>
      <c r="C30" s="3" t="s">
        <v>108</v>
      </c>
      <c r="D30" s="1">
        <v>28</v>
      </c>
    </row>
    <row r="31" spans="1:4" x14ac:dyDescent="0.2">
      <c r="A31" s="1" t="str">
        <f t="shared" si="0"/>
        <v>contact_address_zip_ext</v>
      </c>
      <c r="B31" s="2" t="s">
        <v>30</v>
      </c>
      <c r="C31" s="3" t="s">
        <v>108</v>
      </c>
      <c r="D31" s="1">
        <v>29</v>
      </c>
    </row>
    <row r="32" spans="1:4" x14ac:dyDescent="0.2">
      <c r="A32" s="1" t="str">
        <f t="shared" si="0"/>
        <v>business_address_1</v>
      </c>
      <c r="B32" s="2" t="s">
        <v>31</v>
      </c>
      <c r="C32" s="3" t="s">
        <v>108</v>
      </c>
      <c r="D32" s="1">
        <v>30</v>
      </c>
    </row>
    <row r="33" spans="1:4" x14ac:dyDescent="0.2">
      <c r="A33" s="1" t="str">
        <f t="shared" si="0"/>
        <v>business_address_2</v>
      </c>
      <c r="B33" s="2" t="s">
        <v>32</v>
      </c>
      <c r="C33" s="3" t="s">
        <v>108</v>
      </c>
      <c r="D33" s="1">
        <v>31</v>
      </c>
    </row>
    <row r="34" spans="1:4" x14ac:dyDescent="0.2">
      <c r="A34" s="1" t="str">
        <f t="shared" si="0"/>
        <v>business_address_city</v>
      </c>
      <c r="B34" s="2" t="s">
        <v>33</v>
      </c>
      <c r="C34" s="3" t="s">
        <v>108</v>
      </c>
      <c r="D34" s="1">
        <v>32</v>
      </c>
    </row>
    <row r="35" spans="1:4" x14ac:dyDescent="0.2">
      <c r="A35" s="1" t="str">
        <f t="shared" si="0"/>
        <v>business_address_state</v>
      </c>
      <c r="B35" s="2" t="s">
        <v>34</v>
      </c>
      <c r="C35" s="3" t="s">
        <v>108</v>
      </c>
      <c r="D35" s="1">
        <v>33</v>
      </c>
    </row>
    <row r="36" spans="1:4" x14ac:dyDescent="0.2">
      <c r="A36" s="1" t="str">
        <f t="shared" si="0"/>
        <v>business_address_zip_code</v>
      </c>
      <c r="B36" s="2" t="s">
        <v>35</v>
      </c>
      <c r="C36" s="3" t="s">
        <v>108</v>
      </c>
      <c r="D36" s="1">
        <v>34</v>
      </c>
    </row>
    <row r="37" spans="1:4" x14ac:dyDescent="0.2">
      <c r="A37" s="1" t="str">
        <f t="shared" si="0"/>
        <v>business_address_zip_ext</v>
      </c>
      <c r="B37" s="2" t="s">
        <v>36</v>
      </c>
      <c r="C37" s="3" t="s">
        <v>108</v>
      </c>
      <c r="D37" s="1">
        <v>35</v>
      </c>
    </row>
    <row r="38" spans="1:4" x14ac:dyDescent="0.2">
      <c r="A38" s="1" t="str">
        <f t="shared" si="0"/>
        <v>exempt_8872_indicator</v>
      </c>
      <c r="B38" s="2" t="s">
        <v>37</v>
      </c>
      <c r="C38" s="3" t="s">
        <v>108</v>
      </c>
      <c r="D38" s="1">
        <v>36</v>
      </c>
    </row>
    <row r="39" spans="1:4" x14ac:dyDescent="0.2">
      <c r="A39" s="1" t="str">
        <f t="shared" si="0"/>
        <v>exempt_state</v>
      </c>
      <c r="B39" s="2" t="s">
        <v>38</v>
      </c>
      <c r="C39" s="3" t="s">
        <v>108</v>
      </c>
      <c r="D39" s="1">
        <v>37</v>
      </c>
    </row>
    <row r="40" spans="1:4" x14ac:dyDescent="0.2">
      <c r="A40" s="1" t="str">
        <f t="shared" si="0"/>
        <v>exempt_990_indicator</v>
      </c>
      <c r="B40" s="2" t="s">
        <v>39</v>
      </c>
      <c r="C40" s="3" t="s">
        <v>108</v>
      </c>
      <c r="D40" s="1">
        <v>38</v>
      </c>
    </row>
    <row r="41" spans="1:4" x14ac:dyDescent="0.2">
      <c r="A41" s="1" t="str">
        <f t="shared" si="0"/>
        <v>purpose</v>
      </c>
      <c r="B41" s="2" t="s">
        <v>40</v>
      </c>
      <c r="C41" s="3" t="s">
        <v>108</v>
      </c>
      <c r="D41" s="1">
        <v>39</v>
      </c>
    </row>
    <row r="42" spans="1:4" x14ac:dyDescent="0.2">
      <c r="A42" s="1" t="str">
        <f t="shared" si="0"/>
        <v>material_change_date</v>
      </c>
      <c r="B42" s="2" t="s">
        <v>41</v>
      </c>
      <c r="C42" s="3" t="s">
        <v>108</v>
      </c>
      <c r="D42" s="1">
        <v>40</v>
      </c>
    </row>
    <row r="43" spans="1:4" x14ac:dyDescent="0.2">
      <c r="A43" s="1" t="str">
        <f t="shared" si="0"/>
        <v>insert_datetime</v>
      </c>
      <c r="B43" s="2" t="s">
        <v>42</v>
      </c>
      <c r="C43" s="3" t="s">
        <v>109</v>
      </c>
      <c r="D43" s="1">
        <v>41</v>
      </c>
    </row>
    <row r="44" spans="1:4" x14ac:dyDescent="0.2">
      <c r="A44" s="1" t="str">
        <f t="shared" si="0"/>
        <v>related_entity_bypass</v>
      </c>
      <c r="B44" s="2" t="s">
        <v>44</v>
      </c>
      <c r="C44" s="3" t="s">
        <v>108</v>
      </c>
      <c r="D44" s="1">
        <v>42</v>
      </c>
    </row>
    <row r="45" spans="1:4" x14ac:dyDescent="0.2">
      <c r="A45" s="1" t="str">
        <f t="shared" si="0"/>
        <v>eain_bypass</v>
      </c>
      <c r="B45" s="2" t="s">
        <v>45</v>
      </c>
      <c r="C45" s="3" t="s">
        <v>108</v>
      </c>
      <c r="D45" s="1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2783-5933-A74B-9A36-D7F57D720200}">
  <dimension ref="A1:D14"/>
  <sheetViews>
    <sheetView workbookViewId="0">
      <selection activeCell="C3" sqref="C3:C4"/>
    </sheetView>
  </sheetViews>
  <sheetFormatPr baseColWidth="10" defaultRowHeight="16" x14ac:dyDescent="0.2"/>
  <cols>
    <col min="1" max="1" width="25.1640625" style="1" bestFit="1" customWidth="1"/>
    <col min="2" max="2" width="28.6640625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14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form_id_number</v>
      </c>
      <c r="B3" s="2" t="s">
        <v>3</v>
      </c>
      <c r="C3" s="3" t="s">
        <v>110</v>
      </c>
      <c r="D3" s="1">
        <v>1</v>
      </c>
    </row>
    <row r="4" spans="1:4" x14ac:dyDescent="0.2">
      <c r="A4" s="1" t="str">
        <f t="shared" si="0"/>
        <v>director_id</v>
      </c>
      <c r="B4" s="2" t="s">
        <v>50</v>
      </c>
      <c r="C4" s="3" t="s">
        <v>110</v>
      </c>
      <c r="D4" s="1">
        <v>2</v>
      </c>
    </row>
    <row r="5" spans="1:4" x14ac:dyDescent="0.2">
      <c r="A5" s="1" t="str">
        <f t="shared" si="0"/>
        <v>org_name</v>
      </c>
      <c r="B5" s="2" t="s">
        <v>51</v>
      </c>
      <c r="C5" s="3" t="s">
        <v>108</v>
      </c>
      <c r="D5" s="1">
        <v>3</v>
      </c>
    </row>
    <row r="6" spans="1:4" x14ac:dyDescent="0.2">
      <c r="A6" s="1" t="str">
        <f t="shared" si="0"/>
        <v>ein</v>
      </c>
      <c r="B6" s="2" t="s">
        <v>7</v>
      </c>
      <c r="C6" s="3" t="s">
        <v>108</v>
      </c>
      <c r="D6" s="1">
        <v>4</v>
      </c>
    </row>
    <row r="7" spans="1:4" x14ac:dyDescent="0.2">
      <c r="A7" s="1" t="str">
        <f t="shared" si="0"/>
        <v>entity_name</v>
      </c>
      <c r="B7" s="2" t="s">
        <v>52</v>
      </c>
      <c r="C7" s="3" t="s">
        <v>108</v>
      </c>
      <c r="D7" s="1">
        <v>5</v>
      </c>
    </row>
    <row r="8" spans="1:4" x14ac:dyDescent="0.2">
      <c r="A8" s="1" t="str">
        <f t="shared" si="0"/>
        <v>entity_title</v>
      </c>
      <c r="B8" s="2" t="s">
        <v>53</v>
      </c>
      <c r="C8" s="3" t="s">
        <v>108</v>
      </c>
      <c r="D8" s="1">
        <v>6</v>
      </c>
    </row>
    <row r="9" spans="1:4" x14ac:dyDescent="0.2">
      <c r="A9" s="1" t="str">
        <f t="shared" si="0"/>
        <v>entity_address_1</v>
      </c>
      <c r="B9" s="2" t="s">
        <v>54</v>
      </c>
      <c r="C9" s="3" t="s">
        <v>108</v>
      </c>
      <c r="D9" s="1">
        <v>7</v>
      </c>
    </row>
    <row r="10" spans="1:4" x14ac:dyDescent="0.2">
      <c r="A10" s="1" t="str">
        <f t="shared" si="0"/>
        <v>entity_address_2</v>
      </c>
      <c r="B10" s="2" t="s">
        <v>55</v>
      </c>
      <c r="C10" s="3" t="s">
        <v>108</v>
      </c>
      <c r="D10" s="1">
        <v>8</v>
      </c>
    </row>
    <row r="11" spans="1:4" x14ac:dyDescent="0.2">
      <c r="A11" s="1" t="str">
        <f t="shared" si="0"/>
        <v>entity_address_city</v>
      </c>
      <c r="B11" s="2" t="s">
        <v>56</v>
      </c>
      <c r="C11" s="3" t="s">
        <v>108</v>
      </c>
      <c r="D11" s="1">
        <v>9</v>
      </c>
    </row>
    <row r="12" spans="1:4" x14ac:dyDescent="0.2">
      <c r="A12" s="1" t="str">
        <f t="shared" si="0"/>
        <v>entity_address_st</v>
      </c>
      <c r="B12" s="2" t="s">
        <v>57</v>
      </c>
      <c r="C12" s="3" t="s">
        <v>108</v>
      </c>
      <c r="D12" s="1">
        <v>10</v>
      </c>
    </row>
    <row r="13" spans="1:4" x14ac:dyDescent="0.2">
      <c r="A13" s="1" t="str">
        <f t="shared" si="0"/>
        <v>entity_address_zip_code</v>
      </c>
      <c r="B13" s="2" t="s">
        <v>58</v>
      </c>
      <c r="C13" s="3" t="s">
        <v>108</v>
      </c>
      <c r="D13" s="1">
        <v>11</v>
      </c>
    </row>
    <row r="14" spans="1:4" x14ac:dyDescent="0.2">
      <c r="A14" s="1" t="str">
        <f t="shared" si="0"/>
        <v>entity_address_zip_code_ext</v>
      </c>
      <c r="B14" s="2" t="s">
        <v>59</v>
      </c>
      <c r="C14" s="3" t="s">
        <v>108</v>
      </c>
      <c r="D14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C8B5-51E6-2B49-ACF5-B687D5575A49}">
  <dimension ref="A1:D14"/>
  <sheetViews>
    <sheetView workbookViewId="0">
      <selection activeCell="C3" sqref="C3:C4"/>
    </sheetView>
  </sheetViews>
  <sheetFormatPr baseColWidth="10" defaultRowHeight="16" x14ac:dyDescent="0.2"/>
  <cols>
    <col min="1" max="1" width="21.6640625" style="1" bestFit="1" customWidth="1"/>
    <col min="2" max="2" width="24.6640625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14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form_id_number</v>
      </c>
      <c r="B3" s="2" t="s">
        <v>3</v>
      </c>
      <c r="C3" s="3" t="s">
        <v>110</v>
      </c>
      <c r="D3" s="1">
        <v>1</v>
      </c>
    </row>
    <row r="4" spans="1:4" x14ac:dyDescent="0.2">
      <c r="A4" s="1" t="str">
        <f t="shared" si="0"/>
        <v>entity_id</v>
      </c>
      <c r="B4" s="2" t="s">
        <v>60</v>
      </c>
      <c r="C4" s="3" t="s">
        <v>110</v>
      </c>
      <c r="D4" s="1">
        <v>2</v>
      </c>
    </row>
    <row r="5" spans="1:4" x14ac:dyDescent="0.2">
      <c r="A5" s="1" t="str">
        <f t="shared" si="0"/>
        <v>org_name</v>
      </c>
      <c r="B5" s="2" t="s">
        <v>51</v>
      </c>
      <c r="C5" s="3" t="s">
        <v>108</v>
      </c>
      <c r="D5" s="1">
        <v>3</v>
      </c>
    </row>
    <row r="6" spans="1:4" x14ac:dyDescent="0.2">
      <c r="A6" s="1" t="str">
        <f t="shared" si="0"/>
        <v>ein</v>
      </c>
      <c r="B6" s="2" t="s">
        <v>7</v>
      </c>
      <c r="C6" s="3" t="s">
        <v>108</v>
      </c>
      <c r="D6" s="1">
        <v>4</v>
      </c>
    </row>
    <row r="7" spans="1:4" x14ac:dyDescent="0.2">
      <c r="A7" s="1" t="str">
        <f t="shared" si="0"/>
        <v>entity_name</v>
      </c>
      <c r="B7" s="2" t="s">
        <v>52</v>
      </c>
      <c r="C7" s="3" t="s">
        <v>108</v>
      </c>
      <c r="D7" s="1">
        <v>5</v>
      </c>
    </row>
    <row r="8" spans="1:4" x14ac:dyDescent="0.2">
      <c r="A8" s="1" t="str">
        <f t="shared" si="0"/>
        <v>entity_relationship</v>
      </c>
      <c r="B8" s="2" t="s">
        <v>61</v>
      </c>
      <c r="C8" s="3" t="s">
        <v>108</v>
      </c>
      <c r="D8" s="1">
        <v>6</v>
      </c>
    </row>
    <row r="9" spans="1:4" x14ac:dyDescent="0.2">
      <c r="A9" s="1" t="str">
        <f t="shared" si="0"/>
        <v>entity_address_1</v>
      </c>
      <c r="B9" s="2" t="s">
        <v>54</v>
      </c>
      <c r="C9" s="3" t="s">
        <v>108</v>
      </c>
      <c r="D9" s="1">
        <v>7</v>
      </c>
    </row>
    <row r="10" spans="1:4" x14ac:dyDescent="0.2">
      <c r="A10" s="1" t="str">
        <f t="shared" si="0"/>
        <v>entity_address_2</v>
      </c>
      <c r="B10" s="2" t="s">
        <v>55</v>
      </c>
      <c r="C10" s="3" t="s">
        <v>108</v>
      </c>
      <c r="D10" s="1">
        <v>8</v>
      </c>
    </row>
    <row r="11" spans="1:4" x14ac:dyDescent="0.2">
      <c r="A11" s="1" t="str">
        <f t="shared" si="0"/>
        <v>entity_address_city</v>
      </c>
      <c r="B11" s="2" t="s">
        <v>56</v>
      </c>
      <c r="C11" s="3" t="s">
        <v>108</v>
      </c>
      <c r="D11" s="1">
        <v>9</v>
      </c>
    </row>
    <row r="12" spans="1:4" x14ac:dyDescent="0.2">
      <c r="A12" s="1" t="str">
        <f t="shared" si="0"/>
        <v>entity_address_st</v>
      </c>
      <c r="B12" s="2" t="s">
        <v>57</v>
      </c>
      <c r="C12" s="3" t="s">
        <v>108</v>
      </c>
      <c r="D12" s="1">
        <v>10</v>
      </c>
    </row>
    <row r="13" spans="1:4" x14ac:dyDescent="0.2">
      <c r="A13" s="1" t="str">
        <f t="shared" si="0"/>
        <v>entity_address_zip_code</v>
      </c>
      <c r="B13" s="2" t="s">
        <v>58</v>
      </c>
      <c r="C13" s="3" t="s">
        <v>108</v>
      </c>
      <c r="D13" s="1">
        <v>11</v>
      </c>
    </row>
    <row r="14" spans="1:4" x14ac:dyDescent="0.2">
      <c r="A14" s="1" t="str">
        <f t="shared" si="0"/>
        <v>entity_address_zip_ext</v>
      </c>
      <c r="B14" s="2" t="s">
        <v>62</v>
      </c>
      <c r="C14" s="3" t="s">
        <v>108</v>
      </c>
      <c r="D14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4C07-031B-3149-B4B6-315959AEBB46}">
  <dimension ref="A1:D6"/>
  <sheetViews>
    <sheetView workbookViewId="0">
      <selection activeCell="C3" sqref="C3:C4"/>
    </sheetView>
  </sheetViews>
  <sheetFormatPr baseColWidth="10" defaultRowHeight="16" x14ac:dyDescent="0.2"/>
  <cols>
    <col min="1" max="1" width="26.1640625" style="1" bestFit="1" customWidth="1"/>
    <col min="2" max="2" width="30.1640625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6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form_id_number</v>
      </c>
      <c r="B3" s="2" t="s">
        <v>3</v>
      </c>
      <c r="C3" s="3" t="s">
        <v>110</v>
      </c>
      <c r="D3" s="1">
        <v>1</v>
      </c>
    </row>
    <row r="4" spans="1:4" x14ac:dyDescent="0.2">
      <c r="A4" s="1" t="str">
        <f t="shared" si="0"/>
        <v>eain_id</v>
      </c>
      <c r="B4" s="2" t="s">
        <v>63</v>
      </c>
      <c r="C4" s="3" t="s">
        <v>110</v>
      </c>
      <c r="D4" s="1">
        <v>2</v>
      </c>
    </row>
    <row r="5" spans="1:4" x14ac:dyDescent="0.2">
      <c r="A5" s="1" t="str">
        <f t="shared" si="0"/>
        <v>election_authority_id_number</v>
      </c>
      <c r="B5" s="2" t="s">
        <v>64</v>
      </c>
      <c r="C5" s="3" t="s">
        <v>108</v>
      </c>
      <c r="D5" s="1">
        <v>3</v>
      </c>
    </row>
    <row r="6" spans="1:4" x14ac:dyDescent="0.2">
      <c r="A6" s="1" t="str">
        <f t="shared" si="0"/>
        <v>state_issued</v>
      </c>
      <c r="B6" s="2" t="s">
        <v>65</v>
      </c>
      <c r="C6" s="3" t="s">
        <v>108</v>
      </c>
      <c r="D6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6CA3-FED3-7C49-938C-22372F166C59}">
  <dimension ref="A1:D50"/>
  <sheetViews>
    <sheetView workbookViewId="0">
      <selection activeCell="C50" sqref="C50"/>
    </sheetView>
  </sheetViews>
  <sheetFormatPr baseColWidth="10" defaultRowHeight="16" x14ac:dyDescent="0.2"/>
  <cols>
    <col min="1" max="1" width="25.5" style="1" bestFit="1" customWidth="1"/>
    <col min="2" max="2" width="28.6640625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50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form_type</v>
      </c>
      <c r="B3" s="2" t="s">
        <v>2</v>
      </c>
      <c r="C3" s="3" t="s">
        <v>110</v>
      </c>
      <c r="D3" s="1">
        <v>1</v>
      </c>
    </row>
    <row r="4" spans="1:4" x14ac:dyDescent="0.2">
      <c r="A4" s="1" t="str">
        <f t="shared" si="0"/>
        <v>form_id_number</v>
      </c>
      <c r="B4" s="2" t="s">
        <v>3</v>
      </c>
      <c r="C4" s="3" t="s">
        <v>110</v>
      </c>
      <c r="D4" s="1">
        <v>2</v>
      </c>
    </row>
    <row r="5" spans="1:4" x14ac:dyDescent="0.2">
      <c r="A5" s="1" t="str">
        <f t="shared" si="0"/>
        <v>period_begin_date</v>
      </c>
      <c r="B5" s="2" t="s">
        <v>66</v>
      </c>
      <c r="C5" s="3" t="s">
        <v>108</v>
      </c>
      <c r="D5" s="1">
        <v>3</v>
      </c>
    </row>
    <row r="6" spans="1:4" x14ac:dyDescent="0.2">
      <c r="A6" s="1" t="str">
        <f t="shared" si="0"/>
        <v>period_end_date</v>
      </c>
      <c r="B6" s="2" t="s">
        <v>67</v>
      </c>
      <c r="C6" s="3" t="s">
        <v>108</v>
      </c>
      <c r="D6" s="1">
        <v>4</v>
      </c>
    </row>
    <row r="7" spans="1:4" x14ac:dyDescent="0.2">
      <c r="A7" s="1" t="str">
        <f t="shared" si="0"/>
        <v>initial_report_indicator</v>
      </c>
      <c r="B7" s="2" t="s">
        <v>4</v>
      </c>
      <c r="C7" s="3" t="s">
        <v>110</v>
      </c>
      <c r="D7" s="1">
        <v>5</v>
      </c>
    </row>
    <row r="8" spans="1:4" x14ac:dyDescent="0.2">
      <c r="A8" s="1" t="str">
        <f t="shared" si="0"/>
        <v>amended_report_indicator</v>
      </c>
      <c r="B8" s="2" t="s">
        <v>5</v>
      </c>
      <c r="C8" s="3" t="s">
        <v>110</v>
      </c>
      <c r="D8" s="1">
        <v>6</v>
      </c>
    </row>
    <row r="9" spans="1:4" x14ac:dyDescent="0.2">
      <c r="A9" s="1" t="str">
        <f t="shared" si="0"/>
        <v>final_report_indicator</v>
      </c>
      <c r="B9" s="2" t="s">
        <v>6</v>
      </c>
      <c r="C9" s="3" t="s">
        <v>110</v>
      </c>
      <c r="D9" s="1">
        <v>7</v>
      </c>
    </row>
    <row r="10" spans="1:4" x14ac:dyDescent="0.2">
      <c r="A10" s="1" t="str">
        <f t="shared" si="0"/>
        <v>change_of_address_indicator</v>
      </c>
      <c r="B10" s="2" t="s">
        <v>68</v>
      </c>
      <c r="C10" s="3" t="s">
        <v>110</v>
      </c>
      <c r="D10" s="1">
        <v>8</v>
      </c>
    </row>
    <row r="11" spans="1:4" x14ac:dyDescent="0.2">
      <c r="A11" s="1" t="str">
        <f t="shared" si="0"/>
        <v>organization_name</v>
      </c>
      <c r="B11" s="2" t="s">
        <v>8</v>
      </c>
      <c r="C11" s="3" t="s">
        <v>108</v>
      </c>
      <c r="D11" s="1">
        <v>9</v>
      </c>
    </row>
    <row r="12" spans="1:4" x14ac:dyDescent="0.2">
      <c r="A12" s="1" t="str">
        <f t="shared" si="0"/>
        <v>ein</v>
      </c>
      <c r="B12" s="2" t="s">
        <v>7</v>
      </c>
      <c r="C12" s="3" t="s">
        <v>108</v>
      </c>
      <c r="D12" s="1">
        <v>10</v>
      </c>
    </row>
    <row r="13" spans="1:4" x14ac:dyDescent="0.2">
      <c r="A13" s="1" t="str">
        <f t="shared" si="0"/>
        <v>mailing_address_1</v>
      </c>
      <c r="B13" s="2" t="s">
        <v>9</v>
      </c>
      <c r="C13" s="3" t="s">
        <v>108</v>
      </c>
      <c r="D13" s="1">
        <v>11</v>
      </c>
    </row>
    <row r="14" spans="1:4" x14ac:dyDescent="0.2">
      <c r="A14" s="1" t="str">
        <f t="shared" si="0"/>
        <v>mailing_address_2</v>
      </c>
      <c r="B14" s="2" t="s">
        <v>10</v>
      </c>
      <c r="C14" s="3" t="s">
        <v>108</v>
      </c>
      <c r="D14" s="1">
        <v>12</v>
      </c>
    </row>
    <row r="15" spans="1:4" x14ac:dyDescent="0.2">
      <c r="A15" s="1" t="str">
        <f t="shared" si="0"/>
        <v>mailing_address_city</v>
      </c>
      <c r="B15" s="2" t="s">
        <v>11</v>
      </c>
      <c r="C15" s="3" t="s">
        <v>108</v>
      </c>
      <c r="D15" s="1">
        <v>13</v>
      </c>
    </row>
    <row r="16" spans="1:4" x14ac:dyDescent="0.2">
      <c r="A16" s="1" t="str">
        <f t="shared" si="0"/>
        <v>mailing_address_state</v>
      </c>
      <c r="B16" s="2" t="s">
        <v>12</v>
      </c>
      <c r="C16" s="3" t="s">
        <v>108</v>
      </c>
      <c r="D16" s="1">
        <v>14</v>
      </c>
    </row>
    <row r="17" spans="1:4" x14ac:dyDescent="0.2">
      <c r="A17" s="1" t="str">
        <f t="shared" si="0"/>
        <v>mailing_address_zip_code</v>
      </c>
      <c r="B17" s="2" t="s">
        <v>13</v>
      </c>
      <c r="C17" s="3" t="s">
        <v>108</v>
      </c>
      <c r="D17" s="1">
        <v>15</v>
      </c>
    </row>
    <row r="18" spans="1:4" x14ac:dyDescent="0.2">
      <c r="A18" s="1" t="str">
        <f t="shared" si="0"/>
        <v>mailing_address_zip_ext</v>
      </c>
      <c r="B18" s="2" t="s">
        <v>14</v>
      </c>
      <c r="C18" s="3" t="s">
        <v>108</v>
      </c>
      <c r="D18" s="1">
        <v>16</v>
      </c>
    </row>
    <row r="19" spans="1:4" x14ac:dyDescent="0.2">
      <c r="A19" s="1" t="str">
        <f t="shared" si="0"/>
        <v>e_mail_address</v>
      </c>
      <c r="B19" s="2" t="s">
        <v>15</v>
      </c>
      <c r="C19" s="3" t="s">
        <v>108</v>
      </c>
      <c r="D19" s="1">
        <v>17</v>
      </c>
    </row>
    <row r="20" spans="1:4" x14ac:dyDescent="0.2">
      <c r="A20" s="1" t="str">
        <f t="shared" si="0"/>
        <v>org_formation_date</v>
      </c>
      <c r="B20" s="2" t="s">
        <v>69</v>
      </c>
      <c r="C20" s="3" t="s">
        <v>108</v>
      </c>
      <c r="D20" s="1">
        <v>18</v>
      </c>
    </row>
    <row r="21" spans="1:4" x14ac:dyDescent="0.2">
      <c r="A21" s="1" t="str">
        <f t="shared" si="0"/>
        <v>custodian_name</v>
      </c>
      <c r="B21" s="2" t="s">
        <v>17</v>
      </c>
      <c r="C21" s="3" t="s">
        <v>108</v>
      </c>
      <c r="D21" s="1">
        <v>19</v>
      </c>
    </row>
    <row r="22" spans="1:4" x14ac:dyDescent="0.2">
      <c r="A22" s="1" t="str">
        <f t="shared" si="0"/>
        <v>custodian_address_1</v>
      </c>
      <c r="B22" s="2" t="s">
        <v>18</v>
      </c>
      <c r="C22" s="3" t="s">
        <v>108</v>
      </c>
      <c r="D22" s="1">
        <v>20</v>
      </c>
    </row>
    <row r="23" spans="1:4" x14ac:dyDescent="0.2">
      <c r="A23" s="1" t="str">
        <f t="shared" si="0"/>
        <v>custodian_address_2</v>
      </c>
      <c r="B23" s="2" t="s">
        <v>19</v>
      </c>
      <c r="C23" s="3" t="s">
        <v>108</v>
      </c>
      <c r="D23" s="1">
        <v>21</v>
      </c>
    </row>
    <row r="24" spans="1:4" x14ac:dyDescent="0.2">
      <c r="A24" s="1" t="str">
        <f t="shared" si="0"/>
        <v>custodian_address_city</v>
      </c>
      <c r="B24" s="2" t="s">
        <v>20</v>
      </c>
      <c r="C24" s="3" t="s">
        <v>108</v>
      </c>
      <c r="D24" s="1">
        <v>22</v>
      </c>
    </row>
    <row r="25" spans="1:4" x14ac:dyDescent="0.2">
      <c r="A25" s="1" t="str">
        <f t="shared" si="0"/>
        <v>custodian_address_state</v>
      </c>
      <c r="B25" s="2" t="s">
        <v>21</v>
      </c>
      <c r="C25" s="3" t="s">
        <v>108</v>
      </c>
      <c r="D25" s="1">
        <v>23</v>
      </c>
    </row>
    <row r="26" spans="1:4" x14ac:dyDescent="0.2">
      <c r="A26" s="1" t="str">
        <f t="shared" si="0"/>
        <v>custodian_address_zip_code</v>
      </c>
      <c r="B26" s="2" t="s">
        <v>22</v>
      </c>
      <c r="C26" s="3" t="s">
        <v>108</v>
      </c>
      <c r="D26" s="1">
        <v>24</v>
      </c>
    </row>
    <row r="27" spans="1:4" x14ac:dyDescent="0.2">
      <c r="A27" s="1" t="str">
        <f t="shared" si="0"/>
        <v>custodian_address_zip_ext</v>
      </c>
      <c r="B27" s="2" t="s">
        <v>23</v>
      </c>
      <c r="C27" s="3" t="s">
        <v>108</v>
      </c>
      <c r="D27" s="1">
        <v>25</v>
      </c>
    </row>
    <row r="28" spans="1:4" x14ac:dyDescent="0.2">
      <c r="A28" s="1" t="str">
        <f t="shared" si="0"/>
        <v>contact_person_name</v>
      </c>
      <c r="B28" s="2" t="s">
        <v>24</v>
      </c>
      <c r="C28" s="3" t="s">
        <v>108</v>
      </c>
      <c r="D28" s="1">
        <v>26</v>
      </c>
    </row>
    <row r="29" spans="1:4" x14ac:dyDescent="0.2">
      <c r="A29" s="1" t="str">
        <f t="shared" si="0"/>
        <v>contact_address_1</v>
      </c>
      <c r="B29" s="2" t="s">
        <v>25</v>
      </c>
      <c r="C29" s="3" t="s">
        <v>108</v>
      </c>
      <c r="D29" s="1">
        <v>27</v>
      </c>
    </row>
    <row r="30" spans="1:4" x14ac:dyDescent="0.2">
      <c r="A30" s="1" t="str">
        <f t="shared" si="0"/>
        <v>contact_address_2</v>
      </c>
      <c r="B30" s="2" t="s">
        <v>26</v>
      </c>
      <c r="C30" s="3" t="s">
        <v>108</v>
      </c>
      <c r="D30" s="1">
        <v>28</v>
      </c>
    </row>
    <row r="31" spans="1:4" x14ac:dyDescent="0.2">
      <c r="A31" s="1" t="str">
        <f t="shared" si="0"/>
        <v>contact_address_city</v>
      </c>
      <c r="B31" s="2" t="s">
        <v>27</v>
      </c>
      <c r="C31" s="3" t="s">
        <v>108</v>
      </c>
      <c r="D31" s="1">
        <v>29</v>
      </c>
    </row>
    <row r="32" spans="1:4" x14ac:dyDescent="0.2">
      <c r="A32" s="1" t="str">
        <f t="shared" si="0"/>
        <v>contact_address_state</v>
      </c>
      <c r="B32" s="2" t="s">
        <v>28</v>
      </c>
      <c r="C32" s="3" t="s">
        <v>108</v>
      </c>
      <c r="D32" s="1">
        <v>30</v>
      </c>
    </row>
    <row r="33" spans="1:4" x14ac:dyDescent="0.2">
      <c r="A33" s="1" t="str">
        <f t="shared" si="0"/>
        <v>contact_address_zip_code</v>
      </c>
      <c r="B33" s="2" t="s">
        <v>29</v>
      </c>
      <c r="C33" s="3" t="s">
        <v>108</v>
      </c>
      <c r="D33" s="1">
        <v>31</v>
      </c>
    </row>
    <row r="34" spans="1:4" x14ac:dyDescent="0.2">
      <c r="A34" s="1" t="str">
        <f t="shared" si="0"/>
        <v>contact_address_zip_ext</v>
      </c>
      <c r="B34" s="2" t="s">
        <v>30</v>
      </c>
      <c r="C34" s="3" t="s">
        <v>108</v>
      </c>
      <c r="D34" s="1">
        <v>32</v>
      </c>
    </row>
    <row r="35" spans="1:4" x14ac:dyDescent="0.2">
      <c r="A35" s="1" t="str">
        <f t="shared" si="0"/>
        <v>business_address_1</v>
      </c>
      <c r="B35" s="2" t="s">
        <v>31</v>
      </c>
      <c r="C35" s="3" t="s">
        <v>108</v>
      </c>
      <c r="D35" s="1">
        <v>33</v>
      </c>
    </row>
    <row r="36" spans="1:4" x14ac:dyDescent="0.2">
      <c r="A36" s="1" t="str">
        <f t="shared" si="0"/>
        <v>business_address_2</v>
      </c>
      <c r="B36" s="2" t="s">
        <v>32</v>
      </c>
      <c r="C36" s="3" t="s">
        <v>108</v>
      </c>
      <c r="D36" s="1">
        <v>34</v>
      </c>
    </row>
    <row r="37" spans="1:4" x14ac:dyDescent="0.2">
      <c r="A37" s="1" t="str">
        <f t="shared" si="0"/>
        <v>business_address_city</v>
      </c>
      <c r="B37" s="2" t="s">
        <v>33</v>
      </c>
      <c r="C37" s="3" t="s">
        <v>108</v>
      </c>
      <c r="D37" s="1">
        <v>35</v>
      </c>
    </row>
    <row r="38" spans="1:4" x14ac:dyDescent="0.2">
      <c r="A38" s="1" t="str">
        <f t="shared" si="0"/>
        <v>business_address_state</v>
      </c>
      <c r="B38" s="2" t="s">
        <v>34</v>
      </c>
      <c r="C38" s="3" t="s">
        <v>108</v>
      </c>
      <c r="D38" s="1">
        <v>36</v>
      </c>
    </row>
    <row r="39" spans="1:4" x14ac:dyDescent="0.2">
      <c r="A39" s="1" t="str">
        <f t="shared" si="0"/>
        <v>business_address_zip_code</v>
      </c>
      <c r="B39" s="2" t="s">
        <v>35</v>
      </c>
      <c r="C39" s="3" t="s">
        <v>108</v>
      </c>
      <c r="D39" s="1">
        <v>37</v>
      </c>
    </row>
    <row r="40" spans="1:4" x14ac:dyDescent="0.2">
      <c r="A40" s="1" t="str">
        <f t="shared" si="0"/>
        <v>business_address_zip_ext</v>
      </c>
      <c r="B40" s="2" t="s">
        <v>36</v>
      </c>
      <c r="C40" s="3" t="s">
        <v>108</v>
      </c>
      <c r="D40" s="1">
        <v>38</v>
      </c>
    </row>
    <row r="41" spans="1:4" x14ac:dyDescent="0.2">
      <c r="A41" s="1" t="str">
        <f t="shared" si="0"/>
        <v>qtr_indicator</v>
      </c>
      <c r="B41" s="2" t="s">
        <v>70</v>
      </c>
      <c r="C41" s="3" t="s">
        <v>108</v>
      </c>
      <c r="D41" s="1">
        <v>39</v>
      </c>
    </row>
    <row r="42" spans="1:4" x14ac:dyDescent="0.2">
      <c r="A42" s="1" t="str">
        <f t="shared" si="0"/>
        <v>monthly_rpt_month</v>
      </c>
      <c r="B42" s="2" t="s">
        <v>71</v>
      </c>
      <c r="C42" s="3" t="s">
        <v>108</v>
      </c>
      <c r="D42" s="1">
        <v>40</v>
      </c>
    </row>
    <row r="43" spans="1:4" x14ac:dyDescent="0.2">
      <c r="A43" s="1" t="str">
        <f t="shared" si="0"/>
        <v>pre_elect_type</v>
      </c>
      <c r="B43" s="2" t="s">
        <v>72</v>
      </c>
      <c r="C43" s="3" t="s">
        <v>108</v>
      </c>
      <c r="D43" s="1">
        <v>41</v>
      </c>
    </row>
    <row r="44" spans="1:4" x14ac:dyDescent="0.2">
      <c r="A44" s="1" t="str">
        <f t="shared" si="0"/>
        <v>pre_or_post_elect_date</v>
      </c>
      <c r="B44" s="2" t="s">
        <v>73</v>
      </c>
      <c r="C44" s="3" t="s">
        <v>108</v>
      </c>
      <c r="D44" s="1">
        <v>42</v>
      </c>
    </row>
    <row r="45" spans="1:4" x14ac:dyDescent="0.2">
      <c r="A45" s="1" t="str">
        <f t="shared" si="0"/>
        <v>pre_or_post_elect_state</v>
      </c>
      <c r="B45" s="2" t="s">
        <v>74</v>
      </c>
      <c r="C45" s="3" t="s">
        <v>108</v>
      </c>
      <c r="D45" s="1">
        <v>43</v>
      </c>
    </row>
    <row r="46" spans="1:4" x14ac:dyDescent="0.2">
      <c r="A46" s="1" t="str">
        <f t="shared" si="0"/>
        <v>sched_a_ind</v>
      </c>
      <c r="B46" s="2" t="s">
        <v>75</v>
      </c>
      <c r="C46" s="3" t="s">
        <v>108</v>
      </c>
      <c r="D46" s="1">
        <v>44</v>
      </c>
    </row>
    <row r="47" spans="1:4" x14ac:dyDescent="0.2">
      <c r="A47" s="1" t="str">
        <f t="shared" si="0"/>
        <v>total_sched_a</v>
      </c>
      <c r="B47" s="2" t="s">
        <v>76</v>
      </c>
      <c r="C47" s="3" t="s">
        <v>110</v>
      </c>
      <c r="D47" s="1">
        <v>45</v>
      </c>
    </row>
    <row r="48" spans="1:4" x14ac:dyDescent="0.2">
      <c r="A48" s="1" t="str">
        <f t="shared" si="0"/>
        <v>sched_b_ind</v>
      </c>
      <c r="B48" s="2" t="s">
        <v>77</v>
      </c>
      <c r="C48" s="3" t="s">
        <v>108</v>
      </c>
      <c r="D48" s="1">
        <v>46</v>
      </c>
    </row>
    <row r="49" spans="1:4" x14ac:dyDescent="0.2">
      <c r="A49" s="1" t="str">
        <f t="shared" si="0"/>
        <v>total_sched_b</v>
      </c>
      <c r="B49" s="2" t="s">
        <v>78</v>
      </c>
      <c r="C49" s="3" t="s">
        <v>110</v>
      </c>
      <c r="D49" s="1">
        <v>47</v>
      </c>
    </row>
    <row r="50" spans="1:4" x14ac:dyDescent="0.2">
      <c r="A50" s="1" t="str">
        <f t="shared" si="0"/>
        <v>insert_datetime</v>
      </c>
      <c r="B50" s="2" t="s">
        <v>42</v>
      </c>
      <c r="C50" s="3" t="s">
        <v>109</v>
      </c>
      <c r="D50" s="1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1556-50DB-D244-AB6C-9CA70A7ACF8B}">
  <dimension ref="A1:D18"/>
  <sheetViews>
    <sheetView workbookViewId="0">
      <selection activeCell="C3" sqref="C3:C4"/>
    </sheetView>
  </sheetViews>
  <sheetFormatPr baseColWidth="10" defaultRowHeight="16" x14ac:dyDescent="0.2"/>
  <cols>
    <col min="1" max="1" width="26" style="1" bestFit="1" customWidth="1"/>
    <col min="2" max="2" width="31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18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form_id_number</v>
      </c>
      <c r="B3" s="2" t="s">
        <v>3</v>
      </c>
      <c r="C3" s="3" t="s">
        <v>110</v>
      </c>
      <c r="D3" s="1">
        <v>1</v>
      </c>
    </row>
    <row r="4" spans="1:4" x14ac:dyDescent="0.2">
      <c r="A4" s="1" t="str">
        <f t="shared" si="0"/>
        <v>sched_a_id</v>
      </c>
      <c r="B4" s="2" t="s">
        <v>79</v>
      </c>
      <c r="C4" s="3" t="s">
        <v>110</v>
      </c>
      <c r="D4" s="1">
        <v>2</v>
      </c>
    </row>
    <row r="5" spans="1:4" x14ac:dyDescent="0.2">
      <c r="A5" s="1" t="str">
        <f t="shared" si="0"/>
        <v>org_name</v>
      </c>
      <c r="B5" s="2" t="s">
        <v>51</v>
      </c>
      <c r="C5" s="3" t="s">
        <v>108</v>
      </c>
      <c r="D5" s="1">
        <v>3</v>
      </c>
    </row>
    <row r="6" spans="1:4" x14ac:dyDescent="0.2">
      <c r="A6" s="1" t="str">
        <f t="shared" si="0"/>
        <v>ein</v>
      </c>
      <c r="B6" s="2" t="s">
        <v>7</v>
      </c>
      <c r="C6" s="3" t="s">
        <v>108</v>
      </c>
      <c r="D6" s="1">
        <v>4</v>
      </c>
    </row>
    <row r="7" spans="1:4" x14ac:dyDescent="0.2">
      <c r="A7" s="1" t="str">
        <f t="shared" si="0"/>
        <v>contributor_name</v>
      </c>
      <c r="B7" s="2" t="s">
        <v>80</v>
      </c>
      <c r="C7" s="3" t="s">
        <v>108</v>
      </c>
      <c r="D7" s="1">
        <v>5</v>
      </c>
    </row>
    <row r="8" spans="1:4" x14ac:dyDescent="0.2">
      <c r="A8" s="1" t="str">
        <f t="shared" si="0"/>
        <v>contributor_address_1</v>
      </c>
      <c r="B8" s="2" t="s">
        <v>81</v>
      </c>
      <c r="C8" s="3" t="s">
        <v>108</v>
      </c>
      <c r="D8" s="1">
        <v>6</v>
      </c>
    </row>
    <row r="9" spans="1:4" x14ac:dyDescent="0.2">
      <c r="A9" s="1" t="str">
        <f t="shared" si="0"/>
        <v>contributor_address_2</v>
      </c>
      <c r="B9" s="2" t="s">
        <v>82</v>
      </c>
      <c r="C9" s="3" t="s">
        <v>108</v>
      </c>
      <c r="D9" s="1">
        <v>7</v>
      </c>
    </row>
    <row r="10" spans="1:4" x14ac:dyDescent="0.2">
      <c r="A10" s="1" t="str">
        <f t="shared" si="0"/>
        <v>contributor_address_city</v>
      </c>
      <c r="B10" s="2" t="s">
        <v>83</v>
      </c>
      <c r="C10" s="3" t="s">
        <v>108</v>
      </c>
      <c r="D10" s="1">
        <v>8</v>
      </c>
    </row>
    <row r="11" spans="1:4" x14ac:dyDescent="0.2">
      <c r="A11" s="1" t="str">
        <f t="shared" si="0"/>
        <v>contributor_address_state</v>
      </c>
      <c r="B11" s="2" t="s">
        <v>84</v>
      </c>
      <c r="C11" s="3" t="s">
        <v>108</v>
      </c>
      <c r="D11" s="1">
        <v>9</v>
      </c>
    </row>
    <row r="12" spans="1:4" x14ac:dyDescent="0.2">
      <c r="A12" s="1" t="str">
        <f t="shared" si="0"/>
        <v>contributor_address_zip_code</v>
      </c>
      <c r="B12" s="2" t="s">
        <v>85</v>
      </c>
      <c r="C12" s="3" t="s">
        <v>108</v>
      </c>
      <c r="D12" s="1">
        <v>10</v>
      </c>
    </row>
    <row r="13" spans="1:4" x14ac:dyDescent="0.2">
      <c r="A13" s="1" t="str">
        <f t="shared" si="0"/>
        <v>contributor_address_zip_ext</v>
      </c>
      <c r="B13" s="2" t="s">
        <v>86</v>
      </c>
      <c r="C13" s="3" t="s">
        <v>108</v>
      </c>
      <c r="D13" s="1">
        <v>11</v>
      </c>
    </row>
    <row r="14" spans="1:4" x14ac:dyDescent="0.2">
      <c r="A14" s="1" t="str">
        <f t="shared" si="0"/>
        <v>contributor_employer</v>
      </c>
      <c r="B14" s="2" t="s">
        <v>87</v>
      </c>
      <c r="C14" s="3" t="s">
        <v>108</v>
      </c>
      <c r="D14" s="1">
        <v>12</v>
      </c>
    </row>
    <row r="15" spans="1:4" x14ac:dyDescent="0.2">
      <c r="A15" s="1" t="str">
        <f t="shared" si="0"/>
        <v>contribution_amount</v>
      </c>
      <c r="B15" s="2" t="s">
        <v>88</v>
      </c>
      <c r="C15" s="3" t="s">
        <v>108</v>
      </c>
      <c r="D15" s="1">
        <v>13</v>
      </c>
    </row>
    <row r="16" spans="1:4" x14ac:dyDescent="0.2">
      <c r="A16" s="1" t="str">
        <f t="shared" si="0"/>
        <v>contributor_occupation</v>
      </c>
      <c r="B16" s="2" t="s">
        <v>89</v>
      </c>
      <c r="C16" s="3" t="s">
        <v>108</v>
      </c>
      <c r="D16" s="1">
        <v>14</v>
      </c>
    </row>
    <row r="17" spans="1:4" x14ac:dyDescent="0.2">
      <c r="A17" s="1" t="str">
        <f t="shared" si="0"/>
        <v>agg_contribution_ytd</v>
      </c>
      <c r="B17" s="2" t="s">
        <v>90</v>
      </c>
      <c r="C17" s="3" t="s">
        <v>108</v>
      </c>
      <c r="D17" s="1">
        <v>15</v>
      </c>
    </row>
    <row r="18" spans="1:4" x14ac:dyDescent="0.2">
      <c r="A18" s="1" t="str">
        <f t="shared" si="0"/>
        <v>contribution_date</v>
      </c>
      <c r="B18" s="4" t="s">
        <v>91</v>
      </c>
      <c r="C18" s="3" t="s">
        <v>108</v>
      </c>
      <c r="D18" s="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CC60-D198-D041-B6EE-8132B1D30125}">
  <dimension ref="A1:D18"/>
  <sheetViews>
    <sheetView workbookViewId="0">
      <selection activeCell="F34" sqref="F34"/>
    </sheetView>
  </sheetViews>
  <sheetFormatPr baseColWidth="10" defaultRowHeight="16" x14ac:dyDescent="0.2"/>
  <cols>
    <col min="1" max="1" width="25.1640625" style="1" bestFit="1" customWidth="1"/>
    <col min="2" max="2" width="29" style="1" bestFit="1" customWidth="1"/>
    <col min="3" max="3" width="11.83203125" style="1" bestFit="1" customWidth="1"/>
    <col min="4" max="4" width="7.6640625" style="1" bestFit="1" customWidth="1"/>
    <col min="5" max="16384" width="10.83203125" style="1"/>
  </cols>
  <sheetData>
    <row r="1" spans="1:4" x14ac:dyDescent="0.2">
      <c r="A1" s="1" t="s">
        <v>47</v>
      </c>
      <c r="B1" s="1" t="s">
        <v>46</v>
      </c>
      <c r="C1" s="1" t="s">
        <v>48</v>
      </c>
      <c r="D1" s="1" t="s">
        <v>49</v>
      </c>
    </row>
    <row r="2" spans="1:4" x14ac:dyDescent="0.2">
      <c r="A2" s="1" t="str">
        <f t="shared" ref="A2:A18" si="0">SUBSTITUTE(LOWER(B2)," ","_")</f>
        <v>record_type</v>
      </c>
      <c r="B2" s="2" t="s">
        <v>0</v>
      </c>
      <c r="C2" s="3" t="s">
        <v>108</v>
      </c>
      <c r="D2" s="1">
        <v>0</v>
      </c>
    </row>
    <row r="3" spans="1:4" x14ac:dyDescent="0.2">
      <c r="A3" s="1" t="str">
        <f t="shared" si="0"/>
        <v>form_id_number</v>
      </c>
      <c r="B3" s="2" t="s">
        <v>3</v>
      </c>
      <c r="C3" s="3" t="s">
        <v>110</v>
      </c>
      <c r="D3" s="1">
        <v>1</v>
      </c>
    </row>
    <row r="4" spans="1:4" x14ac:dyDescent="0.2">
      <c r="A4" s="1" t="str">
        <f t="shared" si="0"/>
        <v>sched_b_id</v>
      </c>
      <c r="B4" s="2" t="s">
        <v>93</v>
      </c>
      <c r="C4" s="3" t="s">
        <v>110</v>
      </c>
      <c r="D4" s="1">
        <v>2</v>
      </c>
    </row>
    <row r="5" spans="1:4" x14ac:dyDescent="0.2">
      <c r="A5" s="1" t="str">
        <f t="shared" si="0"/>
        <v>org_name</v>
      </c>
      <c r="B5" s="2" t="s">
        <v>51</v>
      </c>
      <c r="C5" s="3" t="s">
        <v>108</v>
      </c>
      <c r="D5" s="1">
        <v>3</v>
      </c>
    </row>
    <row r="6" spans="1:4" x14ac:dyDescent="0.2">
      <c r="A6" s="1" t="str">
        <f t="shared" si="0"/>
        <v>ein</v>
      </c>
      <c r="B6" s="2" t="s">
        <v>7</v>
      </c>
      <c r="C6" s="3" t="s">
        <v>108</v>
      </c>
      <c r="D6" s="1">
        <v>4</v>
      </c>
    </row>
    <row r="7" spans="1:4" x14ac:dyDescent="0.2">
      <c r="A7" s="1" t="str">
        <f t="shared" si="0"/>
        <v>reciepient_name</v>
      </c>
      <c r="B7" s="2" t="s">
        <v>94</v>
      </c>
      <c r="C7" s="3" t="s">
        <v>108</v>
      </c>
      <c r="D7" s="1">
        <v>5</v>
      </c>
    </row>
    <row r="8" spans="1:4" x14ac:dyDescent="0.2">
      <c r="A8" s="1" t="str">
        <f t="shared" si="0"/>
        <v>reciepient_address_1</v>
      </c>
      <c r="B8" s="2" t="s">
        <v>95</v>
      </c>
      <c r="C8" s="3" t="s">
        <v>108</v>
      </c>
      <c r="D8" s="1">
        <v>6</v>
      </c>
    </row>
    <row r="9" spans="1:4" x14ac:dyDescent="0.2">
      <c r="A9" s="1" t="str">
        <f t="shared" si="0"/>
        <v>reciepient_address_2</v>
      </c>
      <c r="B9" s="2" t="s">
        <v>96</v>
      </c>
      <c r="C9" s="3" t="s">
        <v>108</v>
      </c>
      <c r="D9" s="1">
        <v>7</v>
      </c>
    </row>
    <row r="10" spans="1:4" x14ac:dyDescent="0.2">
      <c r="A10" s="1" t="str">
        <f t="shared" si="0"/>
        <v>reciepient_address_city</v>
      </c>
      <c r="B10" s="2" t="s">
        <v>97</v>
      </c>
      <c r="C10" s="3" t="s">
        <v>108</v>
      </c>
      <c r="D10" s="1">
        <v>8</v>
      </c>
    </row>
    <row r="11" spans="1:4" x14ac:dyDescent="0.2">
      <c r="A11" s="1" t="str">
        <f t="shared" si="0"/>
        <v>reciepient_address_st</v>
      </c>
      <c r="B11" s="2" t="s">
        <v>98</v>
      </c>
      <c r="C11" s="3" t="s">
        <v>108</v>
      </c>
      <c r="D11" s="1">
        <v>9</v>
      </c>
    </row>
    <row r="12" spans="1:4" x14ac:dyDescent="0.2">
      <c r="A12" s="1" t="str">
        <f t="shared" si="0"/>
        <v>reciepient_address_zip_code</v>
      </c>
      <c r="B12" s="2" t="s">
        <v>99</v>
      </c>
      <c r="C12" s="3" t="s">
        <v>108</v>
      </c>
      <c r="D12" s="1">
        <v>10</v>
      </c>
    </row>
    <row r="13" spans="1:4" x14ac:dyDescent="0.2">
      <c r="A13" s="1" t="str">
        <f t="shared" si="0"/>
        <v>reciepient_address_zip_ext</v>
      </c>
      <c r="B13" s="2" t="s">
        <v>100</v>
      </c>
      <c r="C13" s="3" t="s">
        <v>108</v>
      </c>
      <c r="D13" s="1">
        <v>11</v>
      </c>
    </row>
    <row r="14" spans="1:4" x14ac:dyDescent="0.2">
      <c r="A14" s="1" t="str">
        <f t="shared" si="0"/>
        <v>reciepient_employer</v>
      </c>
      <c r="B14" s="2" t="s">
        <v>101</v>
      </c>
      <c r="C14" s="3" t="s">
        <v>108</v>
      </c>
      <c r="D14" s="1">
        <v>12</v>
      </c>
    </row>
    <row r="15" spans="1:4" x14ac:dyDescent="0.2">
      <c r="A15" s="1" t="str">
        <f t="shared" si="0"/>
        <v>expenditure_amount</v>
      </c>
      <c r="B15" s="2" t="s">
        <v>102</v>
      </c>
      <c r="C15" s="3" t="s">
        <v>108</v>
      </c>
      <c r="D15" s="1">
        <v>13</v>
      </c>
    </row>
    <row r="16" spans="1:4" x14ac:dyDescent="0.2">
      <c r="A16" s="1" t="str">
        <f t="shared" si="0"/>
        <v>recipient_occupation</v>
      </c>
      <c r="B16" s="2" t="s">
        <v>103</v>
      </c>
      <c r="C16" s="3" t="s">
        <v>108</v>
      </c>
      <c r="D16" s="1">
        <v>14</v>
      </c>
    </row>
    <row r="17" spans="1:4" x14ac:dyDescent="0.2">
      <c r="A17" s="1" t="str">
        <f t="shared" si="0"/>
        <v>expenditure_date</v>
      </c>
      <c r="B17" s="4" t="s">
        <v>104</v>
      </c>
      <c r="C17" s="3" t="s">
        <v>108</v>
      </c>
      <c r="D17" s="1">
        <v>15</v>
      </c>
    </row>
    <row r="18" spans="1:4" x14ac:dyDescent="0.2">
      <c r="A18" s="1" t="str">
        <f t="shared" si="0"/>
        <v>expenditure_purpose</v>
      </c>
      <c r="B18" s="4" t="s">
        <v>105</v>
      </c>
      <c r="C18" s="3" t="s">
        <v>108</v>
      </c>
      <c r="D18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1</vt:lpstr>
      <vt:lpstr>D</vt:lpstr>
      <vt:lpstr>R</vt:lpstr>
      <vt:lpstr>E</vt:lpstr>
      <vt:lpstr>2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2021-09-06T18:39:11Z</dcterms:created>
  <dcterms:modified xsi:type="dcterms:W3CDTF">2021-09-06T19:49:53Z</dcterms:modified>
</cp:coreProperties>
</file>