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roebke/BGSU/ParProg CS4170/cs4170_fa2022_r03_roebke/"/>
    </mc:Choice>
  </mc:AlternateContent>
  <xr:revisionPtr revIDLastSave="0" documentId="13_ncr:40009_{23E44BD4-9D4B-9F48-A10E-B3AE028AE632}" xr6:coauthVersionLast="47" xr6:coauthVersionMax="47" xr10:uidLastSave="{00000000-0000-0000-0000-000000000000}"/>
  <bookViews>
    <workbookView xWindow="360" yWindow="500" windowWidth="28040" windowHeight="16260"/>
  </bookViews>
  <sheets>
    <sheet name="results" sheetId="1" r:id="rId1"/>
  </sheets>
  <definedNames>
    <definedName name="_xlchart.v1.0" hidden="1">results!$E$48:$E$59</definedName>
    <definedName name="_xlchart.v1.1" hidden="1">results!$F$47</definedName>
    <definedName name="_xlchart.v1.10" hidden="1">results!$J$48:$J$59</definedName>
    <definedName name="_xlchart.v1.100" hidden="1">results!$N$47</definedName>
    <definedName name="_xlchart.v1.101" hidden="1">results!$N$48:$N$59</definedName>
    <definedName name="_xlchart.v1.102" hidden="1">results!$O$47</definedName>
    <definedName name="_xlchart.v1.103" hidden="1">results!$O$48:$O$59</definedName>
    <definedName name="_xlchart.v1.104" hidden="1">results!$F$18:$F$29</definedName>
    <definedName name="_xlchart.v1.105" hidden="1">results!$G$18:$G$29</definedName>
    <definedName name="_xlchart.v1.106" hidden="1">results!$H$18:$H$29</definedName>
    <definedName name="_xlchart.v1.107" hidden="1">results!$I$18:$I$29</definedName>
    <definedName name="_xlchart.v1.108" hidden="1">results!$J$18:$J$29</definedName>
    <definedName name="_xlchart.v1.109" hidden="1">results!$K$18:$K$29</definedName>
    <definedName name="_xlchart.v1.11" hidden="1">results!$K$47</definedName>
    <definedName name="_xlchart.v1.110" hidden="1">results!$L$18:$L$29</definedName>
    <definedName name="_xlchart.v1.111" hidden="1">results!$M$18:$M$29</definedName>
    <definedName name="_xlchart.v1.112" hidden="1">results!$N$18:$N$29</definedName>
    <definedName name="_xlchart.v1.113" hidden="1">results!$O$18:$O$29</definedName>
    <definedName name="_xlchart.v1.12" hidden="1">results!$K$48:$K$59</definedName>
    <definedName name="_xlchart.v1.13" hidden="1">results!$L$47</definedName>
    <definedName name="_xlchart.v1.136" hidden="1">results!$E$47</definedName>
    <definedName name="_xlchart.v1.137" hidden="1">results!$E$48</definedName>
    <definedName name="_xlchart.v1.138" hidden="1">results!$E$49</definedName>
    <definedName name="_xlchart.v1.139" hidden="1">results!$E$50</definedName>
    <definedName name="_xlchart.v1.14" hidden="1">results!$L$48:$L$59</definedName>
    <definedName name="_xlchart.v1.140" hidden="1">results!$E$51</definedName>
    <definedName name="_xlchart.v1.141" hidden="1">results!$E$52</definedName>
    <definedName name="_xlchart.v1.142" hidden="1">results!$E$53</definedName>
    <definedName name="_xlchart.v1.143" hidden="1">results!$E$54</definedName>
    <definedName name="_xlchart.v1.144" hidden="1">results!$E$55</definedName>
    <definedName name="_xlchart.v1.145" hidden="1">results!$E$56</definedName>
    <definedName name="_xlchart.v1.146" hidden="1">results!$E$57</definedName>
    <definedName name="_xlchart.v1.147" hidden="1">results!$E$58</definedName>
    <definedName name="_xlchart.v1.148" hidden="1">results!$E$59</definedName>
    <definedName name="_xlchart.v1.149" hidden="1">results!$F$47:$O$47</definedName>
    <definedName name="_xlchart.v1.15" hidden="1">results!$M$47</definedName>
    <definedName name="_xlchart.v1.150" hidden="1">results!$F$48:$O$48</definedName>
    <definedName name="_xlchart.v1.151" hidden="1">results!$F$49:$O$49</definedName>
    <definedName name="_xlchart.v1.152" hidden="1">results!$F$50:$O$50</definedName>
    <definedName name="_xlchart.v1.153" hidden="1">results!$F$51:$O$51</definedName>
    <definedName name="_xlchart.v1.154" hidden="1">results!$F$52:$O$52</definedName>
    <definedName name="_xlchart.v1.155" hidden="1">results!$F$53:$O$53</definedName>
    <definedName name="_xlchart.v1.156" hidden="1">results!$F$54:$O$54</definedName>
    <definedName name="_xlchart.v1.157" hidden="1">results!$F$55:$O$55</definedName>
    <definedName name="_xlchart.v1.158" hidden="1">results!$F$56:$O$56</definedName>
    <definedName name="_xlchart.v1.159" hidden="1">results!$F$57:$O$57</definedName>
    <definedName name="_xlchart.v1.16" hidden="1">results!$M$48:$M$59</definedName>
    <definedName name="_xlchart.v1.160" hidden="1">results!$F$58:$O$58</definedName>
    <definedName name="_xlchart.v1.161" hidden="1">results!$F$59:$O$59</definedName>
    <definedName name="_xlchart.v1.17" hidden="1">results!$N$47</definedName>
    <definedName name="_xlchart.v1.18" hidden="1">results!$N$48:$N$59</definedName>
    <definedName name="_xlchart.v1.19" hidden="1">results!$O$47</definedName>
    <definedName name="_xlchart.v1.2" hidden="1">results!$F$48:$F$59</definedName>
    <definedName name="_xlchart.v1.20" hidden="1">results!$O$48:$O$59</definedName>
    <definedName name="_xlchart.v1.21" hidden="1">results!$F$18:$F$29</definedName>
    <definedName name="_xlchart.v1.22" hidden="1">results!$G$18:$G$29</definedName>
    <definedName name="_xlchart.v1.23" hidden="1">results!$H$18:$H$29</definedName>
    <definedName name="_xlchart.v1.24" hidden="1">results!$I$18:$I$29</definedName>
    <definedName name="_xlchart.v1.25" hidden="1">results!$J$18:$J$29</definedName>
    <definedName name="_xlchart.v1.26" hidden="1">results!$K$18:$K$29</definedName>
    <definedName name="_xlchart.v1.27" hidden="1">results!$L$18:$L$29</definedName>
    <definedName name="_xlchart.v1.28" hidden="1">results!$M$18:$M$29</definedName>
    <definedName name="_xlchart.v1.29" hidden="1">results!$N$18:$N$29</definedName>
    <definedName name="_xlchart.v1.3" hidden="1">results!$G$47</definedName>
    <definedName name="_xlchart.v1.30" hidden="1">results!$O$18:$O$29</definedName>
    <definedName name="_xlchart.v1.31" hidden="1">results!$F$18:$F$29</definedName>
    <definedName name="_xlchart.v1.32" hidden="1">results!$G$18:$G$29</definedName>
    <definedName name="_xlchart.v1.33" hidden="1">results!$H$18:$H$29</definedName>
    <definedName name="_xlchart.v1.34" hidden="1">results!$I$18:$I$29</definedName>
    <definedName name="_xlchart.v1.35" hidden="1">results!$J$18:$J$29</definedName>
    <definedName name="_xlchart.v1.36" hidden="1">results!$K$18:$K$29</definedName>
    <definedName name="_xlchart.v1.37" hidden="1">results!$L$18:$L$29</definedName>
    <definedName name="_xlchart.v1.38" hidden="1">results!$M$18:$M$29</definedName>
    <definedName name="_xlchart.v1.39" hidden="1">results!$N$18:$N$29</definedName>
    <definedName name="_xlchart.v1.4" hidden="1">results!$G$48:$G$59</definedName>
    <definedName name="_xlchart.v1.40" hidden="1">results!$O$18:$O$29</definedName>
    <definedName name="_xlchart.v1.41" hidden="1">results!$F$18:$F$29</definedName>
    <definedName name="_xlchart.v1.42" hidden="1">results!$G$18:$G$29</definedName>
    <definedName name="_xlchart.v1.43" hidden="1">results!$H$18:$H$29</definedName>
    <definedName name="_xlchart.v1.44" hidden="1">results!$I$18:$I$29</definedName>
    <definedName name="_xlchart.v1.45" hidden="1">results!$J$18:$J$29</definedName>
    <definedName name="_xlchart.v1.46" hidden="1">results!$K$18:$K$29</definedName>
    <definedName name="_xlchart.v1.47" hidden="1">results!$L$18:$L$29</definedName>
    <definedName name="_xlchart.v1.48" hidden="1">results!$M$18:$M$29</definedName>
    <definedName name="_xlchart.v1.49" hidden="1">results!$N$18:$N$29</definedName>
    <definedName name="_xlchart.v1.5" hidden="1">results!$H$47</definedName>
    <definedName name="_xlchart.v1.50" hidden="1">results!$O$18:$O$29</definedName>
    <definedName name="_xlchart.v1.51" hidden="1">results!$E$48:$E$59</definedName>
    <definedName name="_xlchart.v1.52" hidden="1">results!$F$47</definedName>
    <definedName name="_xlchart.v1.53" hidden="1">results!$F$48:$F$59</definedName>
    <definedName name="_xlchart.v1.54" hidden="1">results!$G$47</definedName>
    <definedName name="_xlchart.v1.55" hidden="1">results!$G$48:$G$59</definedName>
    <definedName name="_xlchart.v1.56" hidden="1">results!$H$47</definedName>
    <definedName name="_xlchart.v1.57" hidden="1">results!$H$48:$H$59</definedName>
    <definedName name="_xlchart.v1.58" hidden="1">results!$I$47</definedName>
    <definedName name="_xlchart.v1.59" hidden="1">results!$I$48:$I$59</definedName>
    <definedName name="_xlchart.v1.6" hidden="1">results!$H$48:$H$59</definedName>
    <definedName name="_xlchart.v1.60" hidden="1">results!$J$47</definedName>
    <definedName name="_xlchart.v1.61" hidden="1">results!$J$48:$J$59</definedName>
    <definedName name="_xlchart.v1.62" hidden="1">results!$K$47</definedName>
    <definedName name="_xlchart.v1.63" hidden="1">results!$K$48:$K$59</definedName>
    <definedName name="_xlchart.v1.64" hidden="1">results!$L$47</definedName>
    <definedName name="_xlchart.v1.65" hidden="1">results!$L$48:$L$59</definedName>
    <definedName name="_xlchart.v1.66" hidden="1">results!$M$47</definedName>
    <definedName name="_xlchart.v1.67" hidden="1">results!$M$48:$M$59</definedName>
    <definedName name="_xlchart.v1.68" hidden="1">results!$N$47</definedName>
    <definedName name="_xlchart.v1.69" hidden="1">results!$N$48:$N$59</definedName>
    <definedName name="_xlchart.v1.7" hidden="1">results!$I$47</definedName>
    <definedName name="_xlchart.v1.70" hidden="1">results!$O$47</definedName>
    <definedName name="_xlchart.v1.71" hidden="1">results!$O$48:$O$59</definedName>
    <definedName name="_xlchart.v1.72" hidden="1">results!$F$18:$F$29</definedName>
    <definedName name="_xlchart.v1.73" hidden="1">results!$G$18:$G$29</definedName>
    <definedName name="_xlchart.v1.74" hidden="1">results!$H$18:$H$29</definedName>
    <definedName name="_xlchart.v1.75" hidden="1">results!$I$18:$I$29</definedName>
    <definedName name="_xlchart.v1.76" hidden="1">results!$J$18:$J$29</definedName>
    <definedName name="_xlchart.v1.77" hidden="1">results!$K$18:$K$29</definedName>
    <definedName name="_xlchart.v1.78" hidden="1">results!$L$18:$L$29</definedName>
    <definedName name="_xlchart.v1.79" hidden="1">results!$M$18:$M$29</definedName>
    <definedName name="_xlchart.v1.8" hidden="1">results!$I$48:$I$59</definedName>
    <definedName name="_xlchart.v1.80" hidden="1">results!$N$18:$N$29</definedName>
    <definedName name="_xlchart.v1.81" hidden="1">results!$O$18:$O$29</definedName>
    <definedName name="_xlchart.v1.82" hidden="1">results!$E$47</definedName>
    <definedName name="_xlchart.v1.83" hidden="1">results!$E$48:$E$59</definedName>
    <definedName name="_xlchart.v1.84" hidden="1">results!$F$47</definedName>
    <definedName name="_xlchart.v1.85" hidden="1">results!$F$48:$F$59</definedName>
    <definedName name="_xlchart.v1.86" hidden="1">results!$G$47</definedName>
    <definedName name="_xlchart.v1.87" hidden="1">results!$G$48:$G$59</definedName>
    <definedName name="_xlchart.v1.88" hidden="1">results!$H$47</definedName>
    <definedName name="_xlchart.v1.89" hidden="1">results!$H$48:$H$59</definedName>
    <definedName name="_xlchart.v1.9" hidden="1">results!$J$47</definedName>
    <definedName name="_xlchart.v1.90" hidden="1">results!$I$47</definedName>
    <definedName name="_xlchart.v1.91" hidden="1">results!$I$48:$I$59</definedName>
    <definedName name="_xlchart.v1.92" hidden="1">results!$J$47</definedName>
    <definedName name="_xlchart.v1.93" hidden="1">results!$J$48:$J$59</definedName>
    <definedName name="_xlchart.v1.94" hidden="1">results!$K$47</definedName>
    <definedName name="_xlchart.v1.95" hidden="1">results!$K$48:$K$59</definedName>
    <definedName name="_xlchart.v1.96" hidden="1">results!$L$47</definedName>
    <definedName name="_xlchart.v1.97" hidden="1">results!$L$48:$L$59</definedName>
    <definedName name="_xlchart.v1.98" hidden="1">results!$M$47</definedName>
    <definedName name="_xlchart.v1.99" hidden="1">results!$M$48:$M$59</definedName>
    <definedName name="_xlchart.v2.114" hidden="1">results!$E$47</definedName>
    <definedName name="_xlchart.v2.115" hidden="1">results!$E$48:$E$59</definedName>
    <definedName name="_xlchart.v2.116" hidden="1">results!$F$47</definedName>
    <definedName name="_xlchart.v2.117" hidden="1">results!$F$48:$F$59</definedName>
    <definedName name="_xlchart.v2.118" hidden="1">results!$G$47</definedName>
    <definedName name="_xlchart.v2.119" hidden="1">results!$G$48:$G$59</definedName>
    <definedName name="_xlchart.v2.120" hidden="1">results!$H$47</definedName>
    <definedName name="_xlchart.v2.121" hidden="1">results!$H$48:$H$59</definedName>
    <definedName name="_xlchart.v2.122" hidden="1">results!$I$47</definedName>
    <definedName name="_xlchart.v2.123" hidden="1">results!$I$48:$I$59</definedName>
    <definedName name="_xlchart.v2.124" hidden="1">results!$J$47</definedName>
    <definedName name="_xlchart.v2.125" hidden="1">results!$J$48:$J$59</definedName>
    <definedName name="_xlchart.v2.126" hidden="1">results!$K$47</definedName>
    <definedName name="_xlchart.v2.127" hidden="1">results!$K$48:$K$59</definedName>
    <definedName name="_xlchart.v2.128" hidden="1">results!$L$47</definedName>
    <definedName name="_xlchart.v2.129" hidden="1">results!$L$48:$L$59</definedName>
    <definedName name="_xlchart.v2.130" hidden="1">results!$M$47</definedName>
    <definedName name="_xlchart.v2.131" hidden="1">results!$M$48:$M$59</definedName>
    <definedName name="_xlchart.v2.132" hidden="1">results!$N$47</definedName>
    <definedName name="_xlchart.v2.133" hidden="1">results!$N$48:$N$59</definedName>
    <definedName name="_xlchart.v2.134" hidden="1">results!$O$47</definedName>
    <definedName name="_xlchart.v2.135" hidden="1">results!$O$48:$O$59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0" i="1" l="1"/>
  <c r="G50" i="1"/>
  <c r="H50" i="1"/>
  <c r="I50" i="1"/>
  <c r="J50" i="1"/>
  <c r="K50" i="1"/>
  <c r="L50" i="1"/>
  <c r="M50" i="1"/>
  <c r="N50" i="1"/>
  <c r="O50" i="1"/>
  <c r="F51" i="1"/>
  <c r="G51" i="1"/>
  <c r="H51" i="1"/>
  <c r="I51" i="1"/>
  <c r="J51" i="1"/>
  <c r="K51" i="1"/>
  <c r="L51" i="1"/>
  <c r="M51" i="1"/>
  <c r="N51" i="1"/>
  <c r="O51" i="1"/>
  <c r="F52" i="1"/>
  <c r="G52" i="1"/>
  <c r="H52" i="1"/>
  <c r="I52" i="1"/>
  <c r="J52" i="1"/>
  <c r="K52" i="1"/>
  <c r="L52" i="1"/>
  <c r="M52" i="1"/>
  <c r="N52" i="1"/>
  <c r="O52" i="1"/>
  <c r="F53" i="1"/>
  <c r="G53" i="1"/>
  <c r="H53" i="1"/>
  <c r="I53" i="1"/>
  <c r="J53" i="1"/>
  <c r="K53" i="1"/>
  <c r="L53" i="1"/>
  <c r="M53" i="1"/>
  <c r="N53" i="1"/>
  <c r="O53" i="1"/>
  <c r="F54" i="1"/>
  <c r="G54" i="1"/>
  <c r="H54" i="1"/>
  <c r="I54" i="1"/>
  <c r="J54" i="1"/>
  <c r="K54" i="1"/>
  <c r="L54" i="1"/>
  <c r="M54" i="1"/>
  <c r="N54" i="1"/>
  <c r="O54" i="1"/>
  <c r="F55" i="1"/>
  <c r="G55" i="1"/>
  <c r="H55" i="1"/>
  <c r="I55" i="1"/>
  <c r="J55" i="1"/>
  <c r="K55" i="1"/>
  <c r="L55" i="1"/>
  <c r="M55" i="1"/>
  <c r="N55" i="1"/>
  <c r="O55" i="1"/>
  <c r="F56" i="1"/>
  <c r="G56" i="1"/>
  <c r="H56" i="1"/>
  <c r="I56" i="1"/>
  <c r="J56" i="1"/>
  <c r="K56" i="1"/>
  <c r="L56" i="1"/>
  <c r="M56" i="1"/>
  <c r="N56" i="1"/>
  <c r="O56" i="1"/>
  <c r="F57" i="1"/>
  <c r="G57" i="1"/>
  <c r="H57" i="1"/>
  <c r="I57" i="1"/>
  <c r="J57" i="1"/>
  <c r="K57" i="1"/>
  <c r="L57" i="1"/>
  <c r="M57" i="1"/>
  <c r="N57" i="1"/>
  <c r="O57" i="1"/>
  <c r="F58" i="1"/>
  <c r="G58" i="1"/>
  <c r="H58" i="1"/>
  <c r="I58" i="1"/>
  <c r="J58" i="1"/>
  <c r="K58" i="1"/>
  <c r="L58" i="1"/>
  <c r="M58" i="1"/>
  <c r="N58" i="1"/>
  <c r="O58" i="1"/>
  <c r="F59" i="1"/>
  <c r="G59" i="1"/>
  <c r="H59" i="1"/>
  <c r="I59" i="1"/>
  <c r="J59" i="1"/>
  <c r="K59" i="1"/>
  <c r="L59" i="1"/>
  <c r="M59" i="1"/>
  <c r="N59" i="1"/>
  <c r="O59" i="1"/>
  <c r="G49" i="1"/>
  <c r="H49" i="1"/>
  <c r="I49" i="1"/>
  <c r="J49" i="1"/>
  <c r="K49" i="1"/>
  <c r="L49" i="1"/>
  <c r="M49" i="1"/>
  <c r="N49" i="1"/>
  <c r="O49" i="1"/>
  <c r="F49" i="1"/>
  <c r="F34" i="1"/>
  <c r="G34" i="1"/>
  <c r="H34" i="1"/>
  <c r="I34" i="1"/>
  <c r="J34" i="1"/>
  <c r="K34" i="1"/>
  <c r="L34" i="1"/>
  <c r="M34" i="1"/>
  <c r="N34" i="1"/>
  <c r="O34" i="1"/>
  <c r="F35" i="1"/>
  <c r="G35" i="1"/>
  <c r="H35" i="1"/>
  <c r="I35" i="1"/>
  <c r="J35" i="1"/>
  <c r="K35" i="1"/>
  <c r="L35" i="1"/>
  <c r="M35" i="1"/>
  <c r="N35" i="1"/>
  <c r="O35" i="1"/>
  <c r="F36" i="1"/>
  <c r="G36" i="1"/>
  <c r="H36" i="1"/>
  <c r="I36" i="1"/>
  <c r="J36" i="1"/>
  <c r="K36" i="1"/>
  <c r="L36" i="1"/>
  <c r="M36" i="1"/>
  <c r="N36" i="1"/>
  <c r="O36" i="1"/>
  <c r="F37" i="1"/>
  <c r="G37" i="1"/>
  <c r="H37" i="1"/>
  <c r="I37" i="1"/>
  <c r="J37" i="1"/>
  <c r="K37" i="1"/>
  <c r="L37" i="1"/>
  <c r="M37" i="1"/>
  <c r="N37" i="1"/>
  <c r="O37" i="1"/>
  <c r="F38" i="1"/>
  <c r="G38" i="1"/>
  <c r="H38" i="1"/>
  <c r="I38" i="1"/>
  <c r="J38" i="1"/>
  <c r="K38" i="1"/>
  <c r="L38" i="1"/>
  <c r="M38" i="1"/>
  <c r="N38" i="1"/>
  <c r="O38" i="1"/>
  <c r="F39" i="1"/>
  <c r="G39" i="1"/>
  <c r="H39" i="1"/>
  <c r="I39" i="1"/>
  <c r="J39" i="1"/>
  <c r="K39" i="1"/>
  <c r="L39" i="1"/>
  <c r="M39" i="1"/>
  <c r="N39" i="1"/>
  <c r="O39" i="1"/>
  <c r="F40" i="1"/>
  <c r="G40" i="1"/>
  <c r="H40" i="1"/>
  <c r="I40" i="1"/>
  <c r="J40" i="1"/>
  <c r="K40" i="1"/>
  <c r="L40" i="1"/>
  <c r="M40" i="1"/>
  <c r="N40" i="1"/>
  <c r="O40" i="1"/>
  <c r="F41" i="1"/>
  <c r="G41" i="1"/>
  <c r="H41" i="1"/>
  <c r="I41" i="1"/>
  <c r="J41" i="1"/>
  <c r="K41" i="1"/>
  <c r="L41" i="1"/>
  <c r="M41" i="1"/>
  <c r="N41" i="1"/>
  <c r="O41" i="1"/>
  <c r="F42" i="1"/>
  <c r="G42" i="1"/>
  <c r="H42" i="1"/>
  <c r="I42" i="1"/>
  <c r="J42" i="1"/>
  <c r="K42" i="1"/>
  <c r="L42" i="1"/>
  <c r="M42" i="1"/>
  <c r="N42" i="1"/>
  <c r="O42" i="1"/>
  <c r="F43" i="1"/>
  <c r="G43" i="1"/>
  <c r="H43" i="1"/>
  <c r="I43" i="1"/>
  <c r="J43" i="1"/>
  <c r="K43" i="1"/>
  <c r="L43" i="1"/>
  <c r="M43" i="1"/>
  <c r="N43" i="1"/>
  <c r="O43" i="1"/>
  <c r="F44" i="1"/>
  <c r="G44" i="1"/>
  <c r="H44" i="1"/>
  <c r="I44" i="1"/>
  <c r="J44" i="1"/>
  <c r="K44" i="1"/>
  <c r="L44" i="1"/>
  <c r="M44" i="1"/>
  <c r="N44" i="1"/>
  <c r="O44" i="1"/>
  <c r="G33" i="1"/>
  <c r="H33" i="1"/>
  <c r="I33" i="1"/>
  <c r="J33" i="1"/>
  <c r="K33" i="1"/>
  <c r="L33" i="1"/>
  <c r="M33" i="1"/>
  <c r="N33" i="1"/>
  <c r="O33" i="1"/>
  <c r="F33" i="1"/>
  <c r="F19" i="1"/>
  <c r="G19" i="1"/>
  <c r="H19" i="1"/>
  <c r="I19" i="1"/>
  <c r="J19" i="1"/>
  <c r="K19" i="1"/>
  <c r="L19" i="1"/>
  <c r="M19" i="1"/>
  <c r="N19" i="1"/>
  <c r="O19" i="1"/>
  <c r="F20" i="1"/>
  <c r="G20" i="1"/>
  <c r="H20" i="1"/>
  <c r="I20" i="1"/>
  <c r="J20" i="1"/>
  <c r="K20" i="1"/>
  <c r="L20" i="1"/>
  <c r="M20" i="1"/>
  <c r="N20" i="1"/>
  <c r="O20" i="1"/>
  <c r="F21" i="1"/>
  <c r="G21" i="1"/>
  <c r="H21" i="1"/>
  <c r="I21" i="1"/>
  <c r="J21" i="1"/>
  <c r="K21" i="1"/>
  <c r="L21" i="1"/>
  <c r="M21" i="1"/>
  <c r="N21" i="1"/>
  <c r="O21" i="1"/>
  <c r="F22" i="1"/>
  <c r="G22" i="1"/>
  <c r="H22" i="1"/>
  <c r="I22" i="1"/>
  <c r="J22" i="1"/>
  <c r="K22" i="1"/>
  <c r="L22" i="1"/>
  <c r="M22" i="1"/>
  <c r="N22" i="1"/>
  <c r="O22" i="1"/>
  <c r="F23" i="1"/>
  <c r="G23" i="1"/>
  <c r="H23" i="1"/>
  <c r="I23" i="1"/>
  <c r="J23" i="1"/>
  <c r="K23" i="1"/>
  <c r="L23" i="1"/>
  <c r="M23" i="1"/>
  <c r="N23" i="1"/>
  <c r="O23" i="1"/>
  <c r="F24" i="1"/>
  <c r="G24" i="1"/>
  <c r="H24" i="1"/>
  <c r="I24" i="1"/>
  <c r="J24" i="1"/>
  <c r="K24" i="1"/>
  <c r="L24" i="1"/>
  <c r="M24" i="1"/>
  <c r="N24" i="1"/>
  <c r="O24" i="1"/>
  <c r="F25" i="1"/>
  <c r="G25" i="1"/>
  <c r="H25" i="1"/>
  <c r="I25" i="1"/>
  <c r="J25" i="1"/>
  <c r="K25" i="1"/>
  <c r="L25" i="1"/>
  <c r="M25" i="1"/>
  <c r="N25" i="1"/>
  <c r="O25" i="1"/>
  <c r="F26" i="1"/>
  <c r="G26" i="1"/>
  <c r="H26" i="1"/>
  <c r="I26" i="1"/>
  <c r="J26" i="1"/>
  <c r="K26" i="1"/>
  <c r="L26" i="1"/>
  <c r="M26" i="1"/>
  <c r="N26" i="1"/>
  <c r="O26" i="1"/>
  <c r="F27" i="1"/>
  <c r="G27" i="1"/>
  <c r="H27" i="1"/>
  <c r="I27" i="1"/>
  <c r="J27" i="1"/>
  <c r="K27" i="1"/>
  <c r="L27" i="1"/>
  <c r="M27" i="1"/>
  <c r="N27" i="1"/>
  <c r="O27" i="1"/>
  <c r="F28" i="1"/>
  <c r="G28" i="1"/>
  <c r="H28" i="1"/>
  <c r="I28" i="1"/>
  <c r="J28" i="1"/>
  <c r="K28" i="1"/>
  <c r="L28" i="1"/>
  <c r="M28" i="1"/>
  <c r="N28" i="1"/>
  <c r="O28" i="1"/>
  <c r="F29" i="1"/>
  <c r="G29" i="1"/>
  <c r="H29" i="1"/>
  <c r="I29" i="1"/>
  <c r="J29" i="1"/>
  <c r="K29" i="1"/>
  <c r="L29" i="1"/>
  <c r="M29" i="1"/>
  <c r="N29" i="1"/>
  <c r="O29" i="1"/>
  <c r="G18" i="1"/>
  <c r="H18" i="1"/>
  <c r="I18" i="1"/>
  <c r="J18" i="1"/>
  <c r="K18" i="1"/>
  <c r="L18" i="1"/>
  <c r="M18" i="1"/>
  <c r="N18" i="1"/>
  <c r="O18" i="1"/>
  <c r="F18" i="1"/>
</calcChain>
</file>

<file path=xl/sharedStrings.xml><?xml version="1.0" encoding="utf-8"?>
<sst xmlns="http://schemas.openxmlformats.org/spreadsheetml/2006/main" count="7" uniqueCount="7">
  <si>
    <t>n</t>
  </si>
  <si>
    <t xml:space="preserve"> threads</t>
  </si>
  <si>
    <t xml:space="preserve"> time</t>
  </si>
  <si>
    <t>Average Time</t>
  </si>
  <si>
    <t>Average Speedup</t>
  </si>
  <si>
    <t>Average Efficiency</t>
  </si>
  <si>
    <t>Average Karp-Flatt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</si>
</sst>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10,000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results!$F$18:$F$29</c:f>
              <c:numCache>
                <c:formatCode>General</c:formatCode>
                <c:ptCount val="12"/>
                <c:pt idx="0">
                  <c:v>1</c:v>
                </c:pt>
                <c:pt idx="1">
                  <c:v>1.9493707039357184</c:v>
                </c:pt>
                <c:pt idx="2">
                  <c:v>2.7356996526231403</c:v>
                </c:pt>
                <c:pt idx="3">
                  <c:v>3.6161843313631761</c:v>
                </c:pt>
                <c:pt idx="4">
                  <c:v>4.2638374078547328</c:v>
                </c:pt>
                <c:pt idx="5">
                  <c:v>3.9433666722302823</c:v>
                </c:pt>
                <c:pt idx="6">
                  <c:v>5.4521683560257754</c:v>
                </c:pt>
                <c:pt idx="7">
                  <c:v>5.6480810607035803</c:v>
                </c:pt>
                <c:pt idx="8">
                  <c:v>6.0753041242211454</c:v>
                </c:pt>
                <c:pt idx="9">
                  <c:v>6.2318555341381758</c:v>
                </c:pt>
                <c:pt idx="10">
                  <c:v>5.9832271638127512</c:v>
                </c:pt>
                <c:pt idx="11">
                  <c:v>5.6517186809951419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A-8F4A-8617-1EE7EDD8472E}"/>
            </c:ext>
          </c:extLst>
        </c:ser>
        <c:ser>
          <c:idx val="1"/>
          <c:order val="1"/>
          <c:tx>
            <c:v>20,000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results!$G$18:$G$29</c:f>
              <c:numCache>
                <c:formatCode>General</c:formatCode>
                <c:ptCount val="12"/>
                <c:pt idx="0">
                  <c:v>1</c:v>
                </c:pt>
                <c:pt idx="1">
                  <c:v>1.9622746562992648</c:v>
                </c:pt>
                <c:pt idx="2">
                  <c:v>2.8220998847751955</c:v>
                </c:pt>
                <c:pt idx="3">
                  <c:v>3.7077837279074672</c:v>
                </c:pt>
                <c:pt idx="4">
                  <c:v>4.442392463366641</c:v>
                </c:pt>
                <c:pt idx="5">
                  <c:v>5.2346246178822469</c:v>
                </c:pt>
                <c:pt idx="6">
                  <c:v>4.9082208529347469</c:v>
                </c:pt>
                <c:pt idx="7">
                  <c:v>6.4335976056293189</c:v>
                </c:pt>
                <c:pt idx="8">
                  <c:v>7.0334336982439032</c:v>
                </c:pt>
                <c:pt idx="9">
                  <c:v>7.5976687347245724</c:v>
                </c:pt>
                <c:pt idx="10">
                  <c:v>7.6753991668460433</c:v>
                </c:pt>
                <c:pt idx="11">
                  <c:v>7.9098079896654987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A-8F4A-8617-1EE7EDD8472E}"/>
            </c:ext>
          </c:extLst>
        </c:ser>
        <c:ser>
          <c:idx val="2"/>
          <c:order val="2"/>
          <c:tx>
            <c:v>30,000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results!$H$18:$H$29</c:f>
              <c:numCache>
                <c:formatCode>General</c:formatCode>
                <c:ptCount val="12"/>
                <c:pt idx="0">
                  <c:v>1</c:v>
                </c:pt>
                <c:pt idx="1">
                  <c:v>1.9574703100747213</c:v>
                </c:pt>
                <c:pt idx="2">
                  <c:v>2.8689103940983651</c:v>
                </c:pt>
                <c:pt idx="3">
                  <c:v>3.7907541830708662</c:v>
                </c:pt>
                <c:pt idx="4">
                  <c:v>4.5474503726662245</c:v>
                </c:pt>
                <c:pt idx="5">
                  <c:v>5.4669750261110819</c:v>
                </c:pt>
                <c:pt idx="6">
                  <c:v>6.0952027695351134</c:v>
                </c:pt>
                <c:pt idx="7">
                  <c:v>6.772582852917961</c:v>
                </c:pt>
                <c:pt idx="8">
                  <c:v>7.4615213149762107</c:v>
                </c:pt>
                <c:pt idx="9">
                  <c:v>8.0754533784850366</c:v>
                </c:pt>
                <c:pt idx="10">
                  <c:v>8.3915384853455492</c:v>
                </c:pt>
                <c:pt idx="11">
                  <c:v>8.7638622678039848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A-8F4A-8617-1EE7EDD8472E}"/>
            </c:ext>
          </c:extLst>
        </c:ser>
        <c:ser>
          <c:idx val="3"/>
          <c:order val="3"/>
          <c:tx>
            <c:v>40,000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results!$I$18:$I$29</c:f>
              <c:numCache>
                <c:formatCode>General</c:formatCode>
                <c:ptCount val="12"/>
                <c:pt idx="0">
                  <c:v>1</c:v>
                </c:pt>
                <c:pt idx="1">
                  <c:v>1.9296175915894225</c:v>
                </c:pt>
                <c:pt idx="2">
                  <c:v>2.8893134816203419</c:v>
                </c:pt>
                <c:pt idx="3">
                  <c:v>3.7435095012338762</c:v>
                </c:pt>
                <c:pt idx="4">
                  <c:v>4.6604124670491549</c:v>
                </c:pt>
                <c:pt idx="5">
                  <c:v>5.5135787125046143</c:v>
                </c:pt>
                <c:pt idx="6">
                  <c:v>6.1921274686163637</c:v>
                </c:pt>
                <c:pt idx="7">
                  <c:v>6.9395259164336069</c:v>
                </c:pt>
                <c:pt idx="8">
                  <c:v>7.7776304169914896</c:v>
                </c:pt>
                <c:pt idx="9">
                  <c:v>8.3264073581560272</c:v>
                </c:pt>
                <c:pt idx="10">
                  <c:v>8.817289867854333</c:v>
                </c:pt>
                <c:pt idx="11">
                  <c:v>9.3471495742195323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AA-8F4A-8617-1EE7EDD8472E}"/>
            </c:ext>
          </c:extLst>
        </c:ser>
        <c:ser>
          <c:idx val="4"/>
          <c:order val="4"/>
          <c:tx>
            <c:v>50,000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results!$J$18:$J$29</c:f>
              <c:numCache>
                <c:formatCode>General</c:formatCode>
                <c:ptCount val="12"/>
                <c:pt idx="0">
                  <c:v>1</c:v>
                </c:pt>
                <c:pt idx="1">
                  <c:v>1.9675216907207833</c:v>
                </c:pt>
                <c:pt idx="2">
                  <c:v>2.9096444729228561</c:v>
                </c:pt>
                <c:pt idx="3">
                  <c:v>3.8262077418036977</c:v>
                </c:pt>
                <c:pt idx="4">
                  <c:v>4.7179784266436622</c:v>
                </c:pt>
                <c:pt idx="5">
                  <c:v>5.5722742823144431</c:v>
                </c:pt>
                <c:pt idx="6">
                  <c:v>6.3017620589595866</c:v>
                </c:pt>
                <c:pt idx="7">
                  <c:v>6.7644860150593162</c:v>
                </c:pt>
                <c:pt idx="8">
                  <c:v>7.934788939875479</c:v>
                </c:pt>
                <c:pt idx="9">
                  <c:v>8.5628636441039223</c:v>
                </c:pt>
                <c:pt idx="10">
                  <c:v>9.0326671786296835</c:v>
                </c:pt>
                <c:pt idx="11">
                  <c:v>9.6082318754344076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AA-8F4A-8617-1EE7EDD8472E}"/>
            </c:ext>
          </c:extLst>
        </c:ser>
        <c:ser>
          <c:idx val="5"/>
          <c:order val="5"/>
          <c:tx>
            <c:v>60,000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results!$K$18:$K$29</c:f>
              <c:numCache>
                <c:formatCode>General</c:formatCode>
                <c:ptCount val="12"/>
                <c:pt idx="0">
                  <c:v>1</c:v>
                </c:pt>
                <c:pt idx="1">
                  <c:v>1.9745156222726479</c:v>
                </c:pt>
                <c:pt idx="2">
                  <c:v>2.9019069890527707</c:v>
                </c:pt>
                <c:pt idx="3">
                  <c:v>3.8356301285277312</c:v>
                </c:pt>
                <c:pt idx="4">
                  <c:v>4.7370393063532852</c:v>
                </c:pt>
                <c:pt idx="5">
                  <c:v>5.6011091305208955</c:v>
                </c:pt>
                <c:pt idx="6">
                  <c:v>5.961048830410979</c:v>
                </c:pt>
                <c:pt idx="7">
                  <c:v>7.1726347405306186</c:v>
                </c:pt>
                <c:pt idx="8">
                  <c:v>7.9705103577176679</c:v>
                </c:pt>
                <c:pt idx="9">
                  <c:v>8.7083782403993428</c:v>
                </c:pt>
                <c:pt idx="10">
                  <c:v>9.2589497264463887</c:v>
                </c:pt>
                <c:pt idx="11">
                  <c:v>9.8226755877298828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AA-8F4A-8617-1EE7EDD8472E}"/>
            </c:ext>
          </c:extLst>
        </c:ser>
        <c:ser>
          <c:idx val="6"/>
          <c:order val="6"/>
          <c:tx>
            <c:v>70,000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results!$L$18:$L$29</c:f>
              <c:numCache>
                <c:formatCode>General</c:formatCode>
                <c:ptCount val="12"/>
                <c:pt idx="0">
                  <c:v>1</c:v>
                </c:pt>
                <c:pt idx="1">
                  <c:v>1.9394257853656438</c:v>
                </c:pt>
                <c:pt idx="2">
                  <c:v>2.7241683938704089</c:v>
                </c:pt>
                <c:pt idx="3">
                  <c:v>3.8017449855374839</c:v>
                </c:pt>
                <c:pt idx="4">
                  <c:v>4.7134654577759196</c:v>
                </c:pt>
                <c:pt idx="5">
                  <c:v>5.571792594880506</c:v>
                </c:pt>
                <c:pt idx="6">
                  <c:v>6.3753793685363771</c:v>
                </c:pt>
                <c:pt idx="7">
                  <c:v>7.1656264430309982</c:v>
                </c:pt>
                <c:pt idx="8">
                  <c:v>7.9868836128175325</c:v>
                </c:pt>
                <c:pt idx="9">
                  <c:v>8.7439259357997159</c:v>
                </c:pt>
                <c:pt idx="10">
                  <c:v>8.8449445639582986</c:v>
                </c:pt>
                <c:pt idx="11">
                  <c:v>9.8280441296649403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AA-8F4A-8617-1EE7EDD8472E}"/>
            </c:ext>
          </c:extLst>
        </c:ser>
        <c:ser>
          <c:idx val="7"/>
          <c:order val="7"/>
          <c:tx>
            <c:v>80,000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results!$M$18:$M$29</c:f>
              <c:numCache>
                <c:formatCode>General</c:formatCode>
                <c:ptCount val="12"/>
                <c:pt idx="0">
                  <c:v>1</c:v>
                </c:pt>
                <c:pt idx="1">
                  <c:v>1.9800379479913666</c:v>
                </c:pt>
                <c:pt idx="2">
                  <c:v>2.8740639850147405</c:v>
                </c:pt>
                <c:pt idx="3">
                  <c:v>3.7562307820773531</c:v>
                </c:pt>
                <c:pt idx="4">
                  <c:v>4.8019239946751062</c:v>
                </c:pt>
                <c:pt idx="5">
                  <c:v>5.515950985738316</c:v>
                </c:pt>
                <c:pt idx="6">
                  <c:v>6.5152300006134265</c:v>
                </c:pt>
                <c:pt idx="7">
                  <c:v>7.4133144102432862</c:v>
                </c:pt>
                <c:pt idx="8">
                  <c:v>8.1848734459019763</c:v>
                </c:pt>
                <c:pt idx="9">
                  <c:v>8.9399480004489167</c:v>
                </c:pt>
                <c:pt idx="10">
                  <c:v>9.5146592611393963</c:v>
                </c:pt>
                <c:pt idx="11">
                  <c:v>10.245006886129675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AA-8F4A-8617-1EE7EDD8472E}"/>
            </c:ext>
          </c:extLst>
        </c:ser>
        <c:ser>
          <c:idx val="8"/>
          <c:order val="8"/>
          <c:tx>
            <c:v>90,000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results!$N$18:$N$29</c:f>
              <c:numCache>
                <c:formatCode>General</c:formatCode>
                <c:ptCount val="12"/>
                <c:pt idx="0">
                  <c:v>1</c:v>
                </c:pt>
                <c:pt idx="1">
                  <c:v>1.979793352258318</c:v>
                </c:pt>
                <c:pt idx="2">
                  <c:v>2.9437151503945977</c:v>
                </c:pt>
                <c:pt idx="3">
                  <c:v>3.8730678991994729</c:v>
                </c:pt>
                <c:pt idx="4">
                  <c:v>4.8133849669731665</c:v>
                </c:pt>
                <c:pt idx="5">
                  <c:v>5.716836987796408</c:v>
                </c:pt>
                <c:pt idx="6">
                  <c:v>6.5875089828183198</c:v>
                </c:pt>
                <c:pt idx="7">
                  <c:v>7.4422695471669105</c:v>
                </c:pt>
                <c:pt idx="8">
                  <c:v>8.2901078723892603</c:v>
                </c:pt>
                <c:pt idx="9">
                  <c:v>9.0431598221292173</c:v>
                </c:pt>
                <c:pt idx="10">
                  <c:v>9.6850412607954404</c:v>
                </c:pt>
                <c:pt idx="11">
                  <c:v>10.426443090656855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AA-8F4A-8617-1EE7EDD8472E}"/>
            </c:ext>
          </c:extLst>
        </c:ser>
        <c:ser>
          <c:idx val="9"/>
          <c:order val="9"/>
          <c:tx>
            <c:v>100,000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results!$O$18:$O$29</c:f>
              <c:numCache>
                <c:formatCode>General</c:formatCode>
                <c:ptCount val="12"/>
                <c:pt idx="0">
                  <c:v>1</c:v>
                </c:pt>
                <c:pt idx="1">
                  <c:v>1.9781211396560952</c:v>
                </c:pt>
                <c:pt idx="2">
                  <c:v>2.9501197008955398</c:v>
                </c:pt>
                <c:pt idx="3">
                  <c:v>3.8899245127624225</c:v>
                </c:pt>
                <c:pt idx="4">
                  <c:v>4.83648286332655</c:v>
                </c:pt>
                <c:pt idx="5">
                  <c:v>5.5682084428890732</c:v>
                </c:pt>
                <c:pt idx="6">
                  <c:v>6.6216885586661363</c:v>
                </c:pt>
                <c:pt idx="7">
                  <c:v>7.5084312697931122</c:v>
                </c:pt>
                <c:pt idx="8">
                  <c:v>8.3307877422136904</c:v>
                </c:pt>
                <c:pt idx="9">
                  <c:v>9.154374562452043</c:v>
                </c:pt>
                <c:pt idx="10">
                  <c:v>9.8617784701112825</c:v>
                </c:pt>
                <c:pt idx="11">
                  <c:v>10.59224698712076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AA-8F4A-8617-1EE7EDD84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699248"/>
        <c:axId val="1703433808"/>
      </c:lineChart>
      <c:catAx>
        <c:axId val="195069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433808"/>
        <c:crosses val="autoZero"/>
        <c:auto val="1"/>
        <c:lblAlgn val="ctr"/>
        <c:lblOffset val="100"/>
        <c:noMultiLvlLbl val="0"/>
      </c:catAx>
      <c:valAx>
        <c:axId val="17034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10,000</c:v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  <a:sp3d contourW="28575">
              <a:contourClr>
                <a:schemeClr val="accent1"/>
              </a:contourClr>
            </a:sp3d>
          </c:spPr>
          <c:val>
            <c:numRef>
              <c:f>results!$F$18:$F$29</c:f>
              <c:numCache>
                <c:formatCode>General</c:formatCode>
                <c:ptCount val="12"/>
                <c:pt idx="0">
                  <c:v>1</c:v>
                </c:pt>
                <c:pt idx="1">
                  <c:v>1.9493707039357184</c:v>
                </c:pt>
                <c:pt idx="2">
                  <c:v>2.7356996526231403</c:v>
                </c:pt>
                <c:pt idx="3">
                  <c:v>3.6161843313631761</c:v>
                </c:pt>
                <c:pt idx="4">
                  <c:v>4.2638374078547328</c:v>
                </c:pt>
                <c:pt idx="5">
                  <c:v>3.9433666722302823</c:v>
                </c:pt>
                <c:pt idx="6">
                  <c:v>5.4521683560257754</c:v>
                </c:pt>
                <c:pt idx="7">
                  <c:v>5.6480810607035803</c:v>
                </c:pt>
                <c:pt idx="8">
                  <c:v>6.0753041242211454</c:v>
                </c:pt>
                <c:pt idx="9">
                  <c:v>6.2318555341381758</c:v>
                </c:pt>
                <c:pt idx="10">
                  <c:v>5.9832271638127512</c:v>
                </c:pt>
                <c:pt idx="11">
                  <c:v>5.6517186809951419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E-8B4E-B484-0C8B32011E96}"/>
            </c:ext>
          </c:extLst>
        </c:ser>
        <c:ser>
          <c:idx val="1"/>
          <c:order val="1"/>
          <c:tx>
            <c:v>20,000</c:v>
          </c:tx>
          <c:spPr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  <a:sp3d contourW="28575">
              <a:contourClr>
                <a:schemeClr val="accent2"/>
              </a:contourClr>
            </a:sp3d>
          </c:spPr>
          <c:val>
            <c:numRef>
              <c:f>results!$G$18:$G$29</c:f>
              <c:numCache>
                <c:formatCode>General</c:formatCode>
                <c:ptCount val="12"/>
                <c:pt idx="0">
                  <c:v>1</c:v>
                </c:pt>
                <c:pt idx="1">
                  <c:v>1.9622746562992648</c:v>
                </c:pt>
                <c:pt idx="2">
                  <c:v>2.8220998847751955</c:v>
                </c:pt>
                <c:pt idx="3">
                  <c:v>3.7077837279074672</c:v>
                </c:pt>
                <c:pt idx="4">
                  <c:v>4.442392463366641</c:v>
                </c:pt>
                <c:pt idx="5">
                  <c:v>5.2346246178822469</c:v>
                </c:pt>
                <c:pt idx="6">
                  <c:v>4.9082208529347469</c:v>
                </c:pt>
                <c:pt idx="7">
                  <c:v>6.4335976056293189</c:v>
                </c:pt>
                <c:pt idx="8">
                  <c:v>7.0334336982439032</c:v>
                </c:pt>
                <c:pt idx="9">
                  <c:v>7.5976687347245724</c:v>
                </c:pt>
                <c:pt idx="10">
                  <c:v>7.6753991668460433</c:v>
                </c:pt>
                <c:pt idx="11">
                  <c:v>7.9098079896654987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E-8B4E-B484-0C8B32011E96}"/>
            </c:ext>
          </c:extLst>
        </c:ser>
        <c:ser>
          <c:idx val="2"/>
          <c:order val="2"/>
          <c:tx>
            <c:v>30,000</c:v>
          </c:tx>
          <c:spPr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  <a:effectLst/>
            <a:sp3d contourW="28575">
              <a:contourClr>
                <a:schemeClr val="accent3"/>
              </a:contourClr>
            </a:sp3d>
          </c:spPr>
          <c:val>
            <c:numRef>
              <c:f>results!$H$18:$H$29</c:f>
              <c:numCache>
                <c:formatCode>General</c:formatCode>
                <c:ptCount val="12"/>
                <c:pt idx="0">
                  <c:v>1</c:v>
                </c:pt>
                <c:pt idx="1">
                  <c:v>1.9574703100747213</c:v>
                </c:pt>
                <c:pt idx="2">
                  <c:v>2.8689103940983651</c:v>
                </c:pt>
                <c:pt idx="3">
                  <c:v>3.7907541830708662</c:v>
                </c:pt>
                <c:pt idx="4">
                  <c:v>4.5474503726662245</c:v>
                </c:pt>
                <c:pt idx="5">
                  <c:v>5.4669750261110819</c:v>
                </c:pt>
                <c:pt idx="6">
                  <c:v>6.0952027695351134</c:v>
                </c:pt>
                <c:pt idx="7">
                  <c:v>6.772582852917961</c:v>
                </c:pt>
                <c:pt idx="8">
                  <c:v>7.4615213149762107</c:v>
                </c:pt>
                <c:pt idx="9">
                  <c:v>8.0754533784850366</c:v>
                </c:pt>
                <c:pt idx="10">
                  <c:v>8.3915384853455492</c:v>
                </c:pt>
                <c:pt idx="11">
                  <c:v>8.7638622678039848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2E-8B4E-B484-0C8B32011E96}"/>
            </c:ext>
          </c:extLst>
        </c:ser>
        <c:ser>
          <c:idx val="3"/>
          <c:order val="3"/>
          <c:tx>
            <c:v>40,000</c:v>
          </c:tx>
          <c:spPr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  <a:effectLst/>
            <a:sp3d contourW="28575">
              <a:contourClr>
                <a:schemeClr val="accent4"/>
              </a:contourClr>
            </a:sp3d>
          </c:spPr>
          <c:val>
            <c:numRef>
              <c:f>results!$I$18:$I$29</c:f>
              <c:numCache>
                <c:formatCode>General</c:formatCode>
                <c:ptCount val="12"/>
                <c:pt idx="0">
                  <c:v>1</c:v>
                </c:pt>
                <c:pt idx="1">
                  <c:v>1.9296175915894225</c:v>
                </c:pt>
                <c:pt idx="2">
                  <c:v>2.8893134816203419</c:v>
                </c:pt>
                <c:pt idx="3">
                  <c:v>3.7435095012338762</c:v>
                </c:pt>
                <c:pt idx="4">
                  <c:v>4.6604124670491549</c:v>
                </c:pt>
                <c:pt idx="5">
                  <c:v>5.5135787125046143</c:v>
                </c:pt>
                <c:pt idx="6">
                  <c:v>6.1921274686163637</c:v>
                </c:pt>
                <c:pt idx="7">
                  <c:v>6.9395259164336069</c:v>
                </c:pt>
                <c:pt idx="8">
                  <c:v>7.7776304169914896</c:v>
                </c:pt>
                <c:pt idx="9">
                  <c:v>8.3264073581560272</c:v>
                </c:pt>
                <c:pt idx="10">
                  <c:v>8.817289867854333</c:v>
                </c:pt>
                <c:pt idx="11">
                  <c:v>9.3471495742195323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2E-8B4E-B484-0C8B32011E96}"/>
            </c:ext>
          </c:extLst>
        </c:ser>
        <c:ser>
          <c:idx val="4"/>
          <c:order val="4"/>
          <c:tx>
            <c:v>50,000</c:v>
          </c:tx>
          <c:spPr>
            <a:solidFill>
              <a:schemeClr val="accent5"/>
            </a:solidFill>
            <a:ln w="28575" cap="rnd">
              <a:solidFill>
                <a:schemeClr val="accent5"/>
              </a:solidFill>
              <a:round/>
            </a:ln>
            <a:effectLst/>
            <a:sp3d contourW="28575">
              <a:contourClr>
                <a:schemeClr val="accent5"/>
              </a:contourClr>
            </a:sp3d>
          </c:spPr>
          <c:val>
            <c:numRef>
              <c:f>results!$J$18:$J$29</c:f>
              <c:numCache>
                <c:formatCode>General</c:formatCode>
                <c:ptCount val="12"/>
                <c:pt idx="0">
                  <c:v>1</c:v>
                </c:pt>
                <c:pt idx="1">
                  <c:v>1.9675216907207833</c:v>
                </c:pt>
                <c:pt idx="2">
                  <c:v>2.9096444729228561</c:v>
                </c:pt>
                <c:pt idx="3">
                  <c:v>3.8262077418036977</c:v>
                </c:pt>
                <c:pt idx="4">
                  <c:v>4.7179784266436622</c:v>
                </c:pt>
                <c:pt idx="5">
                  <c:v>5.5722742823144431</c:v>
                </c:pt>
                <c:pt idx="6">
                  <c:v>6.3017620589595866</c:v>
                </c:pt>
                <c:pt idx="7">
                  <c:v>6.7644860150593162</c:v>
                </c:pt>
                <c:pt idx="8">
                  <c:v>7.934788939875479</c:v>
                </c:pt>
                <c:pt idx="9">
                  <c:v>8.5628636441039223</c:v>
                </c:pt>
                <c:pt idx="10">
                  <c:v>9.0326671786296835</c:v>
                </c:pt>
                <c:pt idx="11">
                  <c:v>9.6082318754344076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2E-8B4E-B484-0C8B32011E96}"/>
            </c:ext>
          </c:extLst>
        </c:ser>
        <c:ser>
          <c:idx val="5"/>
          <c:order val="5"/>
          <c:tx>
            <c:v>60,000</c:v>
          </c:tx>
          <c:spPr>
            <a:solidFill>
              <a:schemeClr val="accent6"/>
            </a:solidFill>
            <a:ln w="28575" cap="rnd">
              <a:solidFill>
                <a:schemeClr val="accent6"/>
              </a:solidFill>
              <a:round/>
            </a:ln>
            <a:effectLst/>
            <a:sp3d contourW="28575">
              <a:contourClr>
                <a:schemeClr val="accent6"/>
              </a:contourClr>
            </a:sp3d>
          </c:spPr>
          <c:val>
            <c:numRef>
              <c:f>results!$K$18:$K$29</c:f>
              <c:numCache>
                <c:formatCode>General</c:formatCode>
                <c:ptCount val="12"/>
                <c:pt idx="0">
                  <c:v>1</c:v>
                </c:pt>
                <c:pt idx="1">
                  <c:v>1.9745156222726479</c:v>
                </c:pt>
                <c:pt idx="2">
                  <c:v>2.9019069890527707</c:v>
                </c:pt>
                <c:pt idx="3">
                  <c:v>3.8356301285277312</c:v>
                </c:pt>
                <c:pt idx="4">
                  <c:v>4.7370393063532852</c:v>
                </c:pt>
                <c:pt idx="5">
                  <c:v>5.6011091305208955</c:v>
                </c:pt>
                <c:pt idx="6">
                  <c:v>5.961048830410979</c:v>
                </c:pt>
                <c:pt idx="7">
                  <c:v>7.1726347405306186</c:v>
                </c:pt>
                <c:pt idx="8">
                  <c:v>7.9705103577176679</c:v>
                </c:pt>
                <c:pt idx="9">
                  <c:v>8.7083782403993428</c:v>
                </c:pt>
                <c:pt idx="10">
                  <c:v>9.2589497264463887</c:v>
                </c:pt>
                <c:pt idx="11">
                  <c:v>9.8226755877298828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2E-8B4E-B484-0C8B32011E96}"/>
            </c:ext>
          </c:extLst>
        </c:ser>
        <c:ser>
          <c:idx val="6"/>
          <c:order val="6"/>
          <c:tx>
            <c:v>70,000</c:v>
          </c:tx>
          <c:spPr>
            <a:solidFill>
              <a:schemeClr val="accent1">
                <a:lumMod val="60000"/>
              </a:schemeClr>
            </a:solidFill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  <a:sp3d contourW="28575">
              <a:contourClr>
                <a:schemeClr val="accent1">
                  <a:lumMod val="60000"/>
                </a:schemeClr>
              </a:contourClr>
            </a:sp3d>
          </c:spPr>
          <c:val>
            <c:numRef>
              <c:f>results!$L$18:$L$29</c:f>
              <c:numCache>
                <c:formatCode>General</c:formatCode>
                <c:ptCount val="12"/>
                <c:pt idx="0">
                  <c:v>1</c:v>
                </c:pt>
                <c:pt idx="1">
                  <c:v>1.9394257853656438</c:v>
                </c:pt>
                <c:pt idx="2">
                  <c:v>2.7241683938704089</c:v>
                </c:pt>
                <c:pt idx="3">
                  <c:v>3.8017449855374839</c:v>
                </c:pt>
                <c:pt idx="4">
                  <c:v>4.7134654577759196</c:v>
                </c:pt>
                <c:pt idx="5">
                  <c:v>5.571792594880506</c:v>
                </c:pt>
                <c:pt idx="6">
                  <c:v>6.3753793685363771</c:v>
                </c:pt>
                <c:pt idx="7">
                  <c:v>7.1656264430309982</c:v>
                </c:pt>
                <c:pt idx="8">
                  <c:v>7.9868836128175325</c:v>
                </c:pt>
                <c:pt idx="9">
                  <c:v>8.7439259357997159</c:v>
                </c:pt>
                <c:pt idx="10">
                  <c:v>8.8449445639582986</c:v>
                </c:pt>
                <c:pt idx="11">
                  <c:v>9.8280441296649403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2E-8B4E-B484-0C8B32011E96}"/>
            </c:ext>
          </c:extLst>
        </c:ser>
        <c:ser>
          <c:idx val="7"/>
          <c:order val="7"/>
          <c:tx>
            <c:v>80,000</c:v>
          </c:tx>
          <c:spPr>
            <a:solidFill>
              <a:schemeClr val="accent2">
                <a:lumMod val="60000"/>
              </a:schemeClr>
            </a:solidFill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  <a:sp3d contourW="28575">
              <a:contourClr>
                <a:schemeClr val="accent2">
                  <a:lumMod val="60000"/>
                </a:schemeClr>
              </a:contourClr>
            </a:sp3d>
          </c:spPr>
          <c:val>
            <c:numRef>
              <c:f>results!$M$18:$M$29</c:f>
              <c:numCache>
                <c:formatCode>General</c:formatCode>
                <c:ptCount val="12"/>
                <c:pt idx="0">
                  <c:v>1</c:v>
                </c:pt>
                <c:pt idx="1">
                  <c:v>1.9800379479913666</c:v>
                </c:pt>
                <c:pt idx="2">
                  <c:v>2.8740639850147405</c:v>
                </c:pt>
                <c:pt idx="3">
                  <c:v>3.7562307820773531</c:v>
                </c:pt>
                <c:pt idx="4">
                  <c:v>4.8019239946751062</c:v>
                </c:pt>
                <c:pt idx="5">
                  <c:v>5.515950985738316</c:v>
                </c:pt>
                <c:pt idx="6">
                  <c:v>6.5152300006134265</c:v>
                </c:pt>
                <c:pt idx="7">
                  <c:v>7.4133144102432862</c:v>
                </c:pt>
                <c:pt idx="8">
                  <c:v>8.1848734459019763</c:v>
                </c:pt>
                <c:pt idx="9">
                  <c:v>8.9399480004489167</c:v>
                </c:pt>
                <c:pt idx="10">
                  <c:v>9.5146592611393963</c:v>
                </c:pt>
                <c:pt idx="11">
                  <c:v>10.245006886129675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2E-8B4E-B484-0C8B32011E96}"/>
            </c:ext>
          </c:extLst>
        </c:ser>
        <c:ser>
          <c:idx val="8"/>
          <c:order val="8"/>
          <c:tx>
            <c:v>90,000</c:v>
          </c:tx>
          <c:spPr>
            <a:solidFill>
              <a:schemeClr val="accent3">
                <a:lumMod val="60000"/>
              </a:schemeClr>
            </a:solidFill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  <a:sp3d contourW="28575">
              <a:contourClr>
                <a:schemeClr val="accent3">
                  <a:lumMod val="60000"/>
                </a:schemeClr>
              </a:contourClr>
            </a:sp3d>
          </c:spPr>
          <c:val>
            <c:numRef>
              <c:f>results!$N$18:$N$29</c:f>
              <c:numCache>
                <c:formatCode>General</c:formatCode>
                <c:ptCount val="12"/>
                <c:pt idx="0">
                  <c:v>1</c:v>
                </c:pt>
                <c:pt idx="1">
                  <c:v>1.979793352258318</c:v>
                </c:pt>
                <c:pt idx="2">
                  <c:v>2.9437151503945977</c:v>
                </c:pt>
                <c:pt idx="3">
                  <c:v>3.8730678991994729</c:v>
                </c:pt>
                <c:pt idx="4">
                  <c:v>4.8133849669731665</c:v>
                </c:pt>
                <c:pt idx="5">
                  <c:v>5.716836987796408</c:v>
                </c:pt>
                <c:pt idx="6">
                  <c:v>6.5875089828183198</c:v>
                </c:pt>
                <c:pt idx="7">
                  <c:v>7.4422695471669105</c:v>
                </c:pt>
                <c:pt idx="8">
                  <c:v>8.2901078723892603</c:v>
                </c:pt>
                <c:pt idx="9">
                  <c:v>9.0431598221292173</c:v>
                </c:pt>
                <c:pt idx="10">
                  <c:v>9.6850412607954404</c:v>
                </c:pt>
                <c:pt idx="11">
                  <c:v>10.426443090656855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2E-8B4E-B484-0C8B32011E96}"/>
            </c:ext>
          </c:extLst>
        </c:ser>
        <c:ser>
          <c:idx val="9"/>
          <c:order val="9"/>
          <c:tx>
            <c:v>100,000</c:v>
          </c:tx>
          <c:spPr>
            <a:solidFill>
              <a:schemeClr val="accent4">
                <a:lumMod val="60000"/>
              </a:schemeClr>
            </a:solidFill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  <a:sp3d contourW="28575">
              <a:contourClr>
                <a:schemeClr val="accent4">
                  <a:lumMod val="60000"/>
                </a:schemeClr>
              </a:contourClr>
            </a:sp3d>
          </c:spPr>
          <c:val>
            <c:numRef>
              <c:f>results!$O$18:$O$29</c:f>
              <c:numCache>
                <c:formatCode>General</c:formatCode>
                <c:ptCount val="12"/>
                <c:pt idx="0">
                  <c:v>1</c:v>
                </c:pt>
                <c:pt idx="1">
                  <c:v>1.9781211396560952</c:v>
                </c:pt>
                <c:pt idx="2">
                  <c:v>2.9501197008955398</c:v>
                </c:pt>
                <c:pt idx="3">
                  <c:v>3.8899245127624225</c:v>
                </c:pt>
                <c:pt idx="4">
                  <c:v>4.83648286332655</c:v>
                </c:pt>
                <c:pt idx="5">
                  <c:v>5.5682084428890732</c:v>
                </c:pt>
                <c:pt idx="6">
                  <c:v>6.6216885586661363</c:v>
                </c:pt>
                <c:pt idx="7">
                  <c:v>7.5084312697931122</c:v>
                </c:pt>
                <c:pt idx="8">
                  <c:v>8.3307877422136904</c:v>
                </c:pt>
                <c:pt idx="9">
                  <c:v>9.154374562452043</c:v>
                </c:pt>
                <c:pt idx="10">
                  <c:v>9.8617784701112825</c:v>
                </c:pt>
                <c:pt idx="11">
                  <c:v>10.59224698712076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2E-8B4E-B484-0C8B32011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699248"/>
        <c:axId val="1703433808"/>
        <c:axId val="261598623"/>
      </c:line3DChart>
      <c:catAx>
        <c:axId val="195069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433808"/>
        <c:crosses val="autoZero"/>
        <c:auto val="1"/>
        <c:lblAlgn val="ctr"/>
        <c:lblOffset val="100"/>
        <c:noMultiLvlLbl val="0"/>
      </c:catAx>
      <c:valAx>
        <c:axId val="17034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99248"/>
        <c:crosses val="autoZero"/>
        <c:crossBetween val="between"/>
      </c:valAx>
      <c:serAx>
        <c:axId val="2615986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433808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results!$F$32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results!$F$33:$F$44</c:f>
              <c:numCache>
                <c:formatCode>General</c:formatCode>
                <c:ptCount val="12"/>
                <c:pt idx="0">
                  <c:v>1</c:v>
                </c:pt>
                <c:pt idx="1">
                  <c:v>0.97468535196785921</c:v>
                </c:pt>
                <c:pt idx="2">
                  <c:v>0.9118998842077134</c:v>
                </c:pt>
                <c:pt idx="3">
                  <c:v>0.90404608284079402</c:v>
                </c:pt>
                <c:pt idx="4">
                  <c:v>0.85276748157094651</c:v>
                </c:pt>
                <c:pt idx="5">
                  <c:v>0.65722777870504701</c:v>
                </c:pt>
                <c:pt idx="6">
                  <c:v>0.77888119371796793</c:v>
                </c:pt>
                <c:pt idx="7">
                  <c:v>0.70601013258794754</c:v>
                </c:pt>
                <c:pt idx="8">
                  <c:v>0.67503379158012722</c:v>
                </c:pt>
                <c:pt idx="9">
                  <c:v>0.62318555341381754</c:v>
                </c:pt>
                <c:pt idx="10">
                  <c:v>0.54392974216479562</c:v>
                </c:pt>
                <c:pt idx="11">
                  <c:v>0.47097655674959515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B-5940-91F6-7F9523674BB2}"/>
            </c:ext>
          </c:extLst>
        </c:ser>
        <c:ser>
          <c:idx val="1"/>
          <c:order val="1"/>
          <c:tx>
            <c:strRef>
              <c:f>results!$G$32</c:f>
              <c:strCache>
                <c:ptCount val="1"/>
                <c:pt idx="0">
                  <c:v>20000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results!$G$33:$G$44</c:f>
              <c:numCache>
                <c:formatCode>General</c:formatCode>
                <c:ptCount val="12"/>
                <c:pt idx="0">
                  <c:v>1</c:v>
                </c:pt>
                <c:pt idx="1">
                  <c:v>0.98113732814963239</c:v>
                </c:pt>
                <c:pt idx="2">
                  <c:v>0.94069996159173186</c:v>
                </c:pt>
                <c:pt idx="3">
                  <c:v>0.92694593197686681</c:v>
                </c:pt>
                <c:pt idx="4">
                  <c:v>0.88847849267332824</c:v>
                </c:pt>
                <c:pt idx="5">
                  <c:v>0.87243743631370785</c:v>
                </c:pt>
                <c:pt idx="6">
                  <c:v>0.70117440756210669</c:v>
                </c:pt>
                <c:pt idx="7">
                  <c:v>0.80419970070366487</c:v>
                </c:pt>
                <c:pt idx="8">
                  <c:v>0.78149263313821149</c:v>
                </c:pt>
                <c:pt idx="9">
                  <c:v>0.75976687347245719</c:v>
                </c:pt>
                <c:pt idx="10">
                  <c:v>0.69776356062236755</c:v>
                </c:pt>
                <c:pt idx="11">
                  <c:v>0.65915066580545822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B-5940-91F6-7F9523674BB2}"/>
            </c:ext>
          </c:extLst>
        </c:ser>
        <c:ser>
          <c:idx val="2"/>
          <c:order val="2"/>
          <c:tx>
            <c:strRef>
              <c:f>results!$H$32</c:f>
              <c:strCache>
                <c:ptCount val="1"/>
                <c:pt idx="0">
                  <c:v>30000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results!$H$33:$H$44</c:f>
              <c:numCache>
                <c:formatCode>General</c:formatCode>
                <c:ptCount val="12"/>
                <c:pt idx="0">
                  <c:v>1</c:v>
                </c:pt>
                <c:pt idx="1">
                  <c:v>0.97873515503736064</c:v>
                </c:pt>
                <c:pt idx="2">
                  <c:v>0.95630346469945504</c:v>
                </c:pt>
                <c:pt idx="3">
                  <c:v>0.94768854576771655</c:v>
                </c:pt>
                <c:pt idx="4">
                  <c:v>0.90949007453324493</c:v>
                </c:pt>
                <c:pt idx="5">
                  <c:v>0.91116250435184698</c:v>
                </c:pt>
                <c:pt idx="6">
                  <c:v>0.8707432527907305</c:v>
                </c:pt>
                <c:pt idx="7">
                  <c:v>0.84657285661474513</c:v>
                </c:pt>
                <c:pt idx="8">
                  <c:v>0.82905792388624566</c:v>
                </c:pt>
                <c:pt idx="9">
                  <c:v>0.80754533784850369</c:v>
                </c:pt>
                <c:pt idx="10">
                  <c:v>0.76286713503141357</c:v>
                </c:pt>
                <c:pt idx="11">
                  <c:v>0.73032185565033203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B-5940-91F6-7F9523674BB2}"/>
            </c:ext>
          </c:extLst>
        </c:ser>
        <c:ser>
          <c:idx val="3"/>
          <c:order val="3"/>
          <c:tx>
            <c:strRef>
              <c:f>results!$I$32</c:f>
              <c:strCache>
                <c:ptCount val="1"/>
                <c:pt idx="0">
                  <c:v>40000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results!$I$33:$I$44</c:f>
              <c:numCache>
                <c:formatCode>General</c:formatCode>
                <c:ptCount val="12"/>
                <c:pt idx="0">
                  <c:v>1</c:v>
                </c:pt>
                <c:pt idx="1">
                  <c:v>0.96480879579471124</c:v>
                </c:pt>
                <c:pt idx="2">
                  <c:v>0.96310449387344732</c:v>
                </c:pt>
                <c:pt idx="3">
                  <c:v>0.93587737530846904</c:v>
                </c:pt>
                <c:pt idx="4">
                  <c:v>0.93208249340983096</c:v>
                </c:pt>
                <c:pt idx="5">
                  <c:v>0.91892978541743575</c:v>
                </c:pt>
                <c:pt idx="6">
                  <c:v>0.88458963837376625</c:v>
                </c:pt>
                <c:pt idx="7">
                  <c:v>0.86744073955420087</c:v>
                </c:pt>
                <c:pt idx="8">
                  <c:v>0.86418115744349888</c:v>
                </c:pt>
                <c:pt idx="9">
                  <c:v>0.83264073581560272</c:v>
                </c:pt>
                <c:pt idx="10">
                  <c:v>0.80157180616857571</c:v>
                </c:pt>
                <c:pt idx="11">
                  <c:v>0.77892913118496099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B-5940-91F6-7F9523674BB2}"/>
            </c:ext>
          </c:extLst>
        </c:ser>
        <c:ser>
          <c:idx val="4"/>
          <c:order val="4"/>
          <c:tx>
            <c:strRef>
              <c:f>results!$J$32</c:f>
              <c:strCache>
                <c:ptCount val="1"/>
                <c:pt idx="0">
                  <c:v>50000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results!$J$33:$J$44</c:f>
              <c:numCache>
                <c:formatCode>General</c:formatCode>
                <c:ptCount val="12"/>
                <c:pt idx="0">
                  <c:v>1</c:v>
                </c:pt>
                <c:pt idx="1">
                  <c:v>0.98376084536039166</c:v>
                </c:pt>
                <c:pt idx="2">
                  <c:v>0.96988149097428533</c:v>
                </c:pt>
                <c:pt idx="3">
                  <c:v>0.95655193545092443</c:v>
                </c:pt>
                <c:pt idx="4">
                  <c:v>0.94359568532873239</c:v>
                </c:pt>
                <c:pt idx="5">
                  <c:v>0.92871238038574055</c:v>
                </c:pt>
                <c:pt idx="6">
                  <c:v>0.90025172270851239</c:v>
                </c:pt>
                <c:pt idx="7">
                  <c:v>0.84556075188241453</c:v>
                </c:pt>
                <c:pt idx="8">
                  <c:v>0.88164321554171987</c:v>
                </c:pt>
                <c:pt idx="9">
                  <c:v>0.85628636441039219</c:v>
                </c:pt>
                <c:pt idx="10">
                  <c:v>0.82115156169360759</c:v>
                </c:pt>
                <c:pt idx="11">
                  <c:v>0.80068598961953397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AB-5940-91F6-7F9523674BB2}"/>
            </c:ext>
          </c:extLst>
        </c:ser>
        <c:ser>
          <c:idx val="5"/>
          <c:order val="5"/>
          <c:tx>
            <c:strRef>
              <c:f>results!$K$32</c:f>
              <c:strCache>
                <c:ptCount val="1"/>
                <c:pt idx="0">
                  <c:v>60000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results!$K$33:$K$44</c:f>
              <c:numCache>
                <c:formatCode>General</c:formatCode>
                <c:ptCount val="12"/>
                <c:pt idx="0">
                  <c:v>1</c:v>
                </c:pt>
                <c:pt idx="1">
                  <c:v>0.98725781113632394</c:v>
                </c:pt>
                <c:pt idx="2">
                  <c:v>0.96730232968425689</c:v>
                </c:pt>
                <c:pt idx="3">
                  <c:v>0.9589075321319328</c:v>
                </c:pt>
                <c:pt idx="4">
                  <c:v>0.94740786127065701</c:v>
                </c:pt>
                <c:pt idx="5">
                  <c:v>0.93351818842014922</c:v>
                </c:pt>
                <c:pt idx="6">
                  <c:v>0.85157840434442555</c:v>
                </c:pt>
                <c:pt idx="7">
                  <c:v>0.89657934256632732</c:v>
                </c:pt>
                <c:pt idx="8">
                  <c:v>0.88561226196862974</c:v>
                </c:pt>
                <c:pt idx="9">
                  <c:v>0.87083782403993426</c:v>
                </c:pt>
                <c:pt idx="10">
                  <c:v>0.8417227024042172</c:v>
                </c:pt>
                <c:pt idx="11">
                  <c:v>0.81855629897749027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AB-5940-91F6-7F9523674BB2}"/>
            </c:ext>
          </c:extLst>
        </c:ser>
        <c:ser>
          <c:idx val="6"/>
          <c:order val="6"/>
          <c:tx>
            <c:strRef>
              <c:f>results!$L$32</c:f>
              <c:strCache>
                <c:ptCount val="1"/>
                <c:pt idx="0">
                  <c:v>70000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results!$L$33:$L$44</c:f>
              <c:numCache>
                <c:formatCode>General</c:formatCode>
                <c:ptCount val="12"/>
                <c:pt idx="0">
                  <c:v>1</c:v>
                </c:pt>
                <c:pt idx="1">
                  <c:v>0.9697128926828219</c:v>
                </c:pt>
                <c:pt idx="2">
                  <c:v>0.90805613129013629</c:v>
                </c:pt>
                <c:pt idx="3">
                  <c:v>0.95043624638437096</c:v>
                </c:pt>
                <c:pt idx="4">
                  <c:v>0.94269309155518388</c:v>
                </c:pt>
                <c:pt idx="5">
                  <c:v>0.92863209914675104</c:v>
                </c:pt>
                <c:pt idx="6">
                  <c:v>0.9107684812194824</c:v>
                </c:pt>
                <c:pt idx="7">
                  <c:v>0.89570330537887477</c:v>
                </c:pt>
                <c:pt idx="8">
                  <c:v>0.88743151253528141</c:v>
                </c:pt>
                <c:pt idx="9">
                  <c:v>0.87439259357997157</c:v>
                </c:pt>
                <c:pt idx="10">
                  <c:v>0.80408586945075444</c:v>
                </c:pt>
                <c:pt idx="11">
                  <c:v>0.81900367747207836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AB-5940-91F6-7F9523674BB2}"/>
            </c:ext>
          </c:extLst>
        </c:ser>
        <c:ser>
          <c:idx val="7"/>
          <c:order val="7"/>
          <c:tx>
            <c:strRef>
              <c:f>results!$M$32</c:f>
              <c:strCache>
                <c:ptCount val="1"/>
                <c:pt idx="0">
                  <c:v>80000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results!$M$33:$M$44</c:f>
              <c:numCache>
                <c:formatCode>General</c:formatCode>
                <c:ptCount val="12"/>
                <c:pt idx="0">
                  <c:v>1</c:v>
                </c:pt>
                <c:pt idx="1">
                  <c:v>0.99001897399568328</c:v>
                </c:pt>
                <c:pt idx="2">
                  <c:v>0.95802132833824682</c:v>
                </c:pt>
                <c:pt idx="3">
                  <c:v>0.93905769551933826</c:v>
                </c:pt>
                <c:pt idx="4">
                  <c:v>0.96038479893502127</c:v>
                </c:pt>
                <c:pt idx="5">
                  <c:v>0.91932516428971933</c:v>
                </c:pt>
                <c:pt idx="6">
                  <c:v>0.93074714294477523</c:v>
                </c:pt>
                <c:pt idx="7">
                  <c:v>0.92666430128041077</c:v>
                </c:pt>
                <c:pt idx="8">
                  <c:v>0.90943038287799738</c:v>
                </c:pt>
                <c:pt idx="9">
                  <c:v>0.89399480004489162</c:v>
                </c:pt>
                <c:pt idx="10">
                  <c:v>0.86496902373994511</c:v>
                </c:pt>
                <c:pt idx="11">
                  <c:v>0.85375057384413955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AB-5940-91F6-7F9523674BB2}"/>
            </c:ext>
          </c:extLst>
        </c:ser>
        <c:ser>
          <c:idx val="8"/>
          <c:order val="8"/>
          <c:tx>
            <c:strRef>
              <c:f>results!$N$32</c:f>
              <c:strCache>
                <c:ptCount val="1"/>
                <c:pt idx="0">
                  <c:v>90000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results!$N$33:$N$44</c:f>
              <c:numCache>
                <c:formatCode>General</c:formatCode>
                <c:ptCount val="12"/>
                <c:pt idx="0">
                  <c:v>1</c:v>
                </c:pt>
                <c:pt idx="1">
                  <c:v>0.98989667612915899</c:v>
                </c:pt>
                <c:pt idx="2">
                  <c:v>0.98123838346486592</c:v>
                </c:pt>
                <c:pt idx="3">
                  <c:v>0.96826697479986823</c:v>
                </c:pt>
                <c:pt idx="4">
                  <c:v>0.96267699339463331</c:v>
                </c:pt>
                <c:pt idx="5">
                  <c:v>0.95280616463273471</c:v>
                </c:pt>
                <c:pt idx="6">
                  <c:v>0.94107271183118857</c:v>
                </c:pt>
                <c:pt idx="7">
                  <c:v>0.93028369339586381</c:v>
                </c:pt>
                <c:pt idx="8">
                  <c:v>0.92112309693214001</c:v>
                </c:pt>
                <c:pt idx="9">
                  <c:v>0.90431598221292175</c:v>
                </c:pt>
                <c:pt idx="10">
                  <c:v>0.88045829643594908</c:v>
                </c:pt>
                <c:pt idx="11">
                  <c:v>0.8688702575547379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AB-5940-91F6-7F9523674BB2}"/>
            </c:ext>
          </c:extLst>
        </c:ser>
        <c:ser>
          <c:idx val="9"/>
          <c:order val="9"/>
          <c:tx>
            <c:strRef>
              <c:f>results!$O$32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results!$O$33:$O$44</c:f>
              <c:numCache>
                <c:formatCode>General</c:formatCode>
                <c:ptCount val="12"/>
                <c:pt idx="0">
                  <c:v>1</c:v>
                </c:pt>
                <c:pt idx="1">
                  <c:v>0.98906056982804758</c:v>
                </c:pt>
                <c:pt idx="2">
                  <c:v>0.98337323363184659</c:v>
                </c:pt>
                <c:pt idx="3">
                  <c:v>0.97248112819060561</c:v>
                </c:pt>
                <c:pt idx="4">
                  <c:v>0.96729657266530999</c:v>
                </c:pt>
                <c:pt idx="5">
                  <c:v>0.92803474048151224</c:v>
                </c:pt>
                <c:pt idx="6">
                  <c:v>0.94595550838087661</c:v>
                </c:pt>
                <c:pt idx="7">
                  <c:v>0.93855390872413902</c:v>
                </c:pt>
                <c:pt idx="8">
                  <c:v>0.92564308246818783</c:v>
                </c:pt>
                <c:pt idx="9">
                  <c:v>0.91543745624520434</c:v>
                </c:pt>
                <c:pt idx="10">
                  <c:v>0.89652531546466208</c:v>
                </c:pt>
                <c:pt idx="11">
                  <c:v>0.88268724892673001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AB-5940-91F6-7F952367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906160"/>
        <c:axId val="756907840"/>
      </c:lineChart>
      <c:catAx>
        <c:axId val="75690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07840"/>
        <c:crosses val="autoZero"/>
        <c:auto val="1"/>
        <c:lblAlgn val="ctr"/>
        <c:lblOffset val="100"/>
        <c:noMultiLvlLbl val="0"/>
      </c:catAx>
      <c:valAx>
        <c:axId val="7569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Karp-Flatt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results!$F$47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results!$E$48:$E$59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results!$F$48:$F$59</c:f>
              <c:numCache>
                <c:formatCode>General</c:formatCode>
                <c:ptCount val="12"/>
                <c:pt idx="1">
                  <c:v>2.5972123189325957E-2</c:v>
                </c:pt>
                <c:pt idx="2">
                  <c:v>4.8305804901395903E-2</c:v>
                </c:pt>
                <c:pt idx="3">
                  <c:v>3.5379434367508088E-2</c:v>
                </c:pt>
                <c:pt idx="4">
                  <c:v>4.3163148692603008E-2</c:v>
                </c:pt>
                <c:pt idx="5">
                  <c:v>0.10430850076675885</c:v>
                </c:pt>
                <c:pt idx="6">
                  <c:v>4.7315475938533393E-2</c:v>
                </c:pt>
                <c:pt idx="7">
                  <c:v>5.9487180918333812E-2</c:v>
                </c:pt>
                <c:pt idx="8">
                  <c:v>6.0175914982564783E-2</c:v>
                </c:pt>
                <c:pt idx="9">
                  <c:v>6.7184278604589406E-2</c:v>
                </c:pt>
                <c:pt idx="10">
                  <c:v>8.3847273366608424E-2</c:v>
                </c:pt>
                <c:pt idx="11">
                  <c:v>0.10211344833679493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A-2D4D-A036-EA7ED94B5D1B}"/>
            </c:ext>
          </c:extLst>
        </c:ser>
        <c:ser>
          <c:idx val="1"/>
          <c:order val="1"/>
          <c:tx>
            <c:strRef>
              <c:f>results!$G$47</c:f>
              <c:strCache>
                <c:ptCount val="1"/>
                <c:pt idx="0">
                  <c:v>20000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results!$E$48:$E$59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results!$G$48:$G$59</c:f>
              <c:numCache>
                <c:formatCode>General</c:formatCode>
                <c:ptCount val="12"/>
                <c:pt idx="1">
                  <c:v>1.9225312613415202E-2</c:v>
                </c:pt>
                <c:pt idx="2">
                  <c:v>3.1519103236662314E-2</c:v>
                </c:pt>
                <c:pt idx="3">
                  <c:v>2.6270524706632825E-2</c:v>
                </c:pt>
                <c:pt idx="4">
                  <c:v>3.1379911907354271E-2</c:v>
                </c:pt>
                <c:pt idx="5">
                  <c:v>2.9242799168563816E-2</c:v>
                </c:pt>
                <c:pt idx="6">
                  <c:v>7.1029782132919786E-2</c:v>
                </c:pt>
                <c:pt idx="7">
                  <c:v>3.4781747995644832E-2</c:v>
                </c:pt>
                <c:pt idx="8">
                  <c:v>3.49503241611403E-2</c:v>
                </c:pt>
                <c:pt idx="9">
                  <c:v>3.5132578881960239E-2</c:v>
                </c:pt>
                <c:pt idx="10">
                  <c:v>4.3315021940677698E-2</c:v>
                </c:pt>
                <c:pt idx="11">
                  <c:v>4.7009439140489342E-2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A-2D4D-A036-EA7ED94B5D1B}"/>
            </c:ext>
          </c:extLst>
        </c:ser>
        <c:ser>
          <c:idx val="2"/>
          <c:order val="2"/>
          <c:tx>
            <c:strRef>
              <c:f>results!$H$47</c:f>
              <c:strCache>
                <c:ptCount val="1"/>
                <c:pt idx="0">
                  <c:v>30000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results!$E$48:$E$59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results!$H$48:$H$59</c:f>
              <c:numCache>
                <c:formatCode>General</c:formatCode>
                <c:ptCount val="12"/>
                <c:pt idx="1">
                  <c:v>2.1726863343155989E-2</c:v>
                </c:pt>
                <c:pt idx="2">
                  <c:v>2.284658422432775E-2</c:v>
                </c:pt>
                <c:pt idx="3">
                  <c:v>1.8399664624663581E-2</c:v>
                </c:pt>
                <c:pt idx="4">
                  <c:v>2.4879305448496855E-2</c:v>
                </c:pt>
                <c:pt idx="5">
                  <c:v>1.949981374866766E-2</c:v>
                </c:pt>
                <c:pt idx="6">
                  <c:v>2.4740692658255254E-2</c:v>
                </c:pt>
                <c:pt idx="7">
                  <c:v>2.589046314146724E-2</c:v>
                </c:pt>
                <c:pt idx="8">
                  <c:v>2.5773542352815319E-2</c:v>
                </c:pt>
                <c:pt idx="9">
                  <c:v>2.648006291156112E-2</c:v>
                </c:pt>
                <c:pt idx="10">
                  <c:v>3.1084425331656434E-2</c:v>
                </c:pt>
                <c:pt idx="11">
                  <c:v>3.3569028163682561E-2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EA-2D4D-A036-EA7ED94B5D1B}"/>
            </c:ext>
          </c:extLst>
        </c:ser>
        <c:ser>
          <c:idx val="3"/>
          <c:order val="3"/>
          <c:tx>
            <c:strRef>
              <c:f>results!$I$47</c:f>
              <c:strCache>
                <c:ptCount val="1"/>
                <c:pt idx="0">
                  <c:v>40000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results!$E$48:$E$59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results!$I$48:$I$59</c:f>
              <c:numCache>
                <c:formatCode>General</c:formatCode>
                <c:ptCount val="12"/>
                <c:pt idx="1">
                  <c:v>3.6474796206954041E-2</c:v>
                </c:pt>
                <c:pt idx="2">
                  <c:v>1.915446681084684E-2</c:v>
                </c:pt>
                <c:pt idx="3">
                  <c:v>2.2838684633727031E-2</c:v>
                </c:pt>
                <c:pt idx="4">
                  <c:v>1.8216602894693054E-2</c:v>
                </c:pt>
                <c:pt idx="5">
                  <c:v>1.7644485110630548E-2</c:v>
                </c:pt>
                <c:pt idx="6">
                  <c:v>2.1744614040925009E-2</c:v>
                </c:pt>
                <c:pt idx="7">
                  <c:v>2.1830929011098732E-2</c:v>
                </c:pt>
                <c:pt idx="8">
                  <c:v>1.9645597654300444E-2</c:v>
                </c:pt>
                <c:pt idx="9">
                  <c:v>2.2333130002403008E-2</c:v>
                </c:pt>
                <c:pt idx="10">
                  <c:v>2.4754886874064221E-2</c:v>
                </c:pt>
                <c:pt idx="11">
                  <c:v>2.5801258299178783E-2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EA-2D4D-A036-EA7ED94B5D1B}"/>
            </c:ext>
          </c:extLst>
        </c:ser>
        <c:ser>
          <c:idx val="4"/>
          <c:order val="4"/>
          <c:tx>
            <c:strRef>
              <c:f>results!$J$47</c:f>
              <c:strCache>
                <c:ptCount val="1"/>
                <c:pt idx="0">
                  <c:v>50000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results!$E$48:$E$59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results!$J$48:$J$59</c:f>
              <c:numCache>
                <c:formatCode>General</c:formatCode>
                <c:ptCount val="12"/>
                <c:pt idx="1">
                  <c:v>1.650721790381815E-2</c:v>
                </c:pt>
                <c:pt idx="2">
                  <c:v>1.5526901640044386E-2</c:v>
                </c:pt>
                <c:pt idx="3">
                  <c:v>1.5140514222260112E-2</c:v>
                </c:pt>
                <c:pt idx="4">
                  <c:v>1.4943983834457969E-2</c:v>
                </c:pt>
                <c:pt idx="5">
                  <c:v>1.5351926198001208E-2</c:v>
                </c:pt>
                <c:pt idx="6">
                  <c:v>1.8466738205062495E-2</c:v>
                </c:pt>
                <c:pt idx="7">
                  <c:v>2.6092447741888236E-2</c:v>
                </c:pt>
                <c:pt idx="8">
                  <c:v>1.678070879068079E-2</c:v>
                </c:pt>
                <c:pt idx="9">
                  <c:v>1.8648179389349206E-2</c:v>
                </c:pt>
                <c:pt idx="10">
                  <c:v>2.1780198278807547E-2</c:v>
                </c:pt>
                <c:pt idx="11">
                  <c:v>2.2629914503366284E-2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EA-2D4D-A036-EA7ED94B5D1B}"/>
            </c:ext>
          </c:extLst>
        </c:ser>
        <c:ser>
          <c:idx val="5"/>
          <c:order val="5"/>
          <c:tx>
            <c:strRef>
              <c:f>results!$K$47</c:f>
              <c:strCache>
                <c:ptCount val="1"/>
                <c:pt idx="0">
                  <c:v>60000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results!$E$48:$E$59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results!$K$48:$K$59</c:f>
              <c:numCache>
                <c:formatCode>General</c:formatCode>
                <c:ptCount val="12"/>
                <c:pt idx="1">
                  <c:v>1.2906647807637839E-2</c:v>
                </c:pt>
                <c:pt idx="2">
                  <c:v>1.6901473981984601E-2</c:v>
                </c:pt>
                <c:pt idx="3">
                  <c:v>1.4284473560137956E-2</c:v>
                </c:pt>
                <c:pt idx="4">
                  <c:v>1.387790329784859E-2</c:v>
                </c:pt>
                <c:pt idx="5">
                  <c:v>1.4243281471004253E-2</c:v>
                </c:pt>
                <c:pt idx="6">
                  <c:v>2.9048332464825435E-2</c:v>
                </c:pt>
                <c:pt idx="7">
                  <c:v>1.6478608118599185E-2</c:v>
                </c:pt>
                <c:pt idx="8">
                  <c:v>1.6145290515893695E-2</c:v>
                </c:pt>
                <c:pt idx="9">
                  <c:v>1.6479937467430938E-2</c:v>
                </c:pt>
                <c:pt idx="10">
                  <c:v>1.8803971562569771E-2</c:v>
                </c:pt>
                <c:pt idx="11">
                  <c:v>2.0151188051135933E-2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EA-2D4D-A036-EA7ED94B5D1B}"/>
            </c:ext>
          </c:extLst>
        </c:ser>
        <c:ser>
          <c:idx val="6"/>
          <c:order val="6"/>
          <c:tx>
            <c:strRef>
              <c:f>results!$L$47</c:f>
              <c:strCache>
                <c:ptCount val="1"/>
                <c:pt idx="0">
                  <c:v>70000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results!$E$48:$E$59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results!$L$48:$L$59</c:f>
              <c:numCache>
                <c:formatCode>General</c:formatCode>
                <c:ptCount val="12"/>
                <c:pt idx="1">
                  <c:v>3.123306655579805E-2</c:v>
                </c:pt>
                <c:pt idx="2">
                  <c:v>5.0626753975678195E-2</c:v>
                </c:pt>
                <c:pt idx="3">
                  <c:v>1.7382808439871129E-2</c:v>
                </c:pt>
                <c:pt idx="4">
                  <c:v>1.5197657901119058E-2</c:v>
                </c:pt>
                <c:pt idx="5">
                  <c:v>1.5370543602536157E-2</c:v>
                </c:pt>
                <c:pt idx="6">
                  <c:v>1.6328979431567525E-2</c:v>
                </c:pt>
                <c:pt idx="7">
                  <c:v>1.6634445483837444E-2</c:v>
                </c:pt>
                <c:pt idx="8">
                  <c:v>1.5855940130963531E-2</c:v>
                </c:pt>
                <c:pt idx="9">
                  <c:v>1.5961226791701793E-2</c:v>
                </c:pt>
                <c:pt idx="10">
                  <c:v>2.4364826941066415E-2</c:v>
                </c:pt>
                <c:pt idx="11">
                  <c:v>2.0090521680792981E-2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EA-2D4D-A036-EA7ED94B5D1B}"/>
            </c:ext>
          </c:extLst>
        </c:ser>
        <c:ser>
          <c:idx val="7"/>
          <c:order val="7"/>
          <c:tx>
            <c:strRef>
              <c:f>results!$M$47</c:f>
              <c:strCache>
                <c:ptCount val="1"/>
                <c:pt idx="0">
                  <c:v>80000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results!$E$48:$E$59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results!$M$48:$M$59</c:f>
              <c:numCache>
                <c:formatCode>General</c:formatCode>
                <c:ptCount val="12"/>
                <c:pt idx="1">
                  <c:v>1.0081651227383581E-2</c:v>
                </c:pt>
                <c:pt idx="2">
                  <c:v>2.1909048587972487E-2</c:v>
                </c:pt>
                <c:pt idx="3">
                  <c:v>2.1632431735005769E-2</c:v>
                </c:pt>
                <c:pt idx="4">
                  <c:v>1.0312325098467898E-2</c:v>
                </c:pt>
                <c:pt idx="5">
                  <c:v>1.7550881634489146E-2</c:v>
                </c:pt>
                <c:pt idx="6">
                  <c:v>1.2400943618284416E-2</c:v>
                </c:pt>
                <c:pt idx="7">
                  <c:v>1.1305635033136483E-2</c:v>
                </c:pt>
                <c:pt idx="8">
                  <c:v>1.244867375600878E-2</c:v>
                </c:pt>
                <c:pt idx="9">
                  <c:v>1.3174970984144579E-2</c:v>
                </c:pt>
                <c:pt idx="10">
                  <c:v>1.5611076530372052E-2</c:v>
                </c:pt>
                <c:pt idx="11">
                  <c:v>1.5572935216829162E-2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EA-2D4D-A036-EA7ED94B5D1B}"/>
            </c:ext>
          </c:extLst>
        </c:ser>
        <c:ser>
          <c:idx val="8"/>
          <c:order val="8"/>
          <c:tx>
            <c:strRef>
              <c:f>results!$N$47</c:f>
              <c:strCache>
                <c:ptCount val="1"/>
                <c:pt idx="0">
                  <c:v>90000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results!$E$48:$E$59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results!$N$48:$N$59</c:f>
              <c:numCache>
                <c:formatCode>General</c:formatCode>
                <c:ptCount val="12"/>
                <c:pt idx="1">
                  <c:v>1.0206442868712751E-2</c:v>
                </c:pt>
                <c:pt idx="2">
                  <c:v>9.560172559131162E-3</c:v>
                </c:pt>
                <c:pt idx="3">
                  <c:v>1.0924337338776699E-2</c:v>
                </c:pt>
                <c:pt idx="4">
                  <c:v>9.692505082560636E-3</c:v>
                </c:pt>
                <c:pt idx="5">
                  <c:v>9.9062825407844838E-3</c:v>
                </c:pt>
                <c:pt idx="6">
                  <c:v>1.0436191137336551E-2</c:v>
                </c:pt>
                <c:pt idx="7">
                  <c:v>1.0705844295371738E-2</c:v>
                </c:pt>
                <c:pt idx="8">
                  <c:v>1.0703903654485033E-2</c:v>
                </c:pt>
                <c:pt idx="9">
                  <c:v>1.1756463162225058E-2</c:v>
                </c:pt>
                <c:pt idx="10">
                  <c:v>1.357721359977521E-2</c:v>
                </c:pt>
                <c:pt idx="11">
                  <c:v>1.3719983591555972E-2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EA-2D4D-A036-EA7ED94B5D1B}"/>
            </c:ext>
          </c:extLst>
        </c:ser>
        <c:ser>
          <c:idx val="9"/>
          <c:order val="9"/>
          <c:tx>
            <c:strRef>
              <c:f>results!$O$47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results!$E$48:$E$59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results!$O$48:$O$59</c:f>
              <c:numCache>
                <c:formatCode>General</c:formatCode>
                <c:ptCount val="12"/>
                <c:pt idx="1">
                  <c:v>1.1060424918015066E-2</c:v>
                </c:pt>
                <c:pt idx="2">
                  <c:v>8.4539449516774761E-3</c:v>
                </c:pt>
                <c:pt idx="3">
                  <c:v>9.4325298495666256E-3</c:v>
                </c:pt>
                <c:pt idx="4">
                  <c:v>8.4522752015388225E-3</c:v>
                </c:pt>
                <c:pt idx="5">
                  <c:v>1.5509173607261416E-2</c:v>
                </c:pt>
                <c:pt idx="6">
                  <c:v>9.5220284569950304E-3</c:v>
                </c:pt>
                <c:pt idx="7">
                  <c:v>9.3526998905597881E-3</c:v>
                </c:pt>
                <c:pt idx="8">
                  <c:v>1.004125117717385E-2</c:v>
                </c:pt>
                <c:pt idx="9">
                  <c:v>1.0263768574114984E-2</c:v>
                </c:pt>
                <c:pt idx="10">
                  <c:v>1.1541747092964998E-2</c:v>
                </c:pt>
                <c:pt idx="11">
                  <c:v>1.2082190566458187E-2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EA-2D4D-A036-EA7ED94B5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604624"/>
        <c:axId val="757608288"/>
      </c:lineChart>
      <c:catAx>
        <c:axId val="7576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8288"/>
        <c:crosses val="autoZero"/>
        <c:auto val="1"/>
        <c:lblAlgn val="ctr"/>
        <c:lblOffset val="100"/>
        <c:noMultiLvlLbl val="0"/>
      </c:catAx>
      <c:valAx>
        <c:axId val="7576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results!$F$32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  <a:sp3d contourW="28575">
              <a:contourClr>
                <a:schemeClr val="accent1"/>
              </a:contourClr>
            </a:sp3d>
          </c:spPr>
          <c:val>
            <c:numRef>
              <c:f>results!$F$33:$F$44</c:f>
              <c:numCache>
                <c:formatCode>General</c:formatCode>
                <c:ptCount val="12"/>
                <c:pt idx="0">
                  <c:v>1</c:v>
                </c:pt>
                <c:pt idx="1">
                  <c:v>0.97468535196785921</c:v>
                </c:pt>
                <c:pt idx="2">
                  <c:v>0.9118998842077134</c:v>
                </c:pt>
                <c:pt idx="3">
                  <c:v>0.90404608284079402</c:v>
                </c:pt>
                <c:pt idx="4">
                  <c:v>0.85276748157094651</c:v>
                </c:pt>
                <c:pt idx="5">
                  <c:v>0.65722777870504701</c:v>
                </c:pt>
                <c:pt idx="6">
                  <c:v>0.77888119371796793</c:v>
                </c:pt>
                <c:pt idx="7">
                  <c:v>0.70601013258794754</c:v>
                </c:pt>
                <c:pt idx="8">
                  <c:v>0.67503379158012722</c:v>
                </c:pt>
                <c:pt idx="9">
                  <c:v>0.62318555341381754</c:v>
                </c:pt>
                <c:pt idx="10">
                  <c:v>0.54392974216479562</c:v>
                </c:pt>
                <c:pt idx="11">
                  <c:v>0.47097655674959515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0-B047-BBB6-134F91471944}"/>
            </c:ext>
          </c:extLst>
        </c:ser>
        <c:ser>
          <c:idx val="1"/>
          <c:order val="1"/>
          <c:tx>
            <c:strRef>
              <c:f>results!$G$32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  <a:sp3d contourW="28575">
              <a:contourClr>
                <a:schemeClr val="accent2"/>
              </a:contourClr>
            </a:sp3d>
          </c:spPr>
          <c:val>
            <c:numRef>
              <c:f>results!$G$33:$G$44</c:f>
              <c:numCache>
                <c:formatCode>General</c:formatCode>
                <c:ptCount val="12"/>
                <c:pt idx="0">
                  <c:v>1</c:v>
                </c:pt>
                <c:pt idx="1">
                  <c:v>0.98113732814963239</c:v>
                </c:pt>
                <c:pt idx="2">
                  <c:v>0.94069996159173186</c:v>
                </c:pt>
                <c:pt idx="3">
                  <c:v>0.92694593197686681</c:v>
                </c:pt>
                <c:pt idx="4">
                  <c:v>0.88847849267332824</c:v>
                </c:pt>
                <c:pt idx="5">
                  <c:v>0.87243743631370785</c:v>
                </c:pt>
                <c:pt idx="6">
                  <c:v>0.70117440756210669</c:v>
                </c:pt>
                <c:pt idx="7">
                  <c:v>0.80419970070366487</c:v>
                </c:pt>
                <c:pt idx="8">
                  <c:v>0.78149263313821149</c:v>
                </c:pt>
                <c:pt idx="9">
                  <c:v>0.75976687347245719</c:v>
                </c:pt>
                <c:pt idx="10">
                  <c:v>0.69776356062236755</c:v>
                </c:pt>
                <c:pt idx="11">
                  <c:v>0.65915066580545822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0-B047-BBB6-134F91471944}"/>
            </c:ext>
          </c:extLst>
        </c:ser>
        <c:ser>
          <c:idx val="2"/>
          <c:order val="2"/>
          <c:tx>
            <c:strRef>
              <c:f>results!$H$32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  <a:effectLst/>
            <a:sp3d contourW="28575">
              <a:contourClr>
                <a:schemeClr val="accent3"/>
              </a:contourClr>
            </a:sp3d>
          </c:spPr>
          <c:val>
            <c:numRef>
              <c:f>results!$H$33:$H$44</c:f>
              <c:numCache>
                <c:formatCode>General</c:formatCode>
                <c:ptCount val="12"/>
                <c:pt idx="0">
                  <c:v>1</c:v>
                </c:pt>
                <c:pt idx="1">
                  <c:v>0.97873515503736064</c:v>
                </c:pt>
                <c:pt idx="2">
                  <c:v>0.95630346469945504</c:v>
                </c:pt>
                <c:pt idx="3">
                  <c:v>0.94768854576771655</c:v>
                </c:pt>
                <c:pt idx="4">
                  <c:v>0.90949007453324493</c:v>
                </c:pt>
                <c:pt idx="5">
                  <c:v>0.91116250435184698</c:v>
                </c:pt>
                <c:pt idx="6">
                  <c:v>0.8707432527907305</c:v>
                </c:pt>
                <c:pt idx="7">
                  <c:v>0.84657285661474513</c:v>
                </c:pt>
                <c:pt idx="8">
                  <c:v>0.82905792388624566</c:v>
                </c:pt>
                <c:pt idx="9">
                  <c:v>0.80754533784850369</c:v>
                </c:pt>
                <c:pt idx="10">
                  <c:v>0.76286713503141357</c:v>
                </c:pt>
                <c:pt idx="11">
                  <c:v>0.73032185565033203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B0-B047-BBB6-134F91471944}"/>
            </c:ext>
          </c:extLst>
        </c:ser>
        <c:ser>
          <c:idx val="3"/>
          <c:order val="3"/>
          <c:tx>
            <c:strRef>
              <c:f>results!$I$32</c:f>
              <c:strCache>
                <c:ptCount val="1"/>
                <c:pt idx="0">
                  <c:v>40000</c:v>
                </c:pt>
              </c:strCache>
            </c:strRef>
          </c:tx>
          <c:spPr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  <a:effectLst/>
            <a:sp3d contourW="28575">
              <a:contourClr>
                <a:schemeClr val="accent4"/>
              </a:contourClr>
            </a:sp3d>
          </c:spPr>
          <c:val>
            <c:numRef>
              <c:f>results!$I$33:$I$44</c:f>
              <c:numCache>
                <c:formatCode>General</c:formatCode>
                <c:ptCount val="12"/>
                <c:pt idx="0">
                  <c:v>1</c:v>
                </c:pt>
                <c:pt idx="1">
                  <c:v>0.96480879579471124</c:v>
                </c:pt>
                <c:pt idx="2">
                  <c:v>0.96310449387344732</c:v>
                </c:pt>
                <c:pt idx="3">
                  <c:v>0.93587737530846904</c:v>
                </c:pt>
                <c:pt idx="4">
                  <c:v>0.93208249340983096</c:v>
                </c:pt>
                <c:pt idx="5">
                  <c:v>0.91892978541743575</c:v>
                </c:pt>
                <c:pt idx="6">
                  <c:v>0.88458963837376625</c:v>
                </c:pt>
                <c:pt idx="7">
                  <c:v>0.86744073955420087</c:v>
                </c:pt>
                <c:pt idx="8">
                  <c:v>0.86418115744349888</c:v>
                </c:pt>
                <c:pt idx="9">
                  <c:v>0.83264073581560272</c:v>
                </c:pt>
                <c:pt idx="10">
                  <c:v>0.80157180616857571</c:v>
                </c:pt>
                <c:pt idx="11">
                  <c:v>0.77892913118496099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B0-B047-BBB6-134F91471944}"/>
            </c:ext>
          </c:extLst>
        </c:ser>
        <c:ser>
          <c:idx val="4"/>
          <c:order val="4"/>
          <c:tx>
            <c:strRef>
              <c:f>results!$J$32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5"/>
            </a:solidFill>
            <a:ln w="28575" cap="rnd">
              <a:solidFill>
                <a:schemeClr val="accent5"/>
              </a:solidFill>
              <a:round/>
            </a:ln>
            <a:effectLst/>
            <a:sp3d contourW="28575">
              <a:contourClr>
                <a:schemeClr val="accent5"/>
              </a:contourClr>
            </a:sp3d>
          </c:spPr>
          <c:val>
            <c:numRef>
              <c:f>results!$J$33:$J$44</c:f>
              <c:numCache>
                <c:formatCode>General</c:formatCode>
                <c:ptCount val="12"/>
                <c:pt idx="0">
                  <c:v>1</c:v>
                </c:pt>
                <c:pt idx="1">
                  <c:v>0.98376084536039166</c:v>
                </c:pt>
                <c:pt idx="2">
                  <c:v>0.96988149097428533</c:v>
                </c:pt>
                <c:pt idx="3">
                  <c:v>0.95655193545092443</c:v>
                </c:pt>
                <c:pt idx="4">
                  <c:v>0.94359568532873239</c:v>
                </c:pt>
                <c:pt idx="5">
                  <c:v>0.92871238038574055</c:v>
                </c:pt>
                <c:pt idx="6">
                  <c:v>0.90025172270851239</c:v>
                </c:pt>
                <c:pt idx="7">
                  <c:v>0.84556075188241453</c:v>
                </c:pt>
                <c:pt idx="8">
                  <c:v>0.88164321554171987</c:v>
                </c:pt>
                <c:pt idx="9">
                  <c:v>0.85628636441039219</c:v>
                </c:pt>
                <c:pt idx="10">
                  <c:v>0.82115156169360759</c:v>
                </c:pt>
                <c:pt idx="11">
                  <c:v>0.80068598961953397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B0-B047-BBB6-134F91471944}"/>
            </c:ext>
          </c:extLst>
        </c:ser>
        <c:ser>
          <c:idx val="5"/>
          <c:order val="5"/>
          <c:tx>
            <c:strRef>
              <c:f>results!$K$32</c:f>
              <c:strCache>
                <c:ptCount val="1"/>
                <c:pt idx="0">
                  <c:v>60000</c:v>
                </c:pt>
              </c:strCache>
            </c:strRef>
          </c:tx>
          <c:spPr>
            <a:solidFill>
              <a:schemeClr val="accent6"/>
            </a:solidFill>
            <a:ln w="28575" cap="rnd">
              <a:solidFill>
                <a:schemeClr val="accent6"/>
              </a:solidFill>
              <a:round/>
            </a:ln>
            <a:effectLst/>
            <a:sp3d contourW="28575">
              <a:contourClr>
                <a:schemeClr val="accent6"/>
              </a:contourClr>
            </a:sp3d>
          </c:spPr>
          <c:val>
            <c:numRef>
              <c:f>results!$K$33:$K$44</c:f>
              <c:numCache>
                <c:formatCode>General</c:formatCode>
                <c:ptCount val="12"/>
                <c:pt idx="0">
                  <c:v>1</c:v>
                </c:pt>
                <c:pt idx="1">
                  <c:v>0.98725781113632394</c:v>
                </c:pt>
                <c:pt idx="2">
                  <c:v>0.96730232968425689</c:v>
                </c:pt>
                <c:pt idx="3">
                  <c:v>0.9589075321319328</c:v>
                </c:pt>
                <c:pt idx="4">
                  <c:v>0.94740786127065701</c:v>
                </c:pt>
                <c:pt idx="5">
                  <c:v>0.93351818842014922</c:v>
                </c:pt>
                <c:pt idx="6">
                  <c:v>0.85157840434442555</c:v>
                </c:pt>
                <c:pt idx="7">
                  <c:v>0.89657934256632732</c:v>
                </c:pt>
                <c:pt idx="8">
                  <c:v>0.88561226196862974</c:v>
                </c:pt>
                <c:pt idx="9">
                  <c:v>0.87083782403993426</c:v>
                </c:pt>
                <c:pt idx="10">
                  <c:v>0.8417227024042172</c:v>
                </c:pt>
                <c:pt idx="11">
                  <c:v>0.81855629897749027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B0-B047-BBB6-134F91471944}"/>
            </c:ext>
          </c:extLst>
        </c:ser>
        <c:ser>
          <c:idx val="6"/>
          <c:order val="6"/>
          <c:tx>
            <c:strRef>
              <c:f>results!$L$32</c:f>
              <c:strCache>
                <c:ptCount val="1"/>
                <c:pt idx="0">
                  <c:v>70000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  <a:sp3d contourW="28575">
              <a:contourClr>
                <a:schemeClr val="accent1">
                  <a:lumMod val="60000"/>
                </a:schemeClr>
              </a:contourClr>
            </a:sp3d>
          </c:spPr>
          <c:val>
            <c:numRef>
              <c:f>results!$L$33:$L$44</c:f>
              <c:numCache>
                <c:formatCode>General</c:formatCode>
                <c:ptCount val="12"/>
                <c:pt idx="0">
                  <c:v>1</c:v>
                </c:pt>
                <c:pt idx="1">
                  <c:v>0.9697128926828219</c:v>
                </c:pt>
                <c:pt idx="2">
                  <c:v>0.90805613129013629</c:v>
                </c:pt>
                <c:pt idx="3">
                  <c:v>0.95043624638437096</c:v>
                </c:pt>
                <c:pt idx="4">
                  <c:v>0.94269309155518388</c:v>
                </c:pt>
                <c:pt idx="5">
                  <c:v>0.92863209914675104</c:v>
                </c:pt>
                <c:pt idx="6">
                  <c:v>0.9107684812194824</c:v>
                </c:pt>
                <c:pt idx="7">
                  <c:v>0.89570330537887477</c:v>
                </c:pt>
                <c:pt idx="8">
                  <c:v>0.88743151253528141</c:v>
                </c:pt>
                <c:pt idx="9">
                  <c:v>0.87439259357997157</c:v>
                </c:pt>
                <c:pt idx="10">
                  <c:v>0.80408586945075444</c:v>
                </c:pt>
                <c:pt idx="11">
                  <c:v>0.81900367747207836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B0-B047-BBB6-134F91471944}"/>
            </c:ext>
          </c:extLst>
        </c:ser>
        <c:ser>
          <c:idx val="7"/>
          <c:order val="7"/>
          <c:tx>
            <c:strRef>
              <c:f>results!$M$32</c:f>
              <c:strCache>
                <c:ptCount val="1"/>
                <c:pt idx="0">
                  <c:v>80000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  <a:sp3d contourW="28575">
              <a:contourClr>
                <a:schemeClr val="accent2">
                  <a:lumMod val="60000"/>
                </a:schemeClr>
              </a:contourClr>
            </a:sp3d>
          </c:spPr>
          <c:val>
            <c:numRef>
              <c:f>results!$M$33:$M$44</c:f>
              <c:numCache>
                <c:formatCode>General</c:formatCode>
                <c:ptCount val="12"/>
                <c:pt idx="0">
                  <c:v>1</c:v>
                </c:pt>
                <c:pt idx="1">
                  <c:v>0.99001897399568328</c:v>
                </c:pt>
                <c:pt idx="2">
                  <c:v>0.95802132833824682</c:v>
                </c:pt>
                <c:pt idx="3">
                  <c:v>0.93905769551933826</c:v>
                </c:pt>
                <c:pt idx="4">
                  <c:v>0.96038479893502127</c:v>
                </c:pt>
                <c:pt idx="5">
                  <c:v>0.91932516428971933</c:v>
                </c:pt>
                <c:pt idx="6">
                  <c:v>0.93074714294477523</c:v>
                </c:pt>
                <c:pt idx="7">
                  <c:v>0.92666430128041077</c:v>
                </c:pt>
                <c:pt idx="8">
                  <c:v>0.90943038287799738</c:v>
                </c:pt>
                <c:pt idx="9">
                  <c:v>0.89399480004489162</c:v>
                </c:pt>
                <c:pt idx="10">
                  <c:v>0.86496902373994511</c:v>
                </c:pt>
                <c:pt idx="11">
                  <c:v>0.85375057384413955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B0-B047-BBB6-134F91471944}"/>
            </c:ext>
          </c:extLst>
        </c:ser>
        <c:ser>
          <c:idx val="8"/>
          <c:order val="8"/>
          <c:tx>
            <c:strRef>
              <c:f>results!$N$32</c:f>
              <c:strCache>
                <c:ptCount val="1"/>
                <c:pt idx="0">
                  <c:v>90000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  <a:sp3d contourW="28575">
              <a:contourClr>
                <a:schemeClr val="accent3">
                  <a:lumMod val="60000"/>
                </a:schemeClr>
              </a:contourClr>
            </a:sp3d>
          </c:spPr>
          <c:val>
            <c:numRef>
              <c:f>results!$N$33:$N$44</c:f>
              <c:numCache>
                <c:formatCode>General</c:formatCode>
                <c:ptCount val="12"/>
                <c:pt idx="0">
                  <c:v>1</c:v>
                </c:pt>
                <c:pt idx="1">
                  <c:v>0.98989667612915899</c:v>
                </c:pt>
                <c:pt idx="2">
                  <c:v>0.98123838346486592</c:v>
                </c:pt>
                <c:pt idx="3">
                  <c:v>0.96826697479986823</c:v>
                </c:pt>
                <c:pt idx="4">
                  <c:v>0.96267699339463331</c:v>
                </c:pt>
                <c:pt idx="5">
                  <c:v>0.95280616463273471</c:v>
                </c:pt>
                <c:pt idx="6">
                  <c:v>0.94107271183118857</c:v>
                </c:pt>
                <c:pt idx="7">
                  <c:v>0.93028369339586381</c:v>
                </c:pt>
                <c:pt idx="8">
                  <c:v>0.92112309693214001</c:v>
                </c:pt>
                <c:pt idx="9">
                  <c:v>0.90431598221292175</c:v>
                </c:pt>
                <c:pt idx="10">
                  <c:v>0.88045829643594908</c:v>
                </c:pt>
                <c:pt idx="11">
                  <c:v>0.8688702575547379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B0-B047-BBB6-134F91471944}"/>
            </c:ext>
          </c:extLst>
        </c:ser>
        <c:ser>
          <c:idx val="9"/>
          <c:order val="9"/>
          <c:tx>
            <c:strRef>
              <c:f>results!$O$32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  <a:sp3d contourW="28575">
              <a:contourClr>
                <a:schemeClr val="accent4">
                  <a:lumMod val="60000"/>
                </a:schemeClr>
              </a:contourClr>
            </a:sp3d>
          </c:spPr>
          <c:val>
            <c:numRef>
              <c:f>results!$O$33:$O$44</c:f>
              <c:numCache>
                <c:formatCode>General</c:formatCode>
                <c:ptCount val="12"/>
                <c:pt idx="0">
                  <c:v>1</c:v>
                </c:pt>
                <c:pt idx="1">
                  <c:v>0.98906056982804758</c:v>
                </c:pt>
                <c:pt idx="2">
                  <c:v>0.98337323363184659</c:v>
                </c:pt>
                <c:pt idx="3">
                  <c:v>0.97248112819060561</c:v>
                </c:pt>
                <c:pt idx="4">
                  <c:v>0.96729657266530999</c:v>
                </c:pt>
                <c:pt idx="5">
                  <c:v>0.92803474048151224</c:v>
                </c:pt>
                <c:pt idx="6">
                  <c:v>0.94595550838087661</c:v>
                </c:pt>
                <c:pt idx="7">
                  <c:v>0.93855390872413902</c:v>
                </c:pt>
                <c:pt idx="8">
                  <c:v>0.92564308246818783</c:v>
                </c:pt>
                <c:pt idx="9">
                  <c:v>0.91543745624520434</c:v>
                </c:pt>
                <c:pt idx="10">
                  <c:v>0.89652531546466208</c:v>
                </c:pt>
                <c:pt idx="11">
                  <c:v>0.88268724892673001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B0-B047-BBB6-134F91471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906160"/>
        <c:axId val="756907840"/>
        <c:axId val="1009224207"/>
      </c:line3DChart>
      <c:catAx>
        <c:axId val="75690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07840"/>
        <c:crosses val="autoZero"/>
        <c:auto val="1"/>
        <c:lblAlgn val="ctr"/>
        <c:lblOffset val="100"/>
        <c:noMultiLvlLbl val="0"/>
      </c:catAx>
      <c:valAx>
        <c:axId val="7569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06160"/>
        <c:crosses val="autoZero"/>
        <c:crossBetween val="between"/>
      </c:valAx>
      <c:serAx>
        <c:axId val="10092242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07840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Karp-Flatt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results!$F$47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  <a:sp3d contourW="28575">
              <a:contourClr>
                <a:schemeClr val="accent1"/>
              </a:contourClr>
            </a:sp3d>
          </c:spPr>
          <c:cat>
            <c:numRef>
              <c:f>results!$E$48:$E$59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results!$F$48:$F$59</c:f>
              <c:numCache>
                <c:formatCode>General</c:formatCode>
                <c:ptCount val="12"/>
                <c:pt idx="1">
                  <c:v>2.5972123189325957E-2</c:v>
                </c:pt>
                <c:pt idx="2">
                  <c:v>4.8305804901395903E-2</c:v>
                </c:pt>
                <c:pt idx="3">
                  <c:v>3.5379434367508088E-2</c:v>
                </c:pt>
                <c:pt idx="4">
                  <c:v>4.3163148692603008E-2</c:v>
                </c:pt>
                <c:pt idx="5">
                  <c:v>0.10430850076675885</c:v>
                </c:pt>
                <c:pt idx="6">
                  <c:v>4.7315475938533393E-2</c:v>
                </c:pt>
                <c:pt idx="7">
                  <c:v>5.9487180918333812E-2</c:v>
                </c:pt>
                <c:pt idx="8">
                  <c:v>6.0175914982564783E-2</c:v>
                </c:pt>
                <c:pt idx="9">
                  <c:v>6.7184278604589406E-2</c:v>
                </c:pt>
                <c:pt idx="10">
                  <c:v>8.3847273366608424E-2</c:v>
                </c:pt>
                <c:pt idx="11">
                  <c:v>0.10211344833679493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B-5D44-B671-82EE891E2AE6}"/>
            </c:ext>
          </c:extLst>
        </c:ser>
        <c:ser>
          <c:idx val="1"/>
          <c:order val="1"/>
          <c:tx>
            <c:strRef>
              <c:f>results!$G$47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  <a:sp3d contourW="28575">
              <a:contourClr>
                <a:schemeClr val="accent2"/>
              </a:contourClr>
            </a:sp3d>
          </c:spPr>
          <c:cat>
            <c:numRef>
              <c:f>results!$E$48:$E$59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results!$G$48:$G$59</c:f>
              <c:numCache>
                <c:formatCode>General</c:formatCode>
                <c:ptCount val="12"/>
                <c:pt idx="1">
                  <c:v>1.9225312613415202E-2</c:v>
                </c:pt>
                <c:pt idx="2">
                  <c:v>3.1519103236662314E-2</c:v>
                </c:pt>
                <c:pt idx="3">
                  <c:v>2.6270524706632825E-2</c:v>
                </c:pt>
                <c:pt idx="4">
                  <c:v>3.1379911907354271E-2</c:v>
                </c:pt>
                <c:pt idx="5">
                  <c:v>2.9242799168563816E-2</c:v>
                </c:pt>
                <c:pt idx="6">
                  <c:v>7.1029782132919786E-2</c:v>
                </c:pt>
                <c:pt idx="7">
                  <c:v>3.4781747995644832E-2</c:v>
                </c:pt>
                <c:pt idx="8">
                  <c:v>3.49503241611403E-2</c:v>
                </c:pt>
                <c:pt idx="9">
                  <c:v>3.5132578881960239E-2</c:v>
                </c:pt>
                <c:pt idx="10">
                  <c:v>4.3315021940677698E-2</c:v>
                </c:pt>
                <c:pt idx="11">
                  <c:v>4.7009439140489342E-2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B-5D44-B671-82EE891E2AE6}"/>
            </c:ext>
          </c:extLst>
        </c:ser>
        <c:ser>
          <c:idx val="2"/>
          <c:order val="2"/>
          <c:tx>
            <c:strRef>
              <c:f>results!$H$47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  <a:effectLst/>
            <a:sp3d contourW="28575">
              <a:contourClr>
                <a:schemeClr val="accent3"/>
              </a:contourClr>
            </a:sp3d>
          </c:spPr>
          <c:cat>
            <c:numRef>
              <c:f>results!$E$48:$E$59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results!$H$48:$H$59</c:f>
              <c:numCache>
                <c:formatCode>General</c:formatCode>
                <c:ptCount val="12"/>
                <c:pt idx="1">
                  <c:v>2.1726863343155989E-2</c:v>
                </c:pt>
                <c:pt idx="2">
                  <c:v>2.284658422432775E-2</c:v>
                </c:pt>
                <c:pt idx="3">
                  <c:v>1.8399664624663581E-2</c:v>
                </c:pt>
                <c:pt idx="4">
                  <c:v>2.4879305448496855E-2</c:v>
                </c:pt>
                <c:pt idx="5">
                  <c:v>1.949981374866766E-2</c:v>
                </c:pt>
                <c:pt idx="6">
                  <c:v>2.4740692658255254E-2</c:v>
                </c:pt>
                <c:pt idx="7">
                  <c:v>2.589046314146724E-2</c:v>
                </c:pt>
                <c:pt idx="8">
                  <c:v>2.5773542352815319E-2</c:v>
                </c:pt>
                <c:pt idx="9">
                  <c:v>2.648006291156112E-2</c:v>
                </c:pt>
                <c:pt idx="10">
                  <c:v>3.1084425331656434E-2</c:v>
                </c:pt>
                <c:pt idx="11">
                  <c:v>3.3569028163682561E-2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B-5D44-B671-82EE891E2AE6}"/>
            </c:ext>
          </c:extLst>
        </c:ser>
        <c:ser>
          <c:idx val="3"/>
          <c:order val="3"/>
          <c:tx>
            <c:strRef>
              <c:f>results!$I$47</c:f>
              <c:strCache>
                <c:ptCount val="1"/>
                <c:pt idx="0">
                  <c:v>40000</c:v>
                </c:pt>
              </c:strCache>
            </c:strRef>
          </c:tx>
          <c:spPr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  <a:effectLst/>
            <a:sp3d contourW="28575">
              <a:contourClr>
                <a:schemeClr val="accent4"/>
              </a:contourClr>
            </a:sp3d>
          </c:spPr>
          <c:cat>
            <c:numRef>
              <c:f>results!$E$48:$E$59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results!$I$48:$I$59</c:f>
              <c:numCache>
                <c:formatCode>General</c:formatCode>
                <c:ptCount val="12"/>
                <c:pt idx="1">
                  <c:v>3.6474796206954041E-2</c:v>
                </c:pt>
                <c:pt idx="2">
                  <c:v>1.915446681084684E-2</c:v>
                </c:pt>
                <c:pt idx="3">
                  <c:v>2.2838684633727031E-2</c:v>
                </c:pt>
                <c:pt idx="4">
                  <c:v>1.8216602894693054E-2</c:v>
                </c:pt>
                <c:pt idx="5">
                  <c:v>1.7644485110630548E-2</c:v>
                </c:pt>
                <c:pt idx="6">
                  <c:v>2.1744614040925009E-2</c:v>
                </c:pt>
                <c:pt idx="7">
                  <c:v>2.1830929011098732E-2</c:v>
                </c:pt>
                <c:pt idx="8">
                  <c:v>1.9645597654300444E-2</c:v>
                </c:pt>
                <c:pt idx="9">
                  <c:v>2.2333130002403008E-2</c:v>
                </c:pt>
                <c:pt idx="10">
                  <c:v>2.4754886874064221E-2</c:v>
                </c:pt>
                <c:pt idx="11">
                  <c:v>2.5801258299178783E-2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8B-5D44-B671-82EE891E2AE6}"/>
            </c:ext>
          </c:extLst>
        </c:ser>
        <c:ser>
          <c:idx val="4"/>
          <c:order val="4"/>
          <c:tx>
            <c:strRef>
              <c:f>results!$J$47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5"/>
            </a:solidFill>
            <a:ln w="28575" cap="rnd">
              <a:solidFill>
                <a:schemeClr val="accent5"/>
              </a:solidFill>
              <a:round/>
            </a:ln>
            <a:effectLst/>
            <a:sp3d contourW="28575">
              <a:contourClr>
                <a:schemeClr val="accent5"/>
              </a:contourClr>
            </a:sp3d>
          </c:spPr>
          <c:cat>
            <c:numRef>
              <c:f>results!$E$48:$E$59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results!$J$48:$J$59</c:f>
              <c:numCache>
                <c:formatCode>General</c:formatCode>
                <c:ptCount val="12"/>
                <c:pt idx="1">
                  <c:v>1.650721790381815E-2</c:v>
                </c:pt>
                <c:pt idx="2">
                  <c:v>1.5526901640044386E-2</c:v>
                </c:pt>
                <c:pt idx="3">
                  <c:v>1.5140514222260112E-2</c:v>
                </c:pt>
                <c:pt idx="4">
                  <c:v>1.4943983834457969E-2</c:v>
                </c:pt>
                <c:pt idx="5">
                  <c:v>1.5351926198001208E-2</c:v>
                </c:pt>
                <c:pt idx="6">
                  <c:v>1.8466738205062495E-2</c:v>
                </c:pt>
                <c:pt idx="7">
                  <c:v>2.6092447741888236E-2</c:v>
                </c:pt>
                <c:pt idx="8">
                  <c:v>1.678070879068079E-2</c:v>
                </c:pt>
                <c:pt idx="9">
                  <c:v>1.8648179389349206E-2</c:v>
                </c:pt>
                <c:pt idx="10">
                  <c:v>2.1780198278807547E-2</c:v>
                </c:pt>
                <c:pt idx="11">
                  <c:v>2.2629914503366284E-2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8B-5D44-B671-82EE891E2AE6}"/>
            </c:ext>
          </c:extLst>
        </c:ser>
        <c:ser>
          <c:idx val="5"/>
          <c:order val="5"/>
          <c:tx>
            <c:strRef>
              <c:f>results!$K$47</c:f>
              <c:strCache>
                <c:ptCount val="1"/>
                <c:pt idx="0">
                  <c:v>60000</c:v>
                </c:pt>
              </c:strCache>
            </c:strRef>
          </c:tx>
          <c:spPr>
            <a:solidFill>
              <a:schemeClr val="accent6"/>
            </a:solidFill>
            <a:ln w="28575" cap="rnd">
              <a:solidFill>
                <a:schemeClr val="accent6"/>
              </a:solidFill>
              <a:round/>
            </a:ln>
            <a:effectLst/>
            <a:sp3d contourW="28575">
              <a:contourClr>
                <a:schemeClr val="accent6"/>
              </a:contourClr>
            </a:sp3d>
          </c:spPr>
          <c:cat>
            <c:numRef>
              <c:f>results!$E$48:$E$59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results!$K$48:$K$59</c:f>
              <c:numCache>
                <c:formatCode>General</c:formatCode>
                <c:ptCount val="12"/>
                <c:pt idx="1">
                  <c:v>1.2906647807637839E-2</c:v>
                </c:pt>
                <c:pt idx="2">
                  <c:v>1.6901473981984601E-2</c:v>
                </c:pt>
                <c:pt idx="3">
                  <c:v>1.4284473560137956E-2</c:v>
                </c:pt>
                <c:pt idx="4">
                  <c:v>1.387790329784859E-2</c:v>
                </c:pt>
                <c:pt idx="5">
                  <c:v>1.4243281471004253E-2</c:v>
                </c:pt>
                <c:pt idx="6">
                  <c:v>2.9048332464825435E-2</c:v>
                </c:pt>
                <c:pt idx="7">
                  <c:v>1.6478608118599185E-2</c:v>
                </c:pt>
                <c:pt idx="8">
                  <c:v>1.6145290515893695E-2</c:v>
                </c:pt>
                <c:pt idx="9">
                  <c:v>1.6479937467430938E-2</c:v>
                </c:pt>
                <c:pt idx="10">
                  <c:v>1.8803971562569771E-2</c:v>
                </c:pt>
                <c:pt idx="11">
                  <c:v>2.0151188051135933E-2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8B-5D44-B671-82EE891E2AE6}"/>
            </c:ext>
          </c:extLst>
        </c:ser>
        <c:ser>
          <c:idx val="6"/>
          <c:order val="6"/>
          <c:tx>
            <c:strRef>
              <c:f>results!$L$47</c:f>
              <c:strCache>
                <c:ptCount val="1"/>
                <c:pt idx="0">
                  <c:v>70000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  <a:sp3d contourW="28575">
              <a:contourClr>
                <a:schemeClr val="accent1">
                  <a:lumMod val="60000"/>
                </a:schemeClr>
              </a:contourClr>
            </a:sp3d>
          </c:spPr>
          <c:cat>
            <c:numRef>
              <c:f>results!$E$48:$E$59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results!$L$48:$L$59</c:f>
              <c:numCache>
                <c:formatCode>General</c:formatCode>
                <c:ptCount val="12"/>
                <c:pt idx="1">
                  <c:v>3.123306655579805E-2</c:v>
                </c:pt>
                <c:pt idx="2">
                  <c:v>5.0626753975678195E-2</c:v>
                </c:pt>
                <c:pt idx="3">
                  <c:v>1.7382808439871129E-2</c:v>
                </c:pt>
                <c:pt idx="4">
                  <c:v>1.5197657901119058E-2</c:v>
                </c:pt>
                <c:pt idx="5">
                  <c:v>1.5370543602536157E-2</c:v>
                </c:pt>
                <c:pt idx="6">
                  <c:v>1.6328979431567525E-2</c:v>
                </c:pt>
                <c:pt idx="7">
                  <c:v>1.6634445483837444E-2</c:v>
                </c:pt>
                <c:pt idx="8">
                  <c:v>1.5855940130963531E-2</c:v>
                </c:pt>
                <c:pt idx="9">
                  <c:v>1.5961226791701793E-2</c:v>
                </c:pt>
                <c:pt idx="10">
                  <c:v>2.4364826941066415E-2</c:v>
                </c:pt>
                <c:pt idx="11">
                  <c:v>2.0090521680792981E-2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8B-5D44-B671-82EE891E2AE6}"/>
            </c:ext>
          </c:extLst>
        </c:ser>
        <c:ser>
          <c:idx val="7"/>
          <c:order val="7"/>
          <c:tx>
            <c:strRef>
              <c:f>results!$M$47</c:f>
              <c:strCache>
                <c:ptCount val="1"/>
                <c:pt idx="0">
                  <c:v>80000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  <a:sp3d contourW="28575">
              <a:contourClr>
                <a:schemeClr val="accent2">
                  <a:lumMod val="60000"/>
                </a:schemeClr>
              </a:contourClr>
            </a:sp3d>
          </c:spPr>
          <c:cat>
            <c:numRef>
              <c:f>results!$E$48:$E$59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results!$M$48:$M$59</c:f>
              <c:numCache>
                <c:formatCode>General</c:formatCode>
                <c:ptCount val="12"/>
                <c:pt idx="1">
                  <c:v>1.0081651227383581E-2</c:v>
                </c:pt>
                <c:pt idx="2">
                  <c:v>2.1909048587972487E-2</c:v>
                </c:pt>
                <c:pt idx="3">
                  <c:v>2.1632431735005769E-2</c:v>
                </c:pt>
                <c:pt idx="4">
                  <c:v>1.0312325098467898E-2</c:v>
                </c:pt>
                <c:pt idx="5">
                  <c:v>1.7550881634489146E-2</c:v>
                </c:pt>
                <c:pt idx="6">
                  <c:v>1.2400943618284416E-2</c:v>
                </c:pt>
                <c:pt idx="7">
                  <c:v>1.1305635033136483E-2</c:v>
                </c:pt>
                <c:pt idx="8">
                  <c:v>1.244867375600878E-2</c:v>
                </c:pt>
                <c:pt idx="9">
                  <c:v>1.3174970984144579E-2</c:v>
                </c:pt>
                <c:pt idx="10">
                  <c:v>1.5611076530372052E-2</c:v>
                </c:pt>
                <c:pt idx="11">
                  <c:v>1.5572935216829162E-2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8B-5D44-B671-82EE891E2AE6}"/>
            </c:ext>
          </c:extLst>
        </c:ser>
        <c:ser>
          <c:idx val="8"/>
          <c:order val="8"/>
          <c:tx>
            <c:strRef>
              <c:f>results!$N$47</c:f>
              <c:strCache>
                <c:ptCount val="1"/>
                <c:pt idx="0">
                  <c:v>90000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  <a:sp3d contourW="28575">
              <a:contourClr>
                <a:schemeClr val="accent3">
                  <a:lumMod val="60000"/>
                </a:schemeClr>
              </a:contourClr>
            </a:sp3d>
          </c:spPr>
          <c:cat>
            <c:numRef>
              <c:f>results!$E$48:$E$59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results!$N$48:$N$59</c:f>
              <c:numCache>
                <c:formatCode>General</c:formatCode>
                <c:ptCount val="12"/>
                <c:pt idx="1">
                  <c:v>1.0206442868712751E-2</c:v>
                </c:pt>
                <c:pt idx="2">
                  <c:v>9.560172559131162E-3</c:v>
                </c:pt>
                <c:pt idx="3">
                  <c:v>1.0924337338776699E-2</c:v>
                </c:pt>
                <c:pt idx="4">
                  <c:v>9.692505082560636E-3</c:v>
                </c:pt>
                <c:pt idx="5">
                  <c:v>9.9062825407844838E-3</c:v>
                </c:pt>
                <c:pt idx="6">
                  <c:v>1.0436191137336551E-2</c:v>
                </c:pt>
                <c:pt idx="7">
                  <c:v>1.0705844295371738E-2</c:v>
                </c:pt>
                <c:pt idx="8">
                  <c:v>1.0703903654485033E-2</c:v>
                </c:pt>
                <c:pt idx="9">
                  <c:v>1.1756463162225058E-2</c:v>
                </c:pt>
                <c:pt idx="10">
                  <c:v>1.357721359977521E-2</c:v>
                </c:pt>
                <c:pt idx="11">
                  <c:v>1.3719983591555972E-2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8B-5D44-B671-82EE891E2AE6}"/>
            </c:ext>
          </c:extLst>
        </c:ser>
        <c:ser>
          <c:idx val="9"/>
          <c:order val="9"/>
          <c:tx>
            <c:strRef>
              <c:f>results!$O$47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  <a:sp3d contourW="28575">
              <a:contourClr>
                <a:schemeClr val="accent4">
                  <a:lumMod val="60000"/>
                </a:schemeClr>
              </a:contourClr>
            </a:sp3d>
          </c:spPr>
          <c:cat>
            <c:numRef>
              <c:f>results!$E$48:$E$59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results!$O$48:$O$59</c:f>
              <c:numCache>
                <c:formatCode>General</c:formatCode>
                <c:ptCount val="12"/>
                <c:pt idx="1">
                  <c:v>1.1060424918015066E-2</c:v>
                </c:pt>
                <c:pt idx="2">
                  <c:v>8.4539449516774761E-3</c:v>
                </c:pt>
                <c:pt idx="3">
                  <c:v>9.4325298495666256E-3</c:v>
                </c:pt>
                <c:pt idx="4">
                  <c:v>8.4522752015388225E-3</c:v>
                </c:pt>
                <c:pt idx="5">
                  <c:v>1.5509173607261416E-2</c:v>
                </c:pt>
                <c:pt idx="6">
                  <c:v>9.5220284569950304E-3</c:v>
                </c:pt>
                <c:pt idx="7">
                  <c:v>9.3526998905597881E-3</c:v>
                </c:pt>
                <c:pt idx="8">
                  <c:v>1.004125117717385E-2</c:v>
                </c:pt>
                <c:pt idx="9">
                  <c:v>1.0263768574114984E-2</c:v>
                </c:pt>
                <c:pt idx="10">
                  <c:v>1.1541747092964998E-2</c:v>
                </c:pt>
                <c:pt idx="11">
                  <c:v>1.2082190566458187E-2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8B-5D44-B671-82EE891E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04624"/>
        <c:axId val="757608288"/>
        <c:axId val="1730374320"/>
      </c:line3DChart>
      <c:catAx>
        <c:axId val="7576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8288"/>
        <c:crosses val="autoZero"/>
        <c:auto val="1"/>
        <c:lblAlgn val="ctr"/>
        <c:lblOffset val="100"/>
        <c:noMultiLvlLbl val="0"/>
      </c:catAx>
      <c:valAx>
        <c:axId val="7576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4624"/>
        <c:crosses val="autoZero"/>
        <c:crossBetween val="between"/>
      </c:valAx>
      <c:serAx>
        <c:axId val="1730374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8288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196850</xdr:colOff>
      <xdr:row>15</xdr:row>
      <xdr:rowOff>88900</xdr:rowOff>
    </xdr:from>
    <xdr:to>
      <xdr:col>26</xdr:col>
      <xdr:colOff>457200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AAA81-53E9-66F7-7E97-BF32DBFAF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692728</xdr:colOff>
      <xdr:row>15</xdr:row>
      <xdr:rowOff>80818</xdr:rowOff>
    </xdr:from>
    <xdr:to>
      <xdr:col>38</xdr:col>
      <xdr:colOff>121805</xdr:colOff>
      <xdr:row>30</xdr:row>
      <xdr:rowOff>55418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00DAB-89E1-4243-B3C0-728431436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196272</xdr:colOff>
      <xdr:row>30</xdr:row>
      <xdr:rowOff>173182</xdr:rowOff>
    </xdr:from>
    <xdr:to>
      <xdr:col>26</xdr:col>
      <xdr:colOff>450273</xdr:colOff>
      <xdr:row>46</xdr:row>
      <xdr:rowOff>23091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89301D-6502-DF70-EEDC-2534556E9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190500</xdr:colOff>
      <xdr:row>46</xdr:row>
      <xdr:rowOff>103909</xdr:rowOff>
    </xdr:from>
    <xdr:to>
      <xdr:col>26</xdr:col>
      <xdr:colOff>450273</xdr:colOff>
      <xdr:row>61</xdr:row>
      <xdr:rowOff>126999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E1C0BF-B14E-DE99-58D4-AA5C299D4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658091</xdr:colOff>
      <xdr:row>30</xdr:row>
      <xdr:rowOff>184727</xdr:rowOff>
    </xdr:from>
    <xdr:to>
      <xdr:col>38</xdr:col>
      <xdr:colOff>161637</xdr:colOff>
      <xdr:row>46</xdr:row>
      <xdr:rowOff>32326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137F7A-F82E-484A-B6DB-3B1015183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646545</xdr:colOff>
      <xdr:row>46</xdr:row>
      <xdr:rowOff>115454</xdr:rowOff>
    </xdr:from>
    <xdr:to>
      <xdr:col>38</xdr:col>
      <xdr:colOff>75045</xdr:colOff>
      <xdr:row>61</xdr:row>
      <xdr:rowOff>138544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8E7346-0F54-AF4E-9455-CCB18A46E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abSelected="1" topLeftCell="C40" zoomScale="110" workbookViewId="0">
      <selection activeCell="AB47" sqref="AB47"/>
    </sheetView>
  </sheetViews>
  <sheetFormatPr baseColWidth="10" defaultRowHeight="16" x14ac:dyDescent="0.2"/>
  <cols>
    <col min="5" max="5" width="3.6640625" customWidth="1"/>
  </cols>
  <sheetData>
    <row r="1" spans="1:15" ht="17" thickBot="1" x14ac:dyDescent="0.25">
      <c r="A1" t="s">
        <v>0</v>
      </c>
      <c r="B1" t="s">
        <v>1</v>
      </c>
      <c r="C1" t="s">
        <v>2</v>
      </c>
      <c r="F1" s="7" t="s">
        <v>3</v>
      </c>
      <c r="G1" s="7"/>
      <c r="H1" s="7"/>
      <c r="I1" s="7"/>
      <c r="J1" s="7"/>
      <c r="K1" s="7"/>
      <c r="L1" s="7"/>
      <c r="M1" s="7"/>
      <c r="N1" s="7"/>
      <c r="O1" s="7"/>
    </row>
    <row r="2" spans="1:15" ht="17" thickBot="1" x14ac:dyDescent="0.25">
      <c r="A2">
        <v>10000</v>
      </c>
      <c r="B2">
        <v>1</v>
      </c>
      <c r="C2">
        <v>3.07137E-2</v>
      </c>
      <c r="F2" s="4">
        <v>10000</v>
      </c>
      <c r="G2" s="5">
        <v>20000</v>
      </c>
      <c r="H2" s="5">
        <v>30000</v>
      </c>
      <c r="I2" s="5">
        <v>40000</v>
      </c>
      <c r="J2" s="5">
        <v>50000</v>
      </c>
      <c r="K2" s="5">
        <v>60000</v>
      </c>
      <c r="L2" s="5">
        <v>70000</v>
      </c>
      <c r="M2" s="5">
        <v>80000</v>
      </c>
      <c r="N2" s="5">
        <v>90000</v>
      </c>
      <c r="O2" s="6">
        <v>100000</v>
      </c>
    </row>
    <row r="3" spans="1:15" x14ac:dyDescent="0.2">
      <c r="A3">
        <v>20000</v>
      </c>
      <c r="B3">
        <v>1</v>
      </c>
      <c r="C3">
        <v>0.121236</v>
      </c>
      <c r="E3" s="1">
        <v>1</v>
      </c>
      <c r="F3">
        <v>3.07137E-2</v>
      </c>
      <c r="G3">
        <v>0.121236</v>
      </c>
      <c r="H3">
        <v>0.27113900000000002</v>
      </c>
      <c r="I3">
        <v>0.48087999999999997</v>
      </c>
      <c r="J3">
        <v>0.74924800000000003</v>
      </c>
      <c r="K3">
        <v>1.07464</v>
      </c>
      <c r="L3">
        <v>1.4431499999999999</v>
      </c>
      <c r="M3">
        <v>1.9117900000000001</v>
      </c>
      <c r="N3">
        <v>2.4200400000000002</v>
      </c>
      <c r="O3">
        <v>2.9944600000000001</v>
      </c>
    </row>
    <row r="4" spans="1:15" x14ac:dyDescent="0.2">
      <c r="A4">
        <v>30000</v>
      </c>
      <c r="B4">
        <v>1</v>
      </c>
      <c r="C4">
        <v>0.27113900000000002</v>
      </c>
      <c r="E4" s="2">
        <v>2</v>
      </c>
      <c r="F4">
        <v>1.5755700000000001E-2</v>
      </c>
      <c r="G4">
        <v>6.1783400000000002E-2</v>
      </c>
      <c r="H4">
        <v>0.138515</v>
      </c>
      <c r="I4">
        <v>0.24920999999999999</v>
      </c>
      <c r="J4">
        <v>0.38080799999999998</v>
      </c>
      <c r="K4">
        <v>0.54425500000000004</v>
      </c>
      <c r="L4">
        <v>0.744112</v>
      </c>
      <c r="M4">
        <v>0.96553199999999995</v>
      </c>
      <c r="N4">
        <v>1.22237</v>
      </c>
      <c r="O4">
        <v>1.51379</v>
      </c>
    </row>
    <row r="5" spans="1:15" x14ac:dyDescent="0.2">
      <c r="A5">
        <v>40000</v>
      </c>
      <c r="B5">
        <v>1</v>
      </c>
      <c r="C5">
        <v>0.48087999999999997</v>
      </c>
      <c r="E5" s="2">
        <v>3</v>
      </c>
      <c r="F5">
        <v>1.1227000000000001E-2</v>
      </c>
      <c r="G5">
        <v>4.2959499999999998E-2</v>
      </c>
      <c r="H5">
        <v>9.4509399999999993E-2</v>
      </c>
      <c r="I5">
        <v>0.166434</v>
      </c>
      <c r="J5">
        <v>0.25750499999999998</v>
      </c>
      <c r="K5">
        <v>0.37032199999999998</v>
      </c>
      <c r="L5">
        <v>0.52975799999999995</v>
      </c>
      <c r="M5">
        <v>0.66518699999999997</v>
      </c>
      <c r="N5">
        <v>0.82210399999999995</v>
      </c>
      <c r="O5">
        <v>1.0150300000000001</v>
      </c>
    </row>
    <row r="6" spans="1:15" x14ac:dyDescent="0.2">
      <c r="A6">
        <v>50000</v>
      </c>
      <c r="B6">
        <v>1</v>
      </c>
      <c r="C6">
        <v>0.74924800000000003</v>
      </c>
      <c r="E6" s="2">
        <v>4</v>
      </c>
      <c r="F6">
        <v>8.4933999999999999E-3</v>
      </c>
      <c r="G6">
        <v>3.2697700000000003E-2</v>
      </c>
      <c r="H6">
        <v>7.1526400000000004E-2</v>
      </c>
      <c r="I6">
        <v>0.12845699999999999</v>
      </c>
      <c r="J6">
        <v>0.19581999999999999</v>
      </c>
      <c r="K6">
        <v>0.28017300000000001</v>
      </c>
      <c r="L6">
        <v>0.37960199999999999</v>
      </c>
      <c r="M6">
        <v>0.508965</v>
      </c>
      <c r="N6">
        <v>0.624838</v>
      </c>
      <c r="O6">
        <v>0.76979900000000001</v>
      </c>
    </row>
    <row r="7" spans="1:15" x14ac:dyDescent="0.2">
      <c r="A7">
        <v>60000</v>
      </c>
      <c r="B7">
        <v>1</v>
      </c>
      <c r="C7">
        <v>1.07464</v>
      </c>
      <c r="E7" s="2">
        <v>5</v>
      </c>
      <c r="F7">
        <v>7.2033000000000002E-3</v>
      </c>
      <c r="G7">
        <v>2.7290700000000001E-2</v>
      </c>
      <c r="H7">
        <v>5.9624400000000001E-2</v>
      </c>
      <c r="I7">
        <v>0.103184</v>
      </c>
      <c r="J7">
        <v>0.158807</v>
      </c>
      <c r="K7">
        <v>0.22685900000000001</v>
      </c>
      <c r="L7">
        <v>0.306176</v>
      </c>
      <c r="M7">
        <v>0.39812999999999998</v>
      </c>
      <c r="N7">
        <v>0.50277300000000003</v>
      </c>
      <c r="O7">
        <v>0.61914000000000002</v>
      </c>
    </row>
    <row r="8" spans="1:15" x14ac:dyDescent="0.2">
      <c r="A8">
        <v>70000</v>
      </c>
      <c r="B8">
        <v>1</v>
      </c>
      <c r="C8">
        <v>1.4431499999999999</v>
      </c>
      <c r="E8" s="2">
        <v>6</v>
      </c>
      <c r="F8">
        <v>7.7887E-3</v>
      </c>
      <c r="G8">
        <v>2.3160400000000001E-2</v>
      </c>
      <c r="H8">
        <v>4.9595800000000002E-2</v>
      </c>
      <c r="I8">
        <v>8.72174E-2</v>
      </c>
      <c r="J8">
        <v>0.13446</v>
      </c>
      <c r="K8">
        <v>0.191862</v>
      </c>
      <c r="L8">
        <v>0.25901000000000002</v>
      </c>
      <c r="M8">
        <v>0.34659299999999998</v>
      </c>
      <c r="N8">
        <v>0.42331800000000003</v>
      </c>
      <c r="O8">
        <v>0.53777799999999998</v>
      </c>
    </row>
    <row r="9" spans="1:15" x14ac:dyDescent="0.2">
      <c r="A9">
        <v>80000</v>
      </c>
      <c r="B9">
        <v>1</v>
      </c>
      <c r="C9">
        <v>1.9117900000000001</v>
      </c>
      <c r="E9" s="2">
        <v>7</v>
      </c>
      <c r="F9">
        <v>5.6332999999999999E-3</v>
      </c>
      <c r="G9">
        <v>2.47006E-2</v>
      </c>
      <c r="H9">
        <v>4.4484000000000003E-2</v>
      </c>
      <c r="I9">
        <v>7.7659900000000004E-2</v>
      </c>
      <c r="J9">
        <v>0.118895</v>
      </c>
      <c r="K9">
        <v>0.18027699999999999</v>
      </c>
      <c r="L9">
        <v>0.22636300000000001</v>
      </c>
      <c r="M9">
        <v>0.29343399999999997</v>
      </c>
      <c r="N9">
        <v>0.36736799999999997</v>
      </c>
      <c r="O9">
        <v>0.45222000000000001</v>
      </c>
    </row>
    <row r="10" spans="1:15" x14ac:dyDescent="0.2">
      <c r="A10">
        <v>90000</v>
      </c>
      <c r="B10">
        <v>1</v>
      </c>
      <c r="C10">
        <v>2.4200400000000002</v>
      </c>
      <c r="E10" s="2">
        <v>8</v>
      </c>
      <c r="F10">
        <v>5.4378999999999999E-3</v>
      </c>
      <c r="G10">
        <v>1.8844199999999998E-2</v>
      </c>
      <c r="H10">
        <v>4.0034800000000002E-2</v>
      </c>
      <c r="I10">
        <v>6.9295800000000005E-2</v>
      </c>
      <c r="J10">
        <v>0.110762</v>
      </c>
      <c r="K10">
        <v>0.14982500000000001</v>
      </c>
      <c r="L10">
        <v>0.20139899999999999</v>
      </c>
      <c r="M10">
        <v>0.257886</v>
      </c>
      <c r="N10">
        <v>0.32517499999999999</v>
      </c>
      <c r="O10">
        <v>0.39881299999999997</v>
      </c>
    </row>
    <row r="11" spans="1:15" x14ac:dyDescent="0.2">
      <c r="A11">
        <v>100000</v>
      </c>
      <c r="B11">
        <v>1</v>
      </c>
      <c r="C11">
        <v>2.9944600000000001</v>
      </c>
      <c r="E11" s="2">
        <v>9</v>
      </c>
      <c r="F11">
        <v>5.0555000000000001E-3</v>
      </c>
      <c r="G11">
        <v>1.7237100000000002E-2</v>
      </c>
      <c r="H11">
        <v>3.6338299999999997E-2</v>
      </c>
      <c r="I11">
        <v>6.1828599999999997E-2</v>
      </c>
      <c r="J11">
        <v>9.4425700000000001E-2</v>
      </c>
      <c r="K11">
        <v>0.134827</v>
      </c>
      <c r="L11">
        <v>0.18068999999999999</v>
      </c>
      <c r="M11">
        <v>0.23357600000000001</v>
      </c>
      <c r="N11">
        <v>0.29191899999999998</v>
      </c>
      <c r="O11">
        <v>0.35944500000000001</v>
      </c>
    </row>
    <row r="12" spans="1:15" x14ac:dyDescent="0.2">
      <c r="A12">
        <v>10000</v>
      </c>
      <c r="B12">
        <v>2</v>
      </c>
      <c r="C12">
        <v>1.5755700000000001E-2</v>
      </c>
      <c r="E12" s="2">
        <v>10</v>
      </c>
      <c r="F12">
        <v>4.9284999999999997E-3</v>
      </c>
      <c r="G12">
        <v>1.5956999999999999E-2</v>
      </c>
      <c r="H12">
        <v>3.35757E-2</v>
      </c>
      <c r="I12">
        <v>5.7753600000000002E-2</v>
      </c>
      <c r="J12">
        <v>8.74997E-2</v>
      </c>
      <c r="K12">
        <v>0.123403</v>
      </c>
      <c r="L12">
        <v>0.165046</v>
      </c>
      <c r="M12">
        <v>0.21384800000000001</v>
      </c>
      <c r="N12">
        <v>0.26761000000000001</v>
      </c>
      <c r="O12">
        <v>0.32710699999999998</v>
      </c>
    </row>
    <row r="13" spans="1:15" x14ac:dyDescent="0.2">
      <c r="A13">
        <v>20000</v>
      </c>
      <c r="B13">
        <v>2</v>
      </c>
      <c r="C13">
        <v>6.1783400000000002E-2</v>
      </c>
      <c r="E13" s="2">
        <v>11</v>
      </c>
      <c r="F13">
        <v>5.1333000000000004E-3</v>
      </c>
      <c r="G13">
        <v>1.5795400000000001E-2</v>
      </c>
      <c r="H13">
        <v>3.2310999999999999E-2</v>
      </c>
      <c r="I13">
        <v>5.4538299999999998E-2</v>
      </c>
      <c r="J13">
        <v>8.29487E-2</v>
      </c>
      <c r="K13">
        <v>0.116065</v>
      </c>
      <c r="L13">
        <v>0.163161</v>
      </c>
      <c r="M13">
        <v>0.200931</v>
      </c>
      <c r="N13">
        <v>0.24987400000000001</v>
      </c>
      <c r="O13">
        <v>0.303643</v>
      </c>
    </row>
    <row r="14" spans="1:15" ht="17" thickBot="1" x14ac:dyDescent="0.25">
      <c r="A14">
        <v>30000</v>
      </c>
      <c r="B14">
        <v>2</v>
      </c>
      <c r="C14">
        <v>0.138515</v>
      </c>
      <c r="E14" s="3">
        <v>12</v>
      </c>
      <c r="F14">
        <v>5.4343999999999998E-3</v>
      </c>
      <c r="G14">
        <v>1.53273E-2</v>
      </c>
      <c r="H14">
        <v>3.0938299999999998E-2</v>
      </c>
      <c r="I14">
        <v>5.1446699999999998E-2</v>
      </c>
      <c r="J14">
        <v>7.7979800000000002E-2</v>
      </c>
      <c r="K14">
        <v>0.109404</v>
      </c>
      <c r="L14">
        <v>0.14684</v>
      </c>
      <c r="M14">
        <v>0.186607</v>
      </c>
      <c r="N14">
        <v>0.23210600000000001</v>
      </c>
      <c r="O14">
        <v>0.28270299999999998</v>
      </c>
    </row>
    <row r="15" spans="1:15" x14ac:dyDescent="0.2">
      <c r="A15">
        <v>40000</v>
      </c>
      <c r="B15">
        <v>2</v>
      </c>
      <c r="C15">
        <v>0.24920999999999999</v>
      </c>
    </row>
    <row r="16" spans="1:15" ht="17" thickBot="1" x14ac:dyDescent="0.25">
      <c r="A16">
        <v>50000</v>
      </c>
      <c r="B16">
        <v>2</v>
      </c>
      <c r="C16">
        <v>0.38080799999999998</v>
      </c>
      <c r="F16" s="7" t="s">
        <v>4</v>
      </c>
      <c r="G16" s="7"/>
      <c r="H16" s="7"/>
      <c r="I16" s="7"/>
      <c r="J16" s="7"/>
      <c r="K16" s="7"/>
      <c r="L16" s="7"/>
      <c r="M16" s="7"/>
      <c r="N16" s="7"/>
      <c r="O16" s="7"/>
    </row>
    <row r="17" spans="1:15" ht="17" thickBot="1" x14ac:dyDescent="0.25">
      <c r="A17">
        <v>60000</v>
      </c>
      <c r="B17">
        <v>2</v>
      </c>
      <c r="C17">
        <v>0.54425500000000004</v>
      </c>
      <c r="F17" s="4">
        <v>10000</v>
      </c>
      <c r="G17" s="5">
        <v>20000</v>
      </c>
      <c r="H17" s="5">
        <v>30000</v>
      </c>
      <c r="I17" s="5">
        <v>40000</v>
      </c>
      <c r="J17" s="5">
        <v>50000</v>
      </c>
      <c r="K17" s="5">
        <v>60000</v>
      </c>
      <c r="L17" s="5">
        <v>70000</v>
      </c>
      <c r="M17" s="5">
        <v>80000</v>
      </c>
      <c r="N17" s="5">
        <v>90000</v>
      </c>
      <c r="O17" s="6">
        <v>100000</v>
      </c>
    </row>
    <row r="18" spans="1:15" x14ac:dyDescent="0.2">
      <c r="A18">
        <v>70000</v>
      </c>
      <c r="B18">
        <v>2</v>
      </c>
      <c r="C18">
        <v>0.744112</v>
      </c>
      <c r="E18" s="1">
        <v>1</v>
      </c>
      <c r="F18">
        <f>F$3/F3</f>
        <v>1</v>
      </c>
      <c r="G18">
        <f t="shared" ref="G18:O18" si="0">G$3/G3</f>
        <v>1</v>
      </c>
      <c r="H18">
        <f t="shared" si="0"/>
        <v>1</v>
      </c>
      <c r="I18">
        <f t="shared" si="0"/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</row>
    <row r="19" spans="1:15" x14ac:dyDescent="0.2">
      <c r="A19">
        <v>80000</v>
      </c>
      <c r="B19">
        <v>2</v>
      </c>
      <c r="C19">
        <v>0.96553199999999995</v>
      </c>
      <c r="E19" s="2">
        <v>2</v>
      </c>
      <c r="F19">
        <f t="shared" ref="F19:O19" si="1">F$3/F4</f>
        <v>1.9493707039357184</v>
      </c>
      <c r="G19">
        <f t="shared" si="1"/>
        <v>1.9622746562992648</v>
      </c>
      <c r="H19">
        <f t="shared" si="1"/>
        <v>1.9574703100747213</v>
      </c>
      <c r="I19">
        <f t="shared" si="1"/>
        <v>1.9296175915894225</v>
      </c>
      <c r="J19">
        <f t="shared" si="1"/>
        <v>1.9675216907207833</v>
      </c>
      <c r="K19">
        <f t="shared" si="1"/>
        <v>1.9745156222726479</v>
      </c>
      <c r="L19">
        <f t="shared" si="1"/>
        <v>1.9394257853656438</v>
      </c>
      <c r="M19">
        <f t="shared" si="1"/>
        <v>1.9800379479913666</v>
      </c>
      <c r="N19">
        <f t="shared" si="1"/>
        <v>1.979793352258318</v>
      </c>
      <c r="O19">
        <f t="shared" si="1"/>
        <v>1.9781211396560952</v>
      </c>
    </row>
    <row r="20" spans="1:15" x14ac:dyDescent="0.2">
      <c r="A20">
        <v>90000</v>
      </c>
      <c r="B20">
        <v>2</v>
      </c>
      <c r="C20">
        <v>1.22237</v>
      </c>
      <c r="E20" s="2">
        <v>3</v>
      </c>
      <c r="F20">
        <f t="shared" ref="F20:O20" si="2">F$3/F5</f>
        <v>2.7356996526231403</v>
      </c>
      <c r="G20">
        <f t="shared" si="2"/>
        <v>2.8220998847751955</v>
      </c>
      <c r="H20">
        <f t="shared" si="2"/>
        <v>2.8689103940983651</v>
      </c>
      <c r="I20">
        <f t="shared" si="2"/>
        <v>2.8893134816203419</v>
      </c>
      <c r="J20">
        <f t="shared" si="2"/>
        <v>2.9096444729228561</v>
      </c>
      <c r="K20">
        <f t="shared" si="2"/>
        <v>2.9019069890527707</v>
      </c>
      <c r="L20">
        <f t="shared" si="2"/>
        <v>2.7241683938704089</v>
      </c>
      <c r="M20">
        <f t="shared" si="2"/>
        <v>2.8740639850147405</v>
      </c>
      <c r="N20">
        <f t="shared" si="2"/>
        <v>2.9437151503945977</v>
      </c>
      <c r="O20">
        <f t="shared" si="2"/>
        <v>2.9501197008955398</v>
      </c>
    </row>
    <row r="21" spans="1:15" x14ac:dyDescent="0.2">
      <c r="A21">
        <v>100000</v>
      </c>
      <c r="B21">
        <v>2</v>
      </c>
      <c r="C21">
        <v>1.51379</v>
      </c>
      <c r="E21" s="2">
        <v>4</v>
      </c>
      <c r="F21">
        <f t="shared" ref="F21:O21" si="3">F$3/F6</f>
        <v>3.6161843313631761</v>
      </c>
      <c r="G21">
        <f t="shared" si="3"/>
        <v>3.7077837279074672</v>
      </c>
      <c r="H21">
        <f t="shared" si="3"/>
        <v>3.7907541830708662</v>
      </c>
      <c r="I21">
        <f t="shared" si="3"/>
        <v>3.7435095012338762</v>
      </c>
      <c r="J21">
        <f t="shared" si="3"/>
        <v>3.8262077418036977</v>
      </c>
      <c r="K21">
        <f t="shared" si="3"/>
        <v>3.8356301285277312</v>
      </c>
      <c r="L21">
        <f t="shared" si="3"/>
        <v>3.8017449855374839</v>
      </c>
      <c r="M21">
        <f t="shared" si="3"/>
        <v>3.7562307820773531</v>
      </c>
      <c r="N21">
        <f t="shared" si="3"/>
        <v>3.8730678991994729</v>
      </c>
      <c r="O21">
        <f t="shared" si="3"/>
        <v>3.8899245127624225</v>
      </c>
    </row>
    <row r="22" spans="1:15" x14ac:dyDescent="0.2">
      <c r="A22">
        <v>10000</v>
      </c>
      <c r="B22">
        <v>3</v>
      </c>
      <c r="C22">
        <v>1.1227000000000001E-2</v>
      </c>
      <c r="E22" s="2">
        <v>5</v>
      </c>
      <c r="F22">
        <f t="shared" ref="F22:O22" si="4">F$3/F7</f>
        <v>4.2638374078547328</v>
      </c>
      <c r="G22">
        <f t="shared" si="4"/>
        <v>4.442392463366641</v>
      </c>
      <c r="H22">
        <f t="shared" si="4"/>
        <v>4.5474503726662245</v>
      </c>
      <c r="I22">
        <f t="shared" si="4"/>
        <v>4.6604124670491549</v>
      </c>
      <c r="J22">
        <f t="shared" si="4"/>
        <v>4.7179784266436622</v>
      </c>
      <c r="K22">
        <f t="shared" si="4"/>
        <v>4.7370393063532852</v>
      </c>
      <c r="L22">
        <f t="shared" si="4"/>
        <v>4.7134654577759196</v>
      </c>
      <c r="M22">
        <f t="shared" si="4"/>
        <v>4.8019239946751062</v>
      </c>
      <c r="N22">
        <f t="shared" si="4"/>
        <v>4.8133849669731665</v>
      </c>
      <c r="O22">
        <f t="shared" si="4"/>
        <v>4.83648286332655</v>
      </c>
    </row>
    <row r="23" spans="1:15" x14ac:dyDescent="0.2">
      <c r="A23">
        <v>20000</v>
      </c>
      <c r="B23">
        <v>3</v>
      </c>
      <c r="C23">
        <v>4.2959499999999998E-2</v>
      </c>
      <c r="E23" s="2">
        <v>6</v>
      </c>
      <c r="F23">
        <f t="shared" ref="F23:O23" si="5">F$3/F8</f>
        <v>3.9433666722302823</v>
      </c>
      <c r="G23">
        <f t="shared" si="5"/>
        <v>5.2346246178822469</v>
      </c>
      <c r="H23">
        <f t="shared" si="5"/>
        <v>5.4669750261110819</v>
      </c>
      <c r="I23">
        <f t="shared" si="5"/>
        <v>5.5135787125046143</v>
      </c>
      <c r="J23">
        <f t="shared" si="5"/>
        <v>5.5722742823144431</v>
      </c>
      <c r="K23">
        <f t="shared" si="5"/>
        <v>5.6011091305208955</v>
      </c>
      <c r="L23">
        <f t="shared" si="5"/>
        <v>5.571792594880506</v>
      </c>
      <c r="M23">
        <f t="shared" si="5"/>
        <v>5.515950985738316</v>
      </c>
      <c r="N23">
        <f t="shared" si="5"/>
        <v>5.716836987796408</v>
      </c>
      <c r="O23">
        <f t="shared" si="5"/>
        <v>5.5682084428890732</v>
      </c>
    </row>
    <row r="24" spans="1:15" x14ac:dyDescent="0.2">
      <c r="A24">
        <v>30000</v>
      </c>
      <c r="B24">
        <v>3</v>
      </c>
      <c r="C24">
        <v>9.4509399999999993E-2</v>
      </c>
      <c r="E24" s="2">
        <v>7</v>
      </c>
      <c r="F24">
        <f t="shared" ref="F24:O24" si="6">F$3/F9</f>
        <v>5.4521683560257754</v>
      </c>
      <c r="G24">
        <f t="shared" si="6"/>
        <v>4.9082208529347469</v>
      </c>
      <c r="H24">
        <f t="shared" si="6"/>
        <v>6.0952027695351134</v>
      </c>
      <c r="I24">
        <f t="shared" si="6"/>
        <v>6.1921274686163637</v>
      </c>
      <c r="J24">
        <f t="shared" si="6"/>
        <v>6.3017620589595866</v>
      </c>
      <c r="K24">
        <f t="shared" si="6"/>
        <v>5.961048830410979</v>
      </c>
      <c r="L24">
        <f t="shared" si="6"/>
        <v>6.3753793685363771</v>
      </c>
      <c r="M24">
        <f t="shared" si="6"/>
        <v>6.5152300006134265</v>
      </c>
      <c r="N24">
        <f t="shared" si="6"/>
        <v>6.5875089828183198</v>
      </c>
      <c r="O24">
        <f t="shared" si="6"/>
        <v>6.6216885586661363</v>
      </c>
    </row>
    <row r="25" spans="1:15" x14ac:dyDescent="0.2">
      <c r="A25">
        <v>40000</v>
      </c>
      <c r="B25">
        <v>3</v>
      </c>
      <c r="C25">
        <v>0.166434</v>
      </c>
      <c r="E25" s="2">
        <v>8</v>
      </c>
      <c r="F25">
        <f t="shared" ref="F25:O25" si="7">F$3/F10</f>
        <v>5.6480810607035803</v>
      </c>
      <c r="G25">
        <f t="shared" si="7"/>
        <v>6.4335976056293189</v>
      </c>
      <c r="H25">
        <f t="shared" si="7"/>
        <v>6.772582852917961</v>
      </c>
      <c r="I25">
        <f t="shared" si="7"/>
        <v>6.9395259164336069</v>
      </c>
      <c r="J25">
        <f t="shared" si="7"/>
        <v>6.7644860150593162</v>
      </c>
      <c r="K25">
        <f t="shared" si="7"/>
        <v>7.1726347405306186</v>
      </c>
      <c r="L25">
        <f t="shared" si="7"/>
        <v>7.1656264430309982</v>
      </c>
      <c r="M25">
        <f t="shared" si="7"/>
        <v>7.4133144102432862</v>
      </c>
      <c r="N25">
        <f t="shared" si="7"/>
        <v>7.4422695471669105</v>
      </c>
      <c r="O25">
        <f t="shared" si="7"/>
        <v>7.5084312697931122</v>
      </c>
    </row>
    <row r="26" spans="1:15" x14ac:dyDescent="0.2">
      <c r="A26">
        <v>50000</v>
      </c>
      <c r="B26">
        <v>3</v>
      </c>
      <c r="C26">
        <v>0.25750499999999998</v>
      </c>
      <c r="E26" s="2">
        <v>9</v>
      </c>
      <c r="F26">
        <f t="shared" ref="F26:O26" si="8">F$3/F11</f>
        <v>6.0753041242211454</v>
      </c>
      <c r="G26">
        <f t="shared" si="8"/>
        <v>7.0334336982439032</v>
      </c>
      <c r="H26">
        <f t="shared" si="8"/>
        <v>7.4615213149762107</v>
      </c>
      <c r="I26">
        <f t="shared" si="8"/>
        <v>7.7776304169914896</v>
      </c>
      <c r="J26">
        <f t="shared" si="8"/>
        <v>7.934788939875479</v>
      </c>
      <c r="K26">
        <f t="shared" si="8"/>
        <v>7.9705103577176679</v>
      </c>
      <c r="L26">
        <f t="shared" si="8"/>
        <v>7.9868836128175325</v>
      </c>
      <c r="M26">
        <f t="shared" si="8"/>
        <v>8.1848734459019763</v>
      </c>
      <c r="N26">
        <f t="shared" si="8"/>
        <v>8.2901078723892603</v>
      </c>
      <c r="O26">
        <f t="shared" si="8"/>
        <v>8.3307877422136904</v>
      </c>
    </row>
    <row r="27" spans="1:15" x14ac:dyDescent="0.2">
      <c r="A27">
        <v>60000</v>
      </c>
      <c r="B27">
        <v>3</v>
      </c>
      <c r="C27">
        <v>0.37032199999999998</v>
      </c>
      <c r="E27" s="2">
        <v>10</v>
      </c>
      <c r="F27">
        <f t="shared" ref="F27:O27" si="9">F$3/F12</f>
        <v>6.2318555341381758</v>
      </c>
      <c r="G27">
        <f t="shared" si="9"/>
        <v>7.5976687347245724</v>
      </c>
      <c r="H27">
        <f t="shared" si="9"/>
        <v>8.0754533784850366</v>
      </c>
      <c r="I27">
        <f t="shared" si="9"/>
        <v>8.3264073581560272</v>
      </c>
      <c r="J27">
        <f t="shared" si="9"/>
        <v>8.5628636441039223</v>
      </c>
      <c r="K27">
        <f t="shared" si="9"/>
        <v>8.7083782403993428</v>
      </c>
      <c r="L27">
        <f t="shared" si="9"/>
        <v>8.7439259357997159</v>
      </c>
      <c r="M27">
        <f t="shared" si="9"/>
        <v>8.9399480004489167</v>
      </c>
      <c r="N27">
        <f t="shared" si="9"/>
        <v>9.0431598221292173</v>
      </c>
      <c r="O27">
        <f t="shared" si="9"/>
        <v>9.154374562452043</v>
      </c>
    </row>
    <row r="28" spans="1:15" x14ac:dyDescent="0.2">
      <c r="A28">
        <v>70000</v>
      </c>
      <c r="B28">
        <v>3</v>
      </c>
      <c r="C28">
        <v>0.52975799999999995</v>
      </c>
      <c r="E28" s="2">
        <v>11</v>
      </c>
      <c r="F28">
        <f t="shared" ref="F28:O28" si="10">F$3/F13</f>
        <v>5.9832271638127512</v>
      </c>
      <c r="G28">
        <f t="shared" si="10"/>
        <v>7.6753991668460433</v>
      </c>
      <c r="H28">
        <f t="shared" si="10"/>
        <v>8.3915384853455492</v>
      </c>
      <c r="I28">
        <f t="shared" si="10"/>
        <v>8.817289867854333</v>
      </c>
      <c r="J28">
        <f t="shared" si="10"/>
        <v>9.0326671786296835</v>
      </c>
      <c r="K28">
        <f t="shared" si="10"/>
        <v>9.2589497264463887</v>
      </c>
      <c r="L28">
        <f t="shared" si="10"/>
        <v>8.8449445639582986</v>
      </c>
      <c r="M28">
        <f t="shared" si="10"/>
        <v>9.5146592611393963</v>
      </c>
      <c r="N28">
        <f t="shared" si="10"/>
        <v>9.6850412607954404</v>
      </c>
      <c r="O28">
        <f t="shared" si="10"/>
        <v>9.8617784701112825</v>
      </c>
    </row>
    <row r="29" spans="1:15" ht="17" thickBot="1" x14ac:dyDescent="0.25">
      <c r="A29">
        <v>80000</v>
      </c>
      <c r="B29">
        <v>3</v>
      </c>
      <c r="C29">
        <v>0.66518699999999997</v>
      </c>
      <c r="E29" s="3">
        <v>12</v>
      </c>
      <c r="F29">
        <f t="shared" ref="F29:O29" si="11">F$3/F14</f>
        <v>5.6517186809951419</v>
      </c>
      <c r="G29">
        <f t="shared" si="11"/>
        <v>7.9098079896654987</v>
      </c>
      <c r="H29">
        <f t="shared" si="11"/>
        <v>8.7638622678039848</v>
      </c>
      <c r="I29">
        <f t="shared" si="11"/>
        <v>9.3471495742195323</v>
      </c>
      <c r="J29">
        <f t="shared" si="11"/>
        <v>9.6082318754344076</v>
      </c>
      <c r="K29">
        <f t="shared" si="11"/>
        <v>9.8226755877298828</v>
      </c>
      <c r="L29">
        <f t="shared" si="11"/>
        <v>9.8280441296649403</v>
      </c>
      <c r="M29">
        <f t="shared" si="11"/>
        <v>10.245006886129675</v>
      </c>
      <c r="N29">
        <f t="shared" si="11"/>
        <v>10.426443090656855</v>
      </c>
      <c r="O29">
        <f t="shared" si="11"/>
        <v>10.59224698712076</v>
      </c>
    </row>
    <row r="30" spans="1:15" x14ac:dyDescent="0.2">
      <c r="A30">
        <v>90000</v>
      </c>
      <c r="B30">
        <v>3</v>
      </c>
      <c r="C30">
        <v>0.82210399999999995</v>
      </c>
    </row>
    <row r="31" spans="1:15" ht="17" thickBot="1" x14ac:dyDescent="0.25">
      <c r="A31">
        <v>100000</v>
      </c>
      <c r="B31">
        <v>3</v>
      </c>
      <c r="C31">
        <v>1.0150300000000001</v>
      </c>
      <c r="F31" s="7" t="s">
        <v>5</v>
      </c>
      <c r="G31" s="7"/>
      <c r="H31" s="7"/>
      <c r="I31" s="7"/>
      <c r="J31" s="7"/>
      <c r="K31" s="7"/>
      <c r="L31" s="7"/>
      <c r="M31" s="7"/>
      <c r="N31" s="7"/>
      <c r="O31" s="7"/>
    </row>
    <row r="32" spans="1:15" ht="17" thickBot="1" x14ac:dyDescent="0.25">
      <c r="A32">
        <v>10000</v>
      </c>
      <c r="B32">
        <v>4</v>
      </c>
      <c r="C32">
        <v>8.4933999999999999E-3</v>
      </c>
      <c r="F32" s="4">
        <v>10000</v>
      </c>
      <c r="G32" s="5">
        <v>20000</v>
      </c>
      <c r="H32" s="5">
        <v>30000</v>
      </c>
      <c r="I32" s="5">
        <v>40000</v>
      </c>
      <c r="J32" s="5">
        <v>50000</v>
      </c>
      <c r="K32" s="5">
        <v>60000</v>
      </c>
      <c r="L32" s="5">
        <v>70000</v>
      </c>
      <c r="M32" s="5">
        <v>80000</v>
      </c>
      <c r="N32" s="5">
        <v>90000</v>
      </c>
      <c r="O32" s="6">
        <v>100000</v>
      </c>
    </row>
    <row r="33" spans="1:15" x14ac:dyDescent="0.2">
      <c r="A33">
        <v>20000</v>
      </c>
      <c r="B33">
        <v>4</v>
      </c>
      <c r="C33">
        <v>3.2697700000000003E-2</v>
      </c>
      <c r="E33" s="1">
        <v>1</v>
      </c>
      <c r="F33">
        <f>F18/$E33</f>
        <v>1</v>
      </c>
      <c r="G33">
        <f t="shared" ref="G33:O33" si="12">G18/$E33</f>
        <v>1</v>
      </c>
      <c r="H33">
        <f t="shared" si="12"/>
        <v>1</v>
      </c>
      <c r="I33">
        <f t="shared" si="12"/>
        <v>1</v>
      </c>
      <c r="J33">
        <f t="shared" si="12"/>
        <v>1</v>
      </c>
      <c r="K33">
        <f t="shared" si="12"/>
        <v>1</v>
      </c>
      <c r="L33">
        <f t="shared" si="12"/>
        <v>1</v>
      </c>
      <c r="M33">
        <f t="shared" si="12"/>
        <v>1</v>
      </c>
      <c r="N33">
        <f t="shared" si="12"/>
        <v>1</v>
      </c>
      <c r="O33">
        <f t="shared" si="12"/>
        <v>1</v>
      </c>
    </row>
    <row r="34" spans="1:15" x14ac:dyDescent="0.2">
      <c r="A34">
        <v>30000</v>
      </c>
      <c r="B34">
        <v>4</v>
      </c>
      <c r="C34">
        <v>7.1526400000000004E-2</v>
      </c>
      <c r="E34" s="2">
        <v>2</v>
      </c>
      <c r="F34">
        <f t="shared" ref="F34:O34" si="13">F19/$E34</f>
        <v>0.97468535196785921</v>
      </c>
      <c r="G34">
        <f t="shared" si="13"/>
        <v>0.98113732814963239</v>
      </c>
      <c r="H34">
        <f t="shared" si="13"/>
        <v>0.97873515503736064</v>
      </c>
      <c r="I34">
        <f t="shared" si="13"/>
        <v>0.96480879579471124</v>
      </c>
      <c r="J34">
        <f t="shared" si="13"/>
        <v>0.98376084536039166</v>
      </c>
      <c r="K34">
        <f t="shared" si="13"/>
        <v>0.98725781113632394</v>
      </c>
      <c r="L34">
        <f t="shared" si="13"/>
        <v>0.9697128926828219</v>
      </c>
      <c r="M34">
        <f t="shared" si="13"/>
        <v>0.99001897399568328</v>
      </c>
      <c r="N34">
        <f t="shared" si="13"/>
        <v>0.98989667612915899</v>
      </c>
      <c r="O34">
        <f t="shared" si="13"/>
        <v>0.98906056982804758</v>
      </c>
    </row>
    <row r="35" spans="1:15" x14ac:dyDescent="0.2">
      <c r="A35">
        <v>40000</v>
      </c>
      <c r="B35">
        <v>4</v>
      </c>
      <c r="C35">
        <v>0.12845699999999999</v>
      </c>
      <c r="E35" s="2">
        <v>3</v>
      </c>
      <c r="F35">
        <f t="shared" ref="F35:O35" si="14">F20/$E35</f>
        <v>0.9118998842077134</v>
      </c>
      <c r="G35">
        <f t="shared" si="14"/>
        <v>0.94069996159173186</v>
      </c>
      <c r="H35">
        <f t="shared" si="14"/>
        <v>0.95630346469945504</v>
      </c>
      <c r="I35">
        <f t="shared" si="14"/>
        <v>0.96310449387344732</v>
      </c>
      <c r="J35">
        <f t="shared" si="14"/>
        <v>0.96988149097428533</v>
      </c>
      <c r="K35">
        <f t="shared" si="14"/>
        <v>0.96730232968425689</v>
      </c>
      <c r="L35">
        <f t="shared" si="14"/>
        <v>0.90805613129013629</v>
      </c>
      <c r="M35">
        <f t="shared" si="14"/>
        <v>0.95802132833824682</v>
      </c>
      <c r="N35">
        <f t="shared" si="14"/>
        <v>0.98123838346486592</v>
      </c>
      <c r="O35">
        <f t="shared" si="14"/>
        <v>0.98337323363184659</v>
      </c>
    </row>
    <row r="36" spans="1:15" x14ac:dyDescent="0.2">
      <c r="A36">
        <v>50000</v>
      </c>
      <c r="B36">
        <v>4</v>
      </c>
      <c r="C36">
        <v>0.19581999999999999</v>
      </c>
      <c r="E36" s="2">
        <v>4</v>
      </c>
      <c r="F36">
        <f t="shared" ref="F36:O36" si="15">F21/$E36</f>
        <v>0.90404608284079402</v>
      </c>
      <c r="G36">
        <f t="shared" si="15"/>
        <v>0.92694593197686681</v>
      </c>
      <c r="H36">
        <f t="shared" si="15"/>
        <v>0.94768854576771655</v>
      </c>
      <c r="I36">
        <f t="shared" si="15"/>
        <v>0.93587737530846904</v>
      </c>
      <c r="J36">
        <f t="shared" si="15"/>
        <v>0.95655193545092443</v>
      </c>
      <c r="K36">
        <f t="shared" si="15"/>
        <v>0.9589075321319328</v>
      </c>
      <c r="L36">
        <f t="shared" si="15"/>
        <v>0.95043624638437096</v>
      </c>
      <c r="M36">
        <f t="shared" si="15"/>
        <v>0.93905769551933826</v>
      </c>
      <c r="N36">
        <f t="shared" si="15"/>
        <v>0.96826697479986823</v>
      </c>
      <c r="O36">
        <f t="shared" si="15"/>
        <v>0.97248112819060561</v>
      </c>
    </row>
    <row r="37" spans="1:15" x14ac:dyDescent="0.2">
      <c r="A37">
        <v>60000</v>
      </c>
      <c r="B37">
        <v>4</v>
      </c>
      <c r="C37">
        <v>0.28017300000000001</v>
      </c>
      <c r="E37" s="2">
        <v>5</v>
      </c>
      <c r="F37">
        <f t="shared" ref="F37:O37" si="16">F22/$E37</f>
        <v>0.85276748157094651</v>
      </c>
      <c r="G37">
        <f t="shared" si="16"/>
        <v>0.88847849267332824</v>
      </c>
      <c r="H37">
        <f t="shared" si="16"/>
        <v>0.90949007453324493</v>
      </c>
      <c r="I37">
        <f t="shared" si="16"/>
        <v>0.93208249340983096</v>
      </c>
      <c r="J37">
        <f t="shared" si="16"/>
        <v>0.94359568532873239</v>
      </c>
      <c r="K37">
        <f t="shared" si="16"/>
        <v>0.94740786127065701</v>
      </c>
      <c r="L37">
        <f t="shared" si="16"/>
        <v>0.94269309155518388</v>
      </c>
      <c r="M37">
        <f t="shared" si="16"/>
        <v>0.96038479893502127</v>
      </c>
      <c r="N37">
        <f t="shared" si="16"/>
        <v>0.96267699339463331</v>
      </c>
      <c r="O37">
        <f t="shared" si="16"/>
        <v>0.96729657266530999</v>
      </c>
    </row>
    <row r="38" spans="1:15" x14ac:dyDescent="0.2">
      <c r="A38">
        <v>70000</v>
      </c>
      <c r="B38">
        <v>4</v>
      </c>
      <c r="C38">
        <v>0.37960199999999999</v>
      </c>
      <c r="E38" s="2">
        <v>6</v>
      </c>
      <c r="F38">
        <f t="shared" ref="F38:O38" si="17">F23/$E38</f>
        <v>0.65722777870504701</v>
      </c>
      <c r="G38">
        <f t="shared" si="17"/>
        <v>0.87243743631370785</v>
      </c>
      <c r="H38">
        <f t="shared" si="17"/>
        <v>0.91116250435184698</v>
      </c>
      <c r="I38">
        <f t="shared" si="17"/>
        <v>0.91892978541743575</v>
      </c>
      <c r="J38">
        <f t="shared" si="17"/>
        <v>0.92871238038574055</v>
      </c>
      <c r="K38">
        <f t="shared" si="17"/>
        <v>0.93351818842014922</v>
      </c>
      <c r="L38">
        <f t="shared" si="17"/>
        <v>0.92863209914675104</v>
      </c>
      <c r="M38">
        <f t="shared" si="17"/>
        <v>0.91932516428971933</v>
      </c>
      <c r="N38">
        <f t="shared" si="17"/>
        <v>0.95280616463273471</v>
      </c>
      <c r="O38">
        <f t="shared" si="17"/>
        <v>0.92803474048151224</v>
      </c>
    </row>
    <row r="39" spans="1:15" x14ac:dyDescent="0.2">
      <c r="A39">
        <v>80000</v>
      </c>
      <c r="B39">
        <v>4</v>
      </c>
      <c r="C39">
        <v>0.508965</v>
      </c>
      <c r="E39" s="2">
        <v>7</v>
      </c>
      <c r="F39">
        <f t="shared" ref="F39:O39" si="18">F24/$E39</f>
        <v>0.77888119371796793</v>
      </c>
      <c r="G39">
        <f t="shared" si="18"/>
        <v>0.70117440756210669</v>
      </c>
      <c r="H39">
        <f t="shared" si="18"/>
        <v>0.8707432527907305</v>
      </c>
      <c r="I39">
        <f t="shared" si="18"/>
        <v>0.88458963837376625</v>
      </c>
      <c r="J39">
        <f t="shared" si="18"/>
        <v>0.90025172270851239</v>
      </c>
      <c r="K39">
        <f t="shared" si="18"/>
        <v>0.85157840434442555</v>
      </c>
      <c r="L39">
        <f t="shared" si="18"/>
        <v>0.9107684812194824</v>
      </c>
      <c r="M39">
        <f t="shared" si="18"/>
        <v>0.93074714294477523</v>
      </c>
      <c r="N39">
        <f t="shared" si="18"/>
        <v>0.94107271183118857</v>
      </c>
      <c r="O39">
        <f t="shared" si="18"/>
        <v>0.94595550838087661</v>
      </c>
    </row>
    <row r="40" spans="1:15" x14ac:dyDescent="0.2">
      <c r="A40">
        <v>90000</v>
      </c>
      <c r="B40">
        <v>4</v>
      </c>
      <c r="C40">
        <v>0.624838</v>
      </c>
      <c r="E40" s="2">
        <v>8</v>
      </c>
      <c r="F40">
        <f t="shared" ref="F40:O40" si="19">F25/$E40</f>
        <v>0.70601013258794754</v>
      </c>
      <c r="G40">
        <f t="shared" si="19"/>
        <v>0.80419970070366487</v>
      </c>
      <c r="H40">
        <f t="shared" si="19"/>
        <v>0.84657285661474513</v>
      </c>
      <c r="I40">
        <f t="shared" si="19"/>
        <v>0.86744073955420087</v>
      </c>
      <c r="J40">
        <f t="shared" si="19"/>
        <v>0.84556075188241453</v>
      </c>
      <c r="K40">
        <f t="shared" si="19"/>
        <v>0.89657934256632732</v>
      </c>
      <c r="L40">
        <f t="shared" si="19"/>
        <v>0.89570330537887477</v>
      </c>
      <c r="M40">
        <f t="shared" si="19"/>
        <v>0.92666430128041077</v>
      </c>
      <c r="N40">
        <f t="shared" si="19"/>
        <v>0.93028369339586381</v>
      </c>
      <c r="O40">
        <f t="shared" si="19"/>
        <v>0.93855390872413902</v>
      </c>
    </row>
    <row r="41" spans="1:15" x14ac:dyDescent="0.2">
      <c r="A41">
        <v>100000</v>
      </c>
      <c r="B41">
        <v>4</v>
      </c>
      <c r="C41">
        <v>0.76979900000000001</v>
      </c>
      <c r="E41" s="2">
        <v>9</v>
      </c>
      <c r="F41">
        <f t="shared" ref="F41:O41" si="20">F26/$E41</f>
        <v>0.67503379158012722</v>
      </c>
      <c r="G41">
        <f t="shared" si="20"/>
        <v>0.78149263313821149</v>
      </c>
      <c r="H41">
        <f t="shared" si="20"/>
        <v>0.82905792388624566</v>
      </c>
      <c r="I41">
        <f t="shared" si="20"/>
        <v>0.86418115744349888</v>
      </c>
      <c r="J41">
        <f t="shared" si="20"/>
        <v>0.88164321554171987</v>
      </c>
      <c r="K41">
        <f t="shared" si="20"/>
        <v>0.88561226196862974</v>
      </c>
      <c r="L41">
        <f t="shared" si="20"/>
        <v>0.88743151253528141</v>
      </c>
      <c r="M41">
        <f t="shared" si="20"/>
        <v>0.90943038287799738</v>
      </c>
      <c r="N41">
        <f t="shared" si="20"/>
        <v>0.92112309693214001</v>
      </c>
      <c r="O41">
        <f t="shared" si="20"/>
        <v>0.92564308246818783</v>
      </c>
    </row>
    <row r="42" spans="1:15" x14ac:dyDescent="0.2">
      <c r="A42">
        <v>10000</v>
      </c>
      <c r="B42">
        <v>5</v>
      </c>
      <c r="C42">
        <v>7.2033000000000002E-3</v>
      </c>
      <c r="E42" s="2">
        <v>10</v>
      </c>
      <c r="F42">
        <f t="shared" ref="F42:O42" si="21">F27/$E42</f>
        <v>0.62318555341381754</v>
      </c>
      <c r="G42">
        <f t="shared" si="21"/>
        <v>0.75976687347245719</v>
      </c>
      <c r="H42">
        <f t="shared" si="21"/>
        <v>0.80754533784850369</v>
      </c>
      <c r="I42">
        <f t="shared" si="21"/>
        <v>0.83264073581560272</v>
      </c>
      <c r="J42">
        <f t="shared" si="21"/>
        <v>0.85628636441039219</v>
      </c>
      <c r="K42">
        <f t="shared" si="21"/>
        <v>0.87083782403993426</v>
      </c>
      <c r="L42">
        <f t="shared" si="21"/>
        <v>0.87439259357997157</v>
      </c>
      <c r="M42">
        <f t="shared" si="21"/>
        <v>0.89399480004489162</v>
      </c>
      <c r="N42">
        <f t="shared" si="21"/>
        <v>0.90431598221292175</v>
      </c>
      <c r="O42">
        <f t="shared" si="21"/>
        <v>0.91543745624520434</v>
      </c>
    </row>
    <row r="43" spans="1:15" x14ac:dyDescent="0.2">
      <c r="A43">
        <v>20000</v>
      </c>
      <c r="B43">
        <v>5</v>
      </c>
      <c r="C43">
        <v>2.7290700000000001E-2</v>
      </c>
      <c r="E43" s="2">
        <v>11</v>
      </c>
      <c r="F43">
        <f t="shared" ref="F43:O43" si="22">F28/$E43</f>
        <v>0.54392974216479562</v>
      </c>
      <c r="G43">
        <f t="shared" si="22"/>
        <v>0.69776356062236755</v>
      </c>
      <c r="H43">
        <f t="shared" si="22"/>
        <v>0.76286713503141357</v>
      </c>
      <c r="I43">
        <f t="shared" si="22"/>
        <v>0.80157180616857571</v>
      </c>
      <c r="J43">
        <f t="shared" si="22"/>
        <v>0.82115156169360759</v>
      </c>
      <c r="K43">
        <f t="shared" si="22"/>
        <v>0.8417227024042172</v>
      </c>
      <c r="L43">
        <f t="shared" si="22"/>
        <v>0.80408586945075444</v>
      </c>
      <c r="M43">
        <f t="shared" si="22"/>
        <v>0.86496902373994511</v>
      </c>
      <c r="N43">
        <f t="shared" si="22"/>
        <v>0.88045829643594908</v>
      </c>
      <c r="O43">
        <f t="shared" si="22"/>
        <v>0.89652531546466208</v>
      </c>
    </row>
    <row r="44" spans="1:15" ht="17" thickBot="1" x14ac:dyDescent="0.25">
      <c r="A44">
        <v>30000</v>
      </c>
      <c r="B44">
        <v>5</v>
      </c>
      <c r="C44">
        <v>5.9624400000000001E-2</v>
      </c>
      <c r="E44" s="3">
        <v>12</v>
      </c>
      <c r="F44">
        <f t="shared" ref="F44:O44" si="23">F29/$E44</f>
        <v>0.47097655674959515</v>
      </c>
      <c r="G44">
        <f t="shared" si="23"/>
        <v>0.65915066580545822</v>
      </c>
      <c r="H44">
        <f t="shared" si="23"/>
        <v>0.73032185565033203</v>
      </c>
      <c r="I44">
        <f t="shared" si="23"/>
        <v>0.77892913118496099</v>
      </c>
      <c r="J44">
        <f t="shared" si="23"/>
        <v>0.80068598961953397</v>
      </c>
      <c r="K44">
        <f t="shared" si="23"/>
        <v>0.81855629897749027</v>
      </c>
      <c r="L44">
        <f t="shared" si="23"/>
        <v>0.81900367747207836</v>
      </c>
      <c r="M44">
        <f t="shared" si="23"/>
        <v>0.85375057384413955</v>
      </c>
      <c r="N44">
        <f t="shared" si="23"/>
        <v>0.8688702575547379</v>
      </c>
      <c r="O44">
        <f t="shared" si="23"/>
        <v>0.88268724892673001</v>
      </c>
    </row>
    <row r="45" spans="1:15" x14ac:dyDescent="0.2">
      <c r="A45">
        <v>40000</v>
      </c>
      <c r="B45">
        <v>5</v>
      </c>
      <c r="C45">
        <v>0.103184</v>
      </c>
    </row>
    <row r="46" spans="1:15" ht="17" thickBot="1" x14ac:dyDescent="0.25">
      <c r="A46">
        <v>50000</v>
      </c>
      <c r="B46">
        <v>5</v>
      </c>
      <c r="C46">
        <v>0.158807</v>
      </c>
      <c r="F46" s="7" t="s">
        <v>6</v>
      </c>
      <c r="G46" s="7"/>
      <c r="H46" s="7"/>
      <c r="I46" s="7"/>
      <c r="J46" s="7"/>
      <c r="K46" s="7"/>
      <c r="L46" s="7"/>
      <c r="M46" s="7"/>
      <c r="N46" s="7"/>
      <c r="O46" s="7"/>
    </row>
    <row r="47" spans="1:15" ht="17" thickBot="1" x14ac:dyDescent="0.25">
      <c r="A47">
        <v>60000</v>
      </c>
      <c r="B47">
        <v>5</v>
      </c>
      <c r="C47">
        <v>0.22685900000000001</v>
      </c>
      <c r="F47" s="4">
        <v>10000</v>
      </c>
      <c r="G47" s="5">
        <v>20000</v>
      </c>
      <c r="H47" s="5">
        <v>30000</v>
      </c>
      <c r="I47" s="5">
        <v>40000</v>
      </c>
      <c r="J47" s="5">
        <v>50000</v>
      </c>
      <c r="K47" s="5">
        <v>60000</v>
      </c>
      <c r="L47" s="5">
        <v>70000</v>
      </c>
      <c r="M47" s="5">
        <v>80000</v>
      </c>
      <c r="N47" s="5">
        <v>90000</v>
      </c>
      <c r="O47" s="6">
        <v>100000</v>
      </c>
    </row>
    <row r="48" spans="1:15" x14ac:dyDescent="0.2">
      <c r="A48">
        <v>70000</v>
      </c>
      <c r="B48">
        <v>5</v>
      </c>
      <c r="C48">
        <v>0.306176</v>
      </c>
      <c r="E48" s="1">
        <v>1</v>
      </c>
      <c r="F48" s="8"/>
    </row>
    <row r="49" spans="1:15" x14ac:dyDescent="0.2">
      <c r="A49">
        <v>80000</v>
      </c>
      <c r="B49">
        <v>5</v>
      </c>
      <c r="C49">
        <v>0.39812999999999998</v>
      </c>
      <c r="E49" s="2">
        <v>2</v>
      </c>
      <c r="F49">
        <f>((1/F19)-(1/$E49))/(1-(1/$E49))</f>
        <v>2.5972123189325957E-2</v>
      </c>
      <c r="G49">
        <f t="shared" ref="G49:O49" si="24">((1/G19)-(1/$E49))/(1-(1/$E49))</f>
        <v>1.9225312613415202E-2</v>
      </c>
      <c r="H49">
        <f t="shared" si="24"/>
        <v>2.1726863343155989E-2</v>
      </c>
      <c r="I49">
        <f t="shared" si="24"/>
        <v>3.6474796206954041E-2</v>
      </c>
      <c r="J49">
        <f t="shared" si="24"/>
        <v>1.650721790381815E-2</v>
      </c>
      <c r="K49">
        <f t="shared" si="24"/>
        <v>1.2906647807637839E-2</v>
      </c>
      <c r="L49">
        <f t="shared" si="24"/>
        <v>3.123306655579805E-2</v>
      </c>
      <c r="M49">
        <f t="shared" si="24"/>
        <v>1.0081651227383581E-2</v>
      </c>
      <c r="N49">
        <f t="shared" si="24"/>
        <v>1.0206442868712751E-2</v>
      </c>
      <c r="O49">
        <f t="shared" si="24"/>
        <v>1.1060424918015066E-2</v>
      </c>
    </row>
    <row r="50" spans="1:15" x14ac:dyDescent="0.2">
      <c r="A50">
        <v>90000</v>
      </c>
      <c r="B50">
        <v>5</v>
      </c>
      <c r="C50">
        <v>0.50277300000000003</v>
      </c>
      <c r="E50" s="2">
        <v>3</v>
      </c>
      <c r="F50">
        <f t="shared" ref="F50:O50" si="25">((1/F20)-(1/$E50))/(1-(1/$E50))</f>
        <v>4.8305804901395903E-2</v>
      </c>
      <c r="G50">
        <f t="shared" si="25"/>
        <v>3.1519103236662314E-2</v>
      </c>
      <c r="H50">
        <f t="shared" si="25"/>
        <v>2.284658422432775E-2</v>
      </c>
      <c r="I50">
        <f t="shared" si="25"/>
        <v>1.915446681084684E-2</v>
      </c>
      <c r="J50">
        <f t="shared" si="25"/>
        <v>1.5526901640044386E-2</v>
      </c>
      <c r="K50">
        <f t="shared" si="25"/>
        <v>1.6901473981984601E-2</v>
      </c>
      <c r="L50">
        <f t="shared" si="25"/>
        <v>5.0626753975678195E-2</v>
      </c>
      <c r="M50">
        <f t="shared" si="25"/>
        <v>2.1909048587972487E-2</v>
      </c>
      <c r="N50">
        <f t="shared" si="25"/>
        <v>9.560172559131162E-3</v>
      </c>
      <c r="O50">
        <f t="shared" si="25"/>
        <v>8.4539449516774761E-3</v>
      </c>
    </row>
    <row r="51" spans="1:15" x14ac:dyDescent="0.2">
      <c r="A51">
        <v>100000</v>
      </c>
      <c r="B51">
        <v>5</v>
      </c>
      <c r="C51">
        <v>0.61914000000000002</v>
      </c>
      <c r="E51" s="2">
        <v>4</v>
      </c>
      <c r="F51">
        <f t="shared" ref="F51:O51" si="26">((1/F21)-(1/$E51))/(1-(1/$E51))</f>
        <v>3.5379434367508088E-2</v>
      </c>
      <c r="G51">
        <f t="shared" si="26"/>
        <v>2.6270524706632825E-2</v>
      </c>
      <c r="H51">
        <f t="shared" si="26"/>
        <v>1.8399664624663581E-2</v>
      </c>
      <c r="I51">
        <f t="shared" si="26"/>
        <v>2.2838684633727031E-2</v>
      </c>
      <c r="J51">
        <f t="shared" si="26"/>
        <v>1.5140514222260112E-2</v>
      </c>
      <c r="K51">
        <f t="shared" si="26"/>
        <v>1.4284473560137956E-2</v>
      </c>
      <c r="L51">
        <f t="shared" si="26"/>
        <v>1.7382808439871129E-2</v>
      </c>
      <c r="M51">
        <f t="shared" si="26"/>
        <v>2.1632431735005769E-2</v>
      </c>
      <c r="N51">
        <f t="shared" si="26"/>
        <v>1.0924337338776699E-2</v>
      </c>
      <c r="O51">
        <f t="shared" si="26"/>
        <v>9.4325298495666256E-3</v>
      </c>
    </row>
    <row r="52" spans="1:15" x14ac:dyDescent="0.2">
      <c r="A52">
        <v>10000</v>
      </c>
      <c r="B52">
        <v>6</v>
      </c>
      <c r="C52">
        <v>7.7887E-3</v>
      </c>
      <c r="E52" s="2">
        <v>5</v>
      </c>
      <c r="F52">
        <f t="shared" ref="F52:O52" si="27">((1/F22)-(1/$E52))/(1-(1/$E52))</f>
        <v>4.3163148692603008E-2</v>
      </c>
      <c r="G52">
        <f t="shared" si="27"/>
        <v>3.1379911907354271E-2</v>
      </c>
      <c r="H52">
        <f t="shared" si="27"/>
        <v>2.4879305448496855E-2</v>
      </c>
      <c r="I52">
        <f t="shared" si="27"/>
        <v>1.8216602894693054E-2</v>
      </c>
      <c r="J52">
        <f t="shared" si="27"/>
        <v>1.4943983834457969E-2</v>
      </c>
      <c r="K52">
        <f t="shared" si="27"/>
        <v>1.387790329784859E-2</v>
      </c>
      <c r="L52">
        <f t="shared" si="27"/>
        <v>1.5197657901119058E-2</v>
      </c>
      <c r="M52">
        <f t="shared" si="27"/>
        <v>1.0312325098467898E-2</v>
      </c>
      <c r="N52">
        <f t="shared" si="27"/>
        <v>9.692505082560636E-3</v>
      </c>
      <c r="O52">
        <f t="shared" si="27"/>
        <v>8.4522752015388225E-3</v>
      </c>
    </row>
    <row r="53" spans="1:15" x14ac:dyDescent="0.2">
      <c r="A53">
        <v>20000</v>
      </c>
      <c r="B53">
        <v>6</v>
      </c>
      <c r="C53">
        <v>2.3160400000000001E-2</v>
      </c>
      <c r="E53" s="2">
        <v>6</v>
      </c>
      <c r="F53">
        <f t="shared" ref="F53:O53" si="28">((1/F23)-(1/$E53))/(1-(1/$E53))</f>
        <v>0.10430850076675885</v>
      </c>
      <c r="G53">
        <f t="shared" si="28"/>
        <v>2.9242799168563816E-2</v>
      </c>
      <c r="H53">
        <f t="shared" si="28"/>
        <v>1.949981374866766E-2</v>
      </c>
      <c r="I53">
        <f t="shared" si="28"/>
        <v>1.7644485110630548E-2</v>
      </c>
      <c r="J53">
        <f t="shared" si="28"/>
        <v>1.5351926198001208E-2</v>
      </c>
      <c r="K53">
        <f t="shared" si="28"/>
        <v>1.4243281471004253E-2</v>
      </c>
      <c r="L53">
        <f t="shared" si="28"/>
        <v>1.5370543602536157E-2</v>
      </c>
      <c r="M53">
        <f t="shared" si="28"/>
        <v>1.7550881634489146E-2</v>
      </c>
      <c r="N53">
        <f t="shared" si="28"/>
        <v>9.9062825407844838E-3</v>
      </c>
      <c r="O53">
        <f t="shared" si="28"/>
        <v>1.5509173607261416E-2</v>
      </c>
    </row>
    <row r="54" spans="1:15" x14ac:dyDescent="0.2">
      <c r="A54">
        <v>30000</v>
      </c>
      <c r="B54">
        <v>6</v>
      </c>
      <c r="C54">
        <v>4.9595800000000002E-2</v>
      </c>
      <c r="E54" s="2">
        <v>7</v>
      </c>
      <c r="F54">
        <f t="shared" ref="F54:O54" si="29">((1/F24)-(1/$E54))/(1-(1/$E54))</f>
        <v>4.7315475938533393E-2</v>
      </c>
      <c r="G54">
        <f t="shared" si="29"/>
        <v>7.1029782132919786E-2</v>
      </c>
      <c r="H54">
        <f t="shared" si="29"/>
        <v>2.4740692658255254E-2</v>
      </c>
      <c r="I54">
        <f t="shared" si="29"/>
        <v>2.1744614040925009E-2</v>
      </c>
      <c r="J54">
        <f t="shared" si="29"/>
        <v>1.8466738205062495E-2</v>
      </c>
      <c r="K54">
        <f t="shared" si="29"/>
        <v>2.9048332464825435E-2</v>
      </c>
      <c r="L54">
        <f t="shared" si="29"/>
        <v>1.6328979431567525E-2</v>
      </c>
      <c r="M54">
        <f t="shared" si="29"/>
        <v>1.2400943618284416E-2</v>
      </c>
      <c r="N54">
        <f t="shared" si="29"/>
        <v>1.0436191137336551E-2</v>
      </c>
      <c r="O54">
        <f t="shared" si="29"/>
        <v>9.5220284569950304E-3</v>
      </c>
    </row>
    <row r="55" spans="1:15" x14ac:dyDescent="0.2">
      <c r="A55">
        <v>40000</v>
      </c>
      <c r="B55">
        <v>6</v>
      </c>
      <c r="C55">
        <v>8.72174E-2</v>
      </c>
      <c r="E55" s="2">
        <v>8</v>
      </c>
      <c r="F55">
        <f t="shared" ref="F55:O55" si="30">((1/F25)-(1/$E55))/(1-(1/$E55))</f>
        <v>5.9487180918333812E-2</v>
      </c>
      <c r="G55">
        <f t="shared" si="30"/>
        <v>3.4781747995644832E-2</v>
      </c>
      <c r="H55">
        <f t="shared" si="30"/>
        <v>2.589046314146724E-2</v>
      </c>
      <c r="I55">
        <f t="shared" si="30"/>
        <v>2.1830929011098732E-2</v>
      </c>
      <c r="J55">
        <f t="shared" si="30"/>
        <v>2.6092447741888236E-2</v>
      </c>
      <c r="K55">
        <f t="shared" si="30"/>
        <v>1.6478608118599185E-2</v>
      </c>
      <c r="L55">
        <f t="shared" si="30"/>
        <v>1.6634445483837444E-2</v>
      </c>
      <c r="M55">
        <f t="shared" si="30"/>
        <v>1.1305635033136483E-2</v>
      </c>
      <c r="N55">
        <f t="shared" si="30"/>
        <v>1.0705844295371738E-2</v>
      </c>
      <c r="O55">
        <f t="shared" si="30"/>
        <v>9.3526998905597881E-3</v>
      </c>
    </row>
    <row r="56" spans="1:15" x14ac:dyDescent="0.2">
      <c r="A56">
        <v>50000</v>
      </c>
      <c r="B56">
        <v>6</v>
      </c>
      <c r="C56">
        <v>0.13446</v>
      </c>
      <c r="E56" s="2">
        <v>9</v>
      </c>
      <c r="F56">
        <f t="shared" ref="F56:O56" si="31">((1/F26)-(1/$E56))/(1-(1/$E56))</f>
        <v>6.0175914982564783E-2</v>
      </c>
      <c r="G56">
        <f t="shared" si="31"/>
        <v>3.49503241611403E-2</v>
      </c>
      <c r="H56">
        <f t="shared" si="31"/>
        <v>2.5773542352815319E-2</v>
      </c>
      <c r="I56">
        <f t="shared" si="31"/>
        <v>1.9645597654300444E-2</v>
      </c>
      <c r="J56">
        <f t="shared" si="31"/>
        <v>1.678070879068079E-2</v>
      </c>
      <c r="K56">
        <f t="shared" si="31"/>
        <v>1.6145290515893695E-2</v>
      </c>
      <c r="L56">
        <f t="shared" si="31"/>
        <v>1.5855940130963531E-2</v>
      </c>
      <c r="M56">
        <f t="shared" si="31"/>
        <v>1.244867375600878E-2</v>
      </c>
      <c r="N56">
        <f t="shared" si="31"/>
        <v>1.0703903654485033E-2</v>
      </c>
      <c r="O56">
        <f t="shared" si="31"/>
        <v>1.004125117717385E-2</v>
      </c>
    </row>
    <row r="57" spans="1:15" x14ac:dyDescent="0.2">
      <c r="A57">
        <v>60000</v>
      </c>
      <c r="B57">
        <v>6</v>
      </c>
      <c r="C57">
        <v>0.191862</v>
      </c>
      <c r="E57" s="2">
        <v>10</v>
      </c>
      <c r="F57">
        <f t="shared" ref="F57:O57" si="32">((1/F27)-(1/$E57))/(1-(1/$E57))</f>
        <v>6.7184278604589406E-2</v>
      </c>
      <c r="G57">
        <f t="shared" si="32"/>
        <v>3.5132578881960239E-2</v>
      </c>
      <c r="H57">
        <f t="shared" si="32"/>
        <v>2.648006291156112E-2</v>
      </c>
      <c r="I57">
        <f t="shared" si="32"/>
        <v>2.2333130002403008E-2</v>
      </c>
      <c r="J57">
        <f t="shared" si="32"/>
        <v>1.8648179389349206E-2</v>
      </c>
      <c r="K57">
        <f t="shared" si="32"/>
        <v>1.6479937467430938E-2</v>
      </c>
      <c r="L57">
        <f t="shared" si="32"/>
        <v>1.5961226791701793E-2</v>
      </c>
      <c r="M57">
        <f t="shared" si="32"/>
        <v>1.3174970984144579E-2</v>
      </c>
      <c r="N57">
        <f t="shared" si="32"/>
        <v>1.1756463162225058E-2</v>
      </c>
      <c r="O57">
        <f t="shared" si="32"/>
        <v>1.0263768574114984E-2</v>
      </c>
    </row>
    <row r="58" spans="1:15" x14ac:dyDescent="0.2">
      <c r="A58">
        <v>70000</v>
      </c>
      <c r="B58">
        <v>6</v>
      </c>
      <c r="C58">
        <v>0.25901000000000002</v>
      </c>
      <c r="E58" s="2">
        <v>11</v>
      </c>
      <c r="F58">
        <f t="shared" ref="F58:O58" si="33">((1/F28)-(1/$E58))/(1-(1/$E58))</f>
        <v>8.3847273366608424E-2</v>
      </c>
      <c r="G58">
        <f t="shared" si="33"/>
        <v>4.3315021940677698E-2</v>
      </c>
      <c r="H58">
        <f t="shared" si="33"/>
        <v>3.1084425331656434E-2</v>
      </c>
      <c r="I58">
        <f t="shared" si="33"/>
        <v>2.4754886874064221E-2</v>
      </c>
      <c r="J58">
        <f t="shared" si="33"/>
        <v>2.1780198278807547E-2</v>
      </c>
      <c r="K58">
        <f t="shared" si="33"/>
        <v>1.8803971562569771E-2</v>
      </c>
      <c r="L58">
        <f t="shared" si="33"/>
        <v>2.4364826941066415E-2</v>
      </c>
      <c r="M58">
        <f t="shared" si="33"/>
        <v>1.5611076530372052E-2</v>
      </c>
      <c r="N58">
        <f t="shared" si="33"/>
        <v>1.357721359977521E-2</v>
      </c>
      <c r="O58">
        <f t="shared" si="33"/>
        <v>1.1541747092964998E-2</v>
      </c>
    </row>
    <row r="59" spans="1:15" ht="17" thickBot="1" x14ac:dyDescent="0.25">
      <c r="A59">
        <v>80000</v>
      </c>
      <c r="B59">
        <v>6</v>
      </c>
      <c r="C59">
        <v>0.34659299999999998</v>
      </c>
      <c r="E59" s="3">
        <v>12</v>
      </c>
      <c r="F59">
        <f t="shared" ref="F59:O59" si="34">((1/F29)-(1/$E59))/(1-(1/$E59))</f>
        <v>0.10211344833679493</v>
      </c>
      <c r="G59">
        <f t="shared" si="34"/>
        <v>4.7009439140489342E-2</v>
      </c>
      <c r="H59">
        <f t="shared" si="34"/>
        <v>3.3569028163682561E-2</v>
      </c>
      <c r="I59">
        <f t="shared" si="34"/>
        <v>2.5801258299178783E-2</v>
      </c>
      <c r="J59">
        <f t="shared" si="34"/>
        <v>2.2629914503366284E-2</v>
      </c>
      <c r="K59">
        <f t="shared" si="34"/>
        <v>2.0151188051135933E-2</v>
      </c>
      <c r="L59">
        <f t="shared" si="34"/>
        <v>2.0090521680792981E-2</v>
      </c>
      <c r="M59">
        <f t="shared" si="34"/>
        <v>1.5572935216829162E-2</v>
      </c>
      <c r="N59">
        <f t="shared" si="34"/>
        <v>1.3719983591555972E-2</v>
      </c>
      <c r="O59">
        <f t="shared" si="34"/>
        <v>1.2082190566458187E-2</v>
      </c>
    </row>
    <row r="60" spans="1:15" x14ac:dyDescent="0.2">
      <c r="A60">
        <v>90000</v>
      </c>
      <c r="B60">
        <v>6</v>
      </c>
      <c r="C60">
        <v>0.42331800000000003</v>
      </c>
    </row>
    <row r="61" spans="1:15" x14ac:dyDescent="0.2">
      <c r="A61">
        <v>100000</v>
      </c>
      <c r="B61">
        <v>6</v>
      </c>
      <c r="C61">
        <v>0.53777799999999998</v>
      </c>
    </row>
    <row r="62" spans="1:15" x14ac:dyDescent="0.2">
      <c r="A62">
        <v>10000</v>
      </c>
      <c r="B62">
        <v>7</v>
      </c>
      <c r="C62">
        <v>5.6332999999999999E-3</v>
      </c>
    </row>
    <row r="63" spans="1:15" x14ac:dyDescent="0.2">
      <c r="A63">
        <v>20000</v>
      </c>
      <c r="B63">
        <v>7</v>
      </c>
      <c r="C63">
        <v>2.47006E-2</v>
      </c>
    </row>
    <row r="64" spans="1:15" x14ac:dyDescent="0.2">
      <c r="A64">
        <v>30000</v>
      </c>
      <c r="B64">
        <v>7</v>
      </c>
      <c r="C64">
        <v>4.4484000000000003E-2</v>
      </c>
    </row>
    <row r="65" spans="1:3" x14ac:dyDescent="0.2">
      <c r="A65">
        <v>40000</v>
      </c>
      <c r="B65">
        <v>7</v>
      </c>
      <c r="C65">
        <v>7.7659900000000004E-2</v>
      </c>
    </row>
    <row r="66" spans="1:3" x14ac:dyDescent="0.2">
      <c r="A66">
        <v>50000</v>
      </c>
      <c r="B66">
        <v>7</v>
      </c>
      <c r="C66">
        <v>0.118895</v>
      </c>
    </row>
    <row r="67" spans="1:3" x14ac:dyDescent="0.2">
      <c r="A67">
        <v>60000</v>
      </c>
      <c r="B67">
        <v>7</v>
      </c>
      <c r="C67">
        <v>0.18027699999999999</v>
      </c>
    </row>
    <row r="68" spans="1:3" x14ac:dyDescent="0.2">
      <c r="A68">
        <v>70000</v>
      </c>
      <c r="B68">
        <v>7</v>
      </c>
      <c r="C68">
        <v>0.22636300000000001</v>
      </c>
    </row>
    <row r="69" spans="1:3" x14ac:dyDescent="0.2">
      <c r="A69">
        <v>80000</v>
      </c>
      <c r="B69">
        <v>7</v>
      </c>
      <c r="C69">
        <v>0.29343399999999997</v>
      </c>
    </row>
    <row r="70" spans="1:3" x14ac:dyDescent="0.2">
      <c r="A70">
        <v>90000</v>
      </c>
      <c r="B70">
        <v>7</v>
      </c>
      <c r="C70">
        <v>0.36736799999999997</v>
      </c>
    </row>
    <row r="71" spans="1:3" x14ac:dyDescent="0.2">
      <c r="A71">
        <v>100000</v>
      </c>
      <c r="B71">
        <v>7</v>
      </c>
      <c r="C71">
        <v>0.45222000000000001</v>
      </c>
    </row>
    <row r="72" spans="1:3" x14ac:dyDescent="0.2">
      <c r="A72">
        <v>10000</v>
      </c>
      <c r="B72">
        <v>8</v>
      </c>
      <c r="C72">
        <v>5.4378999999999999E-3</v>
      </c>
    </row>
    <row r="73" spans="1:3" x14ac:dyDescent="0.2">
      <c r="A73">
        <v>20000</v>
      </c>
      <c r="B73">
        <v>8</v>
      </c>
      <c r="C73">
        <v>1.8844199999999998E-2</v>
      </c>
    </row>
    <row r="74" spans="1:3" x14ac:dyDescent="0.2">
      <c r="A74">
        <v>30000</v>
      </c>
      <c r="B74">
        <v>8</v>
      </c>
      <c r="C74">
        <v>4.0034800000000002E-2</v>
      </c>
    </row>
    <row r="75" spans="1:3" x14ac:dyDescent="0.2">
      <c r="A75">
        <v>40000</v>
      </c>
      <c r="B75">
        <v>8</v>
      </c>
      <c r="C75">
        <v>6.9295800000000005E-2</v>
      </c>
    </row>
    <row r="76" spans="1:3" x14ac:dyDescent="0.2">
      <c r="A76">
        <v>50000</v>
      </c>
      <c r="B76">
        <v>8</v>
      </c>
      <c r="C76">
        <v>0.110762</v>
      </c>
    </row>
    <row r="77" spans="1:3" x14ac:dyDescent="0.2">
      <c r="A77">
        <v>60000</v>
      </c>
      <c r="B77">
        <v>8</v>
      </c>
      <c r="C77">
        <v>0.14982500000000001</v>
      </c>
    </row>
    <row r="78" spans="1:3" x14ac:dyDescent="0.2">
      <c r="A78">
        <v>70000</v>
      </c>
      <c r="B78">
        <v>8</v>
      </c>
      <c r="C78">
        <v>0.20139899999999999</v>
      </c>
    </row>
    <row r="79" spans="1:3" x14ac:dyDescent="0.2">
      <c r="A79">
        <v>80000</v>
      </c>
      <c r="B79">
        <v>8</v>
      </c>
      <c r="C79">
        <v>0.257886</v>
      </c>
    </row>
    <row r="80" spans="1:3" x14ac:dyDescent="0.2">
      <c r="A80">
        <v>90000</v>
      </c>
      <c r="B80">
        <v>8</v>
      </c>
      <c r="C80">
        <v>0.32517499999999999</v>
      </c>
    </row>
    <row r="81" spans="1:3" x14ac:dyDescent="0.2">
      <c r="A81">
        <v>100000</v>
      </c>
      <c r="B81">
        <v>8</v>
      </c>
      <c r="C81">
        <v>0.39881299999999997</v>
      </c>
    </row>
    <row r="82" spans="1:3" x14ac:dyDescent="0.2">
      <c r="A82">
        <v>10000</v>
      </c>
      <c r="B82">
        <v>9</v>
      </c>
      <c r="C82">
        <v>5.0555000000000001E-3</v>
      </c>
    </row>
    <row r="83" spans="1:3" x14ac:dyDescent="0.2">
      <c r="A83">
        <v>20000</v>
      </c>
      <c r="B83">
        <v>9</v>
      </c>
      <c r="C83">
        <v>1.7237100000000002E-2</v>
      </c>
    </row>
    <row r="84" spans="1:3" x14ac:dyDescent="0.2">
      <c r="A84">
        <v>30000</v>
      </c>
      <c r="B84">
        <v>9</v>
      </c>
      <c r="C84">
        <v>3.6338299999999997E-2</v>
      </c>
    </row>
    <row r="85" spans="1:3" x14ac:dyDescent="0.2">
      <c r="A85">
        <v>40000</v>
      </c>
      <c r="B85">
        <v>9</v>
      </c>
      <c r="C85">
        <v>6.1828599999999997E-2</v>
      </c>
    </row>
    <row r="86" spans="1:3" x14ac:dyDescent="0.2">
      <c r="A86">
        <v>50000</v>
      </c>
      <c r="B86">
        <v>9</v>
      </c>
      <c r="C86">
        <v>9.4425700000000001E-2</v>
      </c>
    </row>
    <row r="87" spans="1:3" x14ac:dyDescent="0.2">
      <c r="A87">
        <v>60000</v>
      </c>
      <c r="B87">
        <v>9</v>
      </c>
      <c r="C87">
        <v>0.134827</v>
      </c>
    </row>
    <row r="88" spans="1:3" x14ac:dyDescent="0.2">
      <c r="A88">
        <v>70000</v>
      </c>
      <c r="B88">
        <v>9</v>
      </c>
      <c r="C88">
        <v>0.18068999999999999</v>
      </c>
    </row>
    <row r="89" spans="1:3" x14ac:dyDescent="0.2">
      <c r="A89">
        <v>80000</v>
      </c>
      <c r="B89">
        <v>9</v>
      </c>
      <c r="C89">
        <v>0.23357600000000001</v>
      </c>
    </row>
    <row r="90" spans="1:3" x14ac:dyDescent="0.2">
      <c r="A90">
        <v>90000</v>
      </c>
      <c r="B90">
        <v>9</v>
      </c>
      <c r="C90">
        <v>0.29191899999999998</v>
      </c>
    </row>
    <row r="91" spans="1:3" x14ac:dyDescent="0.2">
      <c r="A91">
        <v>100000</v>
      </c>
      <c r="B91">
        <v>9</v>
      </c>
      <c r="C91">
        <v>0.35944500000000001</v>
      </c>
    </row>
    <row r="92" spans="1:3" x14ac:dyDescent="0.2">
      <c r="A92">
        <v>10000</v>
      </c>
      <c r="B92">
        <v>10</v>
      </c>
      <c r="C92">
        <v>4.9284999999999997E-3</v>
      </c>
    </row>
    <row r="93" spans="1:3" x14ac:dyDescent="0.2">
      <c r="A93">
        <v>20000</v>
      </c>
      <c r="B93">
        <v>10</v>
      </c>
      <c r="C93">
        <v>1.5956999999999999E-2</v>
      </c>
    </row>
    <row r="94" spans="1:3" x14ac:dyDescent="0.2">
      <c r="A94">
        <v>30000</v>
      </c>
      <c r="B94">
        <v>10</v>
      </c>
      <c r="C94">
        <v>3.35757E-2</v>
      </c>
    </row>
    <row r="95" spans="1:3" x14ac:dyDescent="0.2">
      <c r="A95">
        <v>40000</v>
      </c>
      <c r="B95">
        <v>10</v>
      </c>
      <c r="C95">
        <v>5.7753600000000002E-2</v>
      </c>
    </row>
    <row r="96" spans="1:3" x14ac:dyDescent="0.2">
      <c r="A96">
        <v>50000</v>
      </c>
      <c r="B96">
        <v>10</v>
      </c>
      <c r="C96">
        <v>8.74997E-2</v>
      </c>
    </row>
    <row r="97" spans="1:3" x14ac:dyDescent="0.2">
      <c r="A97">
        <v>60000</v>
      </c>
      <c r="B97">
        <v>10</v>
      </c>
      <c r="C97">
        <v>0.123403</v>
      </c>
    </row>
    <row r="98" spans="1:3" x14ac:dyDescent="0.2">
      <c r="A98">
        <v>70000</v>
      </c>
      <c r="B98">
        <v>10</v>
      </c>
      <c r="C98">
        <v>0.165046</v>
      </c>
    </row>
    <row r="99" spans="1:3" x14ac:dyDescent="0.2">
      <c r="A99">
        <v>80000</v>
      </c>
      <c r="B99">
        <v>10</v>
      </c>
      <c r="C99">
        <v>0.21384800000000001</v>
      </c>
    </row>
    <row r="100" spans="1:3" x14ac:dyDescent="0.2">
      <c r="A100">
        <v>90000</v>
      </c>
      <c r="B100">
        <v>10</v>
      </c>
      <c r="C100">
        <v>0.26761000000000001</v>
      </c>
    </row>
    <row r="101" spans="1:3" x14ac:dyDescent="0.2">
      <c r="A101">
        <v>100000</v>
      </c>
      <c r="B101">
        <v>10</v>
      </c>
      <c r="C101">
        <v>0.32710699999999998</v>
      </c>
    </row>
    <row r="102" spans="1:3" x14ac:dyDescent="0.2">
      <c r="A102">
        <v>10000</v>
      </c>
      <c r="B102">
        <v>11</v>
      </c>
      <c r="C102">
        <v>5.1333000000000004E-3</v>
      </c>
    </row>
    <row r="103" spans="1:3" x14ac:dyDescent="0.2">
      <c r="A103">
        <v>20000</v>
      </c>
      <c r="B103">
        <v>11</v>
      </c>
      <c r="C103">
        <v>1.5795400000000001E-2</v>
      </c>
    </row>
    <row r="104" spans="1:3" x14ac:dyDescent="0.2">
      <c r="A104">
        <v>30000</v>
      </c>
      <c r="B104">
        <v>11</v>
      </c>
      <c r="C104">
        <v>3.2310999999999999E-2</v>
      </c>
    </row>
    <row r="105" spans="1:3" x14ac:dyDescent="0.2">
      <c r="A105">
        <v>40000</v>
      </c>
      <c r="B105">
        <v>11</v>
      </c>
      <c r="C105">
        <v>5.4538299999999998E-2</v>
      </c>
    </row>
    <row r="106" spans="1:3" x14ac:dyDescent="0.2">
      <c r="A106">
        <v>50000</v>
      </c>
      <c r="B106">
        <v>11</v>
      </c>
      <c r="C106">
        <v>8.29487E-2</v>
      </c>
    </row>
    <row r="107" spans="1:3" x14ac:dyDescent="0.2">
      <c r="A107">
        <v>60000</v>
      </c>
      <c r="B107">
        <v>11</v>
      </c>
      <c r="C107">
        <v>0.116065</v>
      </c>
    </row>
    <row r="108" spans="1:3" x14ac:dyDescent="0.2">
      <c r="A108">
        <v>70000</v>
      </c>
      <c r="B108">
        <v>11</v>
      </c>
      <c r="C108">
        <v>0.163161</v>
      </c>
    </row>
    <row r="109" spans="1:3" x14ac:dyDescent="0.2">
      <c r="A109">
        <v>80000</v>
      </c>
      <c r="B109">
        <v>11</v>
      </c>
      <c r="C109">
        <v>0.200931</v>
      </c>
    </row>
    <row r="110" spans="1:3" x14ac:dyDescent="0.2">
      <c r="A110">
        <v>90000</v>
      </c>
      <c r="B110">
        <v>11</v>
      </c>
      <c r="C110">
        <v>0.24987400000000001</v>
      </c>
    </row>
    <row r="111" spans="1:3" x14ac:dyDescent="0.2">
      <c r="A111">
        <v>100000</v>
      </c>
      <c r="B111">
        <v>11</v>
      </c>
      <c r="C111">
        <v>0.303643</v>
      </c>
    </row>
    <row r="112" spans="1:3" x14ac:dyDescent="0.2">
      <c r="A112">
        <v>10000</v>
      </c>
      <c r="B112">
        <v>12</v>
      </c>
      <c r="C112">
        <v>5.4343999999999998E-3</v>
      </c>
    </row>
    <row r="113" spans="1:3" x14ac:dyDescent="0.2">
      <c r="A113">
        <v>20000</v>
      </c>
      <c r="B113">
        <v>12</v>
      </c>
      <c r="C113">
        <v>1.53273E-2</v>
      </c>
    </row>
    <row r="114" spans="1:3" x14ac:dyDescent="0.2">
      <c r="A114">
        <v>30000</v>
      </c>
      <c r="B114">
        <v>12</v>
      </c>
      <c r="C114">
        <v>3.0938299999999998E-2</v>
      </c>
    </row>
    <row r="115" spans="1:3" x14ac:dyDescent="0.2">
      <c r="A115">
        <v>40000</v>
      </c>
      <c r="B115">
        <v>12</v>
      </c>
      <c r="C115">
        <v>5.1446699999999998E-2</v>
      </c>
    </row>
    <row r="116" spans="1:3" x14ac:dyDescent="0.2">
      <c r="A116">
        <v>50000</v>
      </c>
      <c r="B116">
        <v>12</v>
      </c>
      <c r="C116">
        <v>7.7979800000000002E-2</v>
      </c>
    </row>
    <row r="117" spans="1:3" x14ac:dyDescent="0.2">
      <c r="A117">
        <v>60000</v>
      </c>
      <c r="B117">
        <v>12</v>
      </c>
      <c r="C117">
        <v>0.109404</v>
      </c>
    </row>
    <row r="118" spans="1:3" x14ac:dyDescent="0.2">
      <c r="A118">
        <v>70000</v>
      </c>
      <c r="B118">
        <v>12</v>
      </c>
      <c r="C118">
        <v>0.14684</v>
      </c>
    </row>
    <row r="119" spans="1:3" x14ac:dyDescent="0.2">
      <c r="A119">
        <v>80000</v>
      </c>
      <c r="B119">
        <v>12</v>
      </c>
      <c r="C119">
        <v>0.186607</v>
      </c>
    </row>
    <row r="120" spans="1:3" x14ac:dyDescent="0.2">
      <c r="A120">
        <v>90000</v>
      </c>
      <c r="B120">
        <v>12</v>
      </c>
      <c r="C120">
        <v>0.23210600000000001</v>
      </c>
    </row>
    <row r="121" spans="1:3" x14ac:dyDescent="0.2">
      <c r="A121">
        <v>100000</v>
      </c>
      <c r="B121">
        <v>12</v>
      </c>
      <c r="C121">
        <v>0.28270299999999998</v>
      </c>
    </row>
  </sheetData>
  <mergeCells count="4">
    <mergeCell ref="F1:O1"/>
    <mergeCell ref="F16:O16"/>
    <mergeCell ref="F31:O31"/>
    <mergeCell ref="F46:O4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2022-09-21T13:11:53Z</dcterms:created>
  <dcterms:modified xsi:type="dcterms:W3CDTF">2022-09-21T13:37:06Z</dcterms:modified>
</cp:coreProperties>
</file>