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254e2acbb0884a0b/Desktop/Academic/Data Visualization/"/>
    </mc:Choice>
  </mc:AlternateContent>
  <xr:revisionPtr revIDLastSave="1211" documentId="8_{0DD5A702-5F03-425B-BEC7-B0FDEB30023D}" xr6:coauthVersionLast="47" xr6:coauthVersionMax="47" xr10:uidLastSave="{D282B9CA-AAA2-4383-A2B5-79F4B47C0365}"/>
  <bookViews>
    <workbookView xWindow="0" yWindow="0" windowWidth="23040" windowHeight="13800" tabRatio="537" xr2:uid="{E973FFE8-9452-484E-8238-7801A4E76749}"/>
  </bookViews>
  <sheets>
    <sheet name="Letter_Stakeholders" sheetId="1" r:id="rId1"/>
    <sheet name="Dashboard_1" sheetId="2" r:id="rId2"/>
    <sheet name="Dashboard_2" sheetId="3" r:id="rId3"/>
    <sheet name="Stock_Price" sheetId="4" r:id="rId4"/>
    <sheet name="Reference" sheetId="5" r:id="rId5"/>
  </sheets>
  <definedNames>
    <definedName name="_xlchart.v1.0" hidden="1">Dashboard_1!$O$18:$O$22</definedName>
    <definedName name="_xlchart.v1.1" hidden="1">Dashboard_1!$U$18:$U$22</definedName>
    <definedName name="_xlnm.Print_Area" localSheetId="1">Dashboard_1!$A$1:$M$60</definedName>
    <definedName name="_xlnm.Print_Area" localSheetId="2">Dashboard_2!$A$1:$M$60</definedName>
    <definedName name="_xlnm.Print_Area" localSheetId="0">Letter_Stakeholders!$A$1:$M$60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6" i="2" l="1"/>
  <c r="U25" i="2"/>
  <c r="U22" i="2"/>
  <c r="V19" i="2"/>
  <c r="V20" i="2"/>
  <c r="V21" i="2"/>
  <c r="V18" i="2"/>
</calcChain>
</file>

<file path=xl/sharedStrings.xml><?xml version="1.0" encoding="utf-8"?>
<sst xmlns="http://schemas.openxmlformats.org/spreadsheetml/2006/main" count="82" uniqueCount="62">
  <si>
    <t>Market Share Growth</t>
  </si>
  <si>
    <t>References:</t>
  </si>
  <si>
    <t>Spotify</t>
  </si>
  <si>
    <t>Apple Music</t>
  </si>
  <si>
    <t>Amazon Music</t>
  </si>
  <si>
    <t>YouTube  Music</t>
  </si>
  <si>
    <t>Subscription Fee (monthly)</t>
  </si>
  <si>
    <r>
      <t xml:space="preserve">Thomas, G. (September 3, 2021). </t>
    </r>
    <r>
      <rPr>
        <i/>
        <sz val="11"/>
        <color theme="1"/>
        <rFont val="Arial"/>
        <family val="2"/>
      </rPr>
      <t xml:space="preserve">Best Music Streaming Services. </t>
    </r>
    <r>
      <rPr>
        <sz val="11"/>
        <color theme="1"/>
        <rFont val="Arial"/>
        <family val="2"/>
      </rPr>
      <t>Retrieved from: https://www.consumerreports.org/streaming-music-services/best-music-streaming-service-for-you-a2126039193/#spotify</t>
    </r>
  </si>
  <si>
    <t>Individual</t>
  </si>
  <si>
    <t>Family</t>
  </si>
  <si>
    <t>N/A</t>
  </si>
  <si>
    <t>Tracks</t>
  </si>
  <si>
    <r>
      <t xml:space="preserve">Iqbal, M. (November 11, 2021). </t>
    </r>
    <r>
      <rPr>
        <i/>
        <sz val="11"/>
        <color theme="1"/>
        <rFont val="Arial"/>
        <family val="2"/>
      </rPr>
      <t xml:space="preserve">Spotify Revenue and Usage Statistics. </t>
    </r>
    <r>
      <rPr>
        <sz val="11"/>
        <color theme="1"/>
        <rFont val="Arial"/>
        <family val="2"/>
      </rPr>
      <t>Retrieved from: https://www.businessofapps.com/data/spotify-statistics/</t>
    </r>
  </si>
  <si>
    <r>
      <t xml:space="preserve">Dean, B. (October 14, 2021). </t>
    </r>
    <r>
      <rPr>
        <i/>
        <sz val="11"/>
        <color theme="1"/>
        <rFont val="Arial"/>
        <family val="2"/>
      </rPr>
      <t xml:space="preserve">Spotify User Stats. </t>
    </r>
    <r>
      <rPr>
        <sz val="11"/>
        <color theme="1"/>
        <rFont val="Arial"/>
        <family val="2"/>
      </rPr>
      <t>Retrieved from: https://backlinko.com/spotify-users</t>
    </r>
  </si>
  <si>
    <r>
      <t xml:space="preserve">Curry, D. (November 11, 2021). </t>
    </r>
    <r>
      <rPr>
        <i/>
        <sz val="11"/>
        <color theme="1"/>
        <rFont val="Arial"/>
        <family val="2"/>
      </rPr>
      <t>Apple Music Revenue and Usage Statistics.</t>
    </r>
    <r>
      <rPr>
        <sz val="11"/>
        <color theme="1"/>
        <rFont val="Arial"/>
        <family val="2"/>
      </rPr>
      <t xml:space="preserve"> Retrieved from: https://www.businessofapps.com/data/apple-music-statistics/</t>
    </r>
  </si>
  <si>
    <r>
      <t xml:space="preserve">Iqbal, M. (November 12, 2021). </t>
    </r>
    <r>
      <rPr>
        <i/>
        <sz val="11"/>
        <color theme="1"/>
        <rFont val="Arial"/>
        <family val="2"/>
      </rPr>
      <t>YouTube Revenue and Usage Statistics.</t>
    </r>
    <r>
      <rPr>
        <sz val="11"/>
        <color theme="1"/>
        <rFont val="Arial"/>
        <family val="2"/>
      </rPr>
      <t xml:space="preserve"> Retrieved from: https://www.businessofapps.com/data/youtube-statistics/</t>
    </r>
  </si>
  <si>
    <t>Subscribers(millions)</t>
  </si>
  <si>
    <t>Growth Rate</t>
  </si>
  <si>
    <t>Market Share</t>
  </si>
  <si>
    <t>Revenue(billions)</t>
  </si>
  <si>
    <t>Library(millions) </t>
  </si>
  <si>
    <r>
      <t xml:space="preserve">Muligan, M. (July 9, 2021). </t>
    </r>
    <r>
      <rPr>
        <i/>
        <sz val="11"/>
        <color theme="1"/>
        <rFont val="Arial"/>
        <family val="2"/>
      </rPr>
      <t xml:space="preserve">Global music subscriber market shares Q1 2021. </t>
    </r>
    <r>
      <rPr>
        <sz val="11"/>
        <color theme="1"/>
        <rFont val="Arial"/>
        <family val="2"/>
      </rPr>
      <t>Retrieved from: https://www.midiaresearch.com/blog/global-music-subscriber-market-shares-q1-2021</t>
    </r>
  </si>
  <si>
    <t>Gross Profit(millions)</t>
  </si>
  <si>
    <r>
      <t xml:space="preserve">Spotify Technology S.A. (December 31, 2020). </t>
    </r>
    <r>
      <rPr>
        <i/>
        <sz val="11"/>
        <color theme="1"/>
        <rFont val="Arial"/>
        <family val="2"/>
      </rPr>
      <t>Annual Report 10-K.</t>
    </r>
    <r>
      <rPr>
        <sz val="11"/>
        <color theme="1"/>
        <rFont val="Arial"/>
        <family val="2"/>
      </rPr>
      <t xml:space="preserve"> New York, New York.</t>
    </r>
  </si>
  <si>
    <r>
      <t xml:space="preserve">What Hi-Fi?. (November 22, 2021). </t>
    </r>
    <r>
      <rPr>
        <i/>
        <sz val="11"/>
        <rFont val="Arial"/>
        <family val="2"/>
      </rPr>
      <t xml:space="preserve">Best music streaming services 2021: free streams to hi-res audio. </t>
    </r>
    <r>
      <rPr>
        <sz val="11"/>
        <rFont val="Arial"/>
        <family val="2"/>
      </rPr>
      <t>Retrieved from: https://www.whathifi.com/us/best-buys/streaming/best-music-streaming-services</t>
    </r>
  </si>
  <si>
    <t>Europe</t>
  </si>
  <si>
    <t>North America</t>
  </si>
  <si>
    <t xml:space="preserve">Latin America	</t>
  </si>
  <si>
    <t>Other</t>
  </si>
  <si>
    <t>Spotify Subscribers by Region(MM)</t>
  </si>
  <si>
    <t>Age</t>
  </si>
  <si>
    <t>18-24</t>
  </si>
  <si>
    <t>25-34</t>
  </si>
  <si>
    <t>35-44</t>
  </si>
  <si>
    <t>45-54</t>
  </si>
  <si>
    <t>55+</t>
  </si>
  <si>
    <t xml:space="preserve">Female </t>
  </si>
  <si>
    <t>Male</t>
  </si>
  <si>
    <t>Music Streaming NPS</t>
  </si>
  <si>
    <t>Q1</t>
  </si>
  <si>
    <t>Q2</t>
  </si>
  <si>
    <t>Q3</t>
  </si>
  <si>
    <r>
      <t xml:space="preserve">GOODWATER. (March 15, 2018). </t>
    </r>
    <r>
      <rPr>
        <i/>
        <sz val="11"/>
        <color theme="1"/>
        <rFont val="Arial"/>
        <family val="2"/>
      </rPr>
      <t>Understanding Spotify: Making Music Through Innovation.</t>
    </r>
    <r>
      <rPr>
        <sz val="11"/>
        <color theme="1"/>
        <rFont val="Arial"/>
        <family val="2"/>
      </rPr>
      <t xml:space="preserve"> Retrieved from: https://www.goodwatercap.com/thesis/understanding-spotify</t>
    </r>
  </si>
  <si>
    <t>Date</t>
  </si>
  <si>
    <t>Monthly Subscription Fee</t>
  </si>
  <si>
    <t>Total Libraries (MM)</t>
  </si>
  <si>
    <t>Revenue 2016-2020 (billions)</t>
  </si>
  <si>
    <t>Total</t>
  </si>
  <si>
    <t>Subscribers 2021 (MM)</t>
  </si>
  <si>
    <t>Apple</t>
  </si>
  <si>
    <t>Amazon</t>
  </si>
  <si>
    <t>YouTube</t>
  </si>
  <si>
    <t>Dot Spacing</t>
  </si>
  <si>
    <t>Stock Price 2021</t>
  </si>
  <si>
    <t>Spotify Close</t>
  </si>
  <si>
    <t>Apple Close</t>
  </si>
  <si>
    <t>Gross Profit (MM)</t>
  </si>
  <si>
    <t>Spotify Age Demographics</t>
  </si>
  <si>
    <t>User Gender Proportion</t>
  </si>
  <si>
    <t>Gender</t>
  </si>
  <si>
    <t>This dashboard is demonstrating the differentiation between Spotify and other competitors, we can see all the subscription fees are the same price $9.99, however, Spotify has the fewest libraries which are 70 million tracks among those four music streaming platforms. In addition, Spotify reaches 165 millions subscribers this year and almost two times more than second-place Apple Music. Also, we could see that every candidate's revenue is going up but only Spotify and Apple Music have sharply increased with 1.68, and 5.83 respectively. On the other hand, Spotify's market share has dropped since 2016 from 42.8% to  32.5%, and compared to other rivals that they are going up slightly. As for the last chart, which shows each company's Net Promoter Score (NPS) from Q1 to Q3, so we can clearly see that Spotify has the highest score.</t>
  </si>
  <si>
    <t xml:space="preserve">In this sheet we will more focus on Spotify's KPI matrix, the gross profit is increasing every year which means that they still have the ability to leverage their scale. Through the second graph, we know that European region are Spotify's biggest market, even though this company is originally from New York. This dashboard also shows the demographics of Spotify's customers including age and gender, the major group of users are 25-34 years old, furthermore, the 18-34 years old segment counts for over 50% of their total clients. According to this research, Spotify's female subscribers are more than male which gives them a good insight to explore the resource on the right side.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</si>
</sst>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6"/>
      <color rgb="FF2F5496"/>
      <name val="Calibri Light"/>
      <family val="2"/>
    </font>
    <font>
      <sz val="11"/>
      <color theme="1"/>
      <name val="Arial"/>
      <family val="2"/>
    </font>
    <font>
      <i/>
      <sz val="11"/>
      <color theme="1"/>
      <name val="Arial"/>
      <family val="2"/>
    </font>
    <font>
      <sz val="11"/>
      <name val="Arial"/>
      <family val="2"/>
    </font>
    <font>
      <i/>
      <sz val="11"/>
      <name val="Arial"/>
      <family val="2"/>
    </font>
    <font>
      <sz val="14"/>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0" fontId="2" fillId="2" borderId="0" xfId="0" applyFont="1" applyFill="1" applyAlignment="1">
      <alignment horizontal="centerContinuous" vertical="center"/>
    </xf>
    <xf numFmtId="0" fontId="0" fillId="2" borderId="0" xfId="0" applyFill="1" applyAlignment="1">
      <alignment horizontal="centerContinuous" vertical="center"/>
    </xf>
    <xf numFmtId="0" fontId="3" fillId="0" borderId="0" xfId="0" applyFont="1" applyAlignment="1">
      <alignment vertical="top"/>
    </xf>
    <xf numFmtId="0" fontId="4" fillId="0" borderId="0" xfId="0" applyFont="1"/>
    <xf numFmtId="0" fontId="0" fillId="0" borderId="0" xfId="0" applyBorder="1"/>
    <xf numFmtId="6" fontId="0" fillId="0" borderId="0" xfId="0" applyNumberFormat="1"/>
    <xf numFmtId="0" fontId="0" fillId="0" borderId="0" xfId="0" applyAlignment="1">
      <alignment horizontal="right"/>
    </xf>
    <xf numFmtId="0" fontId="0" fillId="0" borderId="0" xfId="0"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43" fontId="0" fillId="0" borderId="0" xfId="1" applyFont="1"/>
    <xf numFmtId="9" fontId="0" fillId="0" borderId="0" xfId="0" applyNumberFormat="1"/>
    <xf numFmtId="164" fontId="0" fillId="0" borderId="0" xfId="0" applyNumberFormat="1"/>
    <xf numFmtId="0" fontId="6" fillId="0" borderId="0" xfId="0" applyFont="1"/>
    <xf numFmtId="15" fontId="0" fillId="0" borderId="0" xfId="0" applyNumberFormat="1"/>
    <xf numFmtId="0" fontId="8" fillId="0" borderId="0" xfId="0" applyFont="1" applyBorder="1" applyAlignment="1">
      <alignment vertical="top"/>
    </xf>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2" fillId="2" borderId="0" xfId="0" applyFont="1" applyFill="1" applyAlignment="1">
      <alignment horizontal="center"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Dashboard_1!$P$2</c:f>
              <c:strCache>
                <c:ptCount val="1"/>
                <c:pt idx="0">
                  <c:v>Individual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4-72C2-4F65-80FA-E6DC2AD79AA6}"/>
              </c:ext>
            </c:extLst>
          </c:dPt>
          <c:dPt>
            <c:idx val="1"/>
            <c:invertIfNegative val="0"/>
            <c:bubble3D val="0"/>
            <c:spPr>
              <a:solidFill>
                <a:srgbClr val="FF0000"/>
              </a:solidFill>
              <a:ln>
                <a:noFill/>
              </a:ln>
              <a:effectLst/>
            </c:spPr>
            <c:extLst>
              <c:ext xmlns:c16="http://schemas.microsoft.com/office/drawing/2014/chart" uri="{C3380CC4-5D6E-409C-BE32-E72D297353CC}">
                <c16:uniqueId val="{00000005-72C2-4F65-80FA-E6DC2AD79AA6}"/>
              </c:ext>
            </c:extLst>
          </c:dPt>
          <c:dPt>
            <c:idx val="2"/>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72C2-4F65-80FA-E6DC2AD79AA6}"/>
              </c:ext>
            </c:extLst>
          </c:dPt>
          <c:dPt>
            <c:idx val="3"/>
            <c:invertIfNegative val="0"/>
            <c:bubble3D val="0"/>
            <c:spPr>
              <a:solidFill>
                <a:schemeClr val="bg2"/>
              </a:solidFill>
              <a:ln>
                <a:noFill/>
              </a:ln>
              <a:effectLst/>
            </c:spPr>
            <c:extLst>
              <c:ext xmlns:c16="http://schemas.microsoft.com/office/drawing/2014/chart" uri="{C3380CC4-5D6E-409C-BE32-E72D297353CC}">
                <c16:uniqueId val="{00000002-72C2-4F65-80FA-E6DC2AD79AA6}"/>
              </c:ext>
            </c:extLst>
          </c:dPt>
          <c:cat>
            <c:strRef>
              <c:f>Dashboard_1!$O$3:$O$6</c:f>
              <c:strCache>
                <c:ptCount val="4"/>
                <c:pt idx="0">
                  <c:v>Spotify</c:v>
                </c:pt>
                <c:pt idx="1">
                  <c:v>Apple Music</c:v>
                </c:pt>
                <c:pt idx="2">
                  <c:v>Amazon Music</c:v>
                </c:pt>
                <c:pt idx="3">
                  <c:v>YouTube  Music</c:v>
                </c:pt>
              </c:strCache>
            </c:strRef>
          </c:cat>
          <c:val>
            <c:numRef>
              <c:f>Dashboard_1!$P$3:$P$6</c:f>
              <c:numCache>
                <c:formatCode>"$"#,##0_);[Red]\("$"#,##0\)</c:formatCode>
                <c:ptCount val="4"/>
                <c:pt idx="0">
                  <c:v>10</c:v>
                </c:pt>
                <c:pt idx="1">
                  <c:v>10</c:v>
                </c:pt>
                <c:pt idx="2">
                  <c:v>10</c:v>
                </c:pt>
                <c:pt idx="3">
                  <c:v>10</c:v>
                </c:pt>
              </c:numCache>
            </c:numRef>
          </c:val>
          <c:extLst>
            <c:ext xmlns:c16="http://schemas.microsoft.com/office/drawing/2014/chart" uri="{C3380CC4-5D6E-409C-BE32-E72D297353CC}">
              <c16:uniqueId val="{00000000-72C2-4F65-80FA-E6DC2AD79AA6}"/>
            </c:ext>
          </c:extLst>
        </c:ser>
        <c:dLbls>
          <c:showLegendKey val="0"/>
          <c:showVal val="0"/>
          <c:showCatName val="0"/>
          <c:showSerName val="0"/>
          <c:showPercent val="0"/>
          <c:showBubbleSize val="0"/>
        </c:dLbls>
        <c:gapWidth val="182"/>
        <c:axId val="356403088"/>
        <c:axId val="356408496"/>
      </c:barChart>
      <c:catAx>
        <c:axId val="35640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408496"/>
        <c:crosses val="autoZero"/>
        <c:auto val="1"/>
        <c:lblAlgn val="ctr"/>
        <c:lblOffset val="100"/>
        <c:noMultiLvlLbl val="0"/>
      </c:catAx>
      <c:valAx>
        <c:axId val="356408496"/>
        <c:scaling>
          <c:orientation val="minMax"/>
        </c:scaling>
        <c:delete val="0"/>
        <c:axPos val="b"/>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030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Dashboard_2!$P$15</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C3-44B7-8367-62D36F18B6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C3-44B7-8367-62D36F18B6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C3-44B7-8367-62D36F18B6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C3-44B7-8367-62D36F18B6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C3-44B7-8367-62D36F18B68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Dashboard_2!$O$16:$O$20</c:f>
              <c:strCache>
                <c:ptCount val="5"/>
                <c:pt idx="0">
                  <c:v>18-24</c:v>
                </c:pt>
                <c:pt idx="1">
                  <c:v>25-34</c:v>
                </c:pt>
                <c:pt idx="2">
                  <c:v>35-44</c:v>
                </c:pt>
                <c:pt idx="3">
                  <c:v>45-54</c:v>
                </c:pt>
                <c:pt idx="4">
                  <c:v>55+</c:v>
                </c:pt>
              </c:strCache>
            </c:strRef>
          </c:cat>
          <c:val>
            <c:numRef>
              <c:f>Dashboard_2!$P$16:$P$20</c:f>
              <c:numCache>
                <c:formatCode>0%</c:formatCode>
                <c:ptCount val="5"/>
                <c:pt idx="0">
                  <c:v>0.26</c:v>
                </c:pt>
                <c:pt idx="1">
                  <c:v>0.28999999999999998</c:v>
                </c:pt>
                <c:pt idx="2">
                  <c:v>0.16</c:v>
                </c:pt>
                <c:pt idx="3">
                  <c:v>0.11</c:v>
                </c:pt>
                <c:pt idx="4">
                  <c:v>0.19</c:v>
                </c:pt>
              </c:numCache>
            </c:numRef>
          </c:val>
          <c:extLst>
            <c:ext xmlns:c16="http://schemas.microsoft.com/office/drawing/2014/chart" uri="{C3380CC4-5D6E-409C-BE32-E72D297353CC}">
              <c16:uniqueId val="{00000000-3F53-47E0-9A8E-05C19EB7B0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31-476B-B4FA-9E359B1695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31-476B-B4FA-9E359B1695C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Dashboard_2!$R$16:$R$17</c:f>
              <c:strCache>
                <c:ptCount val="2"/>
                <c:pt idx="0">
                  <c:v>Female </c:v>
                </c:pt>
                <c:pt idx="1">
                  <c:v>Male</c:v>
                </c:pt>
              </c:strCache>
            </c:strRef>
          </c:cat>
          <c:val>
            <c:numRef>
              <c:f>Dashboard_2!$S$16:$S$17</c:f>
              <c:numCache>
                <c:formatCode>0%</c:formatCode>
                <c:ptCount val="2"/>
                <c:pt idx="0">
                  <c:v>0.56000000000000005</c:v>
                </c:pt>
                <c:pt idx="1">
                  <c:v>0.44</c:v>
                </c:pt>
              </c:numCache>
            </c:numRef>
          </c:val>
          <c:extLst>
            <c:ext xmlns:c16="http://schemas.microsoft.com/office/drawing/2014/chart" uri="{C3380CC4-5D6E-409C-BE32-E72D297353CC}">
              <c16:uniqueId val="{00000000-CE6F-4FCF-B4F9-D4CB3FCB29C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Dashboard_1!$P$9</c:f>
              <c:strCache>
                <c:ptCount val="1"/>
                <c:pt idx="0">
                  <c:v>Tracks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9570-47AF-85AD-A6019501C8F0}"/>
              </c:ext>
            </c:extLst>
          </c:dPt>
          <c:dPt>
            <c:idx val="1"/>
            <c:invertIfNegative val="0"/>
            <c:bubble3D val="0"/>
            <c:spPr>
              <a:solidFill>
                <a:srgbClr val="FF0000"/>
              </a:solidFill>
              <a:ln>
                <a:noFill/>
              </a:ln>
              <a:effectLst/>
            </c:spPr>
            <c:extLst>
              <c:ext xmlns:c16="http://schemas.microsoft.com/office/drawing/2014/chart" uri="{C3380CC4-5D6E-409C-BE32-E72D297353CC}">
                <c16:uniqueId val="{00000003-9570-47AF-85AD-A6019501C8F0}"/>
              </c:ext>
            </c:extLst>
          </c:dPt>
          <c:dPt>
            <c:idx val="2"/>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4-9570-47AF-85AD-A6019501C8F0}"/>
              </c:ext>
            </c:extLst>
          </c:dPt>
          <c:dPt>
            <c:idx val="3"/>
            <c:invertIfNegative val="0"/>
            <c:bubble3D val="0"/>
            <c:spPr>
              <a:solidFill>
                <a:schemeClr val="bg2"/>
              </a:solidFill>
              <a:ln>
                <a:noFill/>
              </a:ln>
              <a:effectLst/>
            </c:spPr>
            <c:extLst>
              <c:ext xmlns:c16="http://schemas.microsoft.com/office/drawing/2014/chart" uri="{C3380CC4-5D6E-409C-BE32-E72D297353CC}">
                <c16:uniqueId val="{00000005-9570-47AF-85AD-A6019501C8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Dashboard_1!$O$10:$O$13</c:f>
              <c:strCache>
                <c:ptCount val="4"/>
                <c:pt idx="0">
                  <c:v>Spotify</c:v>
                </c:pt>
                <c:pt idx="1">
                  <c:v>Apple Music</c:v>
                </c:pt>
                <c:pt idx="2">
                  <c:v>Amazon Music</c:v>
                </c:pt>
                <c:pt idx="3">
                  <c:v>YouTube  Music</c:v>
                </c:pt>
              </c:strCache>
            </c:strRef>
          </c:cat>
          <c:val>
            <c:numRef>
              <c:f>Dashboard_1!$P$10:$P$13</c:f>
              <c:numCache>
                <c:formatCode>General</c:formatCode>
                <c:ptCount val="4"/>
                <c:pt idx="0">
                  <c:v>70</c:v>
                </c:pt>
                <c:pt idx="1">
                  <c:v>75</c:v>
                </c:pt>
                <c:pt idx="2">
                  <c:v>80</c:v>
                </c:pt>
                <c:pt idx="3">
                  <c:v>70</c:v>
                </c:pt>
              </c:numCache>
            </c:numRef>
          </c:val>
          <c:extLst>
            <c:ext xmlns:c16="http://schemas.microsoft.com/office/drawing/2014/chart" uri="{C3380CC4-5D6E-409C-BE32-E72D297353CC}">
              <c16:uniqueId val="{00000000-9570-47AF-85AD-A6019501C8F0}"/>
            </c:ext>
          </c:extLst>
        </c:ser>
        <c:dLbls>
          <c:dLblPos val="outEnd"/>
          <c:showLegendKey val="0"/>
          <c:showVal val="1"/>
          <c:showCatName val="0"/>
          <c:showSerName val="0"/>
          <c:showPercent val="0"/>
          <c:showBubbleSize val="0"/>
        </c:dLbls>
        <c:gapWidth val="219"/>
        <c:overlap val="-27"/>
        <c:axId val="986222016"/>
        <c:axId val="986222432"/>
      </c:barChart>
      <c:catAx>
        <c:axId val="98622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6222432"/>
        <c:crosses val="autoZero"/>
        <c:auto val="1"/>
        <c:lblAlgn val="ctr"/>
        <c:lblOffset val="100"/>
        <c:noMultiLvlLbl val="0"/>
      </c:catAx>
      <c:valAx>
        <c:axId val="986222432"/>
        <c:scaling>
          <c:orientation val="minMax"/>
          <c:max val="100"/>
          <c:min val="0"/>
        </c:scaling>
        <c:delete val="1"/>
        <c:axPos val="l"/>
        <c:numFmt formatCode="General" sourceLinked="1"/>
        <c:majorTickMark val="none"/>
        <c:minorTickMark val="none"/>
        <c:tickLblPos val="nextTo"/>
        <c:crossAx val="986222016"/>
        <c:crosses val="autoZero"/>
        <c:crossBetween val="between"/>
        <c:majorUnit val="10"/>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Dashboard_1!$O$25</c:f>
              <c:strCache>
                <c:ptCount val="1"/>
                <c:pt idx="0">
                  <c:v>Spotify</c:v>
                </c:pt>
              </c:strCache>
            </c:strRef>
          </c:tx>
          <c:spPr>
            <a:ln w="28575" cap="rnd">
              <a:solidFill>
                <a:srgbClr val="00B050"/>
              </a:solidFill>
              <a:round/>
            </a:ln>
            <a:effectLst/>
          </c:spPr>
          <c:marker>
            <c:symbol val="circle"/>
            <c:size val="5"/>
            <c:spPr>
              <a:solidFill>
                <a:srgbClr val="00B05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Dashboard_1!$P$24:$T$24</c:f>
              <c:numCache>
                <c:formatCode>General</c:formatCode>
                <c:ptCount val="5"/>
                <c:pt idx="0">
                  <c:v>2016</c:v>
                </c:pt>
                <c:pt idx="1">
                  <c:v>2017</c:v>
                </c:pt>
                <c:pt idx="2">
                  <c:v>2018</c:v>
                </c:pt>
                <c:pt idx="3">
                  <c:v>2019</c:v>
                </c:pt>
                <c:pt idx="4">
                  <c:v>2020</c:v>
                </c:pt>
              </c:numCache>
            </c:numRef>
          </c:cat>
          <c:val>
            <c:numRef>
              <c:f>Dashboard_1!$P$25:$T$25</c:f>
              <c:numCache>
                <c:formatCode>General</c:formatCode>
                <c:ptCount val="5"/>
                <c:pt idx="0">
                  <c:v>3.32</c:v>
                </c:pt>
                <c:pt idx="1">
                  <c:v>4.6100000000000003</c:v>
                </c:pt>
                <c:pt idx="2">
                  <c:v>5.93</c:v>
                </c:pt>
                <c:pt idx="3">
                  <c:v>7.64</c:v>
                </c:pt>
                <c:pt idx="4">
                  <c:v>8.89</c:v>
                </c:pt>
              </c:numCache>
            </c:numRef>
          </c:val>
          <c:smooth val="0"/>
          <c:extLst>
            <c:ext xmlns:c16="http://schemas.microsoft.com/office/drawing/2014/chart" uri="{C3380CC4-5D6E-409C-BE32-E72D297353CC}">
              <c16:uniqueId val="{00000000-0F8E-46F1-B270-0ABD8CB8CE3B}"/>
            </c:ext>
          </c:extLst>
        </c:ser>
        <c:ser>
          <c:idx val="1"/>
          <c:order val="1"/>
          <c:tx>
            <c:strRef>
              <c:f>Dashboard_1!$O$26</c:f>
              <c:strCache>
                <c:ptCount val="1"/>
                <c:pt idx="0">
                  <c:v>Apple Music</c:v>
                </c:pt>
              </c:strCache>
            </c:strRef>
          </c:tx>
          <c:spPr>
            <a:ln w="28575" cap="rnd">
              <a:solidFill>
                <a:schemeClr val="accent2"/>
              </a:solidFill>
              <a:round/>
            </a:ln>
            <a:effectLst/>
          </c:spPr>
          <c:marker>
            <c:symbol val="circle"/>
            <c:size val="5"/>
            <c:spPr>
              <a:solidFill>
                <a:srgbClr val="FF000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Dashboard_1!$P$24:$T$24</c:f>
              <c:numCache>
                <c:formatCode>General</c:formatCode>
                <c:ptCount val="5"/>
                <c:pt idx="0">
                  <c:v>2016</c:v>
                </c:pt>
                <c:pt idx="1">
                  <c:v>2017</c:v>
                </c:pt>
                <c:pt idx="2">
                  <c:v>2018</c:v>
                </c:pt>
                <c:pt idx="3">
                  <c:v>2019</c:v>
                </c:pt>
                <c:pt idx="4">
                  <c:v>2020</c:v>
                </c:pt>
              </c:numCache>
            </c:numRef>
          </c:cat>
          <c:val>
            <c:numRef>
              <c:f>Dashboard_1!$P$26:$T$26</c:f>
              <c:numCache>
                <c:formatCode>General</c:formatCode>
                <c:ptCount val="5"/>
                <c:pt idx="0">
                  <c:v>0.6</c:v>
                </c:pt>
                <c:pt idx="1">
                  <c:v>1.1000000000000001</c:v>
                </c:pt>
                <c:pt idx="2">
                  <c:v>1.8</c:v>
                </c:pt>
                <c:pt idx="3">
                  <c:v>2.8</c:v>
                </c:pt>
                <c:pt idx="4">
                  <c:v>4.0999999999999996</c:v>
                </c:pt>
              </c:numCache>
            </c:numRef>
          </c:val>
          <c:smooth val="0"/>
          <c:extLst>
            <c:ext xmlns:c16="http://schemas.microsoft.com/office/drawing/2014/chart" uri="{C3380CC4-5D6E-409C-BE32-E72D297353CC}">
              <c16:uniqueId val="{00000001-0F8E-46F1-B270-0ABD8CB8CE3B}"/>
            </c:ext>
          </c:extLst>
        </c:ser>
        <c:ser>
          <c:idx val="2"/>
          <c:order val="2"/>
          <c:tx>
            <c:strRef>
              <c:f>Dashboard_1!$O$27</c:f>
              <c:strCache>
                <c:ptCount val="1"/>
                <c:pt idx="0">
                  <c:v>Amazon Music</c:v>
                </c:pt>
              </c:strCache>
            </c:strRef>
          </c:tx>
          <c:spPr>
            <a:ln w="28575" cap="rnd">
              <a:solidFill>
                <a:schemeClr val="accent3">
                  <a:lumMod val="20000"/>
                  <a:lumOff val="80000"/>
                </a:schemeClr>
              </a:solidFill>
              <a:round/>
            </a:ln>
            <a:effectLst/>
          </c:spPr>
          <c:marker>
            <c:symbol val="none"/>
          </c:marker>
          <c:cat>
            <c:numRef>
              <c:f>Dashboard_1!$P$24:$T$24</c:f>
              <c:numCache>
                <c:formatCode>General</c:formatCode>
                <c:ptCount val="5"/>
                <c:pt idx="0">
                  <c:v>2016</c:v>
                </c:pt>
                <c:pt idx="1">
                  <c:v>2017</c:v>
                </c:pt>
                <c:pt idx="2">
                  <c:v>2018</c:v>
                </c:pt>
                <c:pt idx="3">
                  <c:v>2019</c:v>
                </c:pt>
                <c:pt idx="4">
                  <c:v>2020</c:v>
                </c:pt>
              </c:numCache>
            </c:numRef>
          </c:cat>
          <c:val>
            <c:numRef>
              <c:f>Dashboard_1!$P$27:$T$27</c:f>
              <c:numCache>
                <c:formatCode>General</c:formatCode>
                <c:ptCount val="5"/>
                <c:pt idx="0">
                  <c:v>0.08</c:v>
                </c:pt>
                <c:pt idx="1">
                  <c:v>0.16</c:v>
                </c:pt>
                <c:pt idx="2">
                  <c:v>0.24</c:v>
                </c:pt>
                <c:pt idx="3">
                  <c:v>0.32</c:v>
                </c:pt>
                <c:pt idx="4">
                  <c:v>0.55000000000000004</c:v>
                </c:pt>
              </c:numCache>
            </c:numRef>
          </c:val>
          <c:smooth val="0"/>
          <c:extLst>
            <c:ext xmlns:c16="http://schemas.microsoft.com/office/drawing/2014/chart" uri="{C3380CC4-5D6E-409C-BE32-E72D297353CC}">
              <c16:uniqueId val="{00000002-0F8E-46F1-B270-0ABD8CB8CE3B}"/>
            </c:ext>
          </c:extLst>
        </c:ser>
        <c:ser>
          <c:idx val="3"/>
          <c:order val="3"/>
          <c:tx>
            <c:strRef>
              <c:f>Dashboard_1!$O$28</c:f>
              <c:strCache>
                <c:ptCount val="1"/>
                <c:pt idx="0">
                  <c:v>YouTube  Music</c:v>
                </c:pt>
              </c:strCache>
            </c:strRef>
          </c:tx>
          <c:spPr>
            <a:ln w="28575" cap="rnd">
              <a:solidFill>
                <a:schemeClr val="bg2"/>
              </a:solidFill>
              <a:round/>
            </a:ln>
            <a:effectLst/>
          </c:spPr>
          <c:marker>
            <c:symbol val="none"/>
          </c:marker>
          <c:cat>
            <c:numRef>
              <c:f>Dashboard_1!$P$24:$T$24</c:f>
              <c:numCache>
                <c:formatCode>General</c:formatCode>
                <c:ptCount val="5"/>
                <c:pt idx="0">
                  <c:v>2016</c:v>
                </c:pt>
                <c:pt idx="1">
                  <c:v>2017</c:v>
                </c:pt>
                <c:pt idx="2">
                  <c:v>2018</c:v>
                </c:pt>
                <c:pt idx="3">
                  <c:v>2019</c:v>
                </c:pt>
                <c:pt idx="4">
                  <c:v>2020</c:v>
                </c:pt>
              </c:numCache>
            </c:numRef>
          </c:cat>
          <c:val>
            <c:numRef>
              <c:f>Dashboard_1!$P$28:$T$28</c:f>
              <c:numCache>
                <c:formatCode>General</c:formatCode>
                <c:ptCount val="5"/>
                <c:pt idx="0">
                  <c:v>0.03</c:v>
                </c:pt>
                <c:pt idx="1">
                  <c:v>2.8000000000000001E-2</c:v>
                </c:pt>
                <c:pt idx="2">
                  <c:v>0.1</c:v>
                </c:pt>
                <c:pt idx="3">
                  <c:v>0.18</c:v>
                </c:pt>
                <c:pt idx="4">
                  <c:v>0.3</c:v>
                </c:pt>
              </c:numCache>
            </c:numRef>
          </c:val>
          <c:smooth val="0"/>
          <c:extLst>
            <c:ext xmlns:c16="http://schemas.microsoft.com/office/drawing/2014/chart" uri="{C3380CC4-5D6E-409C-BE32-E72D297353CC}">
              <c16:uniqueId val="{00000003-0F8E-46F1-B270-0ABD8CB8CE3B}"/>
            </c:ext>
          </c:extLst>
        </c:ser>
        <c:dLbls>
          <c:showLegendKey val="0"/>
          <c:showVal val="0"/>
          <c:showCatName val="0"/>
          <c:showSerName val="0"/>
          <c:showPercent val="0"/>
          <c:showBubbleSize val="0"/>
        </c:dLbls>
        <c:marker val="1"/>
        <c:smooth val="0"/>
        <c:axId val="356404752"/>
        <c:axId val="356401424"/>
      </c:lineChart>
      <c:catAx>
        <c:axId val="35640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401424"/>
        <c:crosses val="autoZero"/>
        <c:auto val="1"/>
        <c:lblAlgn val="ctr"/>
        <c:lblOffset val="100"/>
        <c:noMultiLvlLbl val="0"/>
      </c:catAx>
      <c:valAx>
        <c:axId val="356401424"/>
        <c:scaling>
          <c:orientation val="minMax"/>
        </c:scaling>
        <c:delete val="1"/>
        <c:axPos val="l"/>
        <c:numFmt formatCode="General" sourceLinked="1"/>
        <c:majorTickMark val="none"/>
        <c:minorTickMark val="none"/>
        <c:tickLblPos val="nextTo"/>
        <c:crossAx val="35640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Dashboard_1!$O$33</c:f>
              <c:strCache>
                <c:ptCount val="1"/>
                <c:pt idx="0">
                  <c:v>Spotify</c:v>
                </c:pt>
              </c:strCache>
            </c:strRef>
          </c:tx>
          <c:spPr>
            <a:ln w="28575" cap="rnd">
              <a:solidFill>
                <a:srgbClr val="00B050"/>
              </a:solidFill>
              <a:round/>
            </a:ln>
            <a:effectLst/>
          </c:spPr>
          <c:marker>
            <c:symbol val="none"/>
          </c:marker>
          <c:cat>
            <c:numRef>
              <c:f>Dashboard_1!$P$32:$T$32</c:f>
              <c:numCache>
                <c:formatCode>General</c:formatCode>
                <c:ptCount val="5"/>
                <c:pt idx="0">
                  <c:v>2016</c:v>
                </c:pt>
                <c:pt idx="1">
                  <c:v>2017</c:v>
                </c:pt>
                <c:pt idx="2">
                  <c:v>2018</c:v>
                </c:pt>
                <c:pt idx="3">
                  <c:v>2019</c:v>
                </c:pt>
                <c:pt idx="4">
                  <c:v>2020</c:v>
                </c:pt>
              </c:numCache>
            </c:numRef>
          </c:cat>
          <c:val>
            <c:numRef>
              <c:f>Dashboard_1!$P$33:$T$33</c:f>
              <c:numCache>
                <c:formatCode>0.0%</c:formatCode>
                <c:ptCount val="5"/>
                <c:pt idx="0">
                  <c:v>0.42799999999999999</c:v>
                </c:pt>
                <c:pt idx="1">
                  <c:v>0.40300000000000002</c:v>
                </c:pt>
                <c:pt idx="2">
                  <c:v>0.36</c:v>
                </c:pt>
                <c:pt idx="3">
                  <c:v>0.36399999999999999</c:v>
                </c:pt>
                <c:pt idx="4">
                  <c:v>0.32500000000000001</c:v>
                </c:pt>
              </c:numCache>
            </c:numRef>
          </c:val>
          <c:smooth val="0"/>
          <c:extLst>
            <c:ext xmlns:c16="http://schemas.microsoft.com/office/drawing/2014/chart" uri="{C3380CC4-5D6E-409C-BE32-E72D297353CC}">
              <c16:uniqueId val="{00000000-BCED-4224-8362-0EB9322068A5}"/>
            </c:ext>
          </c:extLst>
        </c:ser>
        <c:ser>
          <c:idx val="1"/>
          <c:order val="1"/>
          <c:tx>
            <c:strRef>
              <c:f>Dashboard_1!$O$34</c:f>
              <c:strCache>
                <c:ptCount val="1"/>
                <c:pt idx="0">
                  <c:v>Apple Music</c:v>
                </c:pt>
              </c:strCache>
            </c:strRef>
          </c:tx>
          <c:spPr>
            <a:ln w="28575" cap="rnd">
              <a:solidFill>
                <a:srgbClr val="FF0000"/>
              </a:solidFill>
              <a:round/>
            </a:ln>
            <a:effectLst/>
          </c:spPr>
          <c:marker>
            <c:symbol val="none"/>
          </c:marker>
          <c:cat>
            <c:numRef>
              <c:f>Dashboard_1!$P$32:$T$32</c:f>
              <c:numCache>
                <c:formatCode>General</c:formatCode>
                <c:ptCount val="5"/>
                <c:pt idx="0">
                  <c:v>2016</c:v>
                </c:pt>
                <c:pt idx="1">
                  <c:v>2017</c:v>
                </c:pt>
                <c:pt idx="2">
                  <c:v>2018</c:v>
                </c:pt>
                <c:pt idx="3">
                  <c:v>2019</c:v>
                </c:pt>
                <c:pt idx="4">
                  <c:v>2020</c:v>
                </c:pt>
              </c:numCache>
            </c:numRef>
          </c:cat>
          <c:val>
            <c:numRef>
              <c:f>Dashboard_1!$P$34:$T$34</c:f>
              <c:numCache>
                <c:formatCode>0%</c:formatCode>
                <c:ptCount val="5"/>
                <c:pt idx="0">
                  <c:v>0.18</c:v>
                </c:pt>
                <c:pt idx="1">
                  <c:v>0.16</c:v>
                </c:pt>
                <c:pt idx="2">
                  <c:v>0.19</c:v>
                </c:pt>
                <c:pt idx="3">
                  <c:v>0.18</c:v>
                </c:pt>
                <c:pt idx="4">
                  <c:v>0.16</c:v>
                </c:pt>
              </c:numCache>
            </c:numRef>
          </c:val>
          <c:smooth val="0"/>
          <c:extLst>
            <c:ext xmlns:c16="http://schemas.microsoft.com/office/drawing/2014/chart" uri="{C3380CC4-5D6E-409C-BE32-E72D297353CC}">
              <c16:uniqueId val="{00000001-BCED-4224-8362-0EB9322068A5}"/>
            </c:ext>
          </c:extLst>
        </c:ser>
        <c:ser>
          <c:idx val="2"/>
          <c:order val="2"/>
          <c:tx>
            <c:strRef>
              <c:f>Dashboard_1!$O$35</c:f>
              <c:strCache>
                <c:ptCount val="1"/>
                <c:pt idx="0">
                  <c:v>Amazon Music</c:v>
                </c:pt>
              </c:strCache>
            </c:strRef>
          </c:tx>
          <c:spPr>
            <a:ln w="28575" cap="rnd">
              <a:solidFill>
                <a:schemeClr val="accent3">
                  <a:lumMod val="20000"/>
                  <a:lumOff val="80000"/>
                </a:schemeClr>
              </a:solidFill>
              <a:round/>
            </a:ln>
            <a:effectLst/>
          </c:spPr>
          <c:marker>
            <c:symbol val="none"/>
          </c:marker>
          <c:cat>
            <c:numRef>
              <c:f>Dashboard_1!$P$32:$T$32</c:f>
              <c:numCache>
                <c:formatCode>General</c:formatCode>
                <c:ptCount val="5"/>
                <c:pt idx="0">
                  <c:v>2016</c:v>
                </c:pt>
                <c:pt idx="1">
                  <c:v>2017</c:v>
                </c:pt>
                <c:pt idx="2">
                  <c:v>2018</c:v>
                </c:pt>
                <c:pt idx="3">
                  <c:v>2019</c:v>
                </c:pt>
                <c:pt idx="4">
                  <c:v>2020</c:v>
                </c:pt>
              </c:numCache>
            </c:numRef>
          </c:cat>
          <c:val>
            <c:numRef>
              <c:f>Dashboard_1!$P$35:$T$35</c:f>
              <c:numCache>
                <c:formatCode>0%</c:formatCode>
                <c:ptCount val="5"/>
                <c:pt idx="0">
                  <c:v>0.1</c:v>
                </c:pt>
                <c:pt idx="1">
                  <c:v>0.11</c:v>
                </c:pt>
                <c:pt idx="2">
                  <c:v>0.12</c:v>
                </c:pt>
                <c:pt idx="3">
                  <c:v>0.14000000000000001</c:v>
                </c:pt>
                <c:pt idx="4">
                  <c:v>0.13</c:v>
                </c:pt>
              </c:numCache>
            </c:numRef>
          </c:val>
          <c:smooth val="0"/>
          <c:extLst>
            <c:ext xmlns:c16="http://schemas.microsoft.com/office/drawing/2014/chart" uri="{C3380CC4-5D6E-409C-BE32-E72D297353CC}">
              <c16:uniqueId val="{00000002-BCED-4224-8362-0EB9322068A5}"/>
            </c:ext>
          </c:extLst>
        </c:ser>
        <c:ser>
          <c:idx val="3"/>
          <c:order val="3"/>
          <c:tx>
            <c:strRef>
              <c:f>Dashboard_1!$O$36</c:f>
              <c:strCache>
                <c:ptCount val="1"/>
                <c:pt idx="0">
                  <c:v>YouTube  Music</c:v>
                </c:pt>
              </c:strCache>
            </c:strRef>
          </c:tx>
          <c:spPr>
            <a:ln w="28575" cap="rnd">
              <a:solidFill>
                <a:schemeClr val="bg2"/>
              </a:solidFill>
              <a:round/>
            </a:ln>
            <a:effectLst/>
          </c:spPr>
          <c:marker>
            <c:symbol val="none"/>
          </c:marker>
          <c:cat>
            <c:numRef>
              <c:f>Dashboard_1!$P$32:$T$32</c:f>
              <c:numCache>
                <c:formatCode>General</c:formatCode>
                <c:ptCount val="5"/>
                <c:pt idx="0">
                  <c:v>2016</c:v>
                </c:pt>
                <c:pt idx="1">
                  <c:v>2017</c:v>
                </c:pt>
                <c:pt idx="2">
                  <c:v>2018</c:v>
                </c:pt>
                <c:pt idx="3">
                  <c:v>2019</c:v>
                </c:pt>
                <c:pt idx="4">
                  <c:v>2020</c:v>
                </c:pt>
              </c:numCache>
            </c:numRef>
          </c:cat>
          <c:val>
            <c:numRef>
              <c:f>Dashboard_1!$P$36:$T$36</c:f>
              <c:numCache>
                <c:formatCode>0.0%</c:formatCode>
                <c:ptCount val="5"/>
                <c:pt idx="0" formatCode="0%">
                  <c:v>0.02</c:v>
                </c:pt>
                <c:pt idx="1">
                  <c:v>2.5000000000000001E-2</c:v>
                </c:pt>
                <c:pt idx="2" formatCode="0%">
                  <c:v>0.03</c:v>
                </c:pt>
                <c:pt idx="3" formatCode="0%">
                  <c:v>0.06</c:v>
                </c:pt>
                <c:pt idx="4" formatCode="0%">
                  <c:v>0.08</c:v>
                </c:pt>
              </c:numCache>
            </c:numRef>
          </c:val>
          <c:smooth val="0"/>
          <c:extLst>
            <c:ext xmlns:c16="http://schemas.microsoft.com/office/drawing/2014/chart" uri="{C3380CC4-5D6E-409C-BE32-E72D297353CC}">
              <c16:uniqueId val="{00000003-BCED-4224-8362-0EB9322068A5}"/>
            </c:ext>
          </c:extLst>
        </c:ser>
        <c:dLbls>
          <c:showLegendKey val="0"/>
          <c:showVal val="0"/>
          <c:showCatName val="0"/>
          <c:showSerName val="0"/>
          <c:showPercent val="0"/>
          <c:showBubbleSize val="0"/>
        </c:dLbls>
        <c:smooth val="0"/>
        <c:axId val="139229855"/>
        <c:axId val="139224031"/>
      </c:lineChart>
      <c:catAx>
        <c:axId val="13922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224031"/>
        <c:crosses val="autoZero"/>
        <c:auto val="1"/>
        <c:lblAlgn val="ctr"/>
        <c:lblOffset val="100"/>
        <c:noMultiLvlLbl val="0"/>
      </c:catAx>
      <c:valAx>
        <c:axId val="139224031"/>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270778652668416E-2"/>
          <c:y val="4.1666666666666664E-2"/>
          <c:w val="0.90972922134733158"/>
          <c:h val="0.73577136191309422"/>
        </c:manualLayout>
      </c:layout>
      <c:scatterChart>
        <c:scatterStyle val="lineMarker"/>
        <c:varyColors val="0"/>
        <c:ser>
          <c:idx val="0"/>
          <c:order val="0"/>
          <c:tx>
            <c:strRef>
              <c:f>Dashboard_1!$R$39</c:f>
              <c:strCache>
                <c:ptCount val="1"/>
                <c:pt idx="0">
                  <c:v>Q3</c:v>
                </c:pt>
              </c:strCache>
            </c:strRef>
          </c:tx>
          <c:spPr>
            <a:ln w="19050" cap="rnd">
              <a:noFill/>
              <a:round/>
            </a:ln>
            <a:effectLst/>
          </c:spPr>
          <c:marker>
            <c:symbol val="circle"/>
            <c:size val="15"/>
            <c:spPr>
              <a:solidFill>
                <a:schemeClr val="accent1"/>
              </a:solidFill>
              <a:ln w="1270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minus"/>
            <c:errValType val="stdErr"/>
            <c:noEndCap val="1"/>
            <c:spPr>
              <a:noFill/>
              <a:ln w="9525" cap="flat" cmpd="sng" algn="ctr">
                <a:solidFill>
                  <a:schemeClr val="tx1">
                    <a:lumMod val="65000"/>
                    <a:lumOff val="35000"/>
                  </a:schemeClr>
                </a:solidFill>
                <a:round/>
              </a:ln>
              <a:effectLst/>
            </c:spPr>
          </c:errBars>
          <c:xVal>
            <c:numRef>
              <c:f>Dashboard_1!$R$40:$R$43</c:f>
              <c:numCache>
                <c:formatCode>General</c:formatCode>
                <c:ptCount val="4"/>
                <c:pt idx="0">
                  <c:v>24</c:v>
                </c:pt>
                <c:pt idx="1">
                  <c:v>6</c:v>
                </c:pt>
                <c:pt idx="2">
                  <c:v>4</c:v>
                </c:pt>
                <c:pt idx="3">
                  <c:v>-6</c:v>
                </c:pt>
              </c:numCache>
            </c:numRef>
          </c:xVal>
          <c:yVal>
            <c:numRef>
              <c:f>Dashboard_1!$S$40:$S$43</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0-17E5-4370-9565-223BE57D939D}"/>
            </c:ext>
          </c:extLst>
        </c:ser>
        <c:ser>
          <c:idx val="1"/>
          <c:order val="1"/>
          <c:tx>
            <c:strRef>
              <c:f>Dashboard_1!$Q$39</c:f>
              <c:strCache>
                <c:ptCount val="1"/>
                <c:pt idx="0">
                  <c:v>Q2</c:v>
                </c:pt>
              </c:strCache>
            </c:strRef>
          </c:tx>
          <c:spPr>
            <a:ln w="25400" cap="rnd">
              <a:noFill/>
              <a:round/>
            </a:ln>
            <a:effectLst/>
          </c:spPr>
          <c:marker>
            <c:symbol val="circle"/>
            <c:size val="15"/>
            <c:spPr>
              <a:solidFill>
                <a:schemeClr val="accent2"/>
              </a:solidFill>
              <a:ln w="12700">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stdErr"/>
            <c:noEndCap val="1"/>
            <c:spPr>
              <a:noFill/>
              <a:ln w="9525" cap="flat" cmpd="sng" algn="ctr">
                <a:solidFill>
                  <a:schemeClr val="tx1">
                    <a:lumMod val="65000"/>
                    <a:lumOff val="35000"/>
                  </a:schemeClr>
                </a:solidFill>
                <a:round/>
              </a:ln>
              <a:effectLst/>
            </c:spPr>
          </c:errBars>
          <c:xVal>
            <c:numRef>
              <c:f>Dashboard_1!$Q$40:$Q$43</c:f>
              <c:numCache>
                <c:formatCode>General</c:formatCode>
                <c:ptCount val="4"/>
                <c:pt idx="0">
                  <c:v>28</c:v>
                </c:pt>
                <c:pt idx="1">
                  <c:v>5</c:v>
                </c:pt>
                <c:pt idx="2">
                  <c:v>1</c:v>
                </c:pt>
                <c:pt idx="3">
                  <c:v>2</c:v>
                </c:pt>
              </c:numCache>
            </c:numRef>
          </c:xVal>
          <c:yVal>
            <c:numRef>
              <c:f>Dashboard_1!$S$40:$S$43</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4-17E5-4370-9565-223BE57D939D}"/>
            </c:ext>
          </c:extLst>
        </c:ser>
        <c:ser>
          <c:idx val="2"/>
          <c:order val="2"/>
          <c:tx>
            <c:strRef>
              <c:f>Dashboard_1!$P$39</c:f>
              <c:strCache>
                <c:ptCount val="1"/>
                <c:pt idx="0">
                  <c:v>Q1</c:v>
                </c:pt>
              </c:strCache>
            </c:strRef>
          </c:tx>
          <c:spPr>
            <a:ln w="25400" cap="rnd">
              <a:noFill/>
              <a:round/>
            </a:ln>
            <a:effectLst/>
          </c:spPr>
          <c:marker>
            <c:symbol val="circle"/>
            <c:size val="15"/>
            <c:spPr>
              <a:solidFill>
                <a:srgbClr val="E7E6E6"/>
              </a:solidFill>
              <a:ln w="12700">
                <a:solidFill>
                  <a:srgbClr val="00B050"/>
                </a:solidFill>
              </a:ln>
              <a:effectLst/>
            </c:spPr>
          </c:marker>
          <c:dLbls>
            <c:spPr>
              <a:noFill/>
              <a:ln>
                <a:noFill/>
              </a:ln>
              <a:effectLst>
                <a:outerShdw blurRad="50800" dist="50800" dir="5400000" sx="2000" sy="2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1"/>
            <c:spPr>
              <a:noFill/>
              <a:ln w="9525" cap="flat" cmpd="sng" algn="ctr">
                <a:solidFill>
                  <a:schemeClr val="tx1">
                    <a:lumMod val="65000"/>
                    <a:lumOff val="35000"/>
                  </a:schemeClr>
                </a:solidFill>
                <a:round/>
              </a:ln>
              <a:effectLst/>
            </c:spPr>
          </c:errBars>
          <c:xVal>
            <c:numRef>
              <c:f>Dashboard_1!$P$40:$P$43</c:f>
              <c:numCache>
                <c:formatCode>General</c:formatCode>
                <c:ptCount val="4"/>
                <c:pt idx="0">
                  <c:v>22</c:v>
                </c:pt>
                <c:pt idx="1">
                  <c:v>4</c:v>
                </c:pt>
                <c:pt idx="2">
                  <c:v>14</c:v>
                </c:pt>
                <c:pt idx="3">
                  <c:v>-4</c:v>
                </c:pt>
              </c:numCache>
            </c:numRef>
          </c:xVal>
          <c:yVal>
            <c:numRef>
              <c:f>Dashboard_1!$S$40:$S$43</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5-17E5-4370-9565-223BE57D939D}"/>
            </c:ext>
          </c:extLst>
        </c:ser>
        <c:dLbls>
          <c:dLblPos val="ctr"/>
          <c:showLegendKey val="0"/>
          <c:showVal val="1"/>
          <c:showCatName val="0"/>
          <c:showSerName val="0"/>
          <c:showPercent val="0"/>
          <c:showBubbleSize val="0"/>
        </c:dLbls>
        <c:axId val="220907679"/>
        <c:axId val="220903519"/>
      </c:scatterChart>
      <c:valAx>
        <c:axId val="22090767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03519"/>
        <c:crosses val="autoZero"/>
        <c:crossBetween val="midCat"/>
      </c:valAx>
      <c:valAx>
        <c:axId val="220903519"/>
        <c:scaling>
          <c:orientation val="minMax"/>
        </c:scaling>
        <c:delete val="1"/>
        <c:axPos val="l"/>
        <c:numFmt formatCode="General" sourceLinked="1"/>
        <c:majorTickMark val="none"/>
        <c:minorTickMark val="none"/>
        <c:tickLblPos val="nextTo"/>
        <c:crossAx val="2209076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182"/>
        <c:axId val="565959535"/>
        <c:axId val="565977839"/>
      </c:barChart>
      <c:catAx>
        <c:axId val="56595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77839"/>
        <c:crosses val="autoZero"/>
        <c:auto val="1"/>
        <c:lblAlgn val="ctr"/>
        <c:lblOffset val="100"/>
        <c:noMultiLvlLbl val="0"/>
      </c:catAx>
      <c:valAx>
        <c:axId val="565977839"/>
        <c:scaling>
          <c:orientation val="minMax"/>
          <c:max val="11"/>
          <c:min val="0"/>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595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Stock_Price!$B$1</c:f>
              <c:strCache>
                <c:ptCount val="1"/>
                <c:pt idx="0">
                  <c:v>Spotify Close</c:v>
                </c:pt>
              </c:strCache>
            </c:strRef>
          </c:tx>
          <c:spPr>
            <a:ln w="28575" cap="rnd">
              <a:solidFill>
                <a:srgbClr val="00B050"/>
              </a:solidFill>
              <a:round/>
            </a:ln>
            <a:effectLst/>
          </c:spPr>
          <c:marker>
            <c:symbol val="none"/>
          </c:marker>
          <c:cat>
            <c:numRef>
              <c:f>Stock_Price!$A$2:$A$53</c:f>
              <c:numCache>
                <c:formatCode>d\-mmm\-yy</c:formatCode>
                <c:ptCount val="52"/>
                <c:pt idx="0">
                  <c:v>44169</c:v>
                </c:pt>
                <c:pt idx="1">
                  <c:v>44176</c:v>
                </c:pt>
                <c:pt idx="2">
                  <c:v>44183</c:v>
                </c:pt>
                <c:pt idx="3">
                  <c:v>44190</c:v>
                </c:pt>
                <c:pt idx="4">
                  <c:v>44197</c:v>
                </c:pt>
                <c:pt idx="5">
                  <c:v>44204</c:v>
                </c:pt>
                <c:pt idx="6">
                  <c:v>44211</c:v>
                </c:pt>
                <c:pt idx="7">
                  <c:v>44218</c:v>
                </c:pt>
                <c:pt idx="8">
                  <c:v>44225</c:v>
                </c:pt>
                <c:pt idx="9">
                  <c:v>44232</c:v>
                </c:pt>
                <c:pt idx="10">
                  <c:v>44239</c:v>
                </c:pt>
                <c:pt idx="11">
                  <c:v>44246</c:v>
                </c:pt>
                <c:pt idx="12">
                  <c:v>44253</c:v>
                </c:pt>
                <c:pt idx="13">
                  <c:v>44260</c:v>
                </c:pt>
                <c:pt idx="14">
                  <c:v>44267</c:v>
                </c:pt>
                <c:pt idx="15">
                  <c:v>44274</c:v>
                </c:pt>
                <c:pt idx="16">
                  <c:v>44281</c:v>
                </c:pt>
                <c:pt idx="17">
                  <c:v>44288</c:v>
                </c:pt>
                <c:pt idx="18">
                  <c:v>44295</c:v>
                </c:pt>
                <c:pt idx="19">
                  <c:v>44302</c:v>
                </c:pt>
                <c:pt idx="20">
                  <c:v>44309</c:v>
                </c:pt>
                <c:pt idx="21">
                  <c:v>44316</c:v>
                </c:pt>
                <c:pt idx="22">
                  <c:v>44323</c:v>
                </c:pt>
                <c:pt idx="23">
                  <c:v>44330</c:v>
                </c:pt>
                <c:pt idx="24">
                  <c:v>44337</c:v>
                </c:pt>
                <c:pt idx="25">
                  <c:v>44344</c:v>
                </c:pt>
                <c:pt idx="26">
                  <c:v>44351</c:v>
                </c:pt>
                <c:pt idx="27">
                  <c:v>44358</c:v>
                </c:pt>
                <c:pt idx="28">
                  <c:v>44365</c:v>
                </c:pt>
                <c:pt idx="29">
                  <c:v>44372</c:v>
                </c:pt>
                <c:pt idx="30">
                  <c:v>44379</c:v>
                </c:pt>
                <c:pt idx="31">
                  <c:v>44386</c:v>
                </c:pt>
                <c:pt idx="32">
                  <c:v>44393</c:v>
                </c:pt>
                <c:pt idx="33">
                  <c:v>44400</c:v>
                </c:pt>
                <c:pt idx="34">
                  <c:v>44407</c:v>
                </c:pt>
                <c:pt idx="35">
                  <c:v>44414</c:v>
                </c:pt>
                <c:pt idx="36">
                  <c:v>44421</c:v>
                </c:pt>
                <c:pt idx="37">
                  <c:v>44428</c:v>
                </c:pt>
                <c:pt idx="38">
                  <c:v>44435</c:v>
                </c:pt>
                <c:pt idx="39">
                  <c:v>44442</c:v>
                </c:pt>
                <c:pt idx="40">
                  <c:v>44449</c:v>
                </c:pt>
                <c:pt idx="41">
                  <c:v>44456</c:v>
                </c:pt>
                <c:pt idx="42">
                  <c:v>44463</c:v>
                </c:pt>
                <c:pt idx="43">
                  <c:v>44470</c:v>
                </c:pt>
                <c:pt idx="44">
                  <c:v>44477</c:v>
                </c:pt>
                <c:pt idx="45">
                  <c:v>44484</c:v>
                </c:pt>
                <c:pt idx="46">
                  <c:v>44491</c:v>
                </c:pt>
                <c:pt idx="47">
                  <c:v>44498</c:v>
                </c:pt>
                <c:pt idx="48">
                  <c:v>44505</c:v>
                </c:pt>
                <c:pt idx="49">
                  <c:v>44512</c:v>
                </c:pt>
                <c:pt idx="50">
                  <c:v>44519</c:v>
                </c:pt>
                <c:pt idx="51">
                  <c:v>44526</c:v>
                </c:pt>
              </c:numCache>
            </c:numRef>
          </c:cat>
          <c:val>
            <c:numRef>
              <c:f>Stock_Price!$B$2:$B$53</c:f>
              <c:numCache>
                <c:formatCode>General</c:formatCode>
                <c:ptCount val="52"/>
                <c:pt idx="0">
                  <c:v>319.77</c:v>
                </c:pt>
                <c:pt idx="1">
                  <c:v>341.22</c:v>
                </c:pt>
                <c:pt idx="2">
                  <c:v>336.1</c:v>
                </c:pt>
                <c:pt idx="3">
                  <c:v>328.39</c:v>
                </c:pt>
                <c:pt idx="4">
                  <c:v>314.66000000000003</c:v>
                </c:pt>
                <c:pt idx="5">
                  <c:v>353.11</c:v>
                </c:pt>
                <c:pt idx="6">
                  <c:v>319.82</c:v>
                </c:pt>
                <c:pt idx="7">
                  <c:v>338.96</c:v>
                </c:pt>
                <c:pt idx="8">
                  <c:v>315</c:v>
                </c:pt>
                <c:pt idx="9">
                  <c:v>310.77</c:v>
                </c:pt>
                <c:pt idx="10">
                  <c:v>339.7</c:v>
                </c:pt>
                <c:pt idx="11">
                  <c:v>364.59</c:v>
                </c:pt>
                <c:pt idx="12">
                  <c:v>307.38</c:v>
                </c:pt>
                <c:pt idx="13">
                  <c:v>274.98</c:v>
                </c:pt>
                <c:pt idx="14">
                  <c:v>279.89</c:v>
                </c:pt>
                <c:pt idx="15">
                  <c:v>272.11</c:v>
                </c:pt>
                <c:pt idx="16">
                  <c:v>261.31</c:v>
                </c:pt>
                <c:pt idx="17">
                  <c:v>273.10000000000002</c:v>
                </c:pt>
                <c:pt idx="18">
                  <c:v>279.2</c:v>
                </c:pt>
                <c:pt idx="19">
                  <c:v>292.02</c:v>
                </c:pt>
                <c:pt idx="20">
                  <c:v>284.11</c:v>
                </c:pt>
                <c:pt idx="21">
                  <c:v>252.12</c:v>
                </c:pt>
                <c:pt idx="22">
                  <c:v>239.41</c:v>
                </c:pt>
                <c:pt idx="23">
                  <c:v>223.59</c:v>
                </c:pt>
                <c:pt idx="24">
                  <c:v>229.14</c:v>
                </c:pt>
                <c:pt idx="25">
                  <c:v>241.57</c:v>
                </c:pt>
                <c:pt idx="26">
                  <c:v>236.17</c:v>
                </c:pt>
                <c:pt idx="27">
                  <c:v>243.66</c:v>
                </c:pt>
                <c:pt idx="28">
                  <c:v>247.64</c:v>
                </c:pt>
                <c:pt idx="29">
                  <c:v>266.38</c:v>
                </c:pt>
                <c:pt idx="30">
                  <c:v>267.83</c:v>
                </c:pt>
                <c:pt idx="31">
                  <c:v>262.83</c:v>
                </c:pt>
                <c:pt idx="32">
                  <c:v>243.24</c:v>
                </c:pt>
                <c:pt idx="33">
                  <c:v>243.64</c:v>
                </c:pt>
                <c:pt idx="34">
                  <c:v>228.67</c:v>
                </c:pt>
                <c:pt idx="35">
                  <c:v>221.97</c:v>
                </c:pt>
                <c:pt idx="36">
                  <c:v>211.48</c:v>
                </c:pt>
                <c:pt idx="37">
                  <c:v>216.64</c:v>
                </c:pt>
                <c:pt idx="38">
                  <c:v>226.02</c:v>
                </c:pt>
                <c:pt idx="39">
                  <c:v>249.04</c:v>
                </c:pt>
                <c:pt idx="40">
                  <c:v>247.76</c:v>
                </c:pt>
                <c:pt idx="41">
                  <c:v>248.1</c:v>
                </c:pt>
                <c:pt idx="42">
                  <c:v>230.2</c:v>
                </c:pt>
                <c:pt idx="43">
                  <c:v>229.33</c:v>
                </c:pt>
                <c:pt idx="44">
                  <c:v>232.88</c:v>
                </c:pt>
                <c:pt idx="45">
                  <c:v>247.4</c:v>
                </c:pt>
                <c:pt idx="46">
                  <c:v>252.96</c:v>
                </c:pt>
                <c:pt idx="47">
                  <c:v>289.39999999999998</c:v>
                </c:pt>
                <c:pt idx="48">
                  <c:v>289.05</c:v>
                </c:pt>
                <c:pt idx="49">
                  <c:v>280.56</c:v>
                </c:pt>
                <c:pt idx="50">
                  <c:v>259.55</c:v>
                </c:pt>
                <c:pt idx="51">
                  <c:v>250.89</c:v>
                </c:pt>
              </c:numCache>
            </c:numRef>
          </c:val>
          <c:smooth val="0"/>
          <c:extLst>
            <c:ext xmlns:c16="http://schemas.microsoft.com/office/drawing/2014/chart" uri="{C3380CC4-5D6E-409C-BE32-E72D297353CC}">
              <c16:uniqueId val="{00000000-D135-47D0-BE5A-A59279208D73}"/>
            </c:ext>
          </c:extLst>
        </c:ser>
        <c:ser>
          <c:idx val="1"/>
          <c:order val="1"/>
          <c:tx>
            <c:strRef>
              <c:f>Stock_Price!$C$1</c:f>
              <c:strCache>
                <c:ptCount val="1"/>
                <c:pt idx="0">
                  <c:v>Apple Close</c:v>
                </c:pt>
              </c:strCache>
            </c:strRef>
          </c:tx>
          <c:spPr>
            <a:ln w="28575" cap="rnd">
              <a:solidFill>
                <a:srgbClr val="FF0000"/>
              </a:solidFill>
              <a:round/>
            </a:ln>
            <a:effectLst/>
          </c:spPr>
          <c:marker>
            <c:symbol val="none"/>
          </c:marker>
          <c:cat>
            <c:numRef>
              <c:f>Stock_Price!$A$2:$A$53</c:f>
              <c:numCache>
                <c:formatCode>d\-mmm\-yy</c:formatCode>
                <c:ptCount val="52"/>
                <c:pt idx="0">
                  <c:v>44169</c:v>
                </c:pt>
                <c:pt idx="1">
                  <c:v>44176</c:v>
                </c:pt>
                <c:pt idx="2">
                  <c:v>44183</c:v>
                </c:pt>
                <c:pt idx="3">
                  <c:v>44190</c:v>
                </c:pt>
                <c:pt idx="4">
                  <c:v>44197</c:v>
                </c:pt>
                <c:pt idx="5">
                  <c:v>44204</c:v>
                </c:pt>
                <c:pt idx="6">
                  <c:v>44211</c:v>
                </c:pt>
                <c:pt idx="7">
                  <c:v>44218</c:v>
                </c:pt>
                <c:pt idx="8">
                  <c:v>44225</c:v>
                </c:pt>
                <c:pt idx="9">
                  <c:v>44232</c:v>
                </c:pt>
                <c:pt idx="10">
                  <c:v>44239</c:v>
                </c:pt>
                <c:pt idx="11">
                  <c:v>44246</c:v>
                </c:pt>
                <c:pt idx="12">
                  <c:v>44253</c:v>
                </c:pt>
                <c:pt idx="13">
                  <c:v>44260</c:v>
                </c:pt>
                <c:pt idx="14">
                  <c:v>44267</c:v>
                </c:pt>
                <c:pt idx="15">
                  <c:v>44274</c:v>
                </c:pt>
                <c:pt idx="16">
                  <c:v>44281</c:v>
                </c:pt>
                <c:pt idx="17">
                  <c:v>44288</c:v>
                </c:pt>
                <c:pt idx="18">
                  <c:v>44295</c:v>
                </c:pt>
                <c:pt idx="19">
                  <c:v>44302</c:v>
                </c:pt>
                <c:pt idx="20">
                  <c:v>44309</c:v>
                </c:pt>
                <c:pt idx="21">
                  <c:v>44316</c:v>
                </c:pt>
                <c:pt idx="22">
                  <c:v>44323</c:v>
                </c:pt>
                <c:pt idx="23">
                  <c:v>44330</c:v>
                </c:pt>
                <c:pt idx="24">
                  <c:v>44337</c:v>
                </c:pt>
                <c:pt idx="25">
                  <c:v>44344</c:v>
                </c:pt>
                <c:pt idx="26">
                  <c:v>44351</c:v>
                </c:pt>
                <c:pt idx="27">
                  <c:v>44358</c:v>
                </c:pt>
                <c:pt idx="28">
                  <c:v>44365</c:v>
                </c:pt>
                <c:pt idx="29">
                  <c:v>44372</c:v>
                </c:pt>
                <c:pt idx="30">
                  <c:v>44379</c:v>
                </c:pt>
                <c:pt idx="31">
                  <c:v>44386</c:v>
                </c:pt>
                <c:pt idx="32">
                  <c:v>44393</c:v>
                </c:pt>
                <c:pt idx="33">
                  <c:v>44400</c:v>
                </c:pt>
                <c:pt idx="34">
                  <c:v>44407</c:v>
                </c:pt>
                <c:pt idx="35">
                  <c:v>44414</c:v>
                </c:pt>
                <c:pt idx="36">
                  <c:v>44421</c:v>
                </c:pt>
                <c:pt idx="37">
                  <c:v>44428</c:v>
                </c:pt>
                <c:pt idx="38">
                  <c:v>44435</c:v>
                </c:pt>
                <c:pt idx="39">
                  <c:v>44442</c:v>
                </c:pt>
                <c:pt idx="40">
                  <c:v>44449</c:v>
                </c:pt>
                <c:pt idx="41">
                  <c:v>44456</c:v>
                </c:pt>
                <c:pt idx="42">
                  <c:v>44463</c:v>
                </c:pt>
                <c:pt idx="43">
                  <c:v>44470</c:v>
                </c:pt>
                <c:pt idx="44">
                  <c:v>44477</c:v>
                </c:pt>
                <c:pt idx="45">
                  <c:v>44484</c:v>
                </c:pt>
                <c:pt idx="46">
                  <c:v>44491</c:v>
                </c:pt>
                <c:pt idx="47">
                  <c:v>44498</c:v>
                </c:pt>
                <c:pt idx="48">
                  <c:v>44505</c:v>
                </c:pt>
                <c:pt idx="49">
                  <c:v>44512</c:v>
                </c:pt>
                <c:pt idx="50">
                  <c:v>44519</c:v>
                </c:pt>
                <c:pt idx="51">
                  <c:v>44526</c:v>
                </c:pt>
              </c:numCache>
            </c:numRef>
          </c:cat>
          <c:val>
            <c:numRef>
              <c:f>Stock_Price!$C$2:$C$53</c:f>
              <c:numCache>
                <c:formatCode>General</c:formatCode>
                <c:ptCount val="52"/>
                <c:pt idx="0">
                  <c:v>122.25</c:v>
                </c:pt>
                <c:pt idx="1">
                  <c:v>122.41</c:v>
                </c:pt>
                <c:pt idx="2">
                  <c:v>126.655</c:v>
                </c:pt>
                <c:pt idx="3">
                  <c:v>131.97</c:v>
                </c:pt>
                <c:pt idx="4">
                  <c:v>132.69</c:v>
                </c:pt>
                <c:pt idx="5">
                  <c:v>132.05000000000001</c:v>
                </c:pt>
                <c:pt idx="6">
                  <c:v>127.14</c:v>
                </c:pt>
                <c:pt idx="7">
                  <c:v>139.07</c:v>
                </c:pt>
                <c:pt idx="8">
                  <c:v>131.96</c:v>
                </c:pt>
                <c:pt idx="9">
                  <c:v>136.76</c:v>
                </c:pt>
                <c:pt idx="10">
                  <c:v>135.37</c:v>
                </c:pt>
                <c:pt idx="11">
                  <c:v>129.87</c:v>
                </c:pt>
                <c:pt idx="12">
                  <c:v>121.26</c:v>
                </c:pt>
                <c:pt idx="13">
                  <c:v>121.42</c:v>
                </c:pt>
                <c:pt idx="14">
                  <c:v>121.03</c:v>
                </c:pt>
                <c:pt idx="15">
                  <c:v>119.99</c:v>
                </c:pt>
                <c:pt idx="16">
                  <c:v>121.21</c:v>
                </c:pt>
                <c:pt idx="17">
                  <c:v>123</c:v>
                </c:pt>
                <c:pt idx="18">
                  <c:v>132.995</c:v>
                </c:pt>
                <c:pt idx="19">
                  <c:v>134.16</c:v>
                </c:pt>
                <c:pt idx="20">
                  <c:v>134.32</c:v>
                </c:pt>
                <c:pt idx="21">
                  <c:v>131.46</c:v>
                </c:pt>
                <c:pt idx="22">
                  <c:v>130.21</c:v>
                </c:pt>
                <c:pt idx="23">
                  <c:v>127.45</c:v>
                </c:pt>
                <c:pt idx="24">
                  <c:v>125.43</c:v>
                </c:pt>
                <c:pt idx="25">
                  <c:v>124.61</c:v>
                </c:pt>
                <c:pt idx="26">
                  <c:v>125.89</c:v>
                </c:pt>
                <c:pt idx="27">
                  <c:v>127.35</c:v>
                </c:pt>
                <c:pt idx="28">
                  <c:v>130.46</c:v>
                </c:pt>
                <c:pt idx="29">
                  <c:v>133.11000000000001</c:v>
                </c:pt>
                <c:pt idx="30">
                  <c:v>139.96</c:v>
                </c:pt>
                <c:pt idx="31">
                  <c:v>145.11000000000001</c:v>
                </c:pt>
                <c:pt idx="32">
                  <c:v>146.38999999999999</c:v>
                </c:pt>
                <c:pt idx="33">
                  <c:v>148.56</c:v>
                </c:pt>
                <c:pt idx="34">
                  <c:v>145.86000000000001</c:v>
                </c:pt>
                <c:pt idx="35">
                  <c:v>146.13999999999999</c:v>
                </c:pt>
                <c:pt idx="36">
                  <c:v>149.1</c:v>
                </c:pt>
                <c:pt idx="37">
                  <c:v>148.19</c:v>
                </c:pt>
                <c:pt idx="38">
                  <c:v>148.6</c:v>
                </c:pt>
                <c:pt idx="39">
                  <c:v>154.30000000000001</c:v>
                </c:pt>
                <c:pt idx="40">
                  <c:v>148.97</c:v>
                </c:pt>
                <c:pt idx="41">
                  <c:v>146.06</c:v>
                </c:pt>
                <c:pt idx="42">
                  <c:v>146.91999999999999</c:v>
                </c:pt>
                <c:pt idx="43">
                  <c:v>142.65</c:v>
                </c:pt>
                <c:pt idx="44">
                  <c:v>142.9</c:v>
                </c:pt>
                <c:pt idx="45">
                  <c:v>144.84</c:v>
                </c:pt>
                <c:pt idx="46">
                  <c:v>148.69</c:v>
                </c:pt>
                <c:pt idx="47">
                  <c:v>149.80000000000001</c:v>
                </c:pt>
                <c:pt idx="48">
                  <c:v>151.28</c:v>
                </c:pt>
                <c:pt idx="49">
                  <c:v>149.99</c:v>
                </c:pt>
                <c:pt idx="50">
                  <c:v>160.55000000000001</c:v>
                </c:pt>
                <c:pt idx="51">
                  <c:v>156.81</c:v>
                </c:pt>
              </c:numCache>
            </c:numRef>
          </c:val>
          <c:smooth val="0"/>
          <c:extLst>
            <c:ext xmlns:c16="http://schemas.microsoft.com/office/drawing/2014/chart" uri="{C3380CC4-5D6E-409C-BE32-E72D297353CC}">
              <c16:uniqueId val="{00000001-D135-47D0-BE5A-A59279208D73}"/>
            </c:ext>
          </c:extLst>
        </c:ser>
        <c:dLbls>
          <c:showLegendKey val="0"/>
          <c:showVal val="0"/>
          <c:showCatName val="0"/>
          <c:showSerName val="0"/>
          <c:showPercent val="0"/>
          <c:showBubbleSize val="0"/>
        </c:dLbls>
        <c:smooth val="0"/>
        <c:axId val="184673215"/>
        <c:axId val="184669471"/>
      </c:lineChart>
      <c:dateAx>
        <c:axId val="184673215"/>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69471"/>
        <c:crosses val="autoZero"/>
        <c:auto val="1"/>
        <c:lblOffset val="100"/>
        <c:baseTimeUnit val="days"/>
      </c:dateAx>
      <c:valAx>
        <c:axId val="18466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222222222222221E-2"/>
          <c:y val="5.5555555555555552E-2"/>
          <c:w val="0.93888888888888888"/>
          <c:h val="0.8416746864975212"/>
        </c:manualLayout>
      </c:layout>
      <c:barChart>
        <c:barDir val="col"/>
        <c:grouping val="clustered"/>
        <c:varyColors val="0"/>
        <c:ser>
          <c:idx val="0"/>
          <c:order val="0"/>
          <c:tx>
            <c:strRef>
              <c:f>Dashboard_2!$O$4</c:f>
              <c:strCache>
                <c:ptCount val="1"/>
                <c:pt idx="0">
                  <c:v>Spotify</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numRef>
              <c:f>Dashboard_2!$P$3:$T$3</c:f>
              <c:numCache>
                <c:formatCode>General</c:formatCode>
                <c:ptCount val="5"/>
                <c:pt idx="0">
                  <c:v>2016</c:v>
                </c:pt>
                <c:pt idx="1">
                  <c:v>2017</c:v>
                </c:pt>
                <c:pt idx="2">
                  <c:v>2018</c:v>
                </c:pt>
                <c:pt idx="3">
                  <c:v>2019</c:v>
                </c:pt>
                <c:pt idx="4">
                  <c:v>2020</c:v>
                </c:pt>
              </c:numCache>
            </c:numRef>
          </c:cat>
          <c:val>
            <c:numRef>
              <c:f>Dashboard_2!$P$4:$T$4</c:f>
              <c:numCache>
                <c:formatCode>General</c:formatCode>
                <c:ptCount val="5"/>
                <c:pt idx="0">
                  <c:v>401</c:v>
                </c:pt>
                <c:pt idx="1">
                  <c:v>849</c:v>
                </c:pt>
                <c:pt idx="2">
                  <c:v>1353</c:v>
                </c:pt>
                <c:pt idx="3">
                  <c:v>1722</c:v>
                </c:pt>
                <c:pt idx="4">
                  <c:v>2015</c:v>
                </c:pt>
              </c:numCache>
            </c:numRef>
          </c:val>
          <c:extLst>
            <c:ext xmlns:c16="http://schemas.microsoft.com/office/drawing/2014/chart" uri="{C3380CC4-5D6E-409C-BE32-E72D297353CC}">
              <c16:uniqueId val="{00000000-A879-47F0-98E0-24F40ACFFF76}"/>
            </c:ext>
          </c:extLst>
        </c:ser>
        <c:dLbls>
          <c:showLegendKey val="0"/>
          <c:showVal val="0"/>
          <c:showCatName val="0"/>
          <c:showSerName val="0"/>
          <c:showPercent val="0"/>
          <c:showBubbleSize val="0"/>
        </c:dLbls>
        <c:gapWidth val="219"/>
        <c:overlap val="-27"/>
        <c:axId val="248676447"/>
        <c:axId val="248673951"/>
      </c:barChart>
      <c:catAx>
        <c:axId val="24867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8673951"/>
        <c:crosses val="autoZero"/>
        <c:auto val="1"/>
        <c:lblAlgn val="ctr"/>
        <c:lblOffset val="100"/>
        <c:noMultiLvlLbl val="0"/>
      </c:catAx>
      <c:valAx>
        <c:axId val="248673951"/>
        <c:scaling>
          <c:orientation val="minMax"/>
        </c:scaling>
        <c:delete val="1"/>
        <c:axPos val="l"/>
        <c:numFmt formatCode="General" sourceLinked="1"/>
        <c:majorTickMark val="none"/>
        <c:minorTickMark val="none"/>
        <c:tickLblPos val="nextTo"/>
        <c:crossAx val="248676447"/>
        <c:crosses val="autoZero"/>
        <c:crossBetween val="between"/>
      </c:valAx>
      <c:spPr>
        <a:noFill/>
        <a:ln w="25400">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Dashboard_2!$O$8</c:f>
              <c:strCache>
                <c:ptCount val="1"/>
                <c:pt idx="0">
                  <c:v>2018</c:v>
                </c:pt>
              </c:strCache>
            </c:strRef>
          </c:tx>
          <c:spPr>
            <a:solidFill>
              <a:schemeClr val="accent1"/>
            </a:solidFill>
            <a:ln>
              <a:noFill/>
            </a:ln>
            <a:effectLst/>
          </c:spPr>
          <c:invertIfNegative val="0"/>
          <c:cat>
            <c:strRef>
              <c:f>Dashboard_2!$P$7:$S$7</c:f>
              <c:strCache>
                <c:ptCount val="4"/>
                <c:pt idx="0">
                  <c:v>Europe</c:v>
                </c:pt>
                <c:pt idx="1">
                  <c:v>North America</c:v>
                </c:pt>
                <c:pt idx="2">
                  <c:v>Latin America	</c:v>
                </c:pt>
                <c:pt idx="3">
                  <c:v>Other</c:v>
                </c:pt>
              </c:strCache>
            </c:strRef>
          </c:cat>
          <c:val>
            <c:numRef>
              <c:f>Dashboard_2!$P$8:$S$8</c:f>
              <c:numCache>
                <c:formatCode>General</c:formatCode>
                <c:ptCount val="4"/>
                <c:pt idx="0">
                  <c:v>33</c:v>
                </c:pt>
                <c:pt idx="1">
                  <c:v>26</c:v>
                </c:pt>
                <c:pt idx="2">
                  <c:v>17</c:v>
                </c:pt>
                <c:pt idx="3">
                  <c:v>7</c:v>
                </c:pt>
              </c:numCache>
            </c:numRef>
          </c:val>
          <c:extLst>
            <c:ext xmlns:c16="http://schemas.microsoft.com/office/drawing/2014/chart" uri="{C3380CC4-5D6E-409C-BE32-E72D297353CC}">
              <c16:uniqueId val="{00000000-FF36-49BF-9F5A-8CE660B7C4AE}"/>
            </c:ext>
          </c:extLst>
        </c:ser>
        <c:ser>
          <c:idx val="1"/>
          <c:order val="1"/>
          <c:tx>
            <c:strRef>
              <c:f>Dashboard_2!$O$9</c:f>
              <c:strCache>
                <c:ptCount val="1"/>
                <c:pt idx="0">
                  <c:v>2019</c:v>
                </c:pt>
              </c:strCache>
            </c:strRef>
          </c:tx>
          <c:spPr>
            <a:solidFill>
              <a:schemeClr val="accent2"/>
            </a:solidFill>
            <a:ln>
              <a:noFill/>
            </a:ln>
            <a:effectLst/>
          </c:spPr>
          <c:invertIfNegative val="0"/>
          <c:cat>
            <c:strRef>
              <c:f>Dashboard_2!$P$7:$S$7</c:f>
              <c:strCache>
                <c:ptCount val="4"/>
                <c:pt idx="0">
                  <c:v>Europe</c:v>
                </c:pt>
                <c:pt idx="1">
                  <c:v>North America</c:v>
                </c:pt>
                <c:pt idx="2">
                  <c:v>Latin America	</c:v>
                </c:pt>
                <c:pt idx="3">
                  <c:v>Other</c:v>
                </c:pt>
              </c:strCache>
            </c:strRef>
          </c:cat>
          <c:val>
            <c:numRef>
              <c:f>Dashboard_2!$P$9:$S$9</c:f>
              <c:numCache>
                <c:formatCode>General</c:formatCode>
                <c:ptCount val="4"/>
                <c:pt idx="0">
                  <c:v>43</c:v>
                </c:pt>
                <c:pt idx="1">
                  <c:v>32</c:v>
                </c:pt>
                <c:pt idx="2">
                  <c:v>22</c:v>
                </c:pt>
                <c:pt idx="3">
                  <c:v>11</c:v>
                </c:pt>
              </c:numCache>
            </c:numRef>
          </c:val>
          <c:extLst>
            <c:ext xmlns:c16="http://schemas.microsoft.com/office/drawing/2014/chart" uri="{C3380CC4-5D6E-409C-BE32-E72D297353CC}">
              <c16:uniqueId val="{00000001-FF36-49BF-9F5A-8CE660B7C4AE}"/>
            </c:ext>
          </c:extLst>
        </c:ser>
        <c:ser>
          <c:idx val="2"/>
          <c:order val="2"/>
          <c:tx>
            <c:strRef>
              <c:f>Dashboard_2!$O$10</c:f>
              <c:strCache>
                <c:ptCount val="1"/>
                <c:pt idx="0">
                  <c:v>2020</c:v>
                </c:pt>
              </c:strCache>
            </c:strRef>
          </c:tx>
          <c:spPr>
            <a:solidFill>
              <a:schemeClr val="accent3"/>
            </a:solidFill>
            <a:ln>
              <a:noFill/>
            </a:ln>
            <a:effectLst/>
          </c:spPr>
          <c:invertIfNegative val="0"/>
          <c:cat>
            <c:strRef>
              <c:f>Dashboard_2!$P$7:$S$7</c:f>
              <c:strCache>
                <c:ptCount val="4"/>
                <c:pt idx="0">
                  <c:v>Europe</c:v>
                </c:pt>
                <c:pt idx="1">
                  <c:v>North America</c:v>
                </c:pt>
                <c:pt idx="2">
                  <c:v>Latin America	</c:v>
                </c:pt>
                <c:pt idx="3">
                  <c:v>Other</c:v>
                </c:pt>
              </c:strCache>
            </c:strRef>
          </c:cat>
          <c:val>
            <c:numRef>
              <c:f>Dashboard_2!$P$10:$S$10</c:f>
              <c:numCache>
                <c:formatCode>General</c:formatCode>
                <c:ptCount val="4"/>
                <c:pt idx="0">
                  <c:v>54</c:v>
                </c:pt>
                <c:pt idx="1">
                  <c:v>40</c:v>
                </c:pt>
                <c:pt idx="2">
                  <c:v>29</c:v>
                </c:pt>
                <c:pt idx="3">
                  <c:v>15</c:v>
                </c:pt>
              </c:numCache>
            </c:numRef>
          </c:val>
          <c:extLst>
            <c:ext xmlns:c16="http://schemas.microsoft.com/office/drawing/2014/chart" uri="{C3380CC4-5D6E-409C-BE32-E72D297353CC}">
              <c16:uniqueId val="{00000002-FF36-49BF-9F5A-8CE660B7C4AE}"/>
            </c:ext>
          </c:extLst>
        </c:ser>
        <c:ser>
          <c:idx val="3"/>
          <c:order val="3"/>
          <c:tx>
            <c:strRef>
              <c:f>Dashboard_2!$O$11</c:f>
              <c:strCache>
                <c:ptCount val="1"/>
                <c:pt idx="0">
                  <c:v>2021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Dashboard_2!$P$7:$S$7</c:f>
              <c:strCache>
                <c:ptCount val="4"/>
                <c:pt idx="0">
                  <c:v>Europe</c:v>
                </c:pt>
                <c:pt idx="1">
                  <c:v>North America</c:v>
                </c:pt>
                <c:pt idx="2">
                  <c:v>Latin America	</c:v>
                </c:pt>
                <c:pt idx="3">
                  <c:v>Other</c:v>
                </c:pt>
              </c:strCache>
            </c:strRef>
          </c:cat>
          <c:val>
            <c:numRef>
              <c:f>Dashboard_2!$P$11:$S$11</c:f>
              <c:numCache>
                <c:formatCode>General</c:formatCode>
                <c:ptCount val="4"/>
                <c:pt idx="0">
                  <c:v>66</c:v>
                </c:pt>
                <c:pt idx="1">
                  <c:v>48</c:v>
                </c:pt>
                <c:pt idx="2">
                  <c:v>33</c:v>
                </c:pt>
                <c:pt idx="3">
                  <c:v>18</c:v>
                </c:pt>
              </c:numCache>
            </c:numRef>
          </c:val>
          <c:extLst>
            <c:ext xmlns:c16="http://schemas.microsoft.com/office/drawing/2014/chart" uri="{C3380CC4-5D6E-409C-BE32-E72D297353CC}">
              <c16:uniqueId val="{00000003-FF36-49BF-9F5A-8CE660B7C4AE}"/>
            </c:ext>
          </c:extLst>
        </c:ser>
        <c:dLbls>
          <c:showLegendKey val="0"/>
          <c:showVal val="0"/>
          <c:showCatName val="0"/>
          <c:showSerName val="0"/>
          <c:showPercent val="0"/>
          <c:showBubbleSize val="0"/>
        </c:dLbls>
        <c:gapWidth val="219"/>
        <c:overlap val="-27"/>
        <c:axId val="34238783"/>
        <c:axId val="34233791"/>
      </c:barChart>
      <c:catAx>
        <c:axId val="3423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233791"/>
        <c:crosses val="autoZero"/>
        <c:auto val="1"/>
        <c:lblAlgn val="ctr"/>
        <c:lblOffset val="100"/>
        <c:noMultiLvlLbl val="0"/>
      </c:catAx>
      <c:valAx>
        <c:axId val="3423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8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C0132668-688C-4FD1-AE41-A57988F75387}">
          <cx:dataPt idx="0">
            <cx:spPr>
              <a:solidFill>
                <a:srgbClr val="00B050"/>
              </a:solidFill>
            </cx:spPr>
          </cx:dataPt>
          <cx:dataPt idx="1">
            <cx:spPr>
              <a:solidFill>
                <a:srgbClr val="FF0000"/>
              </a:solidFill>
            </cx:spPr>
          </cx:dataPt>
          <cx:dataPt idx="2">
            <cx:spPr>
              <a:solidFill>
                <a:srgbClr val="A5A5A5">
                  <a:lumMod val="20000"/>
                  <a:lumOff val="80000"/>
                </a:srgbClr>
              </a:solidFill>
            </cx:spPr>
          </cx:dataPt>
          <cx:dataPt idx="3">
            <cx:spPr>
              <a:solidFill>
                <a:srgbClr val="E7E6E6"/>
              </a:solidFill>
            </cx:spPr>
          </cx:dataPt>
          <cx:dataLabels pos="outEnd">
            <cx:visibility seriesName="0" categoryName="0" value="1"/>
          </cx:dataLabels>
          <cx:dataId val="0"/>
          <cx:layoutPr>
            <cx:subtotals>
              <cx:idx val="4"/>
            </cx:subtotals>
          </cx:layoutPr>
        </cx:series>
      </cx:plotAreaRegion>
      <cx:axis id="0">
        <cx:catScaling gapWidth="0.5"/>
        <cx:tickLabels/>
        <cx:txPr>
          <a:bodyPr spcFirstLastPara="1" vertOverflow="ellipsis" horzOverflow="overflow" wrap="square" lIns="0" tIns="0" rIns="0" bIns="0" anchor="ctr" anchorCtr="1"/>
          <a:lstStyle/>
          <a:p>
            <a:pPr algn="ctr" rtl="0">
              <a:defRPr sz="900"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236220</xdr:colOff>
      <xdr:row>1</xdr:row>
      <xdr:rowOff>76200</xdr:rowOff>
    </xdr:from>
    <xdr:to>
      <xdr:col>12</xdr:col>
      <xdr:colOff>304800</xdr:colOff>
      <xdr:row>58</xdr:row>
      <xdr:rowOff>0</xdr:rowOff>
    </xdr:to>
    <xdr:sp macro="" textlink="">
      <xdr:nvSpPr>
        <xdr:cNvPr id="2" name="TextBox 1">
          <a:extLst>
            <a:ext uri="{FF2B5EF4-FFF2-40B4-BE49-F238E27FC236}">
              <a16:creationId xmlns:a16="http://schemas.microsoft.com/office/drawing/2014/main" id="{5A6AF5F7-2E5E-48DC-81BA-F590C2DD4D49}"/>
            </a:ext>
          </a:extLst>
        </xdr:cNvPr>
        <xdr:cNvSpPr txBox="1"/>
      </xdr:nvSpPr>
      <xdr:spPr>
        <a:xfrm>
          <a:off x="236220" y="259080"/>
          <a:ext cx="7383780" cy="103479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November 28, 2021</a:t>
          </a:r>
          <a:endParaRPr lang="en-US" sz="1200">
            <a:effectLst/>
          </a:endParaRP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Dear fellow shareholders,</a:t>
          </a:r>
          <a:endParaRPr lang="en-US" sz="1200">
            <a:effectLst/>
          </a:endParaRPr>
        </a:p>
        <a:p>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lang="en-US" sz="1200"/>
            <a:t> </a:t>
          </a:r>
          <a:r>
            <a:rPr lang="en-US" sz="1200">
              <a:solidFill>
                <a:schemeClr val="dk1"/>
              </a:solidFill>
              <a:effectLst/>
              <a:latin typeface="+mn-lt"/>
              <a:ea typeface="+mn-ea"/>
              <a:cs typeface="+mn-cs"/>
            </a:rPr>
            <a:t>We are a pioneer and leader in music streaming platforms that provide</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high</a:t>
          </a:r>
          <a:r>
            <a:rPr lang="en-US" sz="1200" baseline="0">
              <a:solidFill>
                <a:schemeClr val="dk1"/>
              </a:solidFill>
              <a:effectLst/>
              <a:latin typeface="+mn-lt"/>
              <a:ea typeface="+mn-ea"/>
              <a:cs typeface="+mn-cs"/>
            </a:rPr>
            <a:t>-quality, user-friendly app for everyone</a:t>
          </a:r>
          <a:r>
            <a:rPr lang="en-US" sz="1200">
              <a:solidFill>
                <a:schemeClr val="dk1"/>
              </a:solidFill>
              <a:effectLst/>
              <a:latin typeface="+mn-lt"/>
              <a:ea typeface="+mn-ea"/>
              <a:cs typeface="+mn-cs"/>
            </a:rPr>
            <a:t>. The purpose of this letter</a:t>
          </a:r>
          <a:r>
            <a:rPr lang="en-US" sz="1200" baseline="0">
              <a:solidFill>
                <a:schemeClr val="dk1"/>
              </a:solidFill>
              <a:effectLst/>
              <a:latin typeface="+mn-lt"/>
              <a:ea typeface="+mn-ea"/>
              <a:cs typeface="+mn-cs"/>
            </a:rPr>
            <a:t> is to send the right message to our stakeholders/investors by giving them robust and tangible </a:t>
          </a:r>
          <a:r>
            <a:rPr lang="en-US" sz="1200">
              <a:solidFill>
                <a:schemeClr val="dk1"/>
              </a:solidFill>
              <a:effectLst/>
              <a:latin typeface="+mn-lt"/>
              <a:ea typeface="+mn-ea"/>
              <a:cs typeface="+mn-cs"/>
            </a:rPr>
            <a:t>information,</a:t>
          </a:r>
          <a:r>
            <a:rPr lang="en-US" sz="1200" baseline="0">
              <a:solidFill>
                <a:schemeClr val="dk1"/>
              </a:solidFill>
              <a:effectLst/>
              <a:latin typeface="+mn-lt"/>
              <a:ea typeface="+mn-ea"/>
              <a:cs typeface="+mn-cs"/>
            </a:rPr>
            <a:t> in order to have a better understanding of the financial statement</a:t>
          </a:r>
          <a:r>
            <a:rPr lang="en-US" sz="1200">
              <a:solidFill>
                <a:schemeClr val="dk1"/>
              </a:solidFill>
              <a:effectLst/>
              <a:latin typeface="+mn-lt"/>
              <a:ea typeface="+mn-ea"/>
              <a:cs typeface="+mn-cs"/>
            </a:rPr>
            <a:t>. We have conducted analyses present in the next two dashboards that will</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focus on our Key Performance Indicator</a:t>
          </a:r>
          <a:r>
            <a:rPr lang="en-US" sz="1200" baseline="0">
              <a:solidFill>
                <a:schemeClr val="dk1"/>
              </a:solidFill>
              <a:effectLst/>
              <a:latin typeface="+mn-lt"/>
              <a:ea typeface="+mn-ea"/>
              <a:cs typeface="+mn-cs"/>
            </a:rPr>
            <a:t>s </a:t>
          </a:r>
          <a:r>
            <a:rPr lang="en-US" sz="1200">
              <a:solidFill>
                <a:schemeClr val="dk1"/>
              </a:solidFill>
              <a:effectLst/>
              <a:latin typeface="+mn-lt"/>
              <a:ea typeface="+mn-ea"/>
              <a:cs typeface="+mn-cs"/>
            </a:rPr>
            <a:t>vs. our primary competitors, Apple</a:t>
          </a:r>
          <a:r>
            <a:rPr lang="en-US" sz="1200" baseline="0">
              <a:solidFill>
                <a:schemeClr val="dk1"/>
              </a:solidFill>
              <a:effectLst/>
              <a:latin typeface="+mn-lt"/>
              <a:ea typeface="+mn-ea"/>
              <a:cs typeface="+mn-cs"/>
            </a:rPr>
            <a:t> Music,</a:t>
          </a:r>
          <a:r>
            <a:rPr lang="en-US" sz="1200">
              <a:solidFill>
                <a:schemeClr val="dk1"/>
              </a:solidFill>
              <a:effectLst/>
              <a:latin typeface="+mn-lt"/>
              <a:ea typeface="+mn-ea"/>
              <a:cs typeface="+mn-cs"/>
            </a:rPr>
            <a:t> and Amazon</a:t>
          </a:r>
          <a:r>
            <a:rPr lang="en-US" sz="1200" baseline="0">
              <a:solidFill>
                <a:schemeClr val="dk1"/>
              </a:solidFill>
              <a:effectLst/>
              <a:latin typeface="+mn-lt"/>
              <a:ea typeface="+mn-ea"/>
              <a:cs typeface="+mn-cs"/>
            </a:rPr>
            <a:t> Unlimited Music</a:t>
          </a:r>
          <a:r>
            <a:rPr lang="en-US" sz="1200">
              <a:solidFill>
                <a:schemeClr val="dk1"/>
              </a:solidFill>
              <a:effectLst/>
              <a:latin typeface="+mn-lt"/>
              <a:ea typeface="+mn-ea"/>
              <a:cs typeface="+mn-cs"/>
            </a:rPr>
            <a:t>.  </a:t>
          </a:r>
          <a:endParaRPr lang="en-US" sz="1200"/>
        </a:p>
        <a:p>
          <a:br>
            <a:rPr lang="en-US" sz="1200" b="0" i="0">
              <a:solidFill>
                <a:schemeClr val="dk1"/>
              </a:solidFill>
              <a:effectLst/>
              <a:latin typeface="+mn-lt"/>
              <a:ea typeface="+mn-ea"/>
              <a:cs typeface="+mn-cs"/>
            </a:rPr>
          </a:br>
          <a:r>
            <a:rPr lang="en-US" sz="1200">
              <a:solidFill>
                <a:schemeClr val="dk1"/>
              </a:solidFill>
              <a:effectLst/>
              <a:latin typeface="+mn-lt"/>
              <a:ea typeface="+mn-ea"/>
              <a:cs typeface="+mn-cs"/>
            </a:rPr>
            <a:t>Based on our analysis, Apple Music is our primary competitor and needs to be aware of. Our growth rate of market</a:t>
          </a:r>
          <a:r>
            <a:rPr lang="en-US" sz="1200" baseline="0">
              <a:solidFill>
                <a:schemeClr val="dk1"/>
              </a:solidFill>
              <a:effectLst/>
              <a:latin typeface="+mn-lt"/>
              <a:ea typeface="+mn-ea"/>
              <a:cs typeface="+mn-cs"/>
            </a:rPr>
            <a:t> share</a:t>
          </a:r>
          <a:r>
            <a:rPr lang="en-US" sz="1200">
              <a:solidFill>
                <a:schemeClr val="dk1"/>
              </a:solidFill>
              <a:effectLst/>
              <a:latin typeface="+mn-lt"/>
              <a:ea typeface="+mn-ea"/>
              <a:cs typeface="+mn-cs"/>
            </a:rPr>
            <a:t> had been dropping since 2016, where we experienced an increase of over 350% in users, which can be attributed to the decline of retention rate and the music</a:t>
          </a:r>
          <a:r>
            <a:rPr lang="en-US" sz="1200" baseline="0">
              <a:solidFill>
                <a:schemeClr val="dk1"/>
              </a:solidFill>
              <a:effectLst/>
              <a:latin typeface="+mn-lt"/>
              <a:ea typeface="+mn-ea"/>
              <a:cs typeface="+mn-cs"/>
            </a:rPr>
            <a:t> industry becoming more competitive</a:t>
          </a:r>
          <a:r>
            <a:rPr lang="en-US" sz="1200">
              <a:solidFill>
                <a:schemeClr val="dk1"/>
              </a:solidFill>
              <a:effectLst/>
              <a:latin typeface="+mn-lt"/>
              <a:ea typeface="+mn-ea"/>
              <a:cs typeface="+mn-cs"/>
            </a:rPr>
            <a:t>. During the current fiscal year, although our stock price has remained around</a:t>
          </a:r>
          <a:r>
            <a:rPr lang="en-US" sz="1200" baseline="0">
              <a:solidFill>
                <a:schemeClr val="dk1"/>
              </a:solidFill>
              <a:effectLst/>
              <a:latin typeface="+mn-lt"/>
              <a:ea typeface="+mn-ea"/>
              <a:cs typeface="+mn-cs"/>
            </a:rPr>
            <a:t> $300 which is higher than Apple's</a:t>
          </a:r>
          <a:r>
            <a:rPr lang="en-US" sz="1200">
              <a:solidFill>
                <a:schemeClr val="dk1"/>
              </a:solidFill>
              <a:effectLst/>
              <a:latin typeface="+mn-lt"/>
              <a:ea typeface="+mn-ea"/>
              <a:cs typeface="+mn-cs"/>
            </a:rPr>
            <a:t> their</a:t>
          </a:r>
          <a:r>
            <a:rPr lang="en-US" sz="1200" baseline="0">
              <a:solidFill>
                <a:schemeClr val="dk1"/>
              </a:solidFill>
              <a:effectLst/>
              <a:latin typeface="+mn-lt"/>
              <a:ea typeface="+mn-ea"/>
              <a:cs typeface="+mn-cs"/>
            </a:rPr>
            <a:t> stock price</a:t>
          </a:r>
          <a:r>
            <a:rPr lang="en-US" sz="1200">
              <a:solidFill>
                <a:schemeClr val="dk1"/>
              </a:solidFill>
              <a:effectLst/>
              <a:latin typeface="+mn-lt"/>
              <a:ea typeface="+mn-ea"/>
              <a:cs typeface="+mn-cs"/>
            </a:rPr>
            <a:t> are relatively stable than ours. We would like to assure you that despite the experience of our stock price fluctuating</a:t>
          </a:r>
          <a:r>
            <a:rPr lang="en-US" sz="1200" baseline="0">
              <a:solidFill>
                <a:schemeClr val="dk1"/>
              </a:solidFill>
              <a:effectLst/>
              <a:latin typeface="+mn-lt"/>
              <a:ea typeface="+mn-ea"/>
              <a:cs typeface="+mn-cs"/>
            </a:rPr>
            <a:t> in 2021</a:t>
          </a:r>
          <a:r>
            <a:rPr lang="en-US" sz="1200">
              <a:solidFill>
                <a:schemeClr val="dk1"/>
              </a:solidFill>
              <a:effectLst/>
              <a:latin typeface="+mn-lt"/>
              <a:ea typeface="+mn-ea"/>
              <a:cs typeface="+mn-cs"/>
            </a:rPr>
            <a:t>, our goal is to ensure you are consistently getting returns on your investments. </a:t>
          </a:r>
        </a:p>
        <a:p>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In last</a:t>
          </a:r>
          <a:r>
            <a:rPr lang="en-US" sz="1200" baseline="0">
              <a:solidFill>
                <a:schemeClr val="dk1"/>
              </a:solidFill>
              <a:effectLst/>
              <a:latin typeface="+mn-lt"/>
              <a:ea typeface="+mn-ea"/>
              <a:cs typeface="+mn-cs"/>
            </a:rPr>
            <a:t> year</a:t>
          </a:r>
          <a:r>
            <a:rPr lang="en-US" sz="1200">
              <a:solidFill>
                <a:schemeClr val="dk1"/>
              </a:solidFill>
              <a:effectLst/>
              <a:latin typeface="+mn-lt"/>
              <a:ea typeface="+mn-ea"/>
              <a:cs typeface="+mn-cs"/>
            </a:rPr>
            <a:t>, </a:t>
          </a:r>
          <a:r>
            <a:rPr lang="en-US" sz="1200" b="0" i="0">
              <a:solidFill>
                <a:schemeClr val="dk1"/>
              </a:solidFill>
              <a:effectLst/>
              <a:latin typeface="+mn-lt"/>
              <a:ea typeface="+mn-ea"/>
              <a:cs typeface="+mn-cs"/>
            </a:rPr>
            <a:t>We believe that the pandemic has little impact on the growth of our subscribers, and may make a positive contribution to attracting new registered members. From the perspective of revenue, advertising was negatively affected in the second half of the first quarter and lasted for the rest of the year.</a:t>
          </a:r>
          <a:r>
            <a:rPr lang="en-US" sz="1200">
              <a:solidFill>
                <a:schemeClr val="dk1"/>
              </a:solidFill>
              <a:effectLst/>
              <a:latin typeface="+mn-lt"/>
              <a:ea typeface="+mn-ea"/>
              <a:cs typeface="+mn-cs"/>
            </a:rPr>
            <a:t> </a:t>
          </a:r>
          <a:r>
            <a:rPr lang="en-US" sz="1200" b="0" i="0">
              <a:solidFill>
                <a:schemeClr val="dk1"/>
              </a:solidFill>
              <a:effectLst/>
              <a:latin typeface="+mn-lt"/>
              <a:ea typeface="+mn-ea"/>
              <a:cs typeface="+mn-cs"/>
            </a:rPr>
            <a:t>Looking ahead, we are optimistic about the potential trend of the business in 2021 and beyond. However, due to the unknown duration of the pandemic and its continuous impact on users, subscribers, and revenue growth, we face greater forecast uncertainty than in previous years.</a:t>
          </a:r>
          <a:endParaRPr lang="en-US" sz="1200">
            <a:effectLst/>
          </a:endParaRPr>
        </a:p>
        <a:p>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mn-lt"/>
              <a:ea typeface="+mn-ea"/>
              <a:cs typeface="+mn-cs"/>
            </a:rPr>
            <a:t>Due to these factors, in order to remain competitive, we have put forward a series of feasible recommendations, which we look forward to implementing with your continued enthusiastic</a:t>
          </a:r>
          <a:r>
            <a:rPr lang="en-US" sz="1200" b="0" i="0" baseline="0">
              <a:solidFill>
                <a:schemeClr val="dk1"/>
              </a:solidFill>
              <a:effectLst/>
              <a:latin typeface="+mn-lt"/>
              <a:ea typeface="+mn-ea"/>
              <a:cs typeface="+mn-cs"/>
            </a:rPr>
            <a:t> help</a:t>
          </a:r>
          <a:r>
            <a:rPr lang="en-US" sz="12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p>
        <a:p>
          <a:r>
            <a:rPr lang="en-US" sz="1200">
              <a:solidFill>
                <a:schemeClr val="dk1"/>
              </a:solidFill>
              <a:effectLst/>
              <a:latin typeface="+mn-lt"/>
              <a:ea typeface="+mn-ea"/>
              <a:cs typeface="+mn-cs"/>
            </a:rPr>
            <a:t>1. </a:t>
          </a:r>
          <a:r>
            <a:rPr lang="en-US" sz="1200" b="0" i="0">
              <a:solidFill>
                <a:schemeClr val="dk1"/>
              </a:solidFill>
              <a:effectLst/>
              <a:latin typeface="+mn-lt"/>
              <a:ea typeface="+mn-ea"/>
              <a:cs typeface="+mn-cs"/>
            </a:rPr>
            <a:t>The first recommendation involves Spotify producing original music content for exclusive available on Spotify. This strategy will enable Spotify to increase differentiation through exclusive content, therefore bringing more customers and increasing profit to the company. In addition, the strategy will reduce Spotify's dependence on major music copyright owners and reduce its cost structure. Although this proposal involves significant risk of impair to the relationship with the music production firm and a large amount of time and financial investment, in the long</a:t>
          </a:r>
          <a:r>
            <a:rPr lang="en-US" sz="1200" b="0" i="0" baseline="0">
              <a:solidFill>
                <a:schemeClr val="dk1"/>
              </a:solidFill>
              <a:effectLst/>
              <a:latin typeface="+mn-lt"/>
              <a:ea typeface="+mn-ea"/>
              <a:cs typeface="+mn-cs"/>
            </a:rPr>
            <a:t> term</a:t>
          </a:r>
          <a:r>
            <a:rPr lang="en-US" sz="1200" b="0" i="0">
              <a:solidFill>
                <a:schemeClr val="dk1"/>
              </a:solidFill>
              <a:effectLst/>
              <a:latin typeface="+mn-lt"/>
              <a:ea typeface="+mn-ea"/>
              <a:cs typeface="+mn-cs"/>
            </a:rPr>
            <a:t> I believe the advantages of Spotify will enable the company to successfully implement this strategy. The main change in the company's products and services will be to provide music only on Spotify.</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2. Our market share has dropped in 2021, and Apple Music's market share holds</a:t>
          </a:r>
          <a:r>
            <a:rPr lang="en-US" sz="1200" baseline="0">
              <a:solidFill>
                <a:schemeClr val="dk1"/>
              </a:solidFill>
              <a:effectLst/>
              <a:latin typeface="+mn-lt"/>
              <a:ea typeface="+mn-ea"/>
              <a:cs typeface="+mn-cs"/>
            </a:rPr>
            <a:t> on the same level</a:t>
          </a:r>
          <a:r>
            <a:rPr lang="en-US" sz="1200">
              <a:solidFill>
                <a:schemeClr val="dk1"/>
              </a:solidFill>
              <a:effectLst/>
              <a:latin typeface="+mn-lt"/>
              <a:ea typeface="+mn-ea"/>
              <a:cs typeface="+mn-cs"/>
            </a:rPr>
            <a:t>. We are not lacking promotion and our membership fees are similar to other competitors. However, to make sure continuously success, we propose that we should offer the freemium plan for the first two months to users who have promoted or invited their friends, family</a:t>
          </a:r>
          <a:r>
            <a:rPr lang="en-US" sz="1200" baseline="0">
              <a:solidFill>
                <a:schemeClr val="dk1"/>
              </a:solidFill>
              <a:effectLst/>
              <a:latin typeface="+mn-lt"/>
              <a:ea typeface="+mn-ea"/>
              <a:cs typeface="+mn-cs"/>
            </a:rPr>
            <a:t> to</a:t>
          </a:r>
          <a:r>
            <a:rPr lang="en-US" sz="1200">
              <a:solidFill>
                <a:schemeClr val="dk1"/>
              </a:solidFill>
              <a:effectLst/>
              <a:latin typeface="+mn-lt"/>
              <a:ea typeface="+mn-ea"/>
              <a:cs typeface="+mn-cs"/>
            </a:rPr>
            <a:t> our platform. </a:t>
          </a:r>
          <a:r>
            <a:rPr lang="en-US" sz="1200" b="0" i="0">
              <a:solidFill>
                <a:schemeClr val="dk1"/>
              </a:solidFill>
              <a:effectLst/>
              <a:latin typeface="+mn-lt"/>
              <a:ea typeface="+mn-ea"/>
              <a:cs typeface="+mn-cs"/>
            </a:rPr>
            <a:t>In the long run, this will not only increase our visibility but</a:t>
          </a:r>
          <a:r>
            <a:rPr lang="en-US" sz="1200" b="0" i="0" baseline="0">
              <a:solidFill>
                <a:schemeClr val="dk1"/>
              </a:solidFill>
              <a:effectLst/>
              <a:latin typeface="+mn-lt"/>
              <a:ea typeface="+mn-ea"/>
              <a:cs typeface="+mn-cs"/>
            </a:rPr>
            <a:t> also</a:t>
          </a:r>
          <a:r>
            <a:rPr lang="en-US" sz="1200" b="0" i="0">
              <a:solidFill>
                <a:schemeClr val="dk1"/>
              </a:solidFill>
              <a:effectLst/>
              <a:latin typeface="+mn-lt"/>
              <a:ea typeface="+mn-ea"/>
              <a:cs typeface="+mn-cs"/>
            </a:rPr>
            <a:t> grow the </a:t>
          </a:r>
          <a:r>
            <a:rPr lang="en-US" sz="1200" b="0" i="0" baseline="0">
              <a:solidFill>
                <a:schemeClr val="dk1"/>
              </a:solidFill>
              <a:effectLst/>
              <a:latin typeface="+mn-lt"/>
              <a:ea typeface="+mn-ea"/>
              <a:cs typeface="+mn-cs"/>
            </a:rPr>
            <a:t>company's scope</a:t>
          </a:r>
          <a:r>
            <a:rPr lang="en-US" sz="1200" b="0" i="0">
              <a:solidFill>
                <a:schemeClr val="dk1"/>
              </a:solidFill>
              <a:effectLst/>
              <a:latin typeface="+mn-lt"/>
              <a:ea typeface="+mn-ea"/>
              <a:cs typeface="+mn-cs"/>
            </a:rPr>
            <a:t>, by this</a:t>
          </a:r>
          <a:r>
            <a:rPr lang="en-US" sz="1200" b="0" i="0" baseline="0">
              <a:solidFill>
                <a:schemeClr val="dk1"/>
              </a:solidFill>
              <a:effectLst/>
              <a:latin typeface="+mn-lt"/>
              <a:ea typeface="+mn-ea"/>
              <a:cs typeface="+mn-cs"/>
            </a:rPr>
            <a:t> way we will be able to appeal to potential customers and also keep our present one.</a:t>
          </a:r>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3. L</a:t>
          </a:r>
          <a:r>
            <a:rPr lang="en-US" sz="1200" baseline="0">
              <a:solidFill>
                <a:schemeClr val="dk1"/>
              </a:solidFill>
              <a:effectLst/>
              <a:latin typeface="+mn-lt"/>
              <a:ea typeface="+mn-ea"/>
              <a:cs typeface="+mn-cs"/>
            </a:rPr>
            <a:t>ast but not least, since all the opponents' subscription fees are set to the same price of $9.99, we can take this opportunity to lower our charge, which might give audiences motivation to join our plan. This strategy will allow Spotify to shift its business feature to price modeling and generate a high likelihood of dominating the entire music industry. However, there are cons also coming out, for instance, if one platform decides to adjust its price and it truly success then others would follow the path, which will bring negative consequences to the entire market. Therefore, we should consider every aspect and evaluate the capacity of risk tolerance before implementing this strategy in the market.</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586740</xdr:colOff>
      <xdr:row>4</xdr:row>
      <xdr:rowOff>7620</xdr:rowOff>
    </xdr:from>
    <xdr:to>
      <xdr:col>6</xdr:col>
      <xdr:colOff>7620</xdr:colOff>
      <xdr:row>16</xdr:row>
      <xdr:rowOff>7620</xdr:rowOff>
    </xdr:to>
    <xdr:graphicFrame macro="">
      <xdr:nvGraphicFramePr>
        <xdr:cNvPr id="18" name="Chart 17">
          <a:extLst>
            <a:ext uri="{FF2B5EF4-FFF2-40B4-BE49-F238E27FC236}">
              <a16:creationId xmlns:a16="http://schemas.microsoft.com/office/drawing/2014/main" id="{9C72742A-24C3-4298-8AC9-CE848094B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3</xdr:row>
      <xdr:rowOff>167640</xdr:rowOff>
    </xdr:from>
    <xdr:to>
      <xdr:col>11</xdr:col>
      <xdr:colOff>601980</xdr:colOff>
      <xdr:row>16</xdr:row>
      <xdr:rowOff>7620</xdr:rowOff>
    </xdr:to>
    <xdr:graphicFrame macro="">
      <xdr:nvGraphicFramePr>
        <xdr:cNvPr id="19" name="Chart 18">
          <a:extLst>
            <a:ext uri="{FF2B5EF4-FFF2-40B4-BE49-F238E27FC236}">
              <a16:creationId xmlns:a16="http://schemas.microsoft.com/office/drawing/2014/main" id="{F22815F4-8540-47D7-84ED-2CE01D712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16</xdr:row>
      <xdr:rowOff>175260</xdr:rowOff>
    </xdr:from>
    <xdr:to>
      <xdr:col>12</xdr:col>
      <xdr:colOff>7620</xdr:colOff>
      <xdr:row>29</xdr:row>
      <xdr:rowOff>0</xdr:rowOff>
    </xdr:to>
    <xdr:graphicFrame macro="">
      <xdr:nvGraphicFramePr>
        <xdr:cNvPr id="21" name="Chart 20">
          <a:extLst>
            <a:ext uri="{FF2B5EF4-FFF2-40B4-BE49-F238E27FC236}">
              <a16:creationId xmlns:a16="http://schemas.microsoft.com/office/drawing/2014/main" id="{E6C1F4EB-66A9-459D-A2D7-EA2A17D57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30</xdr:row>
      <xdr:rowOff>7620</xdr:rowOff>
    </xdr:from>
    <xdr:to>
      <xdr:col>6</xdr:col>
      <xdr:colOff>0</xdr:colOff>
      <xdr:row>41</xdr:row>
      <xdr:rowOff>182880</xdr:rowOff>
    </xdr:to>
    <xdr:graphicFrame macro="">
      <xdr:nvGraphicFramePr>
        <xdr:cNvPr id="22" name="Chart 21">
          <a:extLst>
            <a:ext uri="{FF2B5EF4-FFF2-40B4-BE49-F238E27FC236}">
              <a16:creationId xmlns:a16="http://schemas.microsoft.com/office/drawing/2014/main" id="{DEE894EF-B4F0-44F5-AE29-AB434C341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17</xdr:row>
      <xdr:rowOff>7620</xdr:rowOff>
    </xdr:from>
    <xdr:to>
      <xdr:col>6</xdr:col>
      <xdr:colOff>15240</xdr:colOff>
      <xdr:row>28</xdr:row>
      <xdr:rowOff>175260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9699F103-47B8-4E07-8843-1B761F8274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9600" y="3116580"/>
              <a:ext cx="3063240" cy="2179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601980</xdr:colOff>
      <xdr:row>30</xdr:row>
      <xdr:rowOff>0</xdr:rowOff>
    </xdr:from>
    <xdr:to>
      <xdr:col>12</xdr:col>
      <xdr:colOff>22860</xdr:colOff>
      <xdr:row>42</xdr:row>
      <xdr:rowOff>7620</xdr:rowOff>
    </xdr:to>
    <xdr:graphicFrame macro="">
      <xdr:nvGraphicFramePr>
        <xdr:cNvPr id="28" name="Chart 27">
          <a:extLst>
            <a:ext uri="{FF2B5EF4-FFF2-40B4-BE49-F238E27FC236}">
              <a16:creationId xmlns:a16="http://schemas.microsoft.com/office/drawing/2014/main" id="{DA9FBEA2-9EBE-430E-89BD-EE9AD6594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396240</xdr:colOff>
      <xdr:row>30</xdr:row>
      <xdr:rowOff>144780</xdr:rowOff>
    </xdr:from>
    <xdr:to>
      <xdr:col>9</xdr:col>
      <xdr:colOff>419100</xdr:colOff>
      <xdr:row>32</xdr:row>
      <xdr:rowOff>15240</xdr:rowOff>
    </xdr:to>
    <xdr:sp macro="" textlink="">
      <xdr:nvSpPr>
        <xdr:cNvPr id="29" name="TextBox 28">
          <a:extLst>
            <a:ext uri="{FF2B5EF4-FFF2-40B4-BE49-F238E27FC236}">
              <a16:creationId xmlns:a16="http://schemas.microsoft.com/office/drawing/2014/main" id="{7779BB00-8E0F-46BF-A582-1BAFFCFCBEDE}"/>
            </a:ext>
          </a:extLst>
        </xdr:cNvPr>
        <xdr:cNvSpPr txBox="1"/>
      </xdr:nvSpPr>
      <xdr:spPr>
        <a:xfrm>
          <a:off x="5273040" y="5631180"/>
          <a:ext cx="6324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B050"/>
              </a:solidFill>
            </a:rPr>
            <a:t>Spotify</a:t>
          </a:r>
        </a:p>
      </xdr:txBody>
    </xdr:sp>
    <xdr:clientData/>
  </xdr:twoCellAnchor>
  <xdr:twoCellAnchor>
    <xdr:from>
      <xdr:col>7</xdr:col>
      <xdr:colOff>251460</xdr:colOff>
      <xdr:row>32</xdr:row>
      <xdr:rowOff>144780</xdr:rowOff>
    </xdr:from>
    <xdr:to>
      <xdr:col>8</xdr:col>
      <xdr:colOff>274320</xdr:colOff>
      <xdr:row>34</xdr:row>
      <xdr:rowOff>15240</xdr:rowOff>
    </xdr:to>
    <xdr:sp macro="" textlink="">
      <xdr:nvSpPr>
        <xdr:cNvPr id="30" name="TextBox 29">
          <a:extLst>
            <a:ext uri="{FF2B5EF4-FFF2-40B4-BE49-F238E27FC236}">
              <a16:creationId xmlns:a16="http://schemas.microsoft.com/office/drawing/2014/main" id="{802A6361-4495-4C94-986B-D73A306EFB06}"/>
            </a:ext>
          </a:extLst>
        </xdr:cNvPr>
        <xdr:cNvSpPr txBox="1"/>
      </xdr:nvSpPr>
      <xdr:spPr>
        <a:xfrm>
          <a:off x="4518660" y="5996940"/>
          <a:ext cx="6324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Apple</a:t>
          </a:r>
        </a:p>
      </xdr:txBody>
    </xdr:sp>
    <xdr:clientData/>
  </xdr:twoCellAnchor>
  <xdr:twoCellAnchor>
    <xdr:from>
      <xdr:col>7</xdr:col>
      <xdr:colOff>175260</xdr:colOff>
      <xdr:row>34</xdr:row>
      <xdr:rowOff>129540</xdr:rowOff>
    </xdr:from>
    <xdr:to>
      <xdr:col>8</xdr:col>
      <xdr:colOff>243840</xdr:colOff>
      <xdr:row>36</xdr:row>
      <xdr:rowOff>22860</xdr:rowOff>
    </xdr:to>
    <xdr:sp macro="" textlink="">
      <xdr:nvSpPr>
        <xdr:cNvPr id="31" name="TextBox 30">
          <a:extLst>
            <a:ext uri="{FF2B5EF4-FFF2-40B4-BE49-F238E27FC236}">
              <a16:creationId xmlns:a16="http://schemas.microsoft.com/office/drawing/2014/main" id="{3E8422F7-C33F-4796-9A94-8E1F1BCB70EB}"/>
            </a:ext>
          </a:extLst>
        </xdr:cNvPr>
        <xdr:cNvSpPr txBox="1"/>
      </xdr:nvSpPr>
      <xdr:spPr>
        <a:xfrm>
          <a:off x="4442460" y="6347460"/>
          <a:ext cx="6781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Amazon</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0.54713</cdr:y>
    </cdr:from>
    <cdr:to>
      <cdr:x>0.22772</cdr:x>
      <cdr:y>0.66897</cdr:y>
    </cdr:to>
    <cdr:sp macro="" textlink="">
      <cdr:nvSpPr>
        <cdr:cNvPr id="2" name="TextBox 30">
          <a:extLst xmlns:a="http://schemas.openxmlformats.org/drawingml/2006/main">
            <a:ext uri="{FF2B5EF4-FFF2-40B4-BE49-F238E27FC236}">
              <a16:creationId xmlns:a16="http://schemas.microsoft.com/office/drawing/2014/main" id="{3E8422F7-C33F-4796-9A94-8E1F1BCB70EB}"/>
            </a:ext>
          </a:extLst>
        </cdr:cNvPr>
        <cdr:cNvSpPr txBox="1"/>
      </cdr:nvSpPr>
      <cdr:spPr>
        <a:xfrm xmlns:a="http://schemas.openxmlformats.org/drawingml/2006/main">
          <a:off x="0" y="1209040"/>
          <a:ext cx="701040" cy="2692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ysClr val="windowText" lastClr="000000"/>
              </a:solidFill>
            </a:rPr>
            <a:t>YouTube</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3</xdr:row>
      <xdr:rowOff>152401</xdr:rowOff>
    </xdr:from>
    <xdr:to>
      <xdr:col>6</xdr:col>
      <xdr:colOff>0</xdr:colOff>
      <xdr:row>16</xdr:row>
      <xdr:rowOff>21772</xdr:rowOff>
    </xdr:to>
    <xdr:graphicFrame macro="">
      <xdr:nvGraphicFramePr>
        <xdr:cNvPr id="2" name="Chart 1">
          <a:extLst>
            <a:ext uri="{FF2B5EF4-FFF2-40B4-BE49-F238E27FC236}">
              <a16:creationId xmlns:a16="http://schemas.microsoft.com/office/drawing/2014/main" id="{8AFCDF3D-EAA3-44B1-8747-F85C226BF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29</xdr:row>
      <xdr:rowOff>175260</xdr:rowOff>
    </xdr:from>
    <xdr:to>
      <xdr:col>12</xdr:col>
      <xdr:colOff>601980</xdr:colOff>
      <xdr:row>41</xdr:row>
      <xdr:rowOff>182880</xdr:rowOff>
    </xdr:to>
    <xdr:graphicFrame macro="">
      <xdr:nvGraphicFramePr>
        <xdr:cNvPr id="3" name="Chart 2">
          <a:extLst>
            <a:ext uri="{FF2B5EF4-FFF2-40B4-BE49-F238E27FC236}">
              <a16:creationId xmlns:a16="http://schemas.microsoft.com/office/drawing/2014/main" id="{7478B770-27F3-4628-86EC-C37BE3FA7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4</xdr:row>
      <xdr:rowOff>0</xdr:rowOff>
    </xdr:from>
    <xdr:to>
      <xdr:col>6</xdr:col>
      <xdr:colOff>0</xdr:colOff>
      <xdr:row>16</xdr:row>
      <xdr:rowOff>7620</xdr:rowOff>
    </xdr:to>
    <xdr:graphicFrame macro="">
      <xdr:nvGraphicFramePr>
        <xdr:cNvPr id="4" name="Chart 3">
          <a:extLst>
            <a:ext uri="{FF2B5EF4-FFF2-40B4-BE49-F238E27FC236}">
              <a16:creationId xmlns:a16="http://schemas.microsoft.com/office/drawing/2014/main" id="{25BA162C-5663-4360-9FF9-B7E9E5E46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xdr:row>
      <xdr:rowOff>0</xdr:rowOff>
    </xdr:from>
    <xdr:to>
      <xdr:col>12</xdr:col>
      <xdr:colOff>7620</xdr:colOff>
      <xdr:row>16</xdr:row>
      <xdr:rowOff>0</xdr:rowOff>
    </xdr:to>
    <xdr:graphicFrame macro="">
      <xdr:nvGraphicFramePr>
        <xdr:cNvPr id="5" name="Chart 4">
          <a:extLst>
            <a:ext uri="{FF2B5EF4-FFF2-40B4-BE49-F238E27FC236}">
              <a16:creationId xmlns:a16="http://schemas.microsoft.com/office/drawing/2014/main" id="{AF75FBFF-458E-4981-8626-C0CEC1B91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xdr:colOff>
      <xdr:row>16</xdr:row>
      <xdr:rowOff>167640</xdr:rowOff>
    </xdr:from>
    <xdr:to>
      <xdr:col>6</xdr:col>
      <xdr:colOff>0</xdr:colOff>
      <xdr:row>29</xdr:row>
      <xdr:rowOff>0</xdr:rowOff>
    </xdr:to>
    <xdr:graphicFrame macro="">
      <xdr:nvGraphicFramePr>
        <xdr:cNvPr id="6" name="Chart 5">
          <a:extLst>
            <a:ext uri="{FF2B5EF4-FFF2-40B4-BE49-F238E27FC236}">
              <a16:creationId xmlns:a16="http://schemas.microsoft.com/office/drawing/2014/main" id="{BE63A21A-FD8B-4553-978A-238017EF1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7620</xdr:colOff>
      <xdr:row>16</xdr:row>
      <xdr:rowOff>175260</xdr:rowOff>
    </xdr:from>
    <xdr:to>
      <xdr:col>11</xdr:col>
      <xdr:colOff>601980</xdr:colOff>
      <xdr:row>28</xdr:row>
      <xdr:rowOff>175260</xdr:rowOff>
    </xdr:to>
    <xdr:graphicFrame macro="">
      <xdr:nvGraphicFramePr>
        <xdr:cNvPr id="7" name="Chart 6">
          <a:extLst>
            <a:ext uri="{FF2B5EF4-FFF2-40B4-BE49-F238E27FC236}">
              <a16:creationId xmlns:a16="http://schemas.microsoft.com/office/drawing/2014/main" id="{54B3E5AD-7350-4AF4-BEB7-533EACDE9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967B-247A-4057-87F4-5455C91F4E63}">
  <dimension ref="A1"/>
  <sheetViews>
    <sheetView tabSelected="1" topLeftCell="A10" zoomScaleNormal="100" workbookViewId="0">
      <selection activeCell="O51" sqref="O51"/>
    </sheetView>
  </sheetViews>
  <sheetFormatPr defaultRowHeight="14.4" x14ac:dyDescent="0.3"/>
  <sheetData/>
  <pageMargins left="0.7" right="0.7" top="0.75" bottom="0.75" header="0.3" footer="0.3"/>
  <pageSetup scale="7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6E3DE-5713-4CF1-ACC4-DB6BC0F9BD71}">
  <dimension ref="B2:Y60"/>
  <sheetViews>
    <sheetView topLeftCell="A31" zoomScaleNormal="100" workbookViewId="0">
      <selection activeCell="O51" sqref="O51"/>
    </sheetView>
  </sheetViews>
  <sheetFormatPr defaultRowHeight="14.4" x14ac:dyDescent="0.3"/>
  <cols>
    <col min="15" max="15" width="23" customWidth="1"/>
    <col min="16" max="16" width="9.33203125" customWidth="1"/>
    <col min="17" max="17" width="7.88671875" customWidth="1"/>
    <col min="22" max="22" width="11.33203125" customWidth="1"/>
  </cols>
  <sheetData>
    <row r="2" spans="2:17" x14ac:dyDescent="0.3">
      <c r="O2" s="9" t="s">
        <v>6</v>
      </c>
      <c r="P2" s="11" t="s">
        <v>8</v>
      </c>
      <c r="Q2" s="11" t="s">
        <v>9</v>
      </c>
    </row>
    <row r="3" spans="2:17" x14ac:dyDescent="0.3">
      <c r="O3" t="s">
        <v>2</v>
      </c>
      <c r="P3" s="6">
        <v>10</v>
      </c>
      <c r="Q3" s="6">
        <v>15</v>
      </c>
    </row>
    <row r="4" spans="2:17" x14ac:dyDescent="0.3">
      <c r="B4" s="1" t="s">
        <v>44</v>
      </c>
      <c r="C4" s="2"/>
      <c r="D4" s="2"/>
      <c r="E4" s="2"/>
      <c r="F4" s="2"/>
      <c r="H4" s="1" t="s">
        <v>45</v>
      </c>
      <c r="I4" s="2"/>
      <c r="J4" s="2"/>
      <c r="K4" s="2"/>
      <c r="L4" s="2"/>
      <c r="O4" t="s">
        <v>3</v>
      </c>
      <c r="P4" s="6">
        <v>10</v>
      </c>
      <c r="Q4" s="6">
        <v>15</v>
      </c>
    </row>
    <row r="5" spans="2:17" x14ac:dyDescent="0.3">
      <c r="O5" t="s">
        <v>4</v>
      </c>
      <c r="P5" s="6">
        <v>10</v>
      </c>
      <c r="Q5" s="7" t="s">
        <v>10</v>
      </c>
    </row>
    <row r="6" spans="2:17" x14ac:dyDescent="0.3">
      <c r="O6" t="s">
        <v>5</v>
      </c>
      <c r="P6" s="6">
        <v>10</v>
      </c>
      <c r="Q6" s="6">
        <v>15</v>
      </c>
    </row>
    <row r="9" spans="2:17" x14ac:dyDescent="0.3">
      <c r="O9" s="9" t="s">
        <v>20</v>
      </c>
      <c r="P9" s="10" t="s">
        <v>11</v>
      </c>
      <c r="Q9" s="8"/>
    </row>
    <row r="10" spans="2:17" x14ac:dyDescent="0.3">
      <c r="O10" t="s">
        <v>2</v>
      </c>
      <c r="P10">
        <v>70</v>
      </c>
    </row>
    <row r="11" spans="2:17" x14ac:dyDescent="0.3">
      <c r="O11" t="s">
        <v>3</v>
      </c>
      <c r="P11">
        <v>75</v>
      </c>
    </row>
    <row r="12" spans="2:17" x14ac:dyDescent="0.3">
      <c r="O12" t="s">
        <v>4</v>
      </c>
      <c r="P12" s="7">
        <v>80</v>
      </c>
    </row>
    <row r="13" spans="2:17" x14ac:dyDescent="0.3">
      <c r="O13" t="s">
        <v>5</v>
      </c>
      <c r="P13">
        <v>70</v>
      </c>
    </row>
    <row r="17" spans="2:22" x14ac:dyDescent="0.3">
      <c r="B17" s="1" t="s">
        <v>48</v>
      </c>
      <c r="C17" s="2"/>
      <c r="D17" s="2"/>
      <c r="E17" s="2"/>
      <c r="F17" s="2"/>
      <c r="H17" s="1" t="s">
        <v>46</v>
      </c>
      <c r="I17" s="2"/>
      <c r="J17" s="2"/>
      <c r="K17" s="2"/>
      <c r="L17" s="2"/>
      <c r="O17" s="9" t="s">
        <v>16</v>
      </c>
      <c r="P17" s="9">
        <v>2016</v>
      </c>
      <c r="Q17" s="9">
        <v>2017</v>
      </c>
      <c r="R17" s="9">
        <v>2018</v>
      </c>
      <c r="S17" s="9">
        <v>2019</v>
      </c>
      <c r="T17" s="9">
        <v>2020</v>
      </c>
      <c r="U17" s="9">
        <v>2021</v>
      </c>
      <c r="V17" s="9" t="s">
        <v>17</v>
      </c>
    </row>
    <row r="18" spans="2:22" x14ac:dyDescent="0.3">
      <c r="O18" t="s">
        <v>2</v>
      </c>
      <c r="P18">
        <v>36</v>
      </c>
      <c r="Q18">
        <v>59</v>
      </c>
      <c r="R18">
        <v>83</v>
      </c>
      <c r="S18">
        <v>108</v>
      </c>
      <c r="T18">
        <v>138</v>
      </c>
      <c r="U18">
        <v>165</v>
      </c>
      <c r="V18" s="12">
        <f>(U18-P18)/P18</f>
        <v>3.5833333333333335</v>
      </c>
    </row>
    <row r="19" spans="2:22" x14ac:dyDescent="0.3">
      <c r="O19" t="s">
        <v>49</v>
      </c>
      <c r="P19">
        <v>20</v>
      </c>
      <c r="Q19">
        <v>27</v>
      </c>
      <c r="R19">
        <v>40</v>
      </c>
      <c r="S19">
        <v>50</v>
      </c>
      <c r="T19">
        <v>72</v>
      </c>
      <c r="U19">
        <v>88</v>
      </c>
      <c r="V19" s="12">
        <f t="shared" ref="V19:V21" si="0">(U19-P19)/P19</f>
        <v>3.4</v>
      </c>
    </row>
    <row r="20" spans="2:22" x14ac:dyDescent="0.3">
      <c r="O20" t="s">
        <v>50</v>
      </c>
      <c r="P20">
        <v>8</v>
      </c>
      <c r="Q20">
        <v>16</v>
      </c>
      <c r="R20">
        <v>24</v>
      </c>
      <c r="S20">
        <v>32</v>
      </c>
      <c r="T20">
        <v>55</v>
      </c>
      <c r="U20">
        <v>70</v>
      </c>
      <c r="V20" s="12">
        <f t="shared" si="0"/>
        <v>7.75</v>
      </c>
    </row>
    <row r="21" spans="2:22" x14ac:dyDescent="0.3">
      <c r="O21" t="s">
        <v>51</v>
      </c>
      <c r="P21">
        <v>3</v>
      </c>
      <c r="Q21">
        <v>2.8</v>
      </c>
      <c r="R21">
        <v>10</v>
      </c>
      <c r="S21">
        <v>18</v>
      </c>
      <c r="T21">
        <v>30</v>
      </c>
      <c r="U21">
        <v>50</v>
      </c>
      <c r="V21" s="12">
        <f t="shared" si="0"/>
        <v>15.666666666666666</v>
      </c>
    </row>
    <row r="22" spans="2:22" x14ac:dyDescent="0.3">
      <c r="O22" t="s">
        <v>47</v>
      </c>
      <c r="U22">
        <f>SUM(U18:U21)</f>
        <v>373</v>
      </c>
    </row>
    <row r="24" spans="2:22" x14ac:dyDescent="0.3">
      <c r="O24" s="9" t="s">
        <v>19</v>
      </c>
      <c r="P24" s="9">
        <v>2016</v>
      </c>
      <c r="Q24" s="9">
        <v>2017</v>
      </c>
      <c r="R24" s="9">
        <v>2018</v>
      </c>
      <c r="S24" s="9">
        <v>2019</v>
      </c>
      <c r="T24" s="9">
        <v>2020</v>
      </c>
    </row>
    <row r="25" spans="2:22" x14ac:dyDescent="0.3">
      <c r="O25" t="s">
        <v>2</v>
      </c>
      <c r="P25">
        <v>3.32</v>
      </c>
      <c r="Q25">
        <v>4.6100000000000003</v>
      </c>
      <c r="R25">
        <v>5.93</v>
      </c>
      <c r="S25">
        <v>7.64</v>
      </c>
      <c r="T25">
        <v>8.89</v>
      </c>
      <c r="U25" s="12">
        <f>(T25-P25)/P25</f>
        <v>1.6777108433734942</v>
      </c>
    </row>
    <row r="26" spans="2:22" x14ac:dyDescent="0.3">
      <c r="O26" t="s">
        <v>3</v>
      </c>
      <c r="P26">
        <v>0.6</v>
      </c>
      <c r="Q26">
        <v>1.1000000000000001</v>
      </c>
      <c r="R26">
        <v>1.8</v>
      </c>
      <c r="S26">
        <v>2.8</v>
      </c>
      <c r="T26">
        <v>4.0999999999999996</v>
      </c>
      <c r="U26" s="12">
        <f>(T26-P26)/P26</f>
        <v>5.833333333333333</v>
      </c>
    </row>
    <row r="27" spans="2:22" x14ac:dyDescent="0.3">
      <c r="O27" t="s">
        <v>4</v>
      </c>
      <c r="P27">
        <v>0.08</v>
      </c>
      <c r="Q27">
        <v>0.16</v>
      </c>
      <c r="R27">
        <v>0.24</v>
      </c>
      <c r="S27">
        <v>0.32</v>
      </c>
      <c r="T27">
        <v>0.55000000000000004</v>
      </c>
    </row>
    <row r="28" spans="2:22" x14ac:dyDescent="0.3">
      <c r="O28" t="s">
        <v>5</v>
      </c>
      <c r="P28">
        <v>0.03</v>
      </c>
      <c r="Q28">
        <v>2.8000000000000001E-2</v>
      </c>
      <c r="R28">
        <v>0.1</v>
      </c>
      <c r="S28">
        <v>0.18</v>
      </c>
      <c r="T28">
        <v>0.3</v>
      </c>
    </row>
    <row r="30" spans="2:22" x14ac:dyDescent="0.3">
      <c r="B30" s="1" t="s">
        <v>0</v>
      </c>
      <c r="C30" s="2"/>
      <c r="D30" s="2"/>
      <c r="E30" s="2"/>
      <c r="F30" s="2"/>
      <c r="H30" s="1" t="s">
        <v>38</v>
      </c>
      <c r="I30" s="2"/>
      <c r="J30" s="2"/>
      <c r="K30" s="2"/>
      <c r="L30" s="2"/>
    </row>
    <row r="32" spans="2:22" x14ac:dyDescent="0.3">
      <c r="O32" s="9" t="s">
        <v>18</v>
      </c>
      <c r="P32" s="9">
        <v>2016</v>
      </c>
      <c r="Q32" s="9">
        <v>2017</v>
      </c>
      <c r="R32" s="9">
        <v>2018</v>
      </c>
      <c r="S32" s="9">
        <v>2019</v>
      </c>
      <c r="T32" s="9">
        <v>2020</v>
      </c>
    </row>
    <row r="33" spans="2:20" x14ac:dyDescent="0.3">
      <c r="O33" t="s">
        <v>2</v>
      </c>
      <c r="P33" s="14">
        <v>0.42799999999999999</v>
      </c>
      <c r="Q33" s="14">
        <v>0.40300000000000002</v>
      </c>
      <c r="R33" s="14">
        <v>0.36</v>
      </c>
      <c r="S33" s="14">
        <v>0.36399999999999999</v>
      </c>
      <c r="T33" s="14">
        <v>0.32500000000000001</v>
      </c>
    </row>
    <row r="34" spans="2:20" x14ac:dyDescent="0.3">
      <c r="O34" t="s">
        <v>3</v>
      </c>
      <c r="P34" s="13">
        <v>0.18</v>
      </c>
      <c r="Q34" s="13">
        <v>0.16</v>
      </c>
      <c r="R34" s="13">
        <v>0.19</v>
      </c>
      <c r="S34" s="13">
        <v>0.18</v>
      </c>
      <c r="T34" s="13">
        <v>0.16</v>
      </c>
    </row>
    <row r="35" spans="2:20" x14ac:dyDescent="0.3">
      <c r="O35" t="s">
        <v>4</v>
      </c>
      <c r="P35" s="13">
        <v>0.1</v>
      </c>
      <c r="Q35" s="13">
        <v>0.11</v>
      </c>
      <c r="R35" s="13">
        <v>0.12</v>
      </c>
      <c r="S35" s="13">
        <v>0.14000000000000001</v>
      </c>
      <c r="T35" s="13">
        <v>0.13</v>
      </c>
    </row>
    <row r="36" spans="2:20" x14ac:dyDescent="0.3">
      <c r="O36" t="s">
        <v>5</v>
      </c>
      <c r="P36" s="13">
        <v>0.02</v>
      </c>
      <c r="Q36" s="14">
        <v>2.5000000000000001E-2</v>
      </c>
      <c r="R36" s="13">
        <v>0.03</v>
      </c>
      <c r="S36" s="13">
        <v>0.06</v>
      </c>
      <c r="T36" s="13">
        <v>0.08</v>
      </c>
    </row>
    <row r="39" spans="2:20" x14ac:dyDescent="0.3">
      <c r="O39" s="9" t="s">
        <v>38</v>
      </c>
      <c r="P39" t="s">
        <v>39</v>
      </c>
      <c r="Q39" t="s">
        <v>40</v>
      </c>
      <c r="R39" t="s">
        <v>41</v>
      </c>
      <c r="S39" t="s">
        <v>52</v>
      </c>
    </row>
    <row r="40" spans="2:20" x14ac:dyDescent="0.3">
      <c r="O40" t="s">
        <v>2</v>
      </c>
      <c r="P40">
        <v>22</v>
      </c>
      <c r="Q40">
        <v>28</v>
      </c>
      <c r="R40">
        <v>24</v>
      </c>
      <c r="S40">
        <v>4</v>
      </c>
    </row>
    <row r="41" spans="2:20" x14ac:dyDescent="0.3">
      <c r="O41" t="s">
        <v>3</v>
      </c>
      <c r="P41">
        <v>4</v>
      </c>
      <c r="Q41">
        <v>5</v>
      </c>
      <c r="R41">
        <v>6</v>
      </c>
      <c r="S41">
        <v>3</v>
      </c>
    </row>
    <row r="42" spans="2:20" x14ac:dyDescent="0.3">
      <c r="O42" t="s">
        <v>4</v>
      </c>
      <c r="P42">
        <v>14</v>
      </c>
      <c r="Q42">
        <v>1</v>
      </c>
      <c r="R42">
        <v>4</v>
      </c>
      <c r="S42">
        <v>2</v>
      </c>
    </row>
    <row r="43" spans="2:20" ht="14.4" customHeight="1" thickBot="1" x14ac:dyDescent="0.35">
      <c r="B43" s="17"/>
      <c r="C43" s="17"/>
      <c r="D43" s="17"/>
      <c r="E43" s="17"/>
      <c r="F43" s="17"/>
      <c r="G43" s="17"/>
      <c r="H43" s="17"/>
      <c r="I43" s="17"/>
      <c r="J43" s="17"/>
      <c r="K43" s="17"/>
      <c r="L43" s="17"/>
      <c r="O43" t="s">
        <v>5</v>
      </c>
      <c r="P43">
        <v>-4</v>
      </c>
      <c r="Q43">
        <v>2</v>
      </c>
      <c r="R43">
        <v>-6</v>
      </c>
      <c r="S43">
        <v>1</v>
      </c>
    </row>
    <row r="44" spans="2:20" ht="14.4" customHeight="1" x14ac:dyDescent="0.3">
      <c r="B44" s="18" t="s">
        <v>60</v>
      </c>
      <c r="C44" s="19"/>
      <c r="D44" s="19"/>
      <c r="E44" s="19"/>
      <c r="F44" s="19"/>
      <c r="G44" s="19"/>
      <c r="H44" s="19"/>
      <c r="I44" s="19"/>
      <c r="J44" s="19"/>
      <c r="K44" s="19"/>
      <c r="L44" s="20"/>
    </row>
    <row r="45" spans="2:20" ht="14.4" customHeight="1" x14ac:dyDescent="0.3">
      <c r="B45" s="21"/>
      <c r="C45" s="22"/>
      <c r="D45" s="22"/>
      <c r="E45" s="22"/>
      <c r="F45" s="22"/>
      <c r="G45" s="22"/>
      <c r="H45" s="22"/>
      <c r="I45" s="22"/>
      <c r="J45" s="22"/>
      <c r="K45" s="22"/>
      <c r="L45" s="23"/>
    </row>
    <row r="46" spans="2:20" ht="14.4" customHeight="1" x14ac:dyDescent="0.3">
      <c r="B46" s="21"/>
      <c r="C46" s="22"/>
      <c r="D46" s="22"/>
      <c r="E46" s="22"/>
      <c r="F46" s="22"/>
      <c r="G46" s="22"/>
      <c r="H46" s="22"/>
      <c r="I46" s="22"/>
      <c r="J46" s="22"/>
      <c r="K46" s="22"/>
      <c r="L46" s="23"/>
    </row>
    <row r="47" spans="2:20" ht="14.4" customHeight="1" x14ac:dyDescent="0.3">
      <c r="B47" s="21"/>
      <c r="C47" s="22"/>
      <c r="D47" s="22"/>
      <c r="E47" s="22"/>
      <c r="F47" s="22"/>
      <c r="G47" s="22"/>
      <c r="H47" s="22"/>
      <c r="I47" s="22"/>
      <c r="J47" s="22"/>
      <c r="K47" s="22"/>
      <c r="L47" s="23"/>
    </row>
    <row r="48" spans="2:20" ht="14.4" customHeight="1" x14ac:dyDescent="0.3">
      <c r="B48" s="21"/>
      <c r="C48" s="22"/>
      <c r="D48" s="22"/>
      <c r="E48" s="22"/>
      <c r="F48" s="22"/>
      <c r="G48" s="22"/>
      <c r="H48" s="22"/>
      <c r="I48" s="22"/>
      <c r="J48" s="22"/>
      <c r="K48" s="22"/>
      <c r="L48" s="23"/>
    </row>
    <row r="49" spans="2:25" ht="14.4" customHeight="1" x14ac:dyDescent="0.3">
      <c r="B49" s="21"/>
      <c r="C49" s="22"/>
      <c r="D49" s="22"/>
      <c r="E49" s="22"/>
      <c r="F49" s="22"/>
      <c r="G49" s="22"/>
      <c r="H49" s="22"/>
      <c r="I49" s="22"/>
      <c r="J49" s="22"/>
      <c r="K49" s="22"/>
      <c r="L49" s="23"/>
      <c r="O49" s="17"/>
      <c r="P49" s="17"/>
      <c r="Q49" s="17"/>
      <c r="R49" s="17"/>
      <c r="S49" s="17"/>
      <c r="T49" s="17"/>
      <c r="U49" s="17"/>
      <c r="V49" s="17"/>
      <c r="W49" s="17"/>
      <c r="X49" s="17"/>
      <c r="Y49" s="17"/>
    </row>
    <row r="50" spans="2:25" ht="14.4" customHeight="1" x14ac:dyDescent="0.3">
      <c r="B50" s="21"/>
      <c r="C50" s="22"/>
      <c r="D50" s="22"/>
      <c r="E50" s="22"/>
      <c r="F50" s="22"/>
      <c r="G50" s="22"/>
      <c r="H50" s="22"/>
      <c r="I50" s="22"/>
      <c r="J50" s="22"/>
      <c r="K50" s="22"/>
      <c r="L50" s="23"/>
      <c r="O50" s="17"/>
      <c r="P50" s="17"/>
      <c r="Q50" s="17"/>
      <c r="R50" s="17"/>
      <c r="S50" s="17"/>
      <c r="T50" s="17"/>
      <c r="U50" s="17"/>
      <c r="V50" s="17"/>
      <c r="W50" s="17"/>
      <c r="X50" s="17"/>
      <c r="Y50" s="17"/>
    </row>
    <row r="51" spans="2:25" ht="14.4" customHeight="1" x14ac:dyDescent="0.3">
      <c r="B51" s="21"/>
      <c r="C51" s="22"/>
      <c r="D51" s="22"/>
      <c r="E51" s="22"/>
      <c r="F51" s="22"/>
      <c r="G51" s="22"/>
      <c r="H51" s="22"/>
      <c r="I51" s="22"/>
      <c r="J51" s="22"/>
      <c r="K51" s="22"/>
      <c r="L51" s="23"/>
      <c r="O51" s="17"/>
      <c r="P51" s="17"/>
      <c r="Q51" s="17"/>
      <c r="R51" s="17"/>
      <c r="S51" s="17"/>
      <c r="T51" s="17"/>
      <c r="U51" s="17"/>
      <c r="V51" s="17"/>
      <c r="W51" s="17"/>
      <c r="X51" s="17"/>
      <c r="Y51" s="17"/>
    </row>
    <row r="52" spans="2:25" ht="14.4" customHeight="1" x14ac:dyDescent="0.3">
      <c r="B52" s="21"/>
      <c r="C52" s="22"/>
      <c r="D52" s="22"/>
      <c r="E52" s="22"/>
      <c r="F52" s="22"/>
      <c r="G52" s="22"/>
      <c r="H52" s="22"/>
      <c r="I52" s="22"/>
      <c r="J52" s="22"/>
      <c r="K52" s="22"/>
      <c r="L52" s="23"/>
      <c r="O52" s="17"/>
      <c r="P52" s="17"/>
      <c r="Q52" s="17"/>
      <c r="R52" s="17"/>
      <c r="S52" s="17"/>
      <c r="T52" s="17"/>
      <c r="U52" s="17"/>
      <c r="V52" s="17"/>
      <c r="W52" s="17"/>
      <c r="X52" s="17"/>
      <c r="Y52" s="17"/>
    </row>
    <row r="53" spans="2:25" ht="14.4" customHeight="1" x14ac:dyDescent="0.3">
      <c r="B53" s="21"/>
      <c r="C53" s="22"/>
      <c r="D53" s="22"/>
      <c r="E53" s="22"/>
      <c r="F53" s="22"/>
      <c r="G53" s="22"/>
      <c r="H53" s="22"/>
      <c r="I53" s="22"/>
      <c r="J53" s="22"/>
      <c r="K53" s="22"/>
      <c r="L53" s="23"/>
      <c r="O53" s="17"/>
      <c r="P53" s="17"/>
      <c r="Q53" s="17"/>
      <c r="R53" s="17"/>
      <c r="S53" s="17"/>
      <c r="T53" s="17"/>
      <c r="U53" s="17"/>
      <c r="V53" s="17"/>
      <c r="W53" s="17"/>
      <c r="X53" s="17"/>
      <c r="Y53" s="17"/>
    </row>
    <row r="54" spans="2:25" ht="15" customHeight="1" x14ac:dyDescent="0.3">
      <c r="B54" s="21"/>
      <c r="C54" s="22"/>
      <c r="D54" s="22"/>
      <c r="E54" s="22"/>
      <c r="F54" s="22"/>
      <c r="G54" s="22"/>
      <c r="H54" s="22"/>
      <c r="I54" s="22"/>
      <c r="J54" s="22"/>
      <c r="K54" s="22"/>
      <c r="L54" s="23"/>
      <c r="O54" s="17"/>
      <c r="P54" s="17"/>
      <c r="Q54" s="17"/>
      <c r="R54" s="17"/>
      <c r="S54" s="17"/>
      <c r="T54" s="17"/>
      <c r="U54" s="17"/>
      <c r="V54" s="17"/>
      <c r="W54" s="17"/>
      <c r="X54" s="17"/>
      <c r="Y54" s="17"/>
    </row>
    <row r="55" spans="2:25" ht="14.4" customHeight="1" x14ac:dyDescent="0.3">
      <c r="B55" s="21"/>
      <c r="C55" s="22"/>
      <c r="D55" s="22"/>
      <c r="E55" s="22"/>
      <c r="F55" s="22"/>
      <c r="G55" s="22"/>
      <c r="H55" s="22"/>
      <c r="I55" s="22"/>
      <c r="J55" s="22"/>
      <c r="K55" s="22"/>
      <c r="L55" s="23"/>
      <c r="O55" s="17"/>
      <c r="P55" s="17"/>
      <c r="Q55" s="17"/>
      <c r="R55" s="17"/>
      <c r="S55" s="17"/>
      <c r="T55" s="17"/>
      <c r="U55" s="17"/>
      <c r="V55" s="17"/>
      <c r="W55" s="17"/>
      <c r="X55" s="17"/>
      <c r="Y55" s="17"/>
    </row>
    <row r="56" spans="2:25" ht="15" customHeight="1" thickBot="1" x14ac:dyDescent="0.35">
      <c r="B56" s="24"/>
      <c r="C56" s="25"/>
      <c r="D56" s="25"/>
      <c r="E56" s="25"/>
      <c r="F56" s="25"/>
      <c r="G56" s="25"/>
      <c r="H56" s="25"/>
      <c r="I56" s="25"/>
      <c r="J56" s="25"/>
      <c r="K56" s="25"/>
      <c r="L56" s="26"/>
      <c r="O56" s="17"/>
      <c r="P56" s="17"/>
      <c r="Q56" s="17"/>
      <c r="R56" s="17"/>
      <c r="S56" s="17"/>
      <c r="T56" s="17"/>
      <c r="U56" s="17"/>
      <c r="V56" s="17"/>
      <c r="W56" s="17"/>
      <c r="X56" s="17"/>
      <c r="Y56" s="17"/>
    </row>
    <row r="57" spans="2:25" ht="14.4" customHeight="1" x14ac:dyDescent="0.3">
      <c r="O57" s="17"/>
      <c r="P57" s="17"/>
      <c r="Q57" s="17"/>
      <c r="R57" s="17"/>
      <c r="S57" s="17"/>
      <c r="T57" s="17"/>
      <c r="U57" s="17"/>
      <c r="V57" s="17"/>
      <c r="W57" s="17"/>
      <c r="X57" s="17"/>
      <c r="Y57" s="17"/>
    </row>
    <row r="58" spans="2:25" ht="14.4" customHeight="1" x14ac:dyDescent="0.3">
      <c r="O58" s="17"/>
      <c r="P58" s="17"/>
      <c r="Q58" s="17"/>
      <c r="R58" s="17"/>
      <c r="S58" s="17"/>
      <c r="T58" s="17"/>
      <c r="U58" s="17"/>
      <c r="V58" s="17"/>
      <c r="W58" s="17"/>
      <c r="X58" s="17"/>
      <c r="Y58" s="17"/>
    </row>
    <row r="59" spans="2:25" ht="14.4" customHeight="1" x14ac:dyDescent="0.3">
      <c r="O59" s="17"/>
      <c r="P59" s="17"/>
      <c r="Q59" s="17"/>
      <c r="R59" s="17"/>
      <c r="S59" s="17"/>
      <c r="T59" s="17"/>
      <c r="U59" s="17"/>
      <c r="V59" s="17"/>
      <c r="W59" s="17"/>
      <c r="X59" s="17"/>
      <c r="Y59" s="17"/>
    </row>
    <row r="60" spans="2:25" ht="14.4" customHeight="1" x14ac:dyDescent="0.3">
      <c r="O60" s="17"/>
      <c r="P60" s="17"/>
      <c r="Q60" s="17"/>
      <c r="R60" s="17"/>
      <c r="S60" s="17"/>
      <c r="T60" s="17"/>
      <c r="U60" s="17"/>
      <c r="V60" s="17"/>
      <c r="W60" s="17"/>
      <c r="X60" s="17"/>
      <c r="Y60" s="17"/>
    </row>
  </sheetData>
  <mergeCells count="1">
    <mergeCell ref="B44:L56"/>
  </mergeCells>
  <pageMargins left="0.7" right="0.7" top="0.75" bottom="0.75" header="0.3" footer="0.3"/>
  <pageSetup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9DDD9-E2A1-4CFD-96A3-13A44D9D8FC6}">
  <dimension ref="A3:T56"/>
  <sheetViews>
    <sheetView topLeftCell="A19" zoomScaleNormal="100" workbookViewId="0">
      <selection activeCell="O51" sqref="O51"/>
    </sheetView>
  </sheetViews>
  <sheetFormatPr defaultRowHeight="14.4" x14ac:dyDescent="0.3"/>
  <cols>
    <col min="15" max="15" width="30.77734375" customWidth="1"/>
    <col min="17" max="17" width="14.109375" customWidth="1"/>
    <col min="18" max="18" width="13" customWidth="1"/>
    <col min="19" max="19" width="6.77734375" customWidth="1"/>
  </cols>
  <sheetData>
    <row r="3" spans="2:20" x14ac:dyDescent="0.3">
      <c r="O3" s="9" t="s">
        <v>22</v>
      </c>
      <c r="P3" s="9">
        <v>2016</v>
      </c>
      <c r="Q3" s="9">
        <v>2017</v>
      </c>
      <c r="R3" s="9">
        <v>2018</v>
      </c>
      <c r="S3" s="9">
        <v>2019</v>
      </c>
      <c r="T3" s="9">
        <v>2020</v>
      </c>
    </row>
    <row r="4" spans="2:20" x14ac:dyDescent="0.3">
      <c r="B4" s="1" t="s">
        <v>56</v>
      </c>
      <c r="C4" s="2"/>
      <c r="D4" s="2"/>
      <c r="E4" s="2"/>
      <c r="F4" s="2"/>
      <c r="H4" s="1" t="s">
        <v>29</v>
      </c>
      <c r="I4" s="2"/>
      <c r="J4" s="2"/>
      <c r="K4" s="2"/>
      <c r="L4" s="2"/>
      <c r="O4" t="s">
        <v>2</v>
      </c>
      <c r="P4">
        <v>401</v>
      </c>
      <c r="Q4">
        <v>849</v>
      </c>
      <c r="R4">
        <v>1353</v>
      </c>
      <c r="S4">
        <v>1722</v>
      </c>
      <c r="T4">
        <v>2015</v>
      </c>
    </row>
    <row r="7" spans="2:20" x14ac:dyDescent="0.3">
      <c r="O7" s="9" t="s">
        <v>29</v>
      </c>
      <c r="P7" s="9" t="s">
        <v>25</v>
      </c>
      <c r="Q7" s="9" t="s">
        <v>26</v>
      </c>
      <c r="R7" s="9" t="s">
        <v>27</v>
      </c>
      <c r="S7" s="9" t="s">
        <v>28</v>
      </c>
    </row>
    <row r="8" spans="2:20" x14ac:dyDescent="0.3">
      <c r="O8">
        <v>2018</v>
      </c>
      <c r="P8">
        <v>33</v>
      </c>
      <c r="Q8">
        <v>26</v>
      </c>
      <c r="R8">
        <v>17</v>
      </c>
      <c r="S8">
        <v>7</v>
      </c>
    </row>
    <row r="9" spans="2:20" x14ac:dyDescent="0.3">
      <c r="O9">
        <v>2019</v>
      </c>
      <c r="P9">
        <v>43</v>
      </c>
      <c r="Q9">
        <v>32</v>
      </c>
      <c r="R9">
        <v>22</v>
      </c>
      <c r="S9">
        <v>11</v>
      </c>
    </row>
    <row r="10" spans="2:20" x14ac:dyDescent="0.3">
      <c r="O10">
        <v>2020</v>
      </c>
      <c r="P10">
        <v>54</v>
      </c>
      <c r="Q10">
        <v>40</v>
      </c>
      <c r="R10">
        <v>29</v>
      </c>
      <c r="S10">
        <v>15</v>
      </c>
    </row>
    <row r="11" spans="2:20" x14ac:dyDescent="0.3">
      <c r="O11">
        <v>2021</v>
      </c>
      <c r="P11">
        <v>66</v>
      </c>
      <c r="Q11">
        <v>48</v>
      </c>
      <c r="R11">
        <v>33</v>
      </c>
      <c r="S11">
        <v>18</v>
      </c>
    </row>
    <row r="15" spans="2:20" x14ac:dyDescent="0.3">
      <c r="O15" s="9" t="s">
        <v>30</v>
      </c>
      <c r="R15" s="9" t="s">
        <v>59</v>
      </c>
    </row>
    <row r="16" spans="2:20" x14ac:dyDescent="0.3">
      <c r="O16" t="s">
        <v>31</v>
      </c>
      <c r="P16" s="13">
        <v>0.26</v>
      </c>
      <c r="R16" t="s">
        <v>36</v>
      </c>
      <c r="S16" s="13">
        <v>0.56000000000000005</v>
      </c>
    </row>
    <row r="17" spans="1:19" x14ac:dyDescent="0.3">
      <c r="B17" s="1" t="s">
        <v>57</v>
      </c>
      <c r="C17" s="2"/>
      <c r="D17" s="2"/>
      <c r="E17" s="2"/>
      <c r="F17" s="2"/>
      <c r="H17" s="1" t="s">
        <v>58</v>
      </c>
      <c r="I17" s="2"/>
      <c r="J17" s="2"/>
      <c r="K17" s="2"/>
      <c r="L17" s="2"/>
      <c r="O17" t="s">
        <v>32</v>
      </c>
      <c r="P17" s="13">
        <v>0.28999999999999998</v>
      </c>
      <c r="R17" t="s">
        <v>37</v>
      </c>
      <c r="S17" s="13">
        <v>0.44</v>
      </c>
    </row>
    <row r="18" spans="1:19" x14ac:dyDescent="0.3">
      <c r="O18" t="s">
        <v>33</v>
      </c>
      <c r="P18" s="13">
        <v>0.16</v>
      </c>
    </row>
    <row r="19" spans="1:19" x14ac:dyDescent="0.3">
      <c r="O19" t="s">
        <v>34</v>
      </c>
      <c r="P19" s="13">
        <v>0.11</v>
      </c>
    </row>
    <row r="20" spans="1:19" x14ac:dyDescent="0.3">
      <c r="O20" t="s">
        <v>35</v>
      </c>
      <c r="P20" s="13">
        <v>0.19</v>
      </c>
      <c r="Q20" s="13"/>
    </row>
    <row r="30" spans="1:19" x14ac:dyDescent="0.3">
      <c r="A30" s="27" t="s">
        <v>53</v>
      </c>
      <c r="B30" s="27"/>
      <c r="C30" s="27"/>
      <c r="D30" s="27"/>
      <c r="E30" s="27"/>
      <c r="F30" s="27"/>
      <c r="G30" s="27"/>
      <c r="H30" s="27"/>
      <c r="I30" s="27"/>
      <c r="J30" s="27"/>
      <c r="K30" s="27"/>
      <c r="L30" s="27"/>
      <c r="M30" s="27"/>
    </row>
    <row r="43" spans="2:12" ht="15" thickBot="1" x14ac:dyDescent="0.35">
      <c r="B43" s="5"/>
      <c r="C43" s="5"/>
      <c r="D43" s="5"/>
      <c r="E43" s="5"/>
      <c r="F43" s="5"/>
      <c r="G43" s="5"/>
      <c r="H43" s="5"/>
      <c r="I43" s="5"/>
      <c r="J43" s="5"/>
      <c r="K43" s="5"/>
      <c r="L43" s="5"/>
    </row>
    <row r="44" spans="2:12" x14ac:dyDescent="0.3">
      <c r="B44" s="18" t="s">
        <v>61</v>
      </c>
      <c r="C44" s="28"/>
      <c r="D44" s="28"/>
      <c r="E44" s="28"/>
      <c r="F44" s="28"/>
      <c r="G44" s="28"/>
      <c r="H44" s="28"/>
      <c r="I44" s="28"/>
      <c r="J44" s="28"/>
      <c r="K44" s="28"/>
      <c r="L44" s="29"/>
    </row>
    <row r="45" spans="2:12" x14ac:dyDescent="0.3">
      <c r="B45" s="30"/>
      <c r="C45" s="31"/>
      <c r="D45" s="31"/>
      <c r="E45" s="31"/>
      <c r="F45" s="31"/>
      <c r="G45" s="31"/>
      <c r="H45" s="31"/>
      <c r="I45" s="31"/>
      <c r="J45" s="31"/>
      <c r="K45" s="31"/>
      <c r="L45" s="32"/>
    </row>
    <row r="46" spans="2:12" x14ac:dyDescent="0.3">
      <c r="B46" s="30"/>
      <c r="C46" s="31"/>
      <c r="D46" s="31"/>
      <c r="E46" s="31"/>
      <c r="F46" s="31"/>
      <c r="G46" s="31"/>
      <c r="H46" s="31"/>
      <c r="I46" s="31"/>
      <c r="J46" s="31"/>
      <c r="K46" s="31"/>
      <c r="L46" s="32"/>
    </row>
    <row r="47" spans="2:12" x14ac:dyDescent="0.3">
      <c r="B47" s="30"/>
      <c r="C47" s="31"/>
      <c r="D47" s="31"/>
      <c r="E47" s="31"/>
      <c r="F47" s="31"/>
      <c r="G47" s="31"/>
      <c r="H47" s="31"/>
      <c r="I47" s="31"/>
      <c r="J47" s="31"/>
      <c r="K47" s="31"/>
      <c r="L47" s="32"/>
    </row>
    <row r="48" spans="2:12" x14ac:dyDescent="0.3">
      <c r="B48" s="30"/>
      <c r="C48" s="31"/>
      <c r="D48" s="31"/>
      <c r="E48" s="31"/>
      <c r="F48" s="31"/>
      <c r="G48" s="31"/>
      <c r="H48" s="31"/>
      <c r="I48" s="31"/>
      <c r="J48" s="31"/>
      <c r="K48" s="31"/>
      <c r="L48" s="32"/>
    </row>
    <row r="49" spans="2:12" x14ac:dyDescent="0.3">
      <c r="B49" s="30"/>
      <c r="C49" s="31"/>
      <c r="D49" s="31"/>
      <c r="E49" s="31"/>
      <c r="F49" s="31"/>
      <c r="G49" s="31"/>
      <c r="H49" s="31"/>
      <c r="I49" s="31"/>
      <c r="J49" s="31"/>
      <c r="K49" s="31"/>
      <c r="L49" s="32"/>
    </row>
    <row r="50" spans="2:12" x14ac:dyDescent="0.3">
      <c r="B50" s="30"/>
      <c r="C50" s="31"/>
      <c r="D50" s="31"/>
      <c r="E50" s="31"/>
      <c r="F50" s="31"/>
      <c r="G50" s="31"/>
      <c r="H50" s="31"/>
      <c r="I50" s="31"/>
      <c r="J50" s="31"/>
      <c r="K50" s="31"/>
      <c r="L50" s="32"/>
    </row>
    <row r="51" spans="2:12" x14ac:dyDescent="0.3">
      <c r="B51" s="30"/>
      <c r="C51" s="31"/>
      <c r="D51" s="31"/>
      <c r="E51" s="31"/>
      <c r="F51" s="31"/>
      <c r="G51" s="31"/>
      <c r="H51" s="31"/>
      <c r="I51" s="31"/>
      <c r="J51" s="31"/>
      <c r="K51" s="31"/>
      <c r="L51" s="32"/>
    </row>
    <row r="52" spans="2:12" x14ac:dyDescent="0.3">
      <c r="B52" s="30"/>
      <c r="C52" s="31"/>
      <c r="D52" s="31"/>
      <c r="E52" s="31"/>
      <c r="F52" s="31"/>
      <c r="G52" s="31"/>
      <c r="H52" s="31"/>
      <c r="I52" s="31"/>
      <c r="J52" s="31"/>
      <c r="K52" s="31"/>
      <c r="L52" s="32"/>
    </row>
    <row r="53" spans="2:12" x14ac:dyDescent="0.3">
      <c r="B53" s="30"/>
      <c r="C53" s="31"/>
      <c r="D53" s="31"/>
      <c r="E53" s="31"/>
      <c r="F53" s="31"/>
      <c r="G53" s="31"/>
      <c r="H53" s="31"/>
      <c r="I53" s="31"/>
      <c r="J53" s="31"/>
      <c r="K53" s="31"/>
      <c r="L53" s="32"/>
    </row>
    <row r="54" spans="2:12" x14ac:dyDescent="0.3">
      <c r="B54" s="30"/>
      <c r="C54" s="31"/>
      <c r="D54" s="31"/>
      <c r="E54" s="31"/>
      <c r="F54" s="31"/>
      <c r="G54" s="31"/>
      <c r="H54" s="31"/>
      <c r="I54" s="31"/>
      <c r="J54" s="31"/>
      <c r="K54" s="31"/>
      <c r="L54" s="32"/>
    </row>
    <row r="55" spans="2:12" x14ac:dyDescent="0.3">
      <c r="B55" s="30"/>
      <c r="C55" s="31"/>
      <c r="D55" s="31"/>
      <c r="E55" s="31"/>
      <c r="F55" s="31"/>
      <c r="G55" s="31"/>
      <c r="H55" s="31"/>
      <c r="I55" s="31"/>
      <c r="J55" s="31"/>
      <c r="K55" s="31"/>
      <c r="L55" s="32"/>
    </row>
    <row r="56" spans="2:12" ht="15" thickBot="1" x14ac:dyDescent="0.35">
      <c r="B56" s="33"/>
      <c r="C56" s="34"/>
      <c r="D56" s="34"/>
      <c r="E56" s="34"/>
      <c r="F56" s="34"/>
      <c r="G56" s="34"/>
      <c r="H56" s="34"/>
      <c r="I56" s="34"/>
      <c r="J56" s="34"/>
      <c r="K56" s="34"/>
      <c r="L56" s="35"/>
    </row>
  </sheetData>
  <mergeCells count="2">
    <mergeCell ref="A30:M30"/>
    <mergeCell ref="B44:L56"/>
  </mergeCells>
  <pageMargins left="0.7" right="0.7" top="0.75" bottom="0.75" header="0.3" footer="0.3"/>
  <pageSetup scale="7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7065F-315C-40F0-BDEF-091FF1ED6D15}">
  <dimension ref="A1:C53"/>
  <sheetViews>
    <sheetView topLeftCell="A25" workbookViewId="0">
      <selection activeCell="P48" sqref="P48"/>
    </sheetView>
  </sheetViews>
  <sheetFormatPr defaultRowHeight="14.4" x14ac:dyDescent="0.3"/>
  <cols>
    <col min="1" max="1" width="13" customWidth="1"/>
  </cols>
  <sheetData>
    <row r="1" spans="1:3" x14ac:dyDescent="0.3">
      <c r="A1" t="s">
        <v>43</v>
      </c>
      <c r="B1" t="s">
        <v>54</v>
      </c>
      <c r="C1" t="s">
        <v>55</v>
      </c>
    </row>
    <row r="2" spans="1:3" x14ac:dyDescent="0.3">
      <c r="A2" s="16">
        <v>44169</v>
      </c>
      <c r="B2">
        <v>319.77</v>
      </c>
      <c r="C2">
        <v>122.25</v>
      </c>
    </row>
    <row r="3" spans="1:3" x14ac:dyDescent="0.3">
      <c r="A3" s="16">
        <v>44176</v>
      </c>
      <c r="B3">
        <v>341.22</v>
      </c>
      <c r="C3">
        <v>122.41</v>
      </c>
    </row>
    <row r="4" spans="1:3" x14ac:dyDescent="0.3">
      <c r="A4" s="16">
        <v>44183</v>
      </c>
      <c r="B4">
        <v>336.1</v>
      </c>
      <c r="C4">
        <v>126.655</v>
      </c>
    </row>
    <row r="5" spans="1:3" x14ac:dyDescent="0.3">
      <c r="A5" s="16">
        <v>44190</v>
      </c>
      <c r="B5">
        <v>328.39</v>
      </c>
      <c r="C5">
        <v>131.97</v>
      </c>
    </row>
    <row r="6" spans="1:3" x14ac:dyDescent="0.3">
      <c r="A6" s="16">
        <v>44197</v>
      </c>
      <c r="B6">
        <v>314.66000000000003</v>
      </c>
      <c r="C6">
        <v>132.69</v>
      </c>
    </row>
    <row r="7" spans="1:3" x14ac:dyDescent="0.3">
      <c r="A7" s="16">
        <v>44204</v>
      </c>
      <c r="B7">
        <v>353.11</v>
      </c>
      <c r="C7">
        <v>132.05000000000001</v>
      </c>
    </row>
    <row r="8" spans="1:3" x14ac:dyDescent="0.3">
      <c r="A8" s="16">
        <v>44211</v>
      </c>
      <c r="B8">
        <v>319.82</v>
      </c>
      <c r="C8">
        <v>127.14</v>
      </c>
    </row>
    <row r="9" spans="1:3" x14ac:dyDescent="0.3">
      <c r="A9" s="16">
        <v>44218</v>
      </c>
      <c r="B9">
        <v>338.96</v>
      </c>
      <c r="C9">
        <v>139.07</v>
      </c>
    </row>
    <row r="10" spans="1:3" x14ac:dyDescent="0.3">
      <c r="A10" s="16">
        <v>44225</v>
      </c>
      <c r="B10">
        <v>315</v>
      </c>
      <c r="C10">
        <v>131.96</v>
      </c>
    </row>
    <row r="11" spans="1:3" x14ac:dyDescent="0.3">
      <c r="A11" s="16">
        <v>44232</v>
      </c>
      <c r="B11">
        <v>310.77</v>
      </c>
      <c r="C11">
        <v>136.76</v>
      </c>
    </row>
    <row r="12" spans="1:3" x14ac:dyDescent="0.3">
      <c r="A12" s="16">
        <v>44239</v>
      </c>
      <c r="B12">
        <v>339.7</v>
      </c>
      <c r="C12">
        <v>135.37</v>
      </c>
    </row>
    <row r="13" spans="1:3" x14ac:dyDescent="0.3">
      <c r="A13" s="16">
        <v>44246</v>
      </c>
      <c r="B13">
        <v>364.59</v>
      </c>
      <c r="C13">
        <v>129.87</v>
      </c>
    </row>
    <row r="14" spans="1:3" x14ac:dyDescent="0.3">
      <c r="A14" s="16">
        <v>44253</v>
      </c>
      <c r="B14">
        <v>307.38</v>
      </c>
      <c r="C14">
        <v>121.26</v>
      </c>
    </row>
    <row r="15" spans="1:3" x14ac:dyDescent="0.3">
      <c r="A15" s="16">
        <v>44260</v>
      </c>
      <c r="B15">
        <v>274.98</v>
      </c>
      <c r="C15">
        <v>121.42</v>
      </c>
    </row>
    <row r="16" spans="1:3" x14ac:dyDescent="0.3">
      <c r="A16" s="16">
        <v>44267</v>
      </c>
      <c r="B16">
        <v>279.89</v>
      </c>
      <c r="C16">
        <v>121.03</v>
      </c>
    </row>
    <row r="17" spans="1:3" x14ac:dyDescent="0.3">
      <c r="A17" s="16">
        <v>44274</v>
      </c>
      <c r="B17">
        <v>272.11</v>
      </c>
      <c r="C17">
        <v>119.99</v>
      </c>
    </row>
    <row r="18" spans="1:3" x14ac:dyDescent="0.3">
      <c r="A18" s="16">
        <v>44281</v>
      </c>
      <c r="B18">
        <v>261.31</v>
      </c>
      <c r="C18">
        <v>121.21</v>
      </c>
    </row>
    <row r="19" spans="1:3" x14ac:dyDescent="0.3">
      <c r="A19" s="16">
        <v>44288</v>
      </c>
      <c r="B19">
        <v>273.10000000000002</v>
      </c>
      <c r="C19">
        <v>123</v>
      </c>
    </row>
    <row r="20" spans="1:3" x14ac:dyDescent="0.3">
      <c r="A20" s="16">
        <v>44295</v>
      </c>
      <c r="B20">
        <v>279.2</v>
      </c>
      <c r="C20">
        <v>132.995</v>
      </c>
    </row>
    <row r="21" spans="1:3" x14ac:dyDescent="0.3">
      <c r="A21" s="16">
        <v>44302</v>
      </c>
      <c r="B21">
        <v>292.02</v>
      </c>
      <c r="C21">
        <v>134.16</v>
      </c>
    </row>
    <row r="22" spans="1:3" x14ac:dyDescent="0.3">
      <c r="A22" s="16">
        <v>44309</v>
      </c>
      <c r="B22">
        <v>284.11</v>
      </c>
      <c r="C22">
        <v>134.32</v>
      </c>
    </row>
    <row r="23" spans="1:3" x14ac:dyDescent="0.3">
      <c r="A23" s="16">
        <v>44316</v>
      </c>
      <c r="B23">
        <v>252.12</v>
      </c>
      <c r="C23">
        <v>131.46</v>
      </c>
    </row>
    <row r="24" spans="1:3" x14ac:dyDescent="0.3">
      <c r="A24" s="16">
        <v>44323</v>
      </c>
      <c r="B24">
        <v>239.41</v>
      </c>
      <c r="C24">
        <v>130.21</v>
      </c>
    </row>
    <row r="25" spans="1:3" x14ac:dyDescent="0.3">
      <c r="A25" s="16">
        <v>44330</v>
      </c>
      <c r="B25">
        <v>223.59</v>
      </c>
      <c r="C25">
        <v>127.45</v>
      </c>
    </row>
    <row r="26" spans="1:3" x14ac:dyDescent="0.3">
      <c r="A26" s="16">
        <v>44337</v>
      </c>
      <c r="B26">
        <v>229.14</v>
      </c>
      <c r="C26">
        <v>125.43</v>
      </c>
    </row>
    <row r="27" spans="1:3" x14ac:dyDescent="0.3">
      <c r="A27" s="16">
        <v>44344</v>
      </c>
      <c r="B27">
        <v>241.57</v>
      </c>
      <c r="C27">
        <v>124.61</v>
      </c>
    </row>
    <row r="28" spans="1:3" x14ac:dyDescent="0.3">
      <c r="A28" s="16">
        <v>44351</v>
      </c>
      <c r="B28">
        <v>236.17</v>
      </c>
      <c r="C28">
        <v>125.89</v>
      </c>
    </row>
    <row r="29" spans="1:3" x14ac:dyDescent="0.3">
      <c r="A29" s="16">
        <v>44358</v>
      </c>
      <c r="B29">
        <v>243.66</v>
      </c>
      <c r="C29">
        <v>127.35</v>
      </c>
    </row>
    <row r="30" spans="1:3" x14ac:dyDescent="0.3">
      <c r="A30" s="16">
        <v>44365</v>
      </c>
      <c r="B30">
        <v>247.64</v>
      </c>
      <c r="C30">
        <v>130.46</v>
      </c>
    </row>
    <row r="31" spans="1:3" x14ac:dyDescent="0.3">
      <c r="A31" s="16">
        <v>44372</v>
      </c>
      <c r="B31">
        <v>266.38</v>
      </c>
      <c r="C31">
        <v>133.11000000000001</v>
      </c>
    </row>
    <row r="32" spans="1:3" x14ac:dyDescent="0.3">
      <c r="A32" s="16">
        <v>44379</v>
      </c>
      <c r="B32">
        <v>267.83</v>
      </c>
      <c r="C32">
        <v>139.96</v>
      </c>
    </row>
    <row r="33" spans="1:3" x14ac:dyDescent="0.3">
      <c r="A33" s="16">
        <v>44386</v>
      </c>
      <c r="B33">
        <v>262.83</v>
      </c>
      <c r="C33">
        <v>145.11000000000001</v>
      </c>
    </row>
    <row r="34" spans="1:3" x14ac:dyDescent="0.3">
      <c r="A34" s="16">
        <v>44393</v>
      </c>
      <c r="B34">
        <v>243.24</v>
      </c>
      <c r="C34">
        <v>146.38999999999999</v>
      </c>
    </row>
    <row r="35" spans="1:3" x14ac:dyDescent="0.3">
      <c r="A35" s="16">
        <v>44400</v>
      </c>
      <c r="B35">
        <v>243.64</v>
      </c>
      <c r="C35">
        <v>148.56</v>
      </c>
    </row>
    <row r="36" spans="1:3" x14ac:dyDescent="0.3">
      <c r="A36" s="16">
        <v>44407</v>
      </c>
      <c r="B36">
        <v>228.67</v>
      </c>
      <c r="C36">
        <v>145.86000000000001</v>
      </c>
    </row>
    <row r="37" spans="1:3" x14ac:dyDescent="0.3">
      <c r="A37" s="16">
        <v>44414</v>
      </c>
      <c r="B37">
        <v>221.97</v>
      </c>
      <c r="C37">
        <v>146.13999999999999</v>
      </c>
    </row>
    <row r="38" spans="1:3" x14ac:dyDescent="0.3">
      <c r="A38" s="16">
        <v>44421</v>
      </c>
      <c r="B38">
        <v>211.48</v>
      </c>
      <c r="C38">
        <v>149.1</v>
      </c>
    </row>
    <row r="39" spans="1:3" x14ac:dyDescent="0.3">
      <c r="A39" s="16">
        <v>44428</v>
      </c>
      <c r="B39">
        <v>216.64</v>
      </c>
      <c r="C39">
        <v>148.19</v>
      </c>
    </row>
    <row r="40" spans="1:3" x14ac:dyDescent="0.3">
      <c r="A40" s="16">
        <v>44435</v>
      </c>
      <c r="B40">
        <v>226.02</v>
      </c>
      <c r="C40">
        <v>148.6</v>
      </c>
    </row>
    <row r="41" spans="1:3" x14ac:dyDescent="0.3">
      <c r="A41" s="16">
        <v>44442</v>
      </c>
      <c r="B41">
        <v>249.04</v>
      </c>
      <c r="C41">
        <v>154.30000000000001</v>
      </c>
    </row>
    <row r="42" spans="1:3" x14ac:dyDescent="0.3">
      <c r="A42" s="16">
        <v>44449</v>
      </c>
      <c r="B42">
        <v>247.76</v>
      </c>
      <c r="C42">
        <v>148.97</v>
      </c>
    </row>
    <row r="43" spans="1:3" x14ac:dyDescent="0.3">
      <c r="A43" s="16">
        <v>44456</v>
      </c>
      <c r="B43">
        <v>248.1</v>
      </c>
      <c r="C43">
        <v>146.06</v>
      </c>
    </row>
    <row r="44" spans="1:3" x14ac:dyDescent="0.3">
      <c r="A44" s="16">
        <v>44463</v>
      </c>
      <c r="B44">
        <v>230.2</v>
      </c>
      <c r="C44">
        <v>146.91999999999999</v>
      </c>
    </row>
    <row r="45" spans="1:3" x14ac:dyDescent="0.3">
      <c r="A45" s="16">
        <v>44470</v>
      </c>
      <c r="B45">
        <v>229.33</v>
      </c>
      <c r="C45">
        <v>142.65</v>
      </c>
    </row>
    <row r="46" spans="1:3" x14ac:dyDescent="0.3">
      <c r="A46" s="16">
        <v>44477</v>
      </c>
      <c r="B46">
        <v>232.88</v>
      </c>
      <c r="C46">
        <v>142.9</v>
      </c>
    </row>
    <row r="47" spans="1:3" x14ac:dyDescent="0.3">
      <c r="A47" s="16">
        <v>44484</v>
      </c>
      <c r="B47">
        <v>247.4</v>
      </c>
      <c r="C47">
        <v>144.84</v>
      </c>
    </row>
    <row r="48" spans="1:3" x14ac:dyDescent="0.3">
      <c r="A48" s="16">
        <v>44491</v>
      </c>
      <c r="B48">
        <v>252.96</v>
      </c>
      <c r="C48">
        <v>148.69</v>
      </c>
    </row>
    <row r="49" spans="1:3" x14ac:dyDescent="0.3">
      <c r="A49" s="16">
        <v>44498</v>
      </c>
      <c r="B49">
        <v>289.39999999999998</v>
      </c>
      <c r="C49">
        <v>149.80000000000001</v>
      </c>
    </row>
    <row r="50" spans="1:3" x14ac:dyDescent="0.3">
      <c r="A50" s="16">
        <v>44505</v>
      </c>
      <c r="B50">
        <v>289.05</v>
      </c>
      <c r="C50">
        <v>151.28</v>
      </c>
    </row>
    <row r="51" spans="1:3" x14ac:dyDescent="0.3">
      <c r="A51" s="16">
        <v>44512</v>
      </c>
      <c r="B51">
        <v>280.56</v>
      </c>
      <c r="C51">
        <v>149.99</v>
      </c>
    </row>
    <row r="52" spans="1:3" x14ac:dyDescent="0.3">
      <c r="A52" s="16">
        <v>44519</v>
      </c>
      <c r="B52">
        <v>259.55</v>
      </c>
      <c r="C52">
        <v>160.55000000000001</v>
      </c>
    </row>
    <row r="53" spans="1:3" x14ac:dyDescent="0.3">
      <c r="A53" s="16">
        <v>44526</v>
      </c>
      <c r="B53">
        <v>250.89</v>
      </c>
      <c r="C53">
        <v>156.81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573C2-08EA-4A17-9ADE-C44A31A8F89B}">
  <dimension ref="A1:A11"/>
  <sheetViews>
    <sheetView workbookViewId="0">
      <selection activeCell="A15" sqref="A15"/>
    </sheetView>
  </sheetViews>
  <sheetFormatPr defaultRowHeight="14.4" x14ac:dyDescent="0.3"/>
  <cols>
    <col min="1" max="1" width="176.21875" customWidth="1"/>
  </cols>
  <sheetData>
    <row r="1" spans="1:1" s="3" customFormat="1" ht="21" x14ac:dyDescent="0.3">
      <c r="A1" s="3" t="s">
        <v>1</v>
      </c>
    </row>
    <row r="2" spans="1:1" s="3" customFormat="1" ht="21" x14ac:dyDescent="0.3"/>
    <row r="3" spans="1:1" x14ac:dyDescent="0.3">
      <c r="A3" s="15" t="s">
        <v>24</v>
      </c>
    </row>
    <row r="4" spans="1:1" x14ac:dyDescent="0.3">
      <c r="A4" s="4" t="s">
        <v>13</v>
      </c>
    </row>
    <row r="5" spans="1:1" x14ac:dyDescent="0.3">
      <c r="A5" s="4" t="s">
        <v>12</v>
      </c>
    </row>
    <row r="6" spans="1:1" x14ac:dyDescent="0.3">
      <c r="A6" s="4" t="s">
        <v>7</v>
      </c>
    </row>
    <row r="7" spans="1:1" x14ac:dyDescent="0.3">
      <c r="A7" s="4" t="s">
        <v>14</v>
      </c>
    </row>
    <row r="8" spans="1:1" x14ac:dyDescent="0.3">
      <c r="A8" s="4" t="s">
        <v>15</v>
      </c>
    </row>
    <row r="9" spans="1:1" x14ac:dyDescent="0.3">
      <c r="A9" s="4" t="s">
        <v>21</v>
      </c>
    </row>
    <row r="10" spans="1:1" x14ac:dyDescent="0.3">
      <c r="A10" s="4" t="s">
        <v>23</v>
      </c>
    </row>
    <row r="11" spans="1:1" x14ac:dyDescent="0.3">
      <c r="A11" s="4" t="s">
        <v>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Letter_Stakeholders</vt:lpstr>
      <vt:lpstr>Dashboard_1</vt:lpstr>
      <vt:lpstr>Dashboard_2</vt:lpstr>
      <vt:lpstr>Stock_Price</vt:lpstr>
      <vt:lpstr>Reference</vt:lpstr>
      <vt:lpstr>Dashboard_1!Print_Area</vt:lpstr>
      <vt:lpstr>Dashboard_2!Print_Area</vt:lpstr>
      <vt:lpstr>Letter_Stakeholders!Print_Area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yclee</dc:creator>
  <cp:lastModifiedBy>yclee851123@gmail.com</cp:lastModifiedBy>
  <cp:lastPrinted>2021-11-29T04:54:48Z</cp:lastPrinted>
  <dcterms:created xsi:type="dcterms:W3CDTF">2021-11-27T18:47:51Z</dcterms:created>
  <dcterms:modified xsi:type="dcterms:W3CDTF">2021-12-19T21:22:58Z</dcterms:modified>
</cp:coreProperties>
</file>